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0.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12.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1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15.xml" ContentType="application/vnd.openxmlformats-officedocument.drawing+xml"/>
  <Override PartName="/xl/ctrlProps/ctrlProp29.xml" ContentType="application/vnd.ms-excel.controlproperties+xml"/>
  <Override PartName="/xl/ctrlProps/ctrlProp30.xml" ContentType="application/vnd.ms-excel.controlproperties+xml"/>
  <Override PartName="/xl/drawings/drawing16.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17.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18.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19.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20.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21.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23.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24.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2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26.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27.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8.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29.xml" ContentType="application/vnd.openxmlformats-officedocument.drawing+xml"/>
  <Override PartName="/xl/ctrlProps/ctrlProp89.xml" ContentType="application/vnd.ms-excel.controlproperties+xml"/>
  <Override PartName="/xl/ctrlProps/ctrlProp90.xml" ContentType="application/vnd.ms-excel.controlproperties+xml"/>
  <Override PartName="/xl/drawings/drawing30.xml" ContentType="application/vnd.openxmlformats-officedocument.drawing+xml"/>
  <Override PartName="/xl/ctrlProps/ctrlProp91.xml" ContentType="application/vnd.ms-excel.controlproperties+xml"/>
  <Override PartName="/xl/ctrlProps/ctrlProp92.xml" ContentType="application/vnd.ms-excel.controlproperties+xml"/>
  <Override PartName="/xl/drawings/drawing31.xml" ContentType="application/vnd.openxmlformats-officedocument.drawing+xml"/>
  <Override PartName="/xl/ctrlProps/ctrlProp93.xml" ContentType="application/vnd.ms-excel.controlproperties+xml"/>
  <Override PartName="/xl/ctrlProps/ctrlProp94.xml" ContentType="application/vnd.ms-excel.controlproperties+xml"/>
  <Override PartName="/xl/drawings/drawing32.xml" ContentType="application/vnd.openxmlformats-officedocument.drawing+xml"/>
  <Override PartName="/xl/ctrlProps/ctrlProp95.xml" ContentType="application/vnd.ms-excel.controlproperties+xml"/>
  <Override PartName="/xl/ctrlProps/ctrlProp96.xml" ContentType="application/vnd.ms-excel.controlproperties+xml"/>
  <Override PartName="/xl/drawings/drawing33.xml" ContentType="application/vnd.openxmlformats-officedocument.drawing+xml"/>
  <Override PartName="/xl/ctrlProps/ctrlProp97.xml" ContentType="application/vnd.ms-excel.controlproperties+xml"/>
  <Override PartName="/xl/ctrlProps/ctrlProp98.xml" ContentType="application/vnd.ms-excel.controlproperties+xml"/>
  <Override PartName="/xl/drawings/drawing34.xml" ContentType="application/vnd.openxmlformats-officedocument.drawing+xml"/>
  <Override PartName="/xl/ctrlProps/ctrlProp99.xml" ContentType="application/vnd.ms-excel.controlproperties+xml"/>
  <Override PartName="/xl/ctrlProps/ctrlProp100.xml" ContentType="application/vnd.ms-excel.controlproperties+xml"/>
  <Override PartName="/xl/drawings/drawing35.xml" ContentType="application/vnd.openxmlformats-officedocument.drawing+xml"/>
  <Override PartName="/xl/ctrlProps/ctrlProp101.xml" ContentType="application/vnd.ms-excel.controlproperties+xml"/>
  <Override PartName="/xl/ctrlProps/ctrlProp102.xml" ContentType="application/vnd.ms-excel.controlproperties+xml"/>
  <Override PartName="/xl/drawings/drawing36.xml" ContentType="application/vnd.openxmlformats-officedocument.drawing+xml"/>
  <Override PartName="/xl/ctrlProps/ctrlProp103.xml" ContentType="application/vnd.ms-excel.controlproperties+xml"/>
  <Override PartName="/xl/ctrlProps/ctrlProp104.xml" ContentType="application/vnd.ms-excel.controlproperties+xml"/>
  <Override PartName="/xl/drawings/drawing37.xml" ContentType="application/vnd.openxmlformats-officedocument.drawing+xml"/>
  <Override PartName="/xl/ctrlProps/ctrlProp105.xml" ContentType="application/vnd.ms-excel.controlproperties+xml"/>
  <Override PartName="/xl/ctrlProps/ctrlProp106.xml" ContentType="application/vnd.ms-excel.controlproperties+xml"/>
  <Override PartName="/xl/drawings/drawing38.xml" ContentType="application/vnd.openxmlformats-officedocument.drawing+xml"/>
  <Override PartName="/xl/ctrlProps/ctrlProp107.xml" ContentType="application/vnd.ms-excel.controlproperties+xml"/>
  <Override PartName="/xl/ctrlProps/ctrlProp108.xml" ContentType="application/vnd.ms-excel.controlproperties+xml"/>
  <Override PartName="/xl/drawings/drawing39.xml" ContentType="application/vnd.openxmlformats-officedocument.drawing+xml"/>
  <Override PartName="/xl/ctrlProps/ctrlProp109.xml" ContentType="application/vnd.ms-excel.controlproperties+xml"/>
  <Override PartName="/xl/ctrlProps/ctrlProp110.xml" ContentType="application/vnd.ms-excel.controlproperties+xml"/>
  <Override PartName="/xl/drawings/drawing40.xml" ContentType="application/vnd.openxmlformats-officedocument.drawing+xml"/>
  <Override PartName="/xl/ctrlProps/ctrlProp111.xml" ContentType="application/vnd.ms-excel.controlproperties+xml"/>
  <Override PartName="/xl/ctrlProps/ctrlProp112.xml" ContentType="application/vnd.ms-excel.controlproperties+xml"/>
  <Override PartName="/xl/drawings/drawing41.xml" ContentType="application/vnd.openxmlformats-officedocument.drawing+xml"/>
  <Override PartName="/xl/ctrlProps/ctrlProp113.xml" ContentType="application/vnd.ms-excel.controlproperties+xml"/>
  <Override PartName="/xl/ctrlProps/ctrlProp114.xml" ContentType="application/vnd.ms-excel.controlproperties+xml"/>
  <Override PartName="/xl/drawings/drawing42.xml" ContentType="application/vnd.openxmlformats-officedocument.drawing+xml"/>
  <Override PartName="/xl/ctrlProps/ctrlProp115.xml" ContentType="application/vnd.ms-excel.controlproperties+xml"/>
  <Override PartName="/xl/ctrlProps/ctrlProp116.xml" ContentType="application/vnd.ms-excel.controlproperties+xml"/>
  <Override PartName="/xl/drawings/drawing43.xml" ContentType="application/vnd.openxmlformats-officedocument.drawing+xml"/>
  <Override PartName="/xl/ctrlProps/ctrlProp117.xml" ContentType="application/vnd.ms-excel.controlproperties+xml"/>
  <Override PartName="/xl/ctrlProps/ctrlProp118.xml" ContentType="application/vnd.ms-excel.controlproperties+xml"/>
  <Override PartName="/xl/drawings/drawing44.xml" ContentType="application/vnd.openxmlformats-officedocument.drawing+xml"/>
  <Override PartName="/xl/ctrlProps/ctrlProp119.xml" ContentType="application/vnd.ms-excel.controlproperties+xml"/>
  <Override PartName="/xl/ctrlProps/ctrlProp120.xml" ContentType="application/vnd.ms-excel.controlproperties+xml"/>
  <Override PartName="/xl/drawings/drawing45.xml" ContentType="application/vnd.openxmlformats-officedocument.drawing+xml"/>
  <Override PartName="/xl/ctrlProps/ctrlProp121.xml" ContentType="application/vnd.ms-excel.controlproperties+xml"/>
  <Override PartName="/xl/ctrlProps/ctrlProp122.xml" ContentType="application/vnd.ms-excel.controlproperties+xml"/>
  <Override PartName="/xl/drawings/drawing46.xml" ContentType="application/vnd.openxmlformats-officedocument.drawing+xml"/>
  <Override PartName="/xl/ctrlProps/ctrlProp123.xml" ContentType="application/vnd.ms-excel.controlproperties+xml"/>
  <Override PartName="/xl/ctrlProps/ctrlProp124.xml" ContentType="application/vnd.ms-excel.controlproperties+xml"/>
  <Override PartName="/xl/drawings/drawing47.xml" ContentType="application/vnd.openxmlformats-officedocument.drawing+xml"/>
  <Override PartName="/xl/ctrlProps/ctrlProp125.xml" ContentType="application/vnd.ms-excel.controlproperties+xml"/>
  <Override PartName="/xl/ctrlProps/ctrlProp126.xml" ContentType="application/vnd.ms-excel.controlproperties+xml"/>
  <Override PartName="/xl/drawings/drawing48.xml" ContentType="application/vnd.openxmlformats-officedocument.drawing+xml"/>
  <Override PartName="/xl/ctrlProps/ctrlProp127.xml" ContentType="application/vnd.ms-excel.controlproperties+xml"/>
  <Override PartName="/xl/ctrlProps/ctrlProp128.xml" ContentType="application/vnd.ms-excel.controlproperties+xml"/>
  <Override PartName="/xl/drawings/drawing49.xml" ContentType="application/vnd.openxmlformats-officedocument.drawing+xml"/>
  <Override PartName="/xl/ctrlProps/ctrlProp129.xml" ContentType="application/vnd.ms-excel.controlproperties+xml"/>
  <Override PartName="/xl/ctrlProps/ctrlProp130.xml" ContentType="application/vnd.ms-excel.controlproperties+xml"/>
  <Override PartName="/xl/drawings/drawing50.xml" ContentType="application/vnd.openxmlformats-officedocument.drawing+xml"/>
  <Override PartName="/xl/ctrlProps/ctrlProp131.xml" ContentType="application/vnd.ms-excel.controlproperties+xml"/>
  <Override PartName="/xl/ctrlProps/ctrlProp132.xml" ContentType="application/vnd.ms-excel.controlproperties+xml"/>
  <Override PartName="/xl/drawings/drawing51.xml" ContentType="application/vnd.openxmlformats-officedocument.drawing+xml"/>
  <Override PartName="/xl/ctrlProps/ctrlProp133.xml" ContentType="application/vnd.ms-excel.controlproperties+xml"/>
  <Override PartName="/xl/ctrlProps/ctrlProp134.xml" ContentType="application/vnd.ms-excel.controlproperties+xml"/>
  <Override PartName="/xl/drawings/drawing52.xml" ContentType="application/vnd.openxmlformats-officedocument.drawing+xml"/>
  <Override PartName="/xl/ctrlProps/ctrlProp135.xml" ContentType="application/vnd.ms-excel.controlproperties+xml"/>
  <Override PartName="/xl/ctrlProps/ctrlProp136.xml" ContentType="application/vnd.ms-excel.controlproperties+xml"/>
  <Override PartName="/xl/drawings/drawing53.xml" ContentType="application/vnd.openxmlformats-officedocument.drawing+xml"/>
  <Override PartName="/xl/ctrlProps/ctrlProp137.xml" ContentType="application/vnd.ms-excel.controlproperties+xml"/>
  <Override PartName="/xl/ctrlProps/ctrlProp138.xml" ContentType="application/vnd.ms-excel.controlproperties+xml"/>
  <Override PartName="/xl/drawings/drawing54.xml" ContentType="application/vnd.openxmlformats-officedocument.drawing+xml"/>
  <Override PartName="/xl/ctrlProps/ctrlProp139.xml" ContentType="application/vnd.ms-excel.controlproperties+xml"/>
  <Override PartName="/xl/ctrlProps/ctrlProp140.xml" ContentType="application/vnd.ms-excel.controlproperties+xml"/>
  <Override PartName="/xl/drawings/drawing55.xml" ContentType="application/vnd.openxmlformats-officedocument.drawing+xml"/>
  <Override PartName="/xl/ctrlProps/ctrlProp141.xml" ContentType="application/vnd.ms-excel.controlproperties+xml"/>
  <Override PartName="/xl/ctrlProps/ctrlProp142.xml" ContentType="application/vnd.ms-excel.controlproperties+xml"/>
  <Override PartName="/xl/drawings/drawing56.xml" ContentType="application/vnd.openxmlformats-officedocument.drawing+xml"/>
  <Override PartName="/xl/ctrlProps/ctrlProp143.xml" ContentType="application/vnd.ms-excel.controlproperties+xml"/>
  <Override PartName="/xl/ctrlProps/ctrlProp144.xml" ContentType="application/vnd.ms-excel.controlproperties+xml"/>
  <Override PartName="/xl/drawings/drawing57.xml" ContentType="application/vnd.openxmlformats-officedocument.drawing+xml"/>
  <Override PartName="/xl/ctrlProps/ctrlProp145.xml" ContentType="application/vnd.ms-excel.controlproperties+xml"/>
  <Override PartName="/xl/ctrlProps/ctrlProp146.xml" ContentType="application/vnd.ms-excel.controlproperties+xml"/>
  <Override PartName="/xl/drawings/drawing58.xml" ContentType="application/vnd.openxmlformats-officedocument.drawing+xml"/>
  <Override PartName="/xl/ctrlProps/ctrlProp147.xml" ContentType="application/vnd.ms-excel.controlproperties+xml"/>
  <Override PartName="/xl/ctrlProps/ctrlProp148.xml" ContentType="application/vnd.ms-excel.controlproperties+xml"/>
  <Override PartName="/xl/drawings/drawing59.xml" ContentType="application/vnd.openxmlformats-officedocument.drawing+xml"/>
  <Override PartName="/xl/ctrlProps/ctrlProp149.xml" ContentType="application/vnd.ms-excel.controlproperties+xml"/>
  <Override PartName="/xl/ctrlProps/ctrlProp150.xml" ContentType="application/vnd.ms-excel.controlproperties+xml"/>
  <Override PartName="/xl/drawings/drawing60.xml" ContentType="application/vnd.openxmlformats-officedocument.drawing+xml"/>
  <Override PartName="/xl/ctrlProps/ctrlProp151.xml" ContentType="application/vnd.ms-excel.controlproperties+xml"/>
  <Override PartName="/xl/ctrlProps/ctrlProp152.xml" ContentType="application/vnd.ms-excel.controlproperties+xml"/>
  <Override PartName="/xl/drawings/drawing61.xml" ContentType="application/vnd.openxmlformats-officedocument.drawing+xml"/>
  <Override PartName="/xl/ctrlProps/ctrlProp153.xml" ContentType="application/vnd.ms-excel.controlproperties+xml"/>
  <Override PartName="/xl/ctrlProps/ctrlProp154.xml" ContentType="application/vnd.ms-excel.controlproperties+xml"/>
  <Override PartName="/xl/drawings/drawing62.xml" ContentType="application/vnd.openxmlformats-officedocument.drawing+xml"/>
  <Override PartName="/xl/ctrlProps/ctrlProp155.xml" ContentType="application/vnd.ms-excel.controlproperties+xml"/>
  <Override PartName="/xl/ctrlProps/ctrlProp156.xml" ContentType="application/vnd.ms-excel.controlproperties+xml"/>
  <Override PartName="/xl/drawings/drawing63.xml" ContentType="application/vnd.openxmlformats-officedocument.drawing+xml"/>
  <Override PartName="/xl/ctrlProps/ctrlProp157.xml" ContentType="application/vnd.ms-excel.controlproperties+xml"/>
  <Override PartName="/xl/ctrlProps/ctrlProp158.xml" ContentType="application/vnd.ms-excel.controlproperties+xml"/>
  <Override PartName="/xl/drawings/drawing64.xml" ContentType="application/vnd.openxmlformats-officedocument.drawing+xml"/>
  <Override PartName="/xl/ctrlProps/ctrlProp159.xml" ContentType="application/vnd.ms-excel.controlproperties+xml"/>
  <Override PartName="/xl/ctrlProps/ctrlProp160.xml" ContentType="application/vnd.ms-excel.controlproperties+xml"/>
  <Override PartName="/xl/drawings/drawing65.xml" ContentType="application/vnd.openxmlformats-officedocument.drawing+xml"/>
  <Override PartName="/xl/ctrlProps/ctrlProp161.xml" ContentType="application/vnd.ms-excel.controlproperties+xml"/>
  <Override PartName="/xl/ctrlProps/ctrlProp162.xml" ContentType="application/vnd.ms-excel.controlproperties+xml"/>
  <Override PartName="/xl/drawings/drawing66.xml" ContentType="application/vnd.openxmlformats-officedocument.drawing+xml"/>
  <Override PartName="/xl/ctrlProps/ctrlProp163.xml" ContentType="application/vnd.ms-excel.controlproperties+xml"/>
  <Override PartName="/xl/ctrlProps/ctrlProp164.xml" ContentType="application/vnd.ms-excel.controlproperties+xml"/>
  <Override PartName="/xl/drawings/drawing67.xml" ContentType="application/vnd.openxmlformats-officedocument.drawing+xml"/>
  <Override PartName="/xl/ctrlProps/ctrlProp165.xml" ContentType="application/vnd.ms-excel.controlproperties+xml"/>
  <Override PartName="/xl/ctrlProps/ctrlProp166.xml" ContentType="application/vnd.ms-excel.controlproperties+xml"/>
  <Override PartName="/xl/drawings/drawing68.xml" ContentType="application/vnd.openxmlformats-officedocument.drawing+xml"/>
  <Override PartName="/xl/ctrlProps/ctrlProp167.xml" ContentType="application/vnd.ms-excel.controlproperties+xml"/>
  <Override PartName="/xl/ctrlProps/ctrlProp168.xml" ContentType="application/vnd.ms-excel.controlproperties+xml"/>
  <Override PartName="/xl/drawings/drawing69.xml" ContentType="application/vnd.openxmlformats-officedocument.drawing+xml"/>
  <Override PartName="/xl/ctrlProps/ctrlProp169.xml" ContentType="application/vnd.ms-excel.controlproperties+xml"/>
  <Override PartName="/xl/ctrlProps/ctrlProp170.xml" ContentType="application/vnd.ms-excel.controlproperties+xml"/>
  <Override PartName="/xl/drawings/drawing70.xml" ContentType="application/vnd.openxmlformats-officedocument.drawing+xml"/>
  <Override PartName="/xl/ctrlProps/ctrlProp171.xml" ContentType="application/vnd.ms-excel.controlproperties+xml"/>
  <Override PartName="/xl/ctrlProps/ctrlProp172.xml" ContentType="application/vnd.ms-excel.controlproperties+xml"/>
  <Override PartName="/xl/drawings/drawing71.xml" ContentType="application/vnd.openxmlformats-officedocument.drawing+xml"/>
  <Override PartName="/xl/ctrlProps/ctrlProp173.xml" ContentType="application/vnd.ms-excel.controlproperties+xml"/>
  <Override PartName="/xl/ctrlProps/ctrlProp174.xml" ContentType="application/vnd.ms-excel.controlproperties+xml"/>
  <Override PartName="/xl/drawings/drawing72.xml" ContentType="application/vnd.openxmlformats-officedocument.drawing+xml"/>
  <Override PartName="/xl/ctrlProps/ctrlProp175.xml" ContentType="application/vnd.ms-excel.controlproperties+xml"/>
  <Override PartName="/xl/ctrlProps/ctrlProp176.xml" ContentType="application/vnd.ms-excel.controlproperties+xml"/>
  <Override PartName="/xl/drawings/drawing73.xml" ContentType="application/vnd.openxmlformats-officedocument.drawing+xml"/>
  <Override PartName="/xl/ctrlProps/ctrlProp177.xml" ContentType="application/vnd.ms-excel.controlproperties+xml"/>
  <Override PartName="/xl/ctrlProps/ctrlProp178.xml" ContentType="application/vnd.ms-excel.controlproperties+xml"/>
  <Override PartName="/xl/drawings/drawing74.xml" ContentType="application/vnd.openxmlformats-officedocument.drawing+xml"/>
  <Override PartName="/xl/ctrlProps/ctrlProp179.xml" ContentType="application/vnd.ms-excel.controlproperties+xml"/>
  <Override PartName="/xl/ctrlProps/ctrlProp180.xml" ContentType="application/vnd.ms-excel.controlproperties+xml"/>
  <Override PartName="/xl/drawings/drawing75.xml" ContentType="application/vnd.openxmlformats-officedocument.drawing+xml"/>
  <Override PartName="/xl/ctrlProps/ctrlProp181.xml" ContentType="application/vnd.ms-excel.controlproperties+xml"/>
  <Override PartName="/xl/ctrlProps/ctrlProp182.xml" ContentType="application/vnd.ms-excel.controlproperties+xml"/>
  <Override PartName="/xl/drawings/drawing76.xml" ContentType="application/vnd.openxmlformats-officedocument.drawing+xml"/>
  <Override PartName="/xl/ctrlProps/ctrlProp183.xml" ContentType="application/vnd.ms-excel.controlproperties+xml"/>
  <Override PartName="/xl/ctrlProps/ctrlProp184.xml" ContentType="application/vnd.ms-excel.controlproperties+xml"/>
  <Override PartName="/xl/drawings/drawing77.xml" ContentType="application/vnd.openxmlformats-officedocument.drawing+xml"/>
  <Override PartName="/xl/ctrlProps/ctrlProp185.xml" ContentType="application/vnd.ms-excel.controlproperties+xml"/>
  <Override PartName="/xl/ctrlProps/ctrlProp186.xml" ContentType="application/vnd.ms-excel.controlproperties+xml"/>
  <Override PartName="/xl/drawings/drawing78.xml" ContentType="application/vnd.openxmlformats-officedocument.drawing+xml"/>
  <Override PartName="/xl/ctrlProps/ctrlProp187.xml" ContentType="application/vnd.ms-excel.controlproperties+xml"/>
  <Override PartName="/xl/ctrlProps/ctrlProp188.xml" ContentType="application/vnd.ms-excel.controlproperties+xml"/>
  <Override PartName="/xl/drawings/drawing79.xml" ContentType="application/vnd.openxmlformats-officedocument.drawing+xml"/>
  <Override PartName="/xl/ctrlProps/ctrlProp189.xml" ContentType="application/vnd.ms-excel.controlproperties+xml"/>
  <Override PartName="/xl/ctrlProps/ctrlProp190.xml" ContentType="application/vnd.ms-excel.controlproperties+xml"/>
  <Override PartName="/xl/drawings/drawing80.xml" ContentType="application/vnd.openxmlformats-officedocument.drawing+xml"/>
  <Override PartName="/xl/ctrlProps/ctrlProp191.xml" ContentType="application/vnd.ms-excel.controlproperties+xml"/>
  <Override PartName="/xl/ctrlProps/ctrlProp192.xml" ContentType="application/vnd.ms-excel.controlproperties+xml"/>
  <Override PartName="/xl/drawings/drawing81.xml" ContentType="application/vnd.openxmlformats-officedocument.drawing+xml"/>
  <Override PartName="/xl/ctrlProps/ctrlProp193.xml" ContentType="application/vnd.ms-excel.controlproperties+xml"/>
  <Override PartName="/xl/ctrlProps/ctrlProp194.xml" ContentType="application/vnd.ms-excel.controlproperties+xml"/>
  <Override PartName="/xl/drawings/drawing82.xml" ContentType="application/vnd.openxmlformats-officedocument.drawing+xml"/>
  <Override PartName="/xl/ctrlProps/ctrlProp195.xml" ContentType="application/vnd.ms-excel.controlproperties+xml"/>
  <Override PartName="/xl/ctrlProps/ctrlProp196.xml" ContentType="application/vnd.ms-excel.controlproperties+xml"/>
  <Override PartName="/xl/drawings/drawing83.xml" ContentType="application/vnd.openxmlformats-officedocument.drawing+xml"/>
  <Override PartName="/xl/ctrlProps/ctrlProp197.xml" ContentType="application/vnd.ms-excel.controlproperties+xml"/>
  <Override PartName="/xl/ctrlProps/ctrlProp198.xml" ContentType="application/vnd.ms-excel.controlproperties+xml"/>
  <Override PartName="/xl/drawings/drawing84.xml" ContentType="application/vnd.openxmlformats-officedocument.drawing+xml"/>
  <Override PartName="/xl/ctrlProps/ctrlProp199.xml" ContentType="application/vnd.ms-excel.controlproperties+xml"/>
  <Override PartName="/xl/ctrlProps/ctrlProp200.xml" ContentType="application/vnd.ms-excel.controlproperties+xml"/>
  <Override PartName="/xl/drawings/drawing85.xml" ContentType="application/vnd.openxmlformats-officedocument.drawing+xml"/>
  <Override PartName="/xl/ctrlProps/ctrlProp201.xml" ContentType="application/vnd.ms-excel.controlproperties+xml"/>
  <Override PartName="/xl/ctrlProps/ctrlProp202.xml" ContentType="application/vnd.ms-excel.controlproperties+xml"/>
  <Override PartName="/xl/drawings/drawing86.xml" ContentType="application/vnd.openxmlformats-officedocument.drawing+xml"/>
  <Override PartName="/xl/ctrlProps/ctrlProp203.xml" ContentType="application/vnd.ms-excel.controlproperties+xml"/>
  <Override PartName="/xl/ctrlProps/ctrlProp204.xml" ContentType="application/vnd.ms-excel.controlproperties+xml"/>
  <Override PartName="/xl/drawings/drawing87.xml" ContentType="application/vnd.openxmlformats-officedocument.drawing+xml"/>
  <Override PartName="/xl/ctrlProps/ctrlProp205.xml" ContentType="application/vnd.ms-excel.controlproperties+xml"/>
  <Override PartName="/xl/ctrlProps/ctrlProp206.xml" ContentType="application/vnd.ms-excel.controlproperties+xml"/>
  <Override PartName="/xl/drawings/drawing88.xml" ContentType="application/vnd.openxmlformats-officedocument.drawing+xml"/>
  <Override PartName="/xl/ctrlProps/ctrlProp207.xml" ContentType="application/vnd.ms-excel.controlproperties+xml"/>
  <Override PartName="/xl/ctrlProps/ctrlProp208.xml" ContentType="application/vnd.ms-excel.controlproperties+xml"/>
  <Override PartName="/xl/drawings/drawing89.xml" ContentType="application/vnd.openxmlformats-officedocument.drawing+xml"/>
  <Override PartName="/xl/ctrlProps/ctrlProp209.xml" ContentType="application/vnd.ms-excel.controlproperties+xml"/>
  <Override PartName="/xl/ctrlProps/ctrlProp210.xml" ContentType="application/vnd.ms-excel.controlproperties+xml"/>
  <Override PartName="/xl/drawings/drawing90.xml" ContentType="application/vnd.openxmlformats-officedocument.drawing+xml"/>
  <Override PartName="/xl/ctrlProps/ctrlProp211.xml" ContentType="application/vnd.ms-excel.controlproperties+xml"/>
  <Override PartName="/xl/ctrlProps/ctrlProp212.xml" ContentType="application/vnd.ms-excel.controlproperties+xml"/>
  <Override PartName="/xl/drawings/drawing91.xml" ContentType="application/vnd.openxmlformats-officedocument.drawing+xml"/>
  <Override PartName="/xl/ctrlProps/ctrlProp213.xml" ContentType="application/vnd.ms-excel.controlproperties+xml"/>
  <Override PartName="/xl/drawings/drawing92.xml" ContentType="application/vnd.openxmlformats-officedocument.drawing+xml"/>
  <Override PartName="/xl/ctrlProps/ctrlProp214.xml" ContentType="application/vnd.ms-excel.controlproperties+xml"/>
  <Override PartName="/xl/drawings/drawing93.xml" ContentType="application/vnd.openxmlformats-officedocument.drawing+xml"/>
  <Override PartName="/xl/ctrlProps/ctrlProp215.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51196F13-6AD0-C1B8-E2B4-A1F9AE17003E}"/>
  <workbookPr filterPrivacy="1" codeName="ThisWorkbook"/>
  <xr:revisionPtr revIDLastSave="0" documentId="13_ncr:1_{24FB953D-2944-44BC-8557-B3F2CF7B36BE}" xr6:coauthVersionLast="47" xr6:coauthVersionMax="47" xr10:uidLastSave="{00000000-0000-0000-0000-000000000000}"/>
  <bookViews>
    <workbookView xWindow="28680" yWindow="-120" windowWidth="29040" windowHeight="15840" tabRatio="889" firstSheet="1" activeTab="1" xr2:uid="{00000000-000D-0000-FFFF-FFFF00000000}"/>
  </bookViews>
  <sheets>
    <sheet name="Header" sheetId="106" r:id="rId1"/>
    <sheet name="Summary" sheetId="1" r:id="rId2"/>
    <sheet name="RQ4" sheetId="109" r:id="rId3"/>
    <sheet name="RQ5" sheetId="110" r:id="rId4"/>
    <sheet name="RQ6" sheetId="111" r:id="rId5"/>
    <sheet name="RQ7" sheetId="112" r:id="rId6"/>
    <sheet name="RQ8" sheetId="113" r:id="rId7"/>
    <sheet name="RQ9" sheetId="114" r:id="rId8"/>
    <sheet name="RQ10" sheetId="115" r:id="rId9"/>
    <sheet name="5.1a" sheetId="4" r:id="rId10"/>
    <sheet name="5.1" sheetId="2" r:id="rId11"/>
    <sheet name="5.2" sheetId="180" r:id="rId12"/>
    <sheet name="5.3" sheetId="8" r:id="rId13"/>
    <sheet name="5.4" sheetId="127" r:id="rId14"/>
    <sheet name="5.5" sheetId="9" r:id="rId15"/>
    <sheet name="5.6" sheetId="10" r:id="rId16"/>
    <sheet name="5.7" sheetId="116" r:id="rId17"/>
    <sheet name="5.8" sheetId="11" r:id="rId18"/>
    <sheet name="5.9" sheetId="22" r:id="rId19"/>
    <sheet name="5.10" sheetId="128" r:id="rId20"/>
    <sheet name="5.11" sheetId="129" r:id="rId21"/>
    <sheet name="5.12" sheetId="23" r:id="rId22"/>
    <sheet name="5.13" sheetId="130" r:id="rId23"/>
    <sheet name="5.14" sheetId="24" r:id="rId24"/>
    <sheet name="5.15" sheetId="25" r:id="rId25"/>
    <sheet name="5.16" sheetId="105" r:id="rId26"/>
    <sheet name="5.17" sheetId="135" r:id="rId27"/>
    <sheet name="5.18" sheetId="134" r:id="rId28"/>
    <sheet name="5.19" sheetId="137" r:id="rId29"/>
    <sheet name="5.20" sheetId="138" r:id="rId30"/>
    <sheet name="5.21" sheetId="28" r:id="rId31"/>
    <sheet name="5.22" sheetId="140" r:id="rId32"/>
    <sheet name="5.23" sheetId="142" r:id="rId33"/>
    <sheet name="5.24" sheetId="143" r:id="rId34"/>
    <sheet name="5.25" sheetId="144" r:id="rId35"/>
    <sheet name="5.26" sheetId="146" r:id="rId36"/>
    <sheet name="5.27" sheetId="147" r:id="rId37"/>
    <sheet name="5.28" sheetId="148" r:id="rId38"/>
    <sheet name="5.29" sheetId="149" r:id="rId39"/>
    <sheet name="5.30" sheetId="150" r:id="rId40"/>
    <sheet name="5.31" sheetId="151" r:id="rId41"/>
    <sheet name="5.32" sheetId="152" r:id="rId42"/>
    <sheet name="5.33" sheetId="153" r:id="rId43"/>
    <sheet name="5.34" sheetId="154" r:id="rId44"/>
    <sheet name="5.35" sheetId="155" r:id="rId45"/>
    <sheet name="5.36" sheetId="156" r:id="rId46"/>
    <sheet name="5.37" sheetId="141" r:id="rId47"/>
    <sheet name="6.1" sheetId="157" r:id="rId48"/>
    <sheet name="6.2" sheetId="158" r:id="rId49"/>
    <sheet name="6.3" sheetId="16" r:id="rId50"/>
    <sheet name="6.4" sheetId="18" r:id="rId51"/>
    <sheet name="6.5" sheetId="21" r:id="rId52"/>
    <sheet name="6.6" sheetId="30" r:id="rId53"/>
    <sheet name="6.7" sheetId="161" r:id="rId54"/>
    <sheet name="6.8" sheetId="162" r:id="rId55"/>
    <sheet name="7.4" sheetId="119" r:id="rId56"/>
    <sheet name="7.1 to 7.7" sheetId="31" r:id="rId57"/>
    <sheet name="7.8-7.14" sheetId="32" r:id="rId58"/>
    <sheet name="8.1" sheetId="33" r:id="rId59"/>
    <sheet name="8.2" sheetId="34" r:id="rId60"/>
    <sheet name="8.3" sheetId="163" r:id="rId61"/>
    <sheet name="8.4" sheetId="164" r:id="rId62"/>
    <sheet name="8.5" sheetId="165" r:id="rId63"/>
    <sheet name="8.6" sheetId="166" r:id="rId64"/>
    <sheet name="8.7" sheetId="38" r:id="rId65"/>
    <sheet name="8.7a" sheetId="37" r:id="rId66"/>
    <sheet name="8.8" sheetId="54" r:id="rId67"/>
    <sheet name="8.9" sheetId="120" r:id="rId68"/>
    <sheet name="8.10" sheetId="121" r:id="rId69"/>
    <sheet name="8.11" sheetId="122" r:id="rId70"/>
    <sheet name="8.12" sheetId="123" r:id="rId71"/>
    <sheet name="8.13" sheetId="41" r:id="rId72"/>
    <sheet name="8.14" sheetId="170" r:id="rId73"/>
    <sheet name="8.15" sheetId="55" r:id="rId74"/>
    <sheet name="8.16" sheetId="124" r:id="rId75"/>
    <sheet name="8.17" sheetId="45" r:id="rId76"/>
    <sheet name="8.17a" sheetId="44" r:id="rId77"/>
    <sheet name="8.18" sheetId="174" r:id="rId78"/>
    <sheet name="8.19" sheetId="167" r:id="rId79"/>
    <sheet name="8.20 to 8.22" sheetId="57" r:id="rId80"/>
    <sheet name="8.23" sheetId="125" r:id="rId81"/>
    <sheet name="8.24" sheetId="39" r:id="rId82"/>
    <sheet name="8.25" sheetId="66" r:id="rId83"/>
    <sheet name="8.26" sheetId="65" r:id="rId84"/>
    <sheet name="8.27" sheetId="67" r:id="rId85"/>
    <sheet name="8.28" sheetId="126" r:id="rId86"/>
    <sheet name="8.29" sheetId="64" r:id="rId87"/>
    <sheet name="8.30" sheetId="63" r:id="rId88"/>
    <sheet name="8.31" sheetId="68" r:id="rId89"/>
    <sheet name="8.32" sheetId="73" r:id="rId90"/>
    <sheet name="8.33" sheetId="74" r:id="rId91"/>
    <sheet name="8.34" sheetId="75" r:id="rId92"/>
    <sheet name="Change Mgt" sheetId="102" r:id="rId93"/>
    <sheet name="IS Activity egs" sheetId="103" r:id="rId94"/>
    <sheet name="Roles&amp;Responsibilities" sheetId="104" r:id="rId95"/>
  </sheets>
  <externalReferences>
    <externalReference r:id="rId96"/>
  </externalReferences>
  <definedNames>
    <definedName name="_xlnm._FilterDatabase" localSheetId="1" hidden="1">Summary!$A$9:$V$123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 i="38" l="1"/>
  <c r="H7" i="38"/>
  <c r="H6" i="38"/>
  <c r="H5" i="38"/>
  <c r="H4" i="38"/>
  <c r="H9" i="25"/>
  <c r="H7" i="25"/>
  <c r="H6" i="25"/>
  <c r="H5" i="25"/>
  <c r="H4" i="25"/>
  <c r="H9" i="16"/>
  <c r="H7" i="16"/>
  <c r="H6" i="16"/>
  <c r="H5" i="16"/>
  <c r="H4" i="16"/>
  <c r="H9" i="114"/>
  <c r="H8" i="114" s="1"/>
  <c r="H7" i="114"/>
  <c r="H6" i="114"/>
  <c r="H5" i="114"/>
  <c r="H4" i="114"/>
  <c r="H9" i="2"/>
  <c r="H8" i="2" s="1"/>
  <c r="H7" i="2"/>
  <c r="H6" i="2"/>
  <c r="H5" i="2"/>
  <c r="H4" i="2"/>
  <c r="H9" i="74"/>
  <c r="H7" i="74"/>
  <c r="H6" i="74"/>
  <c r="H5" i="74"/>
  <c r="H4" i="74"/>
  <c r="H9" i="150"/>
  <c r="H7" i="150"/>
  <c r="H6" i="150"/>
  <c r="H5" i="150"/>
  <c r="H4" i="150"/>
  <c r="H8" i="150" s="1"/>
  <c r="H9" i="143"/>
  <c r="H8" i="143" s="1"/>
  <c r="H7" i="143"/>
  <c r="H6" i="143"/>
  <c r="H5" i="143"/>
  <c r="H4" i="143"/>
  <c r="H10" i="140"/>
  <c r="H9" i="140" s="1"/>
  <c r="H8" i="140"/>
  <c r="H7" i="140"/>
  <c r="H6" i="140"/>
  <c r="H5" i="140"/>
  <c r="H4" i="28"/>
  <c r="H5" i="28"/>
  <c r="H6" i="28"/>
  <c r="H7" i="28"/>
  <c r="H9" i="28"/>
  <c r="H8" i="28" s="1"/>
  <c r="H9" i="138"/>
  <c r="H8" i="138" s="1"/>
  <c r="H7" i="138"/>
  <c r="H6" i="138"/>
  <c r="H5" i="138"/>
  <c r="H4" i="138"/>
  <c r="H9" i="137"/>
  <c r="H8" i="137" s="1"/>
  <c r="H7" i="137"/>
  <c r="H6" i="137"/>
  <c r="H5" i="137"/>
  <c r="H4" i="137"/>
  <c r="H9" i="4"/>
  <c r="H8" i="4" s="1"/>
  <c r="H7" i="4"/>
  <c r="H6" i="4"/>
  <c r="H5" i="4"/>
  <c r="H4" i="4"/>
  <c r="Q109" i="1"/>
  <c r="Q107" i="1"/>
  <c r="Q96" i="1"/>
  <c r="M106" i="1"/>
  <c r="P96" i="1"/>
  <c r="L90" i="1"/>
  <c r="G78" i="1"/>
  <c r="G52" i="1"/>
  <c r="L43" i="1"/>
  <c r="L26" i="1"/>
  <c r="J9" i="114"/>
  <c r="J7" i="114"/>
  <c r="J6" i="114"/>
  <c r="J5" i="114"/>
  <c r="J4" i="114"/>
  <c r="H9" i="37"/>
  <c r="H8" i="37" s="1"/>
  <c r="H7" i="37"/>
  <c r="H6" i="37"/>
  <c r="H5" i="37"/>
  <c r="H4" i="37"/>
  <c r="H9" i="156"/>
  <c r="H7" i="156"/>
  <c r="H6" i="156"/>
  <c r="H5" i="156"/>
  <c r="H4" i="156"/>
  <c r="H9" i="166"/>
  <c r="H7" i="166"/>
  <c r="H6" i="166"/>
  <c r="H5" i="166"/>
  <c r="H4" i="166"/>
  <c r="H8" i="166" s="1"/>
  <c r="J9" i="150"/>
  <c r="J7" i="150"/>
  <c r="J6" i="150"/>
  <c r="J5" i="150"/>
  <c r="J4" i="150"/>
  <c r="J8" i="150" s="1"/>
  <c r="J10" i="140"/>
  <c r="J8" i="140"/>
  <c r="J7" i="140"/>
  <c r="J6" i="140"/>
  <c r="J5" i="140"/>
  <c r="J9" i="28"/>
  <c r="J7" i="28"/>
  <c r="J6" i="28"/>
  <c r="J5" i="28"/>
  <c r="J4" i="28"/>
  <c r="J9" i="138"/>
  <c r="J7" i="138"/>
  <c r="J6" i="138"/>
  <c r="J5" i="138"/>
  <c r="J4" i="138"/>
  <c r="J9" i="137"/>
  <c r="J7" i="137"/>
  <c r="J6" i="137"/>
  <c r="J5" i="137"/>
  <c r="J4" i="137"/>
  <c r="H9" i="123"/>
  <c r="H7" i="123"/>
  <c r="H6" i="123"/>
  <c r="H5" i="123"/>
  <c r="H4" i="123"/>
  <c r="H9" i="154"/>
  <c r="H7" i="154"/>
  <c r="H6" i="154"/>
  <c r="H5" i="154"/>
  <c r="H4" i="154"/>
  <c r="I20" i="167"/>
  <c r="H9" i="167"/>
  <c r="H7" i="167"/>
  <c r="H6" i="167"/>
  <c r="H5" i="167"/>
  <c r="H4" i="167"/>
  <c r="H9" i="34"/>
  <c r="H8" i="34" s="1"/>
  <c r="H7" i="34"/>
  <c r="H6" i="34"/>
  <c r="H5" i="34"/>
  <c r="H4" i="34"/>
  <c r="H9" i="161"/>
  <c r="H8" i="161" s="1"/>
  <c r="H7" i="161"/>
  <c r="H6" i="161"/>
  <c r="H5" i="161"/>
  <c r="H4" i="161"/>
  <c r="H9" i="134"/>
  <c r="H7" i="134"/>
  <c r="H6" i="134"/>
  <c r="H5" i="134"/>
  <c r="H4" i="134"/>
  <c r="H9" i="135"/>
  <c r="H7" i="135"/>
  <c r="H6" i="135"/>
  <c r="H5" i="135"/>
  <c r="H4" i="135"/>
  <c r="J9" i="25"/>
  <c r="J7" i="25"/>
  <c r="J6" i="25"/>
  <c r="J5" i="25"/>
  <c r="J4" i="25"/>
  <c r="J9" i="38"/>
  <c r="J7" i="38"/>
  <c r="J6" i="38"/>
  <c r="J5" i="38"/>
  <c r="J4" i="38"/>
  <c r="H9" i="129"/>
  <c r="H8" i="129" s="1"/>
  <c r="H7" i="129"/>
  <c r="H6" i="129"/>
  <c r="H5" i="129"/>
  <c r="H4" i="129"/>
  <c r="H9" i="128"/>
  <c r="H8" i="128" s="1"/>
  <c r="H7" i="128"/>
  <c r="H6" i="128"/>
  <c r="H5" i="128"/>
  <c r="H4" i="128"/>
  <c r="H9" i="22"/>
  <c r="H8" i="22" s="1"/>
  <c r="H7" i="22"/>
  <c r="H6" i="22"/>
  <c r="H5" i="22"/>
  <c r="H4" i="22"/>
  <c r="J9" i="2"/>
  <c r="J7" i="2"/>
  <c r="J6" i="2"/>
  <c r="J5" i="2"/>
  <c r="J4" i="2"/>
  <c r="J9" i="4"/>
  <c r="J7" i="4"/>
  <c r="J6" i="4"/>
  <c r="J5" i="4"/>
  <c r="J4" i="4"/>
  <c r="H8" i="38" l="1"/>
  <c r="J8" i="38"/>
  <c r="H8" i="25"/>
  <c r="H8" i="16"/>
  <c r="J8" i="114"/>
  <c r="J8" i="2"/>
  <c r="H8" i="74"/>
  <c r="H8" i="156"/>
  <c r="J9" i="140"/>
  <c r="J8" i="28"/>
  <c r="J8" i="138"/>
  <c r="J8" i="137"/>
  <c r="H8" i="123"/>
  <c r="H8" i="154"/>
  <c r="H8" i="167"/>
  <c r="H8" i="134"/>
  <c r="H8" i="135"/>
  <c r="J8" i="25"/>
  <c r="J8" i="4"/>
  <c r="H9" i="18"/>
  <c r="H8" i="18" s="1"/>
  <c r="H7" i="18"/>
  <c r="H6" i="18"/>
  <c r="H5" i="18"/>
  <c r="H4" i="18"/>
  <c r="H9" i="157"/>
  <c r="H8" i="157" s="1"/>
  <c r="H7" i="157"/>
  <c r="H6" i="157"/>
  <c r="H5" i="157"/>
  <c r="H4" i="157"/>
  <c r="H9" i="158"/>
  <c r="H7" i="158"/>
  <c r="H6" i="158"/>
  <c r="H5" i="158"/>
  <c r="H4" i="158"/>
  <c r="H9" i="127"/>
  <c r="H7" i="127"/>
  <c r="H6" i="127"/>
  <c r="H5" i="127"/>
  <c r="H4" i="127"/>
  <c r="H9" i="21"/>
  <c r="H8" i="21" s="1"/>
  <c r="H7" i="21"/>
  <c r="H6" i="21"/>
  <c r="H5" i="21"/>
  <c r="H4" i="21"/>
  <c r="H9" i="155"/>
  <c r="H8" i="155" s="1"/>
  <c r="H7" i="155"/>
  <c r="H6" i="155"/>
  <c r="H5" i="155"/>
  <c r="H4" i="155"/>
  <c r="H8" i="127" l="1"/>
  <c r="H8" i="158"/>
  <c r="L9" i="150"/>
  <c r="L7" i="150"/>
  <c r="L6" i="150"/>
  <c r="L5" i="150"/>
  <c r="L4" i="150"/>
  <c r="L8" i="150" l="1"/>
  <c r="H9" i="9"/>
  <c r="H8" i="9" s="1"/>
  <c r="H7" i="9"/>
  <c r="H6" i="9"/>
  <c r="H5" i="9"/>
  <c r="H4" i="9"/>
  <c r="J9" i="123"/>
  <c r="J7" i="123"/>
  <c r="J6" i="123"/>
  <c r="J5" i="123"/>
  <c r="J4" i="123"/>
  <c r="J8" i="123" l="1"/>
  <c r="H9" i="105"/>
  <c r="H8" i="105" s="1"/>
  <c r="H7" i="105"/>
  <c r="H6" i="105"/>
  <c r="H5" i="105"/>
  <c r="H4" i="105"/>
  <c r="J9" i="129"/>
  <c r="J7" i="129"/>
  <c r="J6" i="129"/>
  <c r="J5" i="129"/>
  <c r="J4" i="129"/>
  <c r="H9" i="162"/>
  <c r="H8" i="162" s="1"/>
  <c r="H7" i="162"/>
  <c r="H6" i="162"/>
  <c r="H5" i="162"/>
  <c r="H4" i="162"/>
  <c r="J9" i="16"/>
  <c r="J7" i="16"/>
  <c r="J6" i="16"/>
  <c r="J5" i="16"/>
  <c r="J4" i="16"/>
  <c r="Q24" i="1"/>
  <c r="L9" i="4"/>
  <c r="L7" i="4"/>
  <c r="L6" i="4"/>
  <c r="L5" i="4"/>
  <c r="L4" i="4"/>
  <c r="Q27" i="1"/>
  <c r="Q73" i="1"/>
  <c r="Q72" i="1"/>
  <c r="J9" i="37"/>
  <c r="J7" i="37"/>
  <c r="J6" i="37"/>
  <c r="J5" i="37"/>
  <c r="J4" i="37"/>
  <c r="L9" i="137"/>
  <c r="L7" i="137"/>
  <c r="L6" i="137"/>
  <c r="L5" i="137"/>
  <c r="L4" i="137"/>
  <c r="G20" i="167"/>
  <c r="H9" i="32"/>
  <c r="H8" i="32" s="1"/>
  <c r="H7" i="32"/>
  <c r="H6" i="32"/>
  <c r="H5" i="32"/>
  <c r="H4" i="32"/>
  <c r="B67" i="1"/>
  <c r="J8" i="16" l="1"/>
  <c r="J8" i="37"/>
  <c r="L8" i="137"/>
  <c r="J8" i="129"/>
  <c r="L8" i="4"/>
  <c r="V120" i="1"/>
  <c r="V119" i="1"/>
  <c r="V118" i="1"/>
  <c r="V117" i="1"/>
  <c r="V116" i="1"/>
  <c r="V115" i="1"/>
  <c r="V114" i="1"/>
  <c r="V113" i="1"/>
  <c r="V112" i="1"/>
  <c r="V111" i="1"/>
  <c r="V110" i="1"/>
  <c r="V109" i="1"/>
  <c r="V108" i="1"/>
  <c r="V107" i="1"/>
  <c r="V106" i="1"/>
  <c r="V105" i="1"/>
  <c r="V104" i="1"/>
  <c r="V103" i="1"/>
  <c r="V102" i="1"/>
  <c r="V101" i="1"/>
  <c r="V100" i="1"/>
  <c r="V99" i="1"/>
  <c r="V98" i="1"/>
  <c r="V97" i="1"/>
  <c r="V96" i="1"/>
  <c r="V95" i="1"/>
  <c r="V94" i="1"/>
  <c r="V93" i="1"/>
  <c r="V92" i="1"/>
  <c r="V91" i="1"/>
  <c r="V90" i="1"/>
  <c r="V89" i="1"/>
  <c r="V88" i="1"/>
  <c r="V87" i="1"/>
  <c r="V84" i="1"/>
  <c r="V83" i="1"/>
  <c r="V79" i="1"/>
  <c r="V78" i="1"/>
  <c r="V77" i="1"/>
  <c r="V76" i="1"/>
  <c r="V75" i="1"/>
  <c r="V74" i="1"/>
  <c r="V73" i="1"/>
  <c r="V72" i="1"/>
  <c r="V68" i="1"/>
  <c r="V67" i="1"/>
  <c r="V66" i="1"/>
  <c r="V65" i="1"/>
  <c r="V64" i="1"/>
  <c r="V63" i="1"/>
  <c r="V62" i="1"/>
  <c r="V61" i="1"/>
  <c r="V60" i="1"/>
  <c r="V59" i="1"/>
  <c r="V58" i="1"/>
  <c r="V57" i="1"/>
  <c r="V56" i="1"/>
  <c r="V55" i="1"/>
  <c r="V52" i="1"/>
  <c r="V51" i="1"/>
  <c r="V50" i="1"/>
  <c r="V49" i="1"/>
  <c r="V48" i="1"/>
  <c r="V45" i="1"/>
  <c r="V44" i="1"/>
  <c r="V43" i="1"/>
  <c r="V42" i="1"/>
  <c r="V39" i="1"/>
  <c r="V38" i="1"/>
  <c r="V37" i="1"/>
  <c r="V36" i="1"/>
  <c r="V35" i="1"/>
  <c r="V34" i="1"/>
  <c r="V31" i="1"/>
  <c r="V30" i="1"/>
  <c r="V29" i="1"/>
  <c r="V28" i="1"/>
  <c r="V27" i="1"/>
  <c r="V26" i="1"/>
  <c r="V25" i="1"/>
  <c r="V24" i="1"/>
  <c r="V23" i="1"/>
  <c r="V18" i="1"/>
  <c r="V17" i="1"/>
  <c r="V16" i="1"/>
  <c r="V15" i="1"/>
  <c r="V14" i="1"/>
  <c r="V13" i="1"/>
  <c r="V12" i="1"/>
  <c r="L9" i="37"/>
  <c r="L7" i="37"/>
  <c r="L6" i="37"/>
  <c r="L5" i="37"/>
  <c r="L4" i="37"/>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4" i="1"/>
  <c r="T83" i="1"/>
  <c r="T79" i="1"/>
  <c r="T78" i="1"/>
  <c r="T77" i="1"/>
  <c r="T76" i="1"/>
  <c r="T75" i="1"/>
  <c r="T74" i="1"/>
  <c r="T73" i="1"/>
  <c r="T72" i="1"/>
  <c r="T68" i="1"/>
  <c r="T67" i="1"/>
  <c r="T66" i="1"/>
  <c r="T65" i="1"/>
  <c r="T64" i="1"/>
  <c r="T63" i="1"/>
  <c r="T62" i="1"/>
  <c r="T61" i="1"/>
  <c r="T60" i="1"/>
  <c r="T59" i="1"/>
  <c r="T58" i="1"/>
  <c r="T57" i="1"/>
  <c r="T56" i="1"/>
  <c r="T55" i="1"/>
  <c r="T52" i="1"/>
  <c r="T51" i="1"/>
  <c r="T50" i="1"/>
  <c r="T49" i="1"/>
  <c r="T48" i="1"/>
  <c r="T45" i="1"/>
  <c r="T44" i="1"/>
  <c r="T43" i="1"/>
  <c r="T42" i="1"/>
  <c r="T39" i="1"/>
  <c r="T38" i="1"/>
  <c r="T37" i="1"/>
  <c r="T36" i="1"/>
  <c r="T35" i="1"/>
  <c r="T34" i="1"/>
  <c r="T31" i="1"/>
  <c r="T30" i="1"/>
  <c r="T29" i="1"/>
  <c r="T28" i="1"/>
  <c r="T27" i="1"/>
  <c r="T26" i="1"/>
  <c r="T25" i="1"/>
  <c r="T24" i="1"/>
  <c r="T23" i="1"/>
  <c r="T18" i="1"/>
  <c r="T12" i="1"/>
  <c r="T15" i="1"/>
  <c r="T17" i="1"/>
  <c r="T16" i="1"/>
  <c r="T14" i="1"/>
  <c r="T13" i="1"/>
  <c r="Q93" i="1"/>
  <c r="L8" i="37" l="1"/>
  <c r="O2" i="1"/>
  <c r="N2" i="1"/>
  <c r="B37" i="1" l="1"/>
  <c r="M48" i="1" l="1"/>
  <c r="P24" i="1" l="1"/>
  <c r="M24" i="1"/>
  <c r="B24" i="1"/>
  <c r="A24" i="1"/>
  <c r="Q23" i="1"/>
  <c r="P23" i="1"/>
  <c r="M23" i="1"/>
  <c r="B23" i="1"/>
  <c r="A23" i="1"/>
  <c r="Q114" i="1"/>
  <c r="P114" i="1"/>
  <c r="P109" i="1"/>
  <c r="P107" i="1"/>
  <c r="Q106" i="1"/>
  <c r="P106" i="1"/>
  <c r="Q103" i="1"/>
  <c r="P103" i="1"/>
  <c r="Q102" i="1"/>
  <c r="P102" i="1"/>
  <c r="Q101" i="1"/>
  <c r="P101" i="1"/>
  <c r="Q99" i="1"/>
  <c r="P99" i="1"/>
  <c r="Q98" i="1"/>
  <c r="P98" i="1"/>
  <c r="Q97" i="1"/>
  <c r="P97" i="1"/>
  <c r="R95" i="1"/>
  <c r="Q95" i="1"/>
  <c r="P95" i="1"/>
  <c r="Q94" i="1"/>
  <c r="P94" i="1"/>
  <c r="K94" i="1"/>
  <c r="Q92" i="1"/>
  <c r="P92" i="1"/>
  <c r="Q91" i="1"/>
  <c r="P91" i="1"/>
  <c r="Q90" i="1"/>
  <c r="P90" i="1"/>
  <c r="Q89" i="1"/>
  <c r="P89" i="1"/>
  <c r="R73" i="1"/>
  <c r="P73" i="1"/>
  <c r="M73" i="1"/>
  <c r="Q68" i="1"/>
  <c r="Q63" i="1"/>
  <c r="P63" i="1"/>
  <c r="Q35" i="1"/>
  <c r="H35" i="1"/>
  <c r="Q31" i="1"/>
  <c r="Q34" i="1"/>
  <c r="P93" i="1"/>
  <c r="Q79" i="1"/>
  <c r="P79" i="1"/>
  <c r="M79" i="1"/>
  <c r="Q78" i="1"/>
  <c r="P78" i="1"/>
  <c r="M78" i="1"/>
  <c r="P72" i="1"/>
  <c r="P35" i="1"/>
  <c r="P34" i="1"/>
  <c r="P27" i="1"/>
  <c r="P37" i="1"/>
  <c r="P48" i="1"/>
  <c r="P68" i="1"/>
  <c r="P49" i="1"/>
  <c r="M97" i="1"/>
  <c r="M120" i="1"/>
  <c r="M119" i="1"/>
  <c r="M118" i="1"/>
  <c r="M117" i="1"/>
  <c r="M116" i="1"/>
  <c r="M115" i="1"/>
  <c r="M114" i="1"/>
  <c r="M113" i="1"/>
  <c r="M112" i="1"/>
  <c r="M111" i="1"/>
  <c r="M110" i="1"/>
  <c r="M109" i="1"/>
  <c r="M108" i="1"/>
  <c r="M107" i="1"/>
  <c r="M105" i="1"/>
  <c r="M104" i="1"/>
  <c r="M103" i="1"/>
  <c r="M102" i="1"/>
  <c r="M101" i="1"/>
  <c r="M100" i="1"/>
  <c r="M99" i="1"/>
  <c r="M98" i="1"/>
  <c r="M95" i="1"/>
  <c r="M94" i="1"/>
  <c r="M96" i="1"/>
  <c r="M93" i="1"/>
  <c r="M92" i="1"/>
  <c r="M91" i="1"/>
  <c r="M90" i="1"/>
  <c r="M89" i="1"/>
  <c r="M88" i="1"/>
  <c r="M87" i="1"/>
  <c r="M84" i="1"/>
  <c r="M83" i="1"/>
  <c r="M72" i="1"/>
  <c r="M77" i="1"/>
  <c r="M76" i="1"/>
  <c r="M75" i="1"/>
  <c r="M74" i="1"/>
  <c r="M68" i="1"/>
  <c r="M67" i="1"/>
  <c r="M66" i="1"/>
  <c r="M65" i="1"/>
  <c r="M64" i="1"/>
  <c r="M63" i="1"/>
  <c r="M62" i="1"/>
  <c r="M61" i="1"/>
  <c r="M60" i="1"/>
  <c r="M59" i="1"/>
  <c r="M58" i="1"/>
  <c r="M57" i="1"/>
  <c r="M56" i="1"/>
  <c r="M55" i="1"/>
  <c r="M52" i="1"/>
  <c r="M51" i="1"/>
  <c r="M50" i="1"/>
  <c r="M49" i="1"/>
  <c r="M45" i="1"/>
  <c r="M44" i="1"/>
  <c r="M43" i="1"/>
  <c r="M42" i="1"/>
  <c r="M39" i="1"/>
  <c r="M38" i="1"/>
  <c r="M37" i="1"/>
  <c r="M36" i="1"/>
  <c r="M35" i="1"/>
  <c r="M34" i="1"/>
  <c r="M31" i="1"/>
  <c r="M30" i="1"/>
  <c r="M29" i="1"/>
  <c r="M28" i="1"/>
  <c r="M27" i="1"/>
  <c r="M26" i="1"/>
  <c r="M25" i="1"/>
  <c r="R72" i="1"/>
  <c r="Q67" i="1"/>
  <c r="P67" i="1"/>
  <c r="Q66" i="1"/>
  <c r="P66" i="1"/>
  <c r="Q65" i="1"/>
  <c r="P65" i="1"/>
  <c r="Q64" i="1"/>
  <c r="P64" i="1"/>
  <c r="Q62" i="1"/>
  <c r="P62" i="1"/>
  <c r="Q61" i="1"/>
  <c r="P61" i="1"/>
  <c r="Q60" i="1"/>
  <c r="P60" i="1"/>
  <c r="Q59" i="1"/>
  <c r="P59" i="1"/>
  <c r="Q58" i="1"/>
  <c r="P58" i="1"/>
  <c r="Q57" i="1"/>
  <c r="P57" i="1"/>
  <c r="Q56" i="1"/>
  <c r="P56" i="1"/>
  <c r="Q55" i="1"/>
  <c r="P55" i="1"/>
  <c r="Q52" i="1"/>
  <c r="P52" i="1"/>
  <c r="Q51" i="1"/>
  <c r="P51" i="1"/>
  <c r="Q49" i="1"/>
  <c r="Q48" i="1"/>
  <c r="Q45" i="1"/>
  <c r="P45" i="1"/>
  <c r="Q44" i="1"/>
  <c r="P44" i="1"/>
  <c r="Q38" i="1"/>
  <c r="P38" i="1"/>
  <c r="Q36" i="1"/>
  <c r="P36" i="1"/>
  <c r="Q30" i="1"/>
  <c r="P30" i="1"/>
  <c r="Q76" i="1"/>
  <c r="Q75" i="1"/>
  <c r="Q74" i="1"/>
  <c r="P76" i="1"/>
  <c r="P75" i="1"/>
  <c r="P74" i="1"/>
  <c r="P26" i="1"/>
  <c r="F5" i="1"/>
  <c r="F599" i="1"/>
  <c r="F1089" i="1"/>
  <c r="Q25" i="1" l="1"/>
  <c r="P25" i="1"/>
  <c r="B25" i="1"/>
  <c r="A25" i="1"/>
  <c r="B109" i="1"/>
  <c r="A109" i="1"/>
  <c r="B107" i="1"/>
  <c r="B106" i="1"/>
  <c r="A107" i="1"/>
  <c r="A106" i="1"/>
  <c r="B102" i="1"/>
  <c r="A102" i="1"/>
  <c r="B101" i="1"/>
  <c r="A101" i="1"/>
  <c r="B95" i="1"/>
  <c r="B93" i="1"/>
  <c r="B94" i="1"/>
  <c r="B92" i="1"/>
  <c r="B91" i="1"/>
  <c r="B90" i="1"/>
  <c r="B89" i="1"/>
  <c r="A94" i="1"/>
  <c r="A95" i="1"/>
  <c r="A93" i="1"/>
  <c r="A92" i="1"/>
  <c r="A91" i="1"/>
  <c r="A90" i="1"/>
  <c r="A89" i="1"/>
  <c r="A88" i="1"/>
  <c r="A87" i="1"/>
  <c r="B79" i="1"/>
  <c r="B78" i="1"/>
  <c r="A79" i="1"/>
  <c r="A78" i="1"/>
  <c r="B76" i="1"/>
  <c r="A76" i="1"/>
  <c r="B73" i="1"/>
  <c r="B72" i="1"/>
  <c r="A73" i="1"/>
  <c r="A72" i="1"/>
  <c r="B26" i="1" l="1"/>
  <c r="A26" i="1"/>
  <c r="J9" i="180"/>
  <c r="H9" i="180"/>
  <c r="F9" i="180"/>
  <c r="F25" i="1" s="1"/>
  <c r="J7" i="180"/>
  <c r="H7" i="180"/>
  <c r="F7" i="180"/>
  <c r="K25" i="1" s="1"/>
  <c r="J6" i="180"/>
  <c r="H6" i="180"/>
  <c r="F6" i="180"/>
  <c r="J25" i="1" s="1"/>
  <c r="J5" i="180"/>
  <c r="H5" i="180"/>
  <c r="F5" i="180"/>
  <c r="H25" i="1" s="1"/>
  <c r="J4" i="180"/>
  <c r="H4" i="180"/>
  <c r="F4" i="180"/>
  <c r="G25" i="1" s="1"/>
  <c r="E3" i="180"/>
  <c r="B68" i="1"/>
  <c r="B66" i="1"/>
  <c r="B65" i="1"/>
  <c r="B64" i="1"/>
  <c r="B63" i="1"/>
  <c r="A68" i="1"/>
  <c r="A67" i="1"/>
  <c r="A66" i="1"/>
  <c r="A65" i="1"/>
  <c r="A64" i="1"/>
  <c r="A63" i="1"/>
  <c r="B62" i="1"/>
  <c r="A62" i="1"/>
  <c r="B61" i="1"/>
  <c r="B60" i="1"/>
  <c r="B59" i="1"/>
  <c r="B58" i="1"/>
  <c r="B57" i="1"/>
  <c r="B56" i="1"/>
  <c r="B55" i="1"/>
  <c r="B52" i="1"/>
  <c r="B51" i="1"/>
  <c r="A61" i="1"/>
  <c r="A60" i="1"/>
  <c r="A59" i="1"/>
  <c r="A58" i="1"/>
  <c r="A57" i="1"/>
  <c r="A56" i="1"/>
  <c r="A55" i="1"/>
  <c r="A52" i="1"/>
  <c r="A51" i="1"/>
  <c r="B49" i="1"/>
  <c r="A49" i="1"/>
  <c r="B48" i="1"/>
  <c r="A48" i="1"/>
  <c r="B45" i="1"/>
  <c r="A45" i="1"/>
  <c r="B44" i="1"/>
  <c r="A44" i="1"/>
  <c r="B75" i="1"/>
  <c r="B74" i="1"/>
  <c r="A75" i="1"/>
  <c r="R74" i="1"/>
  <c r="K74" i="1"/>
  <c r="A74" i="1"/>
  <c r="B34" i="1"/>
  <c r="A34" i="1"/>
  <c r="H8" i="180" l="1"/>
  <c r="F8" i="180"/>
  <c r="L25" i="1" s="1"/>
  <c r="J8" i="180"/>
  <c r="F9" i="174"/>
  <c r="F7" i="174"/>
  <c r="K106" i="1" s="1"/>
  <c r="F6" i="174"/>
  <c r="J106" i="1" s="1"/>
  <c r="F5" i="174"/>
  <c r="H106" i="1" s="1"/>
  <c r="F4" i="174"/>
  <c r="G106" i="1" s="1"/>
  <c r="E3" i="174"/>
  <c r="F9" i="170"/>
  <c r="F7" i="170"/>
  <c r="K101" i="1" s="1"/>
  <c r="F6" i="170"/>
  <c r="J101" i="1" s="1"/>
  <c r="F5" i="170"/>
  <c r="H101" i="1" s="1"/>
  <c r="F4" i="170"/>
  <c r="G101" i="1" s="1"/>
  <c r="E3" i="170"/>
  <c r="T9" i="167"/>
  <c r="R9" i="167"/>
  <c r="P9" i="167"/>
  <c r="N9" i="167"/>
  <c r="L9" i="167"/>
  <c r="J9" i="167"/>
  <c r="F9" i="167"/>
  <c r="F107" i="1" s="1"/>
  <c r="T7" i="167"/>
  <c r="R7" i="167"/>
  <c r="P7" i="167"/>
  <c r="N7" i="167"/>
  <c r="L7" i="167"/>
  <c r="J7" i="167"/>
  <c r="F7" i="167"/>
  <c r="K107" i="1" s="1"/>
  <c r="T6" i="167"/>
  <c r="R6" i="167"/>
  <c r="P6" i="167"/>
  <c r="N6" i="167"/>
  <c r="L6" i="167"/>
  <c r="J6" i="167"/>
  <c r="F6" i="167"/>
  <c r="J107" i="1" s="1"/>
  <c r="T5" i="167"/>
  <c r="R5" i="167"/>
  <c r="P5" i="167"/>
  <c r="N5" i="167"/>
  <c r="L5" i="167"/>
  <c r="J5" i="167"/>
  <c r="F5" i="167"/>
  <c r="H107" i="1" s="1"/>
  <c r="T4" i="167"/>
  <c r="R4" i="167"/>
  <c r="P4" i="167"/>
  <c r="N4" i="167"/>
  <c r="L4" i="167"/>
  <c r="J4" i="167"/>
  <c r="F4" i="167"/>
  <c r="G107" i="1" s="1"/>
  <c r="E3" i="167"/>
  <c r="F9" i="166"/>
  <c r="F92" i="1" s="1"/>
  <c r="F7" i="166"/>
  <c r="K92" i="1" s="1"/>
  <c r="F6" i="166"/>
  <c r="J92" i="1" s="1"/>
  <c r="F5" i="166"/>
  <c r="H92" i="1" s="1"/>
  <c r="F4" i="166"/>
  <c r="G92" i="1" s="1"/>
  <c r="E3" i="166"/>
  <c r="F9" i="165"/>
  <c r="F91" i="1" s="1"/>
  <c r="F7" i="165"/>
  <c r="K91" i="1" s="1"/>
  <c r="F6" i="165"/>
  <c r="J91" i="1" s="1"/>
  <c r="F5" i="165"/>
  <c r="H91" i="1" s="1"/>
  <c r="F4" i="165"/>
  <c r="G91" i="1" s="1"/>
  <c r="E3" i="165"/>
  <c r="F9" i="164"/>
  <c r="F7" i="164"/>
  <c r="K90" i="1" s="1"/>
  <c r="F6" i="164"/>
  <c r="J90" i="1" s="1"/>
  <c r="F5" i="164"/>
  <c r="H90" i="1" s="1"/>
  <c r="F4" i="164"/>
  <c r="G90" i="1" s="1"/>
  <c r="E3" i="164"/>
  <c r="F9" i="163"/>
  <c r="F7" i="163"/>
  <c r="K89" i="1" s="1"/>
  <c r="F6" i="163"/>
  <c r="J89" i="1" s="1"/>
  <c r="F5" i="163"/>
  <c r="H89" i="1" s="1"/>
  <c r="F4" i="163"/>
  <c r="G89" i="1" s="1"/>
  <c r="E3" i="163"/>
  <c r="I90" i="1" l="1"/>
  <c r="I92" i="1"/>
  <c r="I106" i="1"/>
  <c r="I89" i="1"/>
  <c r="F8" i="174"/>
  <c r="L106" i="1" s="1"/>
  <c r="F106" i="1"/>
  <c r="F8" i="170"/>
  <c r="L101" i="1" s="1"/>
  <c r="F101" i="1"/>
  <c r="F8" i="164"/>
  <c r="F90" i="1"/>
  <c r="I107" i="1"/>
  <c r="F8" i="163"/>
  <c r="L89" i="1" s="1"/>
  <c r="F89" i="1"/>
  <c r="I91" i="1"/>
  <c r="I101" i="1"/>
  <c r="F8" i="166"/>
  <c r="L92" i="1" s="1"/>
  <c r="F8" i="165"/>
  <c r="L91" i="1" s="1"/>
  <c r="T8" i="167"/>
  <c r="J8" i="167"/>
  <c r="N8" i="167"/>
  <c r="R8" i="167"/>
  <c r="F8" i="167"/>
  <c r="L107" i="1" s="1"/>
  <c r="L8" i="167"/>
  <c r="P8" i="167"/>
  <c r="F9" i="162" l="1"/>
  <c r="F79" i="1" s="1"/>
  <c r="F7" i="162"/>
  <c r="K79" i="1" s="1"/>
  <c r="F6" i="162"/>
  <c r="J79" i="1" s="1"/>
  <c r="F5" i="162"/>
  <c r="H79" i="1" s="1"/>
  <c r="F4" i="162"/>
  <c r="G79" i="1" s="1"/>
  <c r="E3" i="162"/>
  <c r="F9" i="161"/>
  <c r="F7" i="161"/>
  <c r="K78" i="1" s="1"/>
  <c r="F6" i="161"/>
  <c r="J78" i="1" s="1"/>
  <c r="F5" i="161"/>
  <c r="H78" i="1" s="1"/>
  <c r="I78" i="1" s="1"/>
  <c r="F4" i="161"/>
  <c r="E3" i="161"/>
  <c r="F9" i="158"/>
  <c r="F73" i="1" s="1"/>
  <c r="F7" i="158"/>
  <c r="K73" i="1" s="1"/>
  <c r="F6" i="158"/>
  <c r="J73" i="1" s="1"/>
  <c r="F5" i="158"/>
  <c r="H73" i="1" s="1"/>
  <c r="F4" i="158"/>
  <c r="E3" i="158"/>
  <c r="F9" i="157"/>
  <c r="F7" i="157"/>
  <c r="K72" i="1" s="1"/>
  <c r="F6" i="157"/>
  <c r="J72" i="1" s="1"/>
  <c r="F5" i="157"/>
  <c r="H72" i="1" s="1"/>
  <c r="F4" i="157"/>
  <c r="G72" i="1" s="1"/>
  <c r="E3" i="157"/>
  <c r="F9" i="156"/>
  <c r="F7" i="156"/>
  <c r="K67" i="1" s="1"/>
  <c r="F6" i="156"/>
  <c r="J67" i="1" s="1"/>
  <c r="F5" i="156"/>
  <c r="H67" i="1" s="1"/>
  <c r="F4" i="156"/>
  <c r="G67" i="1" s="1"/>
  <c r="E3" i="156"/>
  <c r="F9" i="155"/>
  <c r="F66" i="1" s="1"/>
  <c r="F7" i="155"/>
  <c r="K66" i="1" s="1"/>
  <c r="F6" i="155"/>
  <c r="J66" i="1" s="1"/>
  <c r="F5" i="155"/>
  <c r="H66" i="1" s="1"/>
  <c r="F4" i="155"/>
  <c r="E3" i="155"/>
  <c r="F9" i="154"/>
  <c r="F65" i="1" s="1"/>
  <c r="F7" i="154"/>
  <c r="K65" i="1" s="1"/>
  <c r="F6" i="154"/>
  <c r="J65" i="1" s="1"/>
  <c r="F5" i="154"/>
  <c r="H65" i="1" s="1"/>
  <c r="F4" i="154"/>
  <c r="E3" i="154"/>
  <c r="F9" i="153"/>
  <c r="F64" i="1" s="1"/>
  <c r="F7" i="153"/>
  <c r="K64" i="1" s="1"/>
  <c r="F6" i="153"/>
  <c r="J64" i="1" s="1"/>
  <c r="F5" i="153"/>
  <c r="H64" i="1" s="1"/>
  <c r="F4" i="153"/>
  <c r="E3" i="153"/>
  <c r="F9" i="152"/>
  <c r="F7" i="152"/>
  <c r="K63" i="1" s="1"/>
  <c r="F6" i="152"/>
  <c r="J63" i="1" s="1"/>
  <c r="F5" i="152"/>
  <c r="H63" i="1" s="1"/>
  <c r="F4" i="152"/>
  <c r="G63" i="1" s="1"/>
  <c r="E3" i="152"/>
  <c r="F9" i="151"/>
  <c r="F62" i="1" s="1"/>
  <c r="F7" i="151"/>
  <c r="K62" i="1" s="1"/>
  <c r="F6" i="151"/>
  <c r="J62" i="1" s="1"/>
  <c r="F5" i="151"/>
  <c r="H62" i="1" s="1"/>
  <c r="F4" i="151"/>
  <c r="E3" i="151"/>
  <c r="F9" i="150"/>
  <c r="F61" i="1" s="1"/>
  <c r="F7" i="150"/>
  <c r="K61" i="1" s="1"/>
  <c r="F6" i="150"/>
  <c r="J61" i="1" s="1"/>
  <c r="F5" i="150"/>
  <c r="H61" i="1" s="1"/>
  <c r="F4" i="150"/>
  <c r="G61" i="1" s="1"/>
  <c r="E3" i="150"/>
  <c r="F9" i="149"/>
  <c r="F60" i="1" s="1"/>
  <c r="F7" i="149"/>
  <c r="K60" i="1" s="1"/>
  <c r="F6" i="149"/>
  <c r="J60" i="1" s="1"/>
  <c r="F5" i="149"/>
  <c r="H60" i="1" s="1"/>
  <c r="F4" i="149"/>
  <c r="G60" i="1" s="1"/>
  <c r="E3" i="149"/>
  <c r="F9" i="148"/>
  <c r="F7" i="148"/>
  <c r="K59" i="1" s="1"/>
  <c r="F6" i="148"/>
  <c r="J59" i="1" s="1"/>
  <c r="F5" i="148"/>
  <c r="H59" i="1" s="1"/>
  <c r="F4" i="148"/>
  <c r="G59" i="1" s="1"/>
  <c r="E3" i="148"/>
  <c r="F9" i="147"/>
  <c r="F7" i="147"/>
  <c r="K58" i="1" s="1"/>
  <c r="F6" i="147"/>
  <c r="J58" i="1" s="1"/>
  <c r="F5" i="147"/>
  <c r="H58" i="1" s="1"/>
  <c r="F4" i="147"/>
  <c r="G58" i="1" s="1"/>
  <c r="E3" i="147"/>
  <c r="F9" i="146"/>
  <c r="F7" i="146"/>
  <c r="K57" i="1" s="1"/>
  <c r="F6" i="146"/>
  <c r="J57" i="1" s="1"/>
  <c r="F5" i="146"/>
  <c r="H57" i="1" s="1"/>
  <c r="F4" i="146"/>
  <c r="G57" i="1" s="1"/>
  <c r="E3" i="146"/>
  <c r="F9" i="144"/>
  <c r="F56" i="1" s="1"/>
  <c r="F7" i="144"/>
  <c r="K56" i="1" s="1"/>
  <c r="F6" i="144"/>
  <c r="J56" i="1" s="1"/>
  <c r="F5" i="144"/>
  <c r="H56" i="1" s="1"/>
  <c r="F4" i="144"/>
  <c r="G56" i="1" s="1"/>
  <c r="E3" i="144"/>
  <c r="F9" i="143"/>
  <c r="F55" i="1" s="1"/>
  <c r="F7" i="143"/>
  <c r="K55" i="1" s="1"/>
  <c r="F6" i="143"/>
  <c r="J55" i="1" s="1"/>
  <c r="F5" i="143"/>
  <c r="H55" i="1" s="1"/>
  <c r="F4" i="143"/>
  <c r="G55" i="1" s="1"/>
  <c r="E3" i="143"/>
  <c r="F9" i="142"/>
  <c r="F52" i="1" s="1"/>
  <c r="F7" i="142"/>
  <c r="K52" i="1" s="1"/>
  <c r="F6" i="142"/>
  <c r="J52" i="1" s="1"/>
  <c r="F5" i="142"/>
  <c r="F4" i="142"/>
  <c r="E3" i="142"/>
  <c r="F9" i="141"/>
  <c r="F68" i="1" s="1"/>
  <c r="F7" i="141"/>
  <c r="K68" i="1" s="1"/>
  <c r="F6" i="141"/>
  <c r="J68" i="1" s="1"/>
  <c r="F5" i="141"/>
  <c r="H68" i="1" s="1"/>
  <c r="F4" i="141"/>
  <c r="E3" i="141"/>
  <c r="F10" i="140"/>
  <c r="F8" i="140"/>
  <c r="K51" i="1" s="1"/>
  <c r="F7" i="140"/>
  <c r="J51" i="1" s="1"/>
  <c r="F6" i="140"/>
  <c r="F5" i="140"/>
  <c r="G51" i="1" s="1"/>
  <c r="E3" i="140"/>
  <c r="P9" i="138"/>
  <c r="N9" i="138"/>
  <c r="L9" i="138"/>
  <c r="F9" i="138"/>
  <c r="P7" i="138"/>
  <c r="N7" i="138"/>
  <c r="L7" i="138"/>
  <c r="F7" i="138"/>
  <c r="K49" i="1" s="1"/>
  <c r="P6" i="138"/>
  <c r="N6" i="138"/>
  <c r="L6" i="138"/>
  <c r="F6" i="138"/>
  <c r="J49" i="1" s="1"/>
  <c r="P5" i="138"/>
  <c r="N5" i="138"/>
  <c r="L5" i="138"/>
  <c r="F5" i="138"/>
  <c r="H49" i="1" s="1"/>
  <c r="I49" i="1" s="1"/>
  <c r="P4" i="138"/>
  <c r="N4" i="138"/>
  <c r="L4" i="138"/>
  <c r="F4" i="138"/>
  <c r="G49" i="1" s="1"/>
  <c r="E3" i="138"/>
  <c r="R9" i="137"/>
  <c r="P9" i="137"/>
  <c r="N9" i="137"/>
  <c r="F9" i="137"/>
  <c r="F48" i="1" s="1"/>
  <c r="R7" i="137"/>
  <c r="P7" i="137"/>
  <c r="N7" i="137"/>
  <c r="F7" i="137"/>
  <c r="K48" i="1" s="1"/>
  <c r="R6" i="137"/>
  <c r="P6" i="137"/>
  <c r="N6" i="137"/>
  <c r="F6" i="137"/>
  <c r="J48" i="1" s="1"/>
  <c r="R5" i="137"/>
  <c r="P5" i="137"/>
  <c r="N5" i="137"/>
  <c r="F5" i="137"/>
  <c r="H48" i="1" s="1"/>
  <c r="R4" i="137"/>
  <c r="P4" i="137"/>
  <c r="N4" i="137"/>
  <c r="F4" i="137"/>
  <c r="G48" i="1" s="1"/>
  <c r="E3" i="137"/>
  <c r="I60" i="1" l="1"/>
  <c r="I56" i="1"/>
  <c r="I72" i="1"/>
  <c r="I79" i="1"/>
  <c r="I58" i="1"/>
  <c r="I48" i="1"/>
  <c r="F8" i="153"/>
  <c r="L64" i="1" s="1"/>
  <c r="G64" i="1"/>
  <c r="I64" i="1" s="1"/>
  <c r="F8" i="161"/>
  <c r="L78" i="1" s="1"/>
  <c r="F78" i="1"/>
  <c r="I55" i="1"/>
  <c r="F8" i="146"/>
  <c r="L57" i="1" s="1"/>
  <c r="F57" i="1"/>
  <c r="I59" i="1"/>
  <c r="I63" i="1"/>
  <c r="I67" i="1"/>
  <c r="F8" i="147"/>
  <c r="L58" i="1" s="1"/>
  <c r="F58" i="1"/>
  <c r="H51" i="1"/>
  <c r="L8" i="138"/>
  <c r="F8" i="151"/>
  <c r="L62" i="1" s="1"/>
  <c r="G62" i="1"/>
  <c r="I62" i="1" s="1"/>
  <c r="F8" i="155"/>
  <c r="L66" i="1" s="1"/>
  <c r="G66" i="1"/>
  <c r="I66" i="1" s="1"/>
  <c r="F8" i="157"/>
  <c r="L72" i="1" s="1"/>
  <c r="F72" i="1"/>
  <c r="N8" i="138"/>
  <c r="H52" i="1"/>
  <c r="P8" i="138"/>
  <c r="F8" i="141"/>
  <c r="L68" i="1" s="1"/>
  <c r="G68" i="1"/>
  <c r="I68" i="1" s="1"/>
  <c r="I57" i="1"/>
  <c r="F8" i="148"/>
  <c r="L59" i="1" s="1"/>
  <c r="F59" i="1"/>
  <c r="F8" i="152"/>
  <c r="L63" i="1" s="1"/>
  <c r="F63" i="1"/>
  <c r="F8" i="154"/>
  <c r="L65" i="1" s="1"/>
  <c r="G65" i="1"/>
  <c r="I65" i="1" s="1"/>
  <c r="F8" i="156"/>
  <c r="L67" i="1" s="1"/>
  <c r="F67" i="1"/>
  <c r="F8" i="158"/>
  <c r="L73" i="1" s="1"/>
  <c r="G73" i="1"/>
  <c r="I73" i="1" s="1"/>
  <c r="F8" i="149"/>
  <c r="L60" i="1" s="1"/>
  <c r="I61" i="1"/>
  <c r="F9" i="140"/>
  <c r="L51" i="1" s="1"/>
  <c r="F51" i="1"/>
  <c r="F8" i="138"/>
  <c r="L49" i="1" s="1"/>
  <c r="F49" i="1"/>
  <c r="F8" i="162"/>
  <c r="L79" i="1" s="1"/>
  <c r="F8" i="150"/>
  <c r="L61" i="1" s="1"/>
  <c r="F8" i="144"/>
  <c r="L56" i="1" s="1"/>
  <c r="F8" i="143"/>
  <c r="L55" i="1" s="1"/>
  <c r="F8" i="142"/>
  <c r="L52" i="1" s="1"/>
  <c r="P8" i="137"/>
  <c r="F8" i="137"/>
  <c r="L48" i="1" s="1"/>
  <c r="N8" i="137"/>
  <c r="R8" i="137"/>
  <c r="P9" i="135"/>
  <c r="N9" i="135"/>
  <c r="L9" i="135"/>
  <c r="J9" i="135"/>
  <c r="F9" i="135"/>
  <c r="F44" i="1" s="1"/>
  <c r="P7" i="135"/>
  <c r="N7" i="135"/>
  <c r="L7" i="135"/>
  <c r="J7" i="135"/>
  <c r="F7" i="135"/>
  <c r="K44" i="1" s="1"/>
  <c r="P6" i="135"/>
  <c r="N6" i="135"/>
  <c r="L6" i="135"/>
  <c r="J6" i="135"/>
  <c r="F6" i="135"/>
  <c r="J44" i="1" s="1"/>
  <c r="P5" i="135"/>
  <c r="N5" i="135"/>
  <c r="L5" i="135"/>
  <c r="J5" i="135"/>
  <c r="F5" i="135"/>
  <c r="H44" i="1" s="1"/>
  <c r="P4" i="135"/>
  <c r="N4" i="135"/>
  <c r="L4" i="135"/>
  <c r="J4" i="135"/>
  <c r="F4" i="135"/>
  <c r="G44" i="1" s="1"/>
  <c r="E3" i="135"/>
  <c r="P9" i="134"/>
  <c r="N9" i="134"/>
  <c r="L9" i="134"/>
  <c r="J9" i="134"/>
  <c r="F9" i="134"/>
  <c r="F45" i="1" s="1"/>
  <c r="P7" i="134"/>
  <c r="N7" i="134"/>
  <c r="L7" i="134"/>
  <c r="J7" i="134"/>
  <c r="F7" i="134"/>
  <c r="K45" i="1" s="1"/>
  <c r="P6" i="134"/>
  <c r="N6" i="134"/>
  <c r="L6" i="134"/>
  <c r="J6" i="134"/>
  <c r="F6" i="134"/>
  <c r="J45" i="1" s="1"/>
  <c r="P5" i="134"/>
  <c r="N5" i="134"/>
  <c r="L5" i="134"/>
  <c r="J5" i="134"/>
  <c r="F5" i="134"/>
  <c r="H45" i="1" s="1"/>
  <c r="P4" i="134"/>
  <c r="N4" i="134"/>
  <c r="L4" i="134"/>
  <c r="J4" i="134"/>
  <c r="F4" i="134"/>
  <c r="G45" i="1" s="1"/>
  <c r="E3" i="134"/>
  <c r="B38" i="1"/>
  <c r="A38" i="1"/>
  <c r="L9" i="130"/>
  <c r="J9" i="130"/>
  <c r="H9" i="130"/>
  <c r="F9" i="130"/>
  <c r="F38" i="1" s="1"/>
  <c r="L7" i="130"/>
  <c r="J7" i="130"/>
  <c r="H7" i="130"/>
  <c r="F7" i="130"/>
  <c r="K38" i="1" s="1"/>
  <c r="L6" i="130"/>
  <c r="J6" i="130"/>
  <c r="H6" i="130"/>
  <c r="F6" i="130"/>
  <c r="J38" i="1" s="1"/>
  <c r="L5" i="130"/>
  <c r="J5" i="130"/>
  <c r="H5" i="130"/>
  <c r="F5" i="130"/>
  <c r="H38" i="1" s="1"/>
  <c r="L4" i="130"/>
  <c r="J4" i="130"/>
  <c r="H4" i="130"/>
  <c r="F4" i="130"/>
  <c r="G38" i="1" s="1"/>
  <c r="E3" i="130"/>
  <c r="I44" i="1" l="1"/>
  <c r="I45" i="1"/>
  <c r="I52" i="1"/>
  <c r="I51" i="1"/>
  <c r="I38" i="1"/>
  <c r="P8" i="134"/>
  <c r="N8" i="134"/>
  <c r="J8" i="134"/>
  <c r="F8" i="134"/>
  <c r="L45" i="1" s="1"/>
  <c r="L8" i="134"/>
  <c r="J8" i="135"/>
  <c r="L8" i="135"/>
  <c r="N8" i="135"/>
  <c r="P8" i="135"/>
  <c r="F8" i="135"/>
  <c r="L44" i="1" s="1"/>
  <c r="J8" i="130"/>
  <c r="H8" i="130"/>
  <c r="F8" i="130"/>
  <c r="L38" i="1" s="1"/>
  <c r="L8" i="130"/>
  <c r="B36" i="1"/>
  <c r="B35" i="1"/>
  <c r="A36" i="1"/>
  <c r="A35" i="1"/>
  <c r="B27" i="1"/>
  <c r="A27" i="1"/>
  <c r="P9" i="129"/>
  <c r="N9" i="129"/>
  <c r="L9" i="129"/>
  <c r="F9" i="129"/>
  <c r="F36" i="1" s="1"/>
  <c r="P7" i="129"/>
  <c r="N7" i="129"/>
  <c r="L7" i="129"/>
  <c r="F7" i="129"/>
  <c r="K36" i="1" s="1"/>
  <c r="P6" i="129"/>
  <c r="N6" i="129"/>
  <c r="L6" i="129"/>
  <c r="F6" i="129"/>
  <c r="J36" i="1" s="1"/>
  <c r="P5" i="129"/>
  <c r="N5" i="129"/>
  <c r="L5" i="129"/>
  <c r="F5" i="129"/>
  <c r="H36" i="1" s="1"/>
  <c r="P4" i="129"/>
  <c r="N4" i="129"/>
  <c r="L4" i="129"/>
  <c r="F4" i="129"/>
  <c r="G36" i="1" s="1"/>
  <c r="E3" i="129"/>
  <c r="N9" i="128"/>
  <c r="L9" i="128"/>
  <c r="J9" i="128"/>
  <c r="F9" i="128"/>
  <c r="F35" i="1" s="1"/>
  <c r="N7" i="128"/>
  <c r="L7" i="128"/>
  <c r="J7" i="128"/>
  <c r="F7" i="128"/>
  <c r="K35" i="1" s="1"/>
  <c r="N6" i="128"/>
  <c r="L6" i="128"/>
  <c r="J6" i="128"/>
  <c r="F6" i="128"/>
  <c r="J35" i="1" s="1"/>
  <c r="N5" i="128"/>
  <c r="L5" i="128"/>
  <c r="J5" i="128"/>
  <c r="F5" i="128"/>
  <c r="N4" i="128"/>
  <c r="L4" i="128"/>
  <c r="J4" i="128"/>
  <c r="F4" i="128"/>
  <c r="G35" i="1" s="1"/>
  <c r="I35" i="1" s="1"/>
  <c r="E3" i="128"/>
  <c r="F9" i="127"/>
  <c r="F27" i="1" s="1"/>
  <c r="F7" i="127"/>
  <c r="K27" i="1" s="1"/>
  <c r="F6" i="127"/>
  <c r="J27" i="1" s="1"/>
  <c r="F5" i="127"/>
  <c r="H27" i="1" s="1"/>
  <c r="F4" i="127"/>
  <c r="G27" i="1" s="1"/>
  <c r="E3" i="127"/>
  <c r="I27" i="1" l="1"/>
  <c r="I36" i="1"/>
  <c r="F8" i="127"/>
  <c r="L27" i="1" s="1"/>
  <c r="P8" i="129"/>
  <c r="F8" i="129"/>
  <c r="L36" i="1" s="1"/>
  <c r="L8" i="129"/>
  <c r="N8" i="129"/>
  <c r="F8" i="128"/>
  <c r="L35" i="1" s="1"/>
  <c r="J8" i="128"/>
  <c r="L8" i="128"/>
  <c r="N8" i="128"/>
  <c r="H9" i="10"/>
  <c r="H7" i="10"/>
  <c r="H6" i="10"/>
  <c r="H5" i="10"/>
  <c r="H4" i="10"/>
  <c r="H9" i="8"/>
  <c r="H7" i="8"/>
  <c r="H6" i="8"/>
  <c r="H5" i="8"/>
  <c r="H4" i="8"/>
  <c r="H8" i="10" l="1"/>
  <c r="H8" i="8"/>
  <c r="H9" i="54"/>
  <c r="H7" i="54"/>
  <c r="H6" i="54"/>
  <c r="H5" i="54"/>
  <c r="H4" i="54"/>
  <c r="H9" i="44"/>
  <c r="H7" i="44"/>
  <c r="H6" i="44"/>
  <c r="H5" i="44"/>
  <c r="H4" i="44"/>
  <c r="H9" i="41"/>
  <c r="H7" i="41"/>
  <c r="H6" i="41"/>
  <c r="H5" i="41"/>
  <c r="H4" i="41"/>
  <c r="L9" i="38"/>
  <c r="L7" i="38"/>
  <c r="L6" i="38"/>
  <c r="L5" i="38"/>
  <c r="L4" i="38"/>
  <c r="N9" i="37"/>
  <c r="N7" i="37"/>
  <c r="N6" i="37"/>
  <c r="N5" i="37"/>
  <c r="N4" i="37"/>
  <c r="J9" i="32"/>
  <c r="J7" i="32"/>
  <c r="J6" i="32"/>
  <c r="J5" i="32"/>
  <c r="J4" i="32"/>
  <c r="L9" i="25"/>
  <c r="L7" i="25"/>
  <c r="L6" i="25"/>
  <c r="L5" i="25"/>
  <c r="L4" i="25"/>
  <c r="H9" i="23"/>
  <c r="H7" i="23"/>
  <c r="H6" i="23"/>
  <c r="H5" i="23"/>
  <c r="H4" i="23"/>
  <c r="J9" i="22"/>
  <c r="J7" i="22"/>
  <c r="J6" i="22"/>
  <c r="J5" i="22"/>
  <c r="J4" i="22"/>
  <c r="H9" i="11"/>
  <c r="H7" i="11"/>
  <c r="H6" i="11"/>
  <c r="H5" i="11"/>
  <c r="H4" i="11"/>
  <c r="N9" i="4"/>
  <c r="N7" i="4"/>
  <c r="N6" i="4"/>
  <c r="N5" i="4"/>
  <c r="N4" i="4"/>
  <c r="L9" i="2"/>
  <c r="L7" i="2"/>
  <c r="L6" i="2"/>
  <c r="L5" i="2"/>
  <c r="L4" i="2"/>
  <c r="B114" i="1"/>
  <c r="A114" i="1"/>
  <c r="F9" i="126"/>
  <c r="F114" i="1" s="1"/>
  <c r="F7" i="126"/>
  <c r="K114" i="1" s="1"/>
  <c r="F6" i="126"/>
  <c r="J114" i="1" s="1"/>
  <c r="F5" i="126"/>
  <c r="H114" i="1" s="1"/>
  <c r="F4" i="126"/>
  <c r="G114" i="1" s="1"/>
  <c r="E3" i="126"/>
  <c r="F9" i="125"/>
  <c r="F109" i="1" s="1"/>
  <c r="F7" i="125"/>
  <c r="K109" i="1" s="1"/>
  <c r="F6" i="125"/>
  <c r="J109" i="1" s="1"/>
  <c r="F5" i="125"/>
  <c r="H109" i="1" s="1"/>
  <c r="F4" i="125"/>
  <c r="G109" i="1" s="1"/>
  <c r="E3" i="125"/>
  <c r="B103" i="1"/>
  <c r="A103" i="1"/>
  <c r="F9" i="124"/>
  <c r="F103" i="1" s="1"/>
  <c r="F7" i="124"/>
  <c r="K103" i="1" s="1"/>
  <c r="F6" i="124"/>
  <c r="J103" i="1" s="1"/>
  <c r="F5" i="124"/>
  <c r="H103" i="1" s="1"/>
  <c r="F4" i="124"/>
  <c r="G103" i="1" s="1"/>
  <c r="E3" i="124"/>
  <c r="B99" i="1"/>
  <c r="B98" i="1"/>
  <c r="B97" i="1"/>
  <c r="B96" i="1"/>
  <c r="A98" i="1"/>
  <c r="A99" i="1"/>
  <c r="A97" i="1"/>
  <c r="A96" i="1"/>
  <c r="F9" i="123"/>
  <c r="F99" i="1" s="1"/>
  <c r="F7" i="123"/>
  <c r="K99" i="1" s="1"/>
  <c r="F6" i="123"/>
  <c r="J99" i="1" s="1"/>
  <c r="F5" i="123"/>
  <c r="H99" i="1" s="1"/>
  <c r="F4" i="123"/>
  <c r="G99" i="1" s="1"/>
  <c r="E3" i="123"/>
  <c r="F9" i="122"/>
  <c r="F98" i="1" s="1"/>
  <c r="F7" i="122"/>
  <c r="K98" i="1" s="1"/>
  <c r="F6" i="122"/>
  <c r="J98" i="1" s="1"/>
  <c r="F5" i="122"/>
  <c r="H98" i="1" s="1"/>
  <c r="F4" i="122"/>
  <c r="G98" i="1" s="1"/>
  <c r="E3" i="122"/>
  <c r="F9" i="121"/>
  <c r="F97" i="1" s="1"/>
  <c r="F7" i="121"/>
  <c r="K97" i="1" s="1"/>
  <c r="F6" i="121"/>
  <c r="J97" i="1" s="1"/>
  <c r="F5" i="121"/>
  <c r="H97" i="1" s="1"/>
  <c r="F4" i="121"/>
  <c r="G97" i="1" s="1"/>
  <c r="E3" i="121"/>
  <c r="F9" i="120"/>
  <c r="F96" i="1" s="1"/>
  <c r="F7" i="120"/>
  <c r="K96" i="1" s="1"/>
  <c r="F6" i="120"/>
  <c r="J96" i="1" s="1"/>
  <c r="F5" i="120"/>
  <c r="H96" i="1" s="1"/>
  <c r="F4" i="120"/>
  <c r="E3" i="120"/>
  <c r="H9" i="119"/>
  <c r="F9" i="119"/>
  <c r="H7" i="119"/>
  <c r="F7" i="119"/>
  <c r="H6" i="119"/>
  <c r="F6" i="119"/>
  <c r="H5" i="119"/>
  <c r="F5" i="119"/>
  <c r="H4" i="119"/>
  <c r="F4" i="119"/>
  <c r="E3" i="119"/>
  <c r="B30" i="1"/>
  <c r="A30" i="1"/>
  <c r="F9" i="116"/>
  <c r="F30" i="1" s="1"/>
  <c r="F7" i="116"/>
  <c r="K30" i="1" s="1"/>
  <c r="F6" i="116"/>
  <c r="J30" i="1" s="1"/>
  <c r="F5" i="116"/>
  <c r="H30" i="1" s="1"/>
  <c r="F4" i="116"/>
  <c r="G30" i="1" s="1"/>
  <c r="E3" i="116"/>
  <c r="I97" i="1" l="1"/>
  <c r="I114" i="1"/>
  <c r="I103" i="1"/>
  <c r="I109" i="1"/>
  <c r="I98" i="1"/>
  <c r="F8" i="119"/>
  <c r="H8" i="11"/>
  <c r="H8" i="119"/>
  <c r="I99" i="1"/>
  <c r="N8" i="37"/>
  <c r="I30" i="1"/>
  <c r="F8" i="120"/>
  <c r="L96" i="1" s="1"/>
  <c r="G96" i="1"/>
  <c r="I96" i="1" s="1"/>
  <c r="F8" i="125"/>
  <c r="L109" i="1" s="1"/>
  <c r="H8" i="44"/>
  <c r="F8" i="124"/>
  <c r="L103" i="1" s="1"/>
  <c r="H8" i="41"/>
  <c r="F8" i="123"/>
  <c r="L99" i="1" s="1"/>
  <c r="F8" i="122"/>
  <c r="L98" i="1" s="1"/>
  <c r="F8" i="121"/>
  <c r="L97" i="1" s="1"/>
  <c r="H8" i="54"/>
  <c r="L8" i="38"/>
  <c r="J8" i="32"/>
  <c r="L8" i="25"/>
  <c r="H8" i="23"/>
  <c r="J8" i="22"/>
  <c r="N8" i="4"/>
  <c r="L8" i="2"/>
  <c r="F8" i="126"/>
  <c r="L114" i="1" s="1"/>
  <c r="F8" i="116"/>
  <c r="L30" i="1" s="1"/>
  <c r="M18" i="1"/>
  <c r="M17" i="1"/>
  <c r="M16" i="1"/>
  <c r="M15" i="1"/>
  <c r="M14" i="1"/>
  <c r="M13" i="1"/>
  <c r="M12" i="1"/>
  <c r="P18" i="1"/>
  <c r="P17" i="1"/>
  <c r="P16" i="1"/>
  <c r="P15" i="1"/>
  <c r="P14" i="1"/>
  <c r="P13" i="1"/>
  <c r="P12" i="1"/>
  <c r="Q18" i="1"/>
  <c r="Q17" i="1"/>
  <c r="Q16" i="1"/>
  <c r="Q15" i="1"/>
  <c r="Q14" i="1"/>
  <c r="Q13" i="1"/>
  <c r="Q12" i="1"/>
  <c r="B18" i="1"/>
  <c r="B17" i="1"/>
  <c r="B16" i="1"/>
  <c r="B15" i="1"/>
  <c r="B14" i="1"/>
  <c r="B13" i="1"/>
  <c r="B12" i="1"/>
  <c r="A18" i="1"/>
  <c r="A17" i="1"/>
  <c r="A16" i="1"/>
  <c r="A15" i="1"/>
  <c r="A14" i="1"/>
  <c r="A13" i="1"/>
  <c r="A12" i="1"/>
  <c r="F9" i="115"/>
  <c r="F7" i="115"/>
  <c r="K18" i="1" s="1"/>
  <c r="F6" i="115"/>
  <c r="J18" i="1" s="1"/>
  <c r="F5" i="115"/>
  <c r="H18" i="1" s="1"/>
  <c r="F4" i="115"/>
  <c r="G18" i="1" s="1"/>
  <c r="E3" i="115"/>
  <c r="F9" i="114"/>
  <c r="F17" i="1" s="1"/>
  <c r="F7" i="114"/>
  <c r="K17" i="1" s="1"/>
  <c r="F6" i="114"/>
  <c r="J17" i="1" s="1"/>
  <c r="F5" i="114"/>
  <c r="H17" i="1" s="1"/>
  <c r="F4" i="114"/>
  <c r="G17" i="1" s="1"/>
  <c r="E3" i="114"/>
  <c r="F9" i="113"/>
  <c r="F16" i="1" s="1"/>
  <c r="F7" i="113"/>
  <c r="K16" i="1" s="1"/>
  <c r="F6" i="113"/>
  <c r="J16" i="1" s="1"/>
  <c r="F5" i="113"/>
  <c r="H16" i="1" s="1"/>
  <c r="F4" i="113"/>
  <c r="G16" i="1" s="1"/>
  <c r="E3" i="113"/>
  <c r="F9" i="112"/>
  <c r="F15" i="1" s="1"/>
  <c r="F7" i="112"/>
  <c r="K15" i="1" s="1"/>
  <c r="F6" i="112"/>
  <c r="J15" i="1" s="1"/>
  <c r="F5" i="112"/>
  <c r="H15" i="1" s="1"/>
  <c r="F4" i="112"/>
  <c r="G15" i="1" s="1"/>
  <c r="E3" i="112"/>
  <c r="F9" i="111"/>
  <c r="F14" i="1" s="1"/>
  <c r="F7" i="111"/>
  <c r="K14" i="1" s="1"/>
  <c r="F6" i="111"/>
  <c r="J14" i="1" s="1"/>
  <c r="F5" i="111"/>
  <c r="H14" i="1" s="1"/>
  <c r="F4" i="111"/>
  <c r="G14" i="1" s="1"/>
  <c r="E3" i="111"/>
  <c r="F9" i="110"/>
  <c r="F13" i="1" s="1"/>
  <c r="F7" i="110"/>
  <c r="K13" i="1" s="1"/>
  <c r="F6" i="110"/>
  <c r="J13" i="1" s="1"/>
  <c r="F5" i="110"/>
  <c r="H13" i="1" s="1"/>
  <c r="F4" i="110"/>
  <c r="G13" i="1" s="1"/>
  <c r="E3" i="110"/>
  <c r="F9" i="109"/>
  <c r="F12" i="1" s="1"/>
  <c r="F7" i="109"/>
  <c r="K12" i="1" s="1"/>
  <c r="F6" i="109"/>
  <c r="J12" i="1" s="1"/>
  <c r="F5" i="109"/>
  <c r="H12" i="1" s="1"/>
  <c r="F4" i="109"/>
  <c r="G12" i="1" s="1"/>
  <c r="E3" i="109"/>
  <c r="F8" i="115" l="1"/>
  <c r="L18" i="1" s="1"/>
  <c r="F18" i="1"/>
  <c r="I18" i="1"/>
  <c r="I15" i="1"/>
  <c r="I12" i="1"/>
  <c r="I13" i="1"/>
  <c r="I14" i="1"/>
  <c r="I16" i="1"/>
  <c r="I17" i="1"/>
  <c r="F8" i="111"/>
  <c r="L14" i="1" s="1"/>
  <c r="F8" i="114"/>
  <c r="L17" i="1" s="1"/>
  <c r="F8" i="113"/>
  <c r="L16" i="1" s="1"/>
  <c r="F8" i="112"/>
  <c r="L15" i="1" s="1"/>
  <c r="F8" i="110"/>
  <c r="L13" i="1" s="1"/>
  <c r="F8" i="109"/>
  <c r="L12" i="1" s="1"/>
  <c r="B113" i="1" l="1"/>
  <c r="R100" i="1" l="1"/>
  <c r="R110" i="1"/>
  <c r="J9" i="41"/>
  <c r="J7" i="41"/>
  <c r="J6" i="41"/>
  <c r="J5" i="41"/>
  <c r="J4" i="41"/>
  <c r="L9" i="16"/>
  <c r="L7" i="16"/>
  <c r="L6" i="16"/>
  <c r="L5" i="16"/>
  <c r="L4" i="16"/>
  <c r="N9" i="16"/>
  <c r="N7" i="16"/>
  <c r="N6" i="16"/>
  <c r="N5" i="16"/>
  <c r="N4" i="16"/>
  <c r="N8" i="16" l="1"/>
  <c r="J8" i="41"/>
  <c r="L8" i="16"/>
  <c r="J9" i="105" l="1"/>
  <c r="J7" i="105"/>
  <c r="J6" i="105"/>
  <c r="J5" i="105"/>
  <c r="J4" i="105"/>
  <c r="J8" i="105" l="1"/>
  <c r="J9" i="54"/>
  <c r="J7" i="54"/>
  <c r="J6" i="54"/>
  <c r="J5" i="54"/>
  <c r="J4" i="54"/>
  <c r="L9" i="54"/>
  <c r="L7" i="54"/>
  <c r="L6" i="54"/>
  <c r="L5" i="54"/>
  <c r="L4" i="54"/>
  <c r="J9" i="44"/>
  <c r="J7" i="44"/>
  <c r="J6" i="44"/>
  <c r="J5" i="44"/>
  <c r="J4" i="44"/>
  <c r="L9" i="44"/>
  <c r="L7" i="44"/>
  <c r="L6" i="44"/>
  <c r="L5" i="44"/>
  <c r="L4" i="44"/>
  <c r="N9" i="44"/>
  <c r="N7" i="44"/>
  <c r="N6" i="44"/>
  <c r="N5" i="44"/>
  <c r="N4" i="44"/>
  <c r="N9" i="54"/>
  <c r="N7" i="54"/>
  <c r="N6" i="54"/>
  <c r="N5" i="54"/>
  <c r="N4" i="54"/>
  <c r="L9" i="41"/>
  <c r="L7" i="41"/>
  <c r="L6" i="41"/>
  <c r="L5" i="41"/>
  <c r="L4" i="41"/>
  <c r="N9" i="41"/>
  <c r="N7" i="41"/>
  <c r="N6" i="41"/>
  <c r="N5" i="41"/>
  <c r="N4" i="41"/>
  <c r="P9" i="41"/>
  <c r="P7" i="41"/>
  <c r="P6" i="41"/>
  <c r="P5" i="41"/>
  <c r="P4" i="41"/>
  <c r="N8" i="44" l="1"/>
  <c r="N8" i="54"/>
  <c r="L8" i="54"/>
  <c r="J8" i="54"/>
  <c r="J8" i="44"/>
  <c r="L8" i="44"/>
  <c r="N8" i="41"/>
  <c r="P8" i="41"/>
  <c r="L8" i="41"/>
  <c r="F9" i="30"/>
  <c r="F77" i="1" s="1"/>
  <c r="F7" i="30"/>
  <c r="K77" i="1" s="1"/>
  <c r="F6" i="30"/>
  <c r="F5" i="30"/>
  <c r="F4" i="30"/>
  <c r="F8" i="30" l="1"/>
  <c r="H9" i="24" l="1"/>
  <c r="H7" i="24"/>
  <c r="H6" i="24"/>
  <c r="H5" i="24"/>
  <c r="H4" i="24"/>
  <c r="H8" i="24" l="1"/>
  <c r="F9" i="4" l="1"/>
  <c r="F23" i="1" s="1"/>
  <c r="F7" i="4"/>
  <c r="K23" i="1" s="1"/>
  <c r="F6" i="4"/>
  <c r="J23" i="1" s="1"/>
  <c r="F5" i="4"/>
  <c r="H23" i="1" s="1"/>
  <c r="F4" i="4"/>
  <c r="G23" i="1" s="1"/>
  <c r="F8" i="4" l="1"/>
  <c r="L23" i="1" s="1"/>
  <c r="A43" i="1" l="1"/>
  <c r="Q37" i="1" l="1"/>
  <c r="N9" i="2" l="1"/>
  <c r="N7" i="2"/>
  <c r="N6" i="2"/>
  <c r="N5" i="2"/>
  <c r="N4" i="2"/>
  <c r="F9" i="2"/>
  <c r="F24" i="1" s="1"/>
  <c r="F7" i="2"/>
  <c r="K24" i="1" s="1"/>
  <c r="F6" i="2"/>
  <c r="J24" i="1" s="1"/>
  <c r="F5" i="2"/>
  <c r="H24" i="1" s="1"/>
  <c r="F4" i="2"/>
  <c r="G24" i="1" s="1"/>
  <c r="P9" i="4"/>
  <c r="P7" i="4"/>
  <c r="P6" i="4"/>
  <c r="P5" i="4"/>
  <c r="P4" i="4"/>
  <c r="P8" i="4" l="1"/>
  <c r="N8" i="2"/>
  <c r="F8" i="2"/>
  <c r="L24" i="1" s="1"/>
  <c r="Q117" i="1"/>
  <c r="P117" i="1"/>
  <c r="F9" i="73" l="1"/>
  <c r="F118" i="1" s="1"/>
  <c r="F7" i="73"/>
  <c r="K118" i="1" s="1"/>
  <c r="F6" i="73"/>
  <c r="J118" i="1" s="1"/>
  <c r="F5" i="73"/>
  <c r="H118" i="1" s="1"/>
  <c r="F4" i="73"/>
  <c r="Q120" i="1"/>
  <c r="Q119" i="1"/>
  <c r="Q118" i="1"/>
  <c r="Q115" i="1"/>
  <c r="Q116" i="1"/>
  <c r="Q113" i="1"/>
  <c r="Q111" i="1"/>
  <c r="Q112" i="1"/>
  <c r="Q108" i="1"/>
  <c r="Q105" i="1"/>
  <c r="Q104" i="1"/>
  <c r="Q100" i="1"/>
  <c r="Q110" i="1"/>
  <c r="Q88" i="1"/>
  <c r="Q87" i="1"/>
  <c r="Q84" i="1"/>
  <c r="Q83" i="1"/>
  <c r="Q77" i="1"/>
  <c r="Q50" i="1"/>
  <c r="Q43" i="1"/>
  <c r="Q42" i="1"/>
  <c r="Q39" i="1"/>
  <c r="Q29" i="1"/>
  <c r="Q28" i="1"/>
  <c r="P120" i="1"/>
  <c r="P119" i="1"/>
  <c r="P118" i="1"/>
  <c r="P115" i="1"/>
  <c r="P116" i="1"/>
  <c r="P113" i="1"/>
  <c r="P111" i="1"/>
  <c r="P112" i="1"/>
  <c r="P108" i="1"/>
  <c r="P105" i="1"/>
  <c r="P104" i="1"/>
  <c r="P100" i="1"/>
  <c r="P110" i="1"/>
  <c r="P88" i="1"/>
  <c r="P87" i="1"/>
  <c r="P84" i="1"/>
  <c r="P83" i="1"/>
  <c r="P77" i="1"/>
  <c r="P50" i="1"/>
  <c r="P43" i="1"/>
  <c r="P42" i="1"/>
  <c r="P39" i="1"/>
  <c r="P31" i="1"/>
  <c r="P29" i="1"/>
  <c r="P28" i="1"/>
  <c r="L77" i="1"/>
  <c r="J77" i="1"/>
  <c r="H77" i="1"/>
  <c r="F8" i="73" l="1"/>
  <c r="L118" i="1" s="1"/>
  <c r="G118" i="1"/>
  <c r="G77" i="1"/>
  <c r="B43" i="1" l="1"/>
  <c r="N9" i="105"/>
  <c r="L9" i="105"/>
  <c r="F9" i="105"/>
  <c r="N7" i="105"/>
  <c r="L7" i="105"/>
  <c r="F7" i="105"/>
  <c r="K43" i="1" s="1"/>
  <c r="N6" i="105"/>
  <c r="L6" i="105"/>
  <c r="F6" i="105"/>
  <c r="J43" i="1" s="1"/>
  <c r="N5" i="105"/>
  <c r="L5" i="105"/>
  <c r="F5" i="105"/>
  <c r="H43" i="1" s="1"/>
  <c r="N4" i="105"/>
  <c r="L4" i="105"/>
  <c r="F4" i="105"/>
  <c r="G43" i="1" s="1"/>
  <c r="E3" i="105"/>
  <c r="B120" i="1"/>
  <c r="B119" i="1"/>
  <c r="B118" i="1"/>
  <c r="B117" i="1"/>
  <c r="B115" i="1"/>
  <c r="B116" i="1"/>
  <c r="B111" i="1"/>
  <c r="B112" i="1"/>
  <c r="B108" i="1"/>
  <c r="B105" i="1"/>
  <c r="B104" i="1"/>
  <c r="B100" i="1"/>
  <c r="B110" i="1"/>
  <c r="B88" i="1"/>
  <c r="B87" i="1"/>
  <c r="B84" i="1"/>
  <c r="B83" i="1"/>
  <c r="B77" i="1"/>
  <c r="B50" i="1"/>
  <c r="B42" i="1"/>
  <c r="B39" i="1"/>
  <c r="B31" i="1"/>
  <c r="B29" i="1"/>
  <c r="B28" i="1"/>
  <c r="E117" i="103"/>
  <c r="D117" i="103"/>
  <c r="A120" i="1"/>
  <c r="F9" i="75"/>
  <c r="F120" i="1" s="1"/>
  <c r="F7" i="75"/>
  <c r="K120" i="1" s="1"/>
  <c r="F6" i="75"/>
  <c r="J120" i="1" s="1"/>
  <c r="F5" i="75"/>
  <c r="H120" i="1" s="1"/>
  <c r="F4" i="75"/>
  <c r="G120" i="1" s="1"/>
  <c r="E3" i="75"/>
  <c r="A119" i="1"/>
  <c r="A118" i="1"/>
  <c r="F9" i="74"/>
  <c r="F119" i="1" s="1"/>
  <c r="F7" i="74"/>
  <c r="K119" i="1" s="1"/>
  <c r="F6" i="74"/>
  <c r="J119" i="1" s="1"/>
  <c r="F5" i="74"/>
  <c r="H119" i="1" s="1"/>
  <c r="F4" i="74"/>
  <c r="G119" i="1" s="1"/>
  <c r="E3" i="74"/>
  <c r="E3" i="73"/>
  <c r="A117" i="1"/>
  <c r="F9" i="68"/>
  <c r="F117" i="1" s="1"/>
  <c r="F7" i="68"/>
  <c r="K117" i="1" s="1"/>
  <c r="F6" i="68"/>
  <c r="J117" i="1" s="1"/>
  <c r="F5" i="68"/>
  <c r="H117" i="1" s="1"/>
  <c r="F4" i="68"/>
  <c r="G117" i="1" s="1"/>
  <c r="E3" i="68"/>
  <c r="A115" i="1"/>
  <c r="A116" i="1"/>
  <c r="A113" i="1"/>
  <c r="A111" i="1"/>
  <c r="A112" i="1"/>
  <c r="F9" i="64"/>
  <c r="F115" i="1" s="1"/>
  <c r="F7" i="64"/>
  <c r="K115" i="1" s="1"/>
  <c r="F6" i="64"/>
  <c r="J115" i="1" s="1"/>
  <c r="F5" i="64"/>
  <c r="H115" i="1" s="1"/>
  <c r="F4" i="64"/>
  <c r="G115" i="1" s="1"/>
  <c r="E3" i="64"/>
  <c r="F9" i="63"/>
  <c r="F116" i="1" s="1"/>
  <c r="F7" i="63"/>
  <c r="K116" i="1" s="1"/>
  <c r="F6" i="63"/>
  <c r="J116" i="1" s="1"/>
  <c r="F5" i="63"/>
  <c r="H116" i="1" s="1"/>
  <c r="F4" i="63"/>
  <c r="G116" i="1" s="1"/>
  <c r="E3" i="63"/>
  <c r="F9" i="67"/>
  <c r="F113" i="1" s="1"/>
  <c r="F7" i="67"/>
  <c r="K113" i="1" s="1"/>
  <c r="F6" i="67"/>
  <c r="J113" i="1" s="1"/>
  <c r="F5" i="67"/>
  <c r="H113" i="1" s="1"/>
  <c r="F4" i="67"/>
  <c r="G113" i="1" s="1"/>
  <c r="E3" i="67"/>
  <c r="F9" i="66"/>
  <c r="F111" i="1" s="1"/>
  <c r="F7" i="66"/>
  <c r="K111" i="1" s="1"/>
  <c r="F6" i="66"/>
  <c r="J111" i="1" s="1"/>
  <c r="F5" i="66"/>
  <c r="H111" i="1" s="1"/>
  <c r="F4" i="66"/>
  <c r="G111" i="1" s="1"/>
  <c r="E3" i="66"/>
  <c r="F9" i="65"/>
  <c r="F112" i="1" s="1"/>
  <c r="F7" i="65"/>
  <c r="K112" i="1" s="1"/>
  <c r="F6" i="65"/>
  <c r="J112" i="1" s="1"/>
  <c r="F5" i="65"/>
  <c r="H112" i="1" s="1"/>
  <c r="F4" i="65"/>
  <c r="G112" i="1" s="1"/>
  <c r="E3" i="65"/>
  <c r="A108" i="1"/>
  <c r="H9" i="57"/>
  <c r="F9" i="57"/>
  <c r="F108" i="1" s="1"/>
  <c r="H7" i="57"/>
  <c r="F7" i="57"/>
  <c r="K108" i="1" s="1"/>
  <c r="H6" i="57"/>
  <c r="F6" i="57"/>
  <c r="J108" i="1" s="1"/>
  <c r="H5" i="57"/>
  <c r="F5" i="57"/>
  <c r="H108" i="1" s="1"/>
  <c r="H4" i="57"/>
  <c r="F4" i="57"/>
  <c r="G108" i="1" s="1"/>
  <c r="E3" i="57"/>
  <c r="F43" i="1" l="1"/>
  <c r="F8" i="63"/>
  <c r="L116" i="1" s="1"/>
  <c r="F8" i="64"/>
  <c r="L115" i="1" s="1"/>
  <c r="F8" i="67"/>
  <c r="L113" i="1" s="1"/>
  <c r="F8" i="65"/>
  <c r="L112" i="1" s="1"/>
  <c r="F8" i="66"/>
  <c r="L111" i="1" s="1"/>
  <c r="H8" i="57"/>
  <c r="F8" i="57"/>
  <c r="L108" i="1" s="1"/>
  <c r="L8" i="105"/>
  <c r="N8" i="105"/>
  <c r="F8" i="75"/>
  <c r="L120" i="1" s="1"/>
  <c r="F8" i="74"/>
  <c r="L119" i="1" s="1"/>
  <c r="I43" i="1"/>
  <c r="F8" i="105"/>
  <c r="F8" i="68"/>
  <c r="L117" i="1" s="1"/>
  <c r="A105" i="1" l="1"/>
  <c r="A104" i="1"/>
  <c r="A100" i="1"/>
  <c r="A110" i="1"/>
  <c r="A84" i="1"/>
  <c r="A83" i="1"/>
  <c r="A77" i="1"/>
  <c r="A50" i="1"/>
  <c r="A42" i="1"/>
  <c r="A39" i="1"/>
  <c r="A37" i="1"/>
  <c r="F9" i="55"/>
  <c r="F102" i="1" s="1"/>
  <c r="F7" i="55"/>
  <c r="K102" i="1" s="1"/>
  <c r="F6" i="55"/>
  <c r="J102" i="1" s="1"/>
  <c r="F5" i="55"/>
  <c r="H102" i="1" s="1"/>
  <c r="F4" i="55"/>
  <c r="G102" i="1" s="1"/>
  <c r="E3" i="55"/>
  <c r="R9" i="54"/>
  <c r="P9" i="54"/>
  <c r="F9" i="54"/>
  <c r="F95" i="1" s="1"/>
  <c r="R7" i="54"/>
  <c r="P7" i="54"/>
  <c r="F7" i="54"/>
  <c r="K95" i="1" s="1"/>
  <c r="R6" i="54"/>
  <c r="P6" i="54"/>
  <c r="F6" i="54"/>
  <c r="J95" i="1" s="1"/>
  <c r="R5" i="54"/>
  <c r="P5" i="54"/>
  <c r="F5" i="54"/>
  <c r="H95" i="1" s="1"/>
  <c r="R4" i="54"/>
  <c r="P4" i="54"/>
  <c r="F4" i="54"/>
  <c r="G95" i="1" s="1"/>
  <c r="E3" i="54"/>
  <c r="H9" i="45"/>
  <c r="F9" i="45"/>
  <c r="F105" i="1" s="1"/>
  <c r="H7" i="45"/>
  <c r="F7" i="45"/>
  <c r="K105" i="1" s="1"/>
  <c r="H6" i="45"/>
  <c r="F6" i="45"/>
  <c r="J105" i="1" s="1"/>
  <c r="H5" i="45"/>
  <c r="F5" i="45"/>
  <c r="H105" i="1" s="1"/>
  <c r="H4" i="45"/>
  <c r="F4" i="45"/>
  <c r="G105" i="1" s="1"/>
  <c r="E3" i="45"/>
  <c r="F9" i="44"/>
  <c r="F104" i="1" s="1"/>
  <c r="F7" i="44"/>
  <c r="K104" i="1" s="1"/>
  <c r="F6" i="44"/>
  <c r="J104" i="1" s="1"/>
  <c r="F5" i="44"/>
  <c r="H104" i="1" s="1"/>
  <c r="F4" i="44"/>
  <c r="G104" i="1" s="1"/>
  <c r="E3" i="44"/>
  <c r="R9" i="41"/>
  <c r="F9" i="41"/>
  <c r="F100" i="1" s="1"/>
  <c r="R7" i="41"/>
  <c r="F7" i="41"/>
  <c r="K100" i="1" s="1"/>
  <c r="R6" i="41"/>
  <c r="F6" i="41"/>
  <c r="J100" i="1" s="1"/>
  <c r="R5" i="41"/>
  <c r="F5" i="41"/>
  <c r="H100" i="1" s="1"/>
  <c r="R4" i="41"/>
  <c r="F4" i="41"/>
  <c r="G100" i="1" s="1"/>
  <c r="E3" i="41"/>
  <c r="G9" i="39"/>
  <c r="F9" i="39"/>
  <c r="F110" i="1" s="1"/>
  <c r="G7" i="39"/>
  <c r="F7" i="39"/>
  <c r="K110" i="1" s="1"/>
  <c r="G6" i="39"/>
  <c r="F6" i="39"/>
  <c r="J110" i="1" s="1"/>
  <c r="G5" i="39"/>
  <c r="F5" i="39"/>
  <c r="H110" i="1" s="1"/>
  <c r="G4" i="39"/>
  <c r="F4" i="39"/>
  <c r="G110" i="1" s="1"/>
  <c r="E3" i="39"/>
  <c r="P9" i="38"/>
  <c r="N9" i="38"/>
  <c r="F9" i="38"/>
  <c r="F93" i="1" s="1"/>
  <c r="P7" i="38"/>
  <c r="N7" i="38"/>
  <c r="F7" i="38"/>
  <c r="P6" i="38"/>
  <c r="N6" i="38"/>
  <c r="F6" i="38"/>
  <c r="P5" i="38"/>
  <c r="N5" i="38"/>
  <c r="F5" i="38"/>
  <c r="P4" i="38"/>
  <c r="N4" i="38"/>
  <c r="F4" i="38"/>
  <c r="E3" i="38"/>
  <c r="T9" i="37"/>
  <c r="R9" i="37"/>
  <c r="P9" i="37"/>
  <c r="F9" i="37"/>
  <c r="F94" i="1" s="1"/>
  <c r="T7" i="37"/>
  <c r="R7" i="37"/>
  <c r="P7" i="37"/>
  <c r="F7" i="37"/>
  <c r="K93" i="1" s="1"/>
  <c r="T6" i="37"/>
  <c r="R6" i="37"/>
  <c r="P6" i="37"/>
  <c r="F6" i="37"/>
  <c r="T5" i="37"/>
  <c r="R5" i="37"/>
  <c r="P5" i="37"/>
  <c r="F5" i="37"/>
  <c r="T4" i="37"/>
  <c r="R4" i="37"/>
  <c r="P4" i="37"/>
  <c r="F4" i="37"/>
  <c r="E3" i="37"/>
  <c r="F9" i="34"/>
  <c r="F88" i="1" s="1"/>
  <c r="F7" i="34"/>
  <c r="K88" i="1" s="1"/>
  <c r="F6" i="34"/>
  <c r="J88" i="1" s="1"/>
  <c r="F5" i="34"/>
  <c r="H88" i="1" s="1"/>
  <c r="F4" i="34"/>
  <c r="G88" i="1" s="1"/>
  <c r="E3" i="34"/>
  <c r="J9" i="33"/>
  <c r="H9" i="33"/>
  <c r="F9" i="33"/>
  <c r="F87" i="1" s="1"/>
  <c r="J7" i="33"/>
  <c r="H7" i="33"/>
  <c r="F7" i="33"/>
  <c r="K87" i="1" s="1"/>
  <c r="J6" i="33"/>
  <c r="H6" i="33"/>
  <c r="F6" i="33"/>
  <c r="J87" i="1" s="1"/>
  <c r="J5" i="33"/>
  <c r="H5" i="33"/>
  <c r="F5" i="33"/>
  <c r="H87" i="1" s="1"/>
  <c r="J4" i="33"/>
  <c r="H4" i="33"/>
  <c r="F4" i="33"/>
  <c r="G87" i="1" s="1"/>
  <c r="E3" i="33"/>
  <c r="N9" i="32"/>
  <c r="L9" i="32"/>
  <c r="F9" i="32"/>
  <c r="F84" i="1" s="1"/>
  <c r="N7" i="32"/>
  <c r="L7" i="32"/>
  <c r="F7" i="32"/>
  <c r="K84" i="1" s="1"/>
  <c r="N6" i="32"/>
  <c r="L6" i="32"/>
  <c r="F6" i="32"/>
  <c r="J84" i="1" s="1"/>
  <c r="N5" i="32"/>
  <c r="L5" i="32"/>
  <c r="F5" i="32"/>
  <c r="H84" i="1" s="1"/>
  <c r="N4" i="32"/>
  <c r="L4" i="32"/>
  <c r="F4" i="32"/>
  <c r="G84" i="1" s="1"/>
  <c r="E3" i="32"/>
  <c r="H9" i="31"/>
  <c r="F9" i="31"/>
  <c r="F83" i="1" s="1"/>
  <c r="H7" i="31"/>
  <c r="F7" i="31"/>
  <c r="K83" i="1" s="1"/>
  <c r="H6" i="31"/>
  <c r="F6" i="31"/>
  <c r="J83" i="1" s="1"/>
  <c r="H5" i="31"/>
  <c r="F5" i="31"/>
  <c r="H83" i="1" s="1"/>
  <c r="H4" i="31"/>
  <c r="F4" i="31"/>
  <c r="E3" i="31"/>
  <c r="E3" i="30"/>
  <c r="F9" i="28"/>
  <c r="F50" i="1" s="1"/>
  <c r="F7" i="28"/>
  <c r="K50" i="1" s="1"/>
  <c r="F6" i="28"/>
  <c r="J50" i="1" s="1"/>
  <c r="F5" i="28"/>
  <c r="H50" i="1" s="1"/>
  <c r="F4" i="28"/>
  <c r="G50" i="1" s="1"/>
  <c r="E3" i="28"/>
  <c r="R9" i="25"/>
  <c r="P9" i="25"/>
  <c r="N9" i="25"/>
  <c r="F9" i="25"/>
  <c r="F42" i="1" s="1"/>
  <c r="R7" i="25"/>
  <c r="P7" i="25"/>
  <c r="N7" i="25"/>
  <c r="F7" i="25"/>
  <c r="K42" i="1" s="1"/>
  <c r="R6" i="25"/>
  <c r="P6" i="25"/>
  <c r="N6" i="25"/>
  <c r="F6" i="25"/>
  <c r="J42" i="1" s="1"/>
  <c r="R5" i="25"/>
  <c r="P5" i="25"/>
  <c r="N5" i="25"/>
  <c r="F5" i="25"/>
  <c r="H42" i="1" s="1"/>
  <c r="R4" i="25"/>
  <c r="P4" i="25"/>
  <c r="N4" i="25"/>
  <c r="F4" i="25"/>
  <c r="G42" i="1" s="1"/>
  <c r="E3" i="25"/>
  <c r="J9" i="24"/>
  <c r="F9" i="24"/>
  <c r="F39" i="1" s="1"/>
  <c r="J7" i="24"/>
  <c r="F7" i="24"/>
  <c r="K39" i="1" s="1"/>
  <c r="J6" i="24"/>
  <c r="F6" i="24"/>
  <c r="J39" i="1" s="1"/>
  <c r="J5" i="24"/>
  <c r="F5" i="24"/>
  <c r="H39" i="1" s="1"/>
  <c r="J4" i="24"/>
  <c r="F4" i="24"/>
  <c r="G39" i="1" s="1"/>
  <c r="E3" i="24"/>
  <c r="L9" i="23"/>
  <c r="J9" i="23"/>
  <c r="F9" i="23"/>
  <c r="F37" i="1" s="1"/>
  <c r="L7" i="23"/>
  <c r="J7" i="23"/>
  <c r="F7" i="23"/>
  <c r="K37" i="1" s="1"/>
  <c r="L6" i="23"/>
  <c r="J6" i="23"/>
  <c r="F6" i="23"/>
  <c r="J37" i="1" s="1"/>
  <c r="L5" i="23"/>
  <c r="J5" i="23"/>
  <c r="F5" i="23"/>
  <c r="H37" i="1" s="1"/>
  <c r="L4" i="23"/>
  <c r="J4" i="23"/>
  <c r="F4" i="23"/>
  <c r="G37" i="1" s="1"/>
  <c r="E3" i="23"/>
  <c r="N9" i="22"/>
  <c r="L9" i="22"/>
  <c r="F9" i="22"/>
  <c r="F34" i="1" s="1"/>
  <c r="N7" i="22"/>
  <c r="L7" i="22"/>
  <c r="F7" i="22"/>
  <c r="K34" i="1" s="1"/>
  <c r="N6" i="22"/>
  <c r="L6" i="22"/>
  <c r="F6" i="22"/>
  <c r="J34" i="1" s="1"/>
  <c r="N5" i="22"/>
  <c r="L5" i="22"/>
  <c r="F5" i="22"/>
  <c r="H34" i="1" s="1"/>
  <c r="N4" i="22"/>
  <c r="L4" i="22"/>
  <c r="F4" i="22"/>
  <c r="G34" i="1" s="1"/>
  <c r="E3" i="22"/>
  <c r="J9" i="21"/>
  <c r="F9" i="21"/>
  <c r="F76" i="1" s="1"/>
  <c r="J7" i="21"/>
  <c r="F7" i="21"/>
  <c r="K76" i="1" s="1"/>
  <c r="J6" i="21"/>
  <c r="F6" i="21"/>
  <c r="J76" i="1" s="1"/>
  <c r="J5" i="21"/>
  <c r="F5" i="21"/>
  <c r="H76" i="1" s="1"/>
  <c r="J4" i="21"/>
  <c r="F4" i="21"/>
  <c r="G76" i="1" s="1"/>
  <c r="E3" i="21"/>
  <c r="F9" i="18"/>
  <c r="F7" i="18"/>
  <c r="K75" i="1" s="1"/>
  <c r="F6" i="18"/>
  <c r="J75" i="1" s="1"/>
  <c r="F5" i="18"/>
  <c r="H75" i="1" s="1"/>
  <c r="F4" i="18"/>
  <c r="G75" i="1" s="1"/>
  <c r="E3" i="18"/>
  <c r="I76" i="1" l="1"/>
  <c r="I102" i="1"/>
  <c r="I75" i="1"/>
  <c r="F8" i="18"/>
  <c r="L75" i="1" s="1"/>
  <c r="F75" i="1"/>
  <c r="I34" i="1"/>
  <c r="P8" i="37"/>
  <c r="H93" i="1"/>
  <c r="H94" i="1"/>
  <c r="J93" i="1"/>
  <c r="J94" i="1"/>
  <c r="G93" i="1"/>
  <c r="G94" i="1"/>
  <c r="N8" i="25"/>
  <c r="H8" i="45"/>
  <c r="F8" i="45"/>
  <c r="L105" i="1" s="1"/>
  <c r="F8" i="55"/>
  <c r="L102" i="1" s="1"/>
  <c r="R8" i="37"/>
  <c r="H8" i="33"/>
  <c r="J8" i="33"/>
  <c r="F8" i="33"/>
  <c r="L87" i="1" s="1"/>
  <c r="L8" i="32"/>
  <c r="N8" i="32"/>
  <c r="H8" i="31"/>
  <c r="F8" i="31"/>
  <c r="L83" i="1" s="1"/>
  <c r="G83" i="1"/>
  <c r="F8" i="21"/>
  <c r="L76" i="1" s="1"/>
  <c r="J8" i="21"/>
  <c r="L8" i="23"/>
  <c r="J8" i="23"/>
  <c r="L8" i="22"/>
  <c r="N8" i="22"/>
  <c r="F8" i="34"/>
  <c r="L88" i="1" s="1"/>
  <c r="F8" i="32"/>
  <c r="L84" i="1" s="1"/>
  <c r="F8" i="28"/>
  <c r="L50" i="1" s="1"/>
  <c r="R8" i="41"/>
  <c r="F8" i="39"/>
  <c r="L110" i="1" s="1"/>
  <c r="G8" i="39"/>
  <c r="F8" i="38"/>
  <c r="L93" i="1" s="1"/>
  <c r="N8" i="38"/>
  <c r="P8" i="38"/>
  <c r="R8" i="54"/>
  <c r="P8" i="54"/>
  <c r="F8" i="41"/>
  <c r="L100" i="1" s="1"/>
  <c r="F8" i="54"/>
  <c r="L95" i="1" s="1"/>
  <c r="T8" i="37"/>
  <c r="F8" i="37"/>
  <c r="L94" i="1" s="1"/>
  <c r="F8" i="44"/>
  <c r="L104" i="1" s="1"/>
  <c r="J8" i="24"/>
  <c r="F8" i="24"/>
  <c r="L39" i="1" s="1"/>
  <c r="F8" i="23"/>
  <c r="L37" i="1" s="1"/>
  <c r="F8" i="22"/>
  <c r="L34" i="1" s="1"/>
  <c r="F8" i="25"/>
  <c r="L42" i="1" s="1"/>
  <c r="P8" i="25"/>
  <c r="R8" i="25"/>
  <c r="I94" i="1" l="1"/>
  <c r="R9" i="16"/>
  <c r="P9" i="16"/>
  <c r="F9" i="16"/>
  <c r="F74" i="1" s="1"/>
  <c r="R7" i="16"/>
  <c r="P7" i="16"/>
  <c r="F7" i="16"/>
  <c r="R6" i="16"/>
  <c r="P6" i="16"/>
  <c r="F6" i="16"/>
  <c r="J74" i="1" s="1"/>
  <c r="R5" i="16"/>
  <c r="P5" i="16"/>
  <c r="F5" i="16"/>
  <c r="H74" i="1" s="1"/>
  <c r="R4" i="16"/>
  <c r="P4" i="16"/>
  <c r="F4" i="16"/>
  <c r="G74" i="1" s="1"/>
  <c r="E3" i="16"/>
  <c r="A31" i="1"/>
  <c r="A29" i="1"/>
  <c r="A28" i="1"/>
  <c r="J9" i="11"/>
  <c r="F9" i="11"/>
  <c r="F31" i="1" s="1"/>
  <c r="J7" i="11"/>
  <c r="F7" i="11"/>
  <c r="K31" i="1" s="1"/>
  <c r="J6" i="11"/>
  <c r="F6" i="11"/>
  <c r="J31" i="1" s="1"/>
  <c r="J5" i="11"/>
  <c r="F5" i="11"/>
  <c r="H31" i="1" s="1"/>
  <c r="J4" i="11"/>
  <c r="F4" i="11"/>
  <c r="G31" i="1" s="1"/>
  <c r="E3" i="11"/>
  <c r="J9" i="10"/>
  <c r="F9" i="10"/>
  <c r="F29" i="1" s="1"/>
  <c r="J7" i="10"/>
  <c r="F7" i="10"/>
  <c r="K29" i="1" s="1"/>
  <c r="J6" i="10"/>
  <c r="F6" i="10"/>
  <c r="J29" i="1" s="1"/>
  <c r="J5" i="10"/>
  <c r="F5" i="10"/>
  <c r="H29" i="1" s="1"/>
  <c r="J4" i="10"/>
  <c r="F4" i="10"/>
  <c r="G29" i="1" s="1"/>
  <c r="E3" i="10"/>
  <c r="J9" i="9"/>
  <c r="F9" i="9"/>
  <c r="F28" i="1" s="1"/>
  <c r="J7" i="9"/>
  <c r="F7" i="9"/>
  <c r="K28" i="1" s="1"/>
  <c r="J6" i="9"/>
  <c r="F6" i="9"/>
  <c r="J28" i="1" s="1"/>
  <c r="J5" i="9"/>
  <c r="F5" i="9"/>
  <c r="H28" i="1" s="1"/>
  <c r="J4" i="9"/>
  <c r="F4" i="9"/>
  <c r="G28" i="1" s="1"/>
  <c r="E3" i="9"/>
  <c r="J9" i="8"/>
  <c r="F9" i="8"/>
  <c r="J7" i="8"/>
  <c r="F7" i="8"/>
  <c r="K26" i="1" s="1"/>
  <c r="J6" i="8"/>
  <c r="F6" i="8"/>
  <c r="J26" i="1" s="1"/>
  <c r="J5" i="8"/>
  <c r="F5" i="8"/>
  <c r="H26" i="1" s="1"/>
  <c r="J4" i="8"/>
  <c r="F4" i="8"/>
  <c r="G26" i="1" s="1"/>
  <c r="E3" i="8"/>
  <c r="G2" i="1" l="1"/>
  <c r="H2" i="1"/>
  <c r="J2" i="1"/>
  <c r="K2" i="1"/>
  <c r="I74" i="1"/>
  <c r="F26" i="1"/>
  <c r="F2" i="1" s="1"/>
  <c r="I26" i="1"/>
  <c r="R8" i="16"/>
  <c r="P8" i="16"/>
  <c r="J8" i="11"/>
  <c r="J8" i="9"/>
  <c r="J8" i="8"/>
  <c r="F8" i="8"/>
  <c r="F8" i="11"/>
  <c r="L31" i="1" s="1"/>
  <c r="F8" i="9"/>
  <c r="L28" i="1" s="1"/>
  <c r="F8" i="16"/>
  <c r="L74" i="1" s="1"/>
  <c r="F8" i="10"/>
  <c r="L29" i="1" s="1"/>
  <c r="J8" i="10"/>
  <c r="L2" i="1" l="1"/>
  <c r="R9" i="4"/>
  <c r="R7" i="4"/>
  <c r="R6" i="4"/>
  <c r="R5" i="4"/>
  <c r="R4" i="4"/>
  <c r="R8" i="4" l="1"/>
  <c r="AJ9" i="4" l="1"/>
  <c r="AH9" i="4"/>
  <c r="AF9" i="4"/>
  <c r="AD9" i="4"/>
  <c r="AB9" i="4"/>
  <c r="Z9" i="4"/>
  <c r="X9" i="4"/>
  <c r="V9" i="4"/>
  <c r="T9" i="4"/>
  <c r="AJ7" i="4"/>
  <c r="AH7" i="4"/>
  <c r="AF7" i="4"/>
  <c r="AD7" i="4"/>
  <c r="AB7" i="4"/>
  <c r="Z7" i="4"/>
  <c r="X7" i="4"/>
  <c r="V7" i="4"/>
  <c r="T7" i="4"/>
  <c r="AJ6" i="4"/>
  <c r="AH6" i="4"/>
  <c r="AF6" i="4"/>
  <c r="AD6" i="4"/>
  <c r="AB6" i="4"/>
  <c r="Z6" i="4"/>
  <c r="X6" i="4"/>
  <c r="V6" i="4"/>
  <c r="T6" i="4"/>
  <c r="AJ5" i="4"/>
  <c r="AH5" i="4"/>
  <c r="AF5" i="4"/>
  <c r="AD5" i="4"/>
  <c r="AB5" i="4"/>
  <c r="Z5" i="4"/>
  <c r="X5" i="4"/>
  <c r="V5" i="4"/>
  <c r="T5" i="4"/>
  <c r="AJ4" i="4"/>
  <c r="AH4" i="4"/>
  <c r="AF4" i="4"/>
  <c r="AD4" i="4"/>
  <c r="AB4" i="4"/>
  <c r="Z4" i="4"/>
  <c r="X4" i="4"/>
  <c r="V4" i="4"/>
  <c r="T4" i="4"/>
  <c r="E3" i="4"/>
  <c r="AJ8" i="4" l="1"/>
  <c r="AB8" i="4"/>
  <c r="AF8" i="4"/>
  <c r="AH8" i="4"/>
  <c r="I24" i="1"/>
  <c r="T8" i="4"/>
  <c r="V8" i="4"/>
  <c r="X8" i="4"/>
  <c r="Z8" i="4"/>
  <c r="AD8" i="4"/>
  <c r="E3" i="2"/>
  <c r="I115" i="1"/>
  <c r="I37" i="1"/>
  <c r="M3" i="1"/>
  <c r="I29" i="1"/>
  <c r="O5" i="1"/>
  <c r="N5" i="1"/>
  <c r="L5" i="1"/>
  <c r="K5" i="1"/>
  <c r="J5" i="1"/>
  <c r="I5" i="1"/>
  <c r="H5" i="1"/>
  <c r="G5" i="1"/>
  <c r="L6" i="1"/>
  <c r="I77" i="1" l="1"/>
  <c r="I95" i="1"/>
  <c r="I112" i="1"/>
  <c r="I104" i="1"/>
  <c r="I87" i="1"/>
  <c r="I25" i="1"/>
  <c r="I93" i="1"/>
  <c r="I119" i="1"/>
  <c r="I120" i="1"/>
  <c r="I83" i="1"/>
  <c r="I110" i="1"/>
  <c r="H3" i="1"/>
  <c r="I105" i="1"/>
  <c r="I113" i="1"/>
  <c r="I50" i="1"/>
  <c r="I116" i="1"/>
  <c r="I28" i="1"/>
  <c r="I39" i="1"/>
  <c r="I84" i="1"/>
  <c r="I117" i="1"/>
  <c r="I23" i="1"/>
  <c r="I31" i="1"/>
  <c r="I42" i="1"/>
  <c r="I108" i="1"/>
  <c r="I88" i="1"/>
  <c r="I100" i="1"/>
  <c r="I111" i="1"/>
  <c r="I118" i="1"/>
  <c r="G6" i="1"/>
  <c r="H6" i="1"/>
  <c r="I6" i="1"/>
  <c r="J6" i="1"/>
  <c r="K6" i="1"/>
  <c r="I2" i="1" l="1"/>
  <c r="I3" i="1" s="1"/>
  <c r="M2" i="1"/>
  <c r="G3" i="1"/>
  <c r="K3" i="1"/>
  <c r="J3" i="1"/>
  <c r="L3" i="1"/>
</calcChain>
</file>

<file path=xl/sharedStrings.xml><?xml version="1.0" encoding="utf-8"?>
<sst xmlns="http://schemas.openxmlformats.org/spreadsheetml/2006/main" count="8066" uniqueCount="1783">
  <si>
    <t>Total</t>
  </si>
  <si>
    <t xml:space="preserve">Latest Pass </t>
  </si>
  <si>
    <t>Pass Previous</t>
  </si>
  <si>
    <t>Total Passed</t>
  </si>
  <si>
    <t>Continual Improvement</t>
  </si>
  <si>
    <t>Blocked</t>
  </si>
  <si>
    <t xml:space="preserve">Not Attempted </t>
  </si>
  <si>
    <t>Total Attempted</t>
  </si>
  <si>
    <t>Expected Time</t>
  </si>
  <si>
    <t>Actual Time</t>
  </si>
  <si>
    <t>Test Scope &amp; Coverage on Current Build</t>
  </si>
  <si>
    <t>Latest Pass</t>
  </si>
  <si>
    <t>Fail</t>
  </si>
  <si>
    <t xml:space="preserve">Build Number </t>
  </si>
  <si>
    <t>dd/mm/yyyy</t>
  </si>
  <si>
    <t>% of Total</t>
  </si>
  <si>
    <t>Test Worksheet No.</t>
  </si>
  <si>
    <t>Area</t>
  </si>
  <si>
    <t>Frequency</t>
  </si>
  <si>
    <t>Start Due</t>
  </si>
  <si>
    <t>Total Items</t>
  </si>
  <si>
    <t>Expected Time (Hrs)</t>
  </si>
  <si>
    <t>Actual Time (Hrs)</t>
  </si>
  <si>
    <t xml:space="preserve"> Date</t>
  </si>
  <si>
    <t>Assigned To</t>
  </si>
  <si>
    <t>Control Test x-ref</t>
  </si>
  <si>
    <t>F</t>
  </si>
  <si>
    <t>A</t>
  </si>
  <si>
    <t>B</t>
  </si>
  <si>
    <t>C</t>
  </si>
  <si>
    <t>D</t>
  </si>
  <si>
    <t>E</t>
  </si>
  <si>
    <t>G</t>
  </si>
  <si>
    <t>J</t>
  </si>
  <si>
    <t>I</t>
  </si>
  <si>
    <t>Information security policies - review and CI</t>
  </si>
  <si>
    <t xml:space="preserve">CISO </t>
  </si>
  <si>
    <t>Annual</t>
  </si>
  <si>
    <t>Q2</t>
  </si>
  <si>
    <t>ISO</t>
  </si>
  <si>
    <t>Head of IT</t>
  </si>
  <si>
    <t>Q3</t>
  </si>
  <si>
    <t>HLRA Board</t>
  </si>
  <si>
    <t>Q1</t>
  </si>
  <si>
    <t>ISO-C</t>
  </si>
  <si>
    <t>Q4</t>
  </si>
  <si>
    <t>CRCO</t>
  </si>
  <si>
    <t>PMO</t>
  </si>
  <si>
    <t>HR</t>
  </si>
  <si>
    <t>Monthly</t>
  </si>
  <si>
    <t>Q1,Q2,Q3,Q4</t>
  </si>
  <si>
    <t>Quarterly</t>
  </si>
  <si>
    <t>BU Mgrs</t>
  </si>
  <si>
    <t xml:space="preserve">Other: Placeholders for Continual Improvement items  </t>
  </si>
  <si>
    <t xml:space="preserve">Expected Hours: </t>
  </si>
  <si>
    <t>Priority</t>
  </si>
  <si>
    <t>Pass</t>
  </si>
  <si>
    <t>Category</t>
  </si>
  <si>
    <t>NA Pass Previous</t>
  </si>
  <si>
    <t>ISMS x ref</t>
  </si>
  <si>
    <t>CPS 234:</t>
  </si>
  <si>
    <t>Block</t>
  </si>
  <si>
    <t>Control Testing X</t>
  </si>
  <si>
    <t>Not Attempted</t>
  </si>
  <si>
    <t>Annex A:</t>
  </si>
  <si>
    <t xml:space="preserve">A.5.1.1 </t>
  </si>
  <si>
    <t>Total Tests</t>
  </si>
  <si>
    <t>Ref No.</t>
  </si>
  <si>
    <t>Ref No</t>
  </si>
  <si>
    <t>Date</t>
  </si>
  <si>
    <t>H</t>
  </si>
  <si>
    <t>11/05/2021</t>
  </si>
  <si>
    <t xml:space="preserve"> Name</t>
  </si>
  <si>
    <t>Gillian-as per Joern's file</t>
  </si>
  <si>
    <t>Time (ManHrs)</t>
  </si>
  <si>
    <t>TC No.</t>
  </si>
  <si>
    <t>Business Process / Test Objective</t>
  </si>
  <si>
    <t>Test Step</t>
  </si>
  <si>
    <t>Expected Result</t>
  </si>
  <si>
    <t>Result</t>
  </si>
  <si>
    <t>Comments/Issues</t>
  </si>
  <si>
    <t>Objective: To provide management direction and support for information security in accordance with business requirements and relevant laws and regulations.</t>
  </si>
  <si>
    <t>Policies for information security</t>
  </si>
  <si>
    <t>HO Policy received and reviewed</t>
  </si>
  <si>
    <t>verbal confirmation</t>
  </si>
  <si>
    <t>6; 10.2</t>
  </si>
  <si>
    <t>5.1; 5.1.1; 5.1.2 ; 9.1 ; 9.2 ; 10.2;</t>
  </si>
  <si>
    <t xml:space="preserve"> No.</t>
  </si>
  <si>
    <t>[ No.]</t>
  </si>
  <si>
    <t>* IT (Head of IT, ISO)</t>
  </si>
  <si>
    <t>01/08/2022</t>
  </si>
  <si>
    <t>03/03/2022</t>
  </si>
  <si>
    <t>28/04/2022</t>
  </si>
  <si>
    <t>3/2/2022</t>
  </si>
  <si>
    <t>25/1/2022</t>
  </si>
  <si>
    <t>05/01/2022</t>
  </si>
  <si>
    <t>20/12/2021</t>
  </si>
  <si>
    <t>29/11/2021</t>
  </si>
  <si>
    <t>11/11/2021</t>
  </si>
  <si>
    <t>05/11/2021</t>
  </si>
  <si>
    <t>* Risk</t>
  </si>
  <si>
    <t>G. Mountwinter</t>
  </si>
  <si>
    <t>D. Tallack</t>
  </si>
  <si>
    <t>Kate Smith</t>
  </si>
  <si>
    <t>Gillian Mountwinter</t>
  </si>
  <si>
    <t>Comments/Issue #</t>
  </si>
  <si>
    <r>
      <rPr>
        <b/>
        <sz val="8"/>
        <rFont val="Arial"/>
        <family val="2"/>
      </rPr>
      <t>* Information Security Management System Framework (ISMS)</t>
    </r>
    <r>
      <rPr>
        <sz val="8"/>
        <rFont val="Arial"/>
        <family val="2"/>
      </rPr>
      <t xml:space="preserve">
&gt;  Board Approval
</t>
    </r>
    <r>
      <rPr>
        <b/>
        <sz val="8"/>
        <rFont val="Arial"/>
        <family val="2"/>
      </rPr>
      <t>• Documents prior to 2022   cited the Board, CFO or the EXCO</t>
    </r>
    <r>
      <rPr>
        <sz val="8"/>
        <rFont val="Arial"/>
        <family val="2"/>
      </rPr>
      <t xml:space="preserve">
&gt; COO Approval
</t>
    </r>
    <r>
      <rPr>
        <b/>
        <sz val="8"/>
        <rFont val="Arial"/>
        <family val="2"/>
      </rPr>
      <t>• All other IT CPS 234 documents</t>
    </r>
    <r>
      <rPr>
        <sz val="8"/>
        <rFont val="Arial"/>
        <family val="2"/>
      </rPr>
      <t xml:space="preserve">
&gt;  Head of IT Approval</t>
    </r>
  </si>
  <si>
    <t>Review / approve the current year updates to the ISMS document</t>
  </si>
  <si>
    <t>I:\_restricted area\CompanyDocuments\Project Files\Information Security Project\IS - Governance Calendar cross references\2022 Evidence\RE  Board Approval for the 2022 ISMS.msg</t>
  </si>
  <si>
    <t xml:space="preserve">Feedback from stakeholders on the usability of the ISMS Framework. </t>
  </si>
  <si>
    <t>Under CRC review</t>
  </si>
  <si>
    <t>Returned 20/12/2021</t>
  </si>
  <si>
    <t>I:\_restricted area\CompanyDocuments\Project Files\Information Security Project\CPS 234 Uplift Program\Approved Deliverables\HLRA Approved\ISMS50OT - ISMS Framework v0.15.pdf</t>
  </si>
  <si>
    <t>General Manager (Finance)</t>
  </si>
  <si>
    <t>Returned 23/12/2021</t>
  </si>
  <si>
    <t>CRCO (Risk)</t>
  </si>
  <si>
    <t>Sent to review x 23/12/2021</t>
  </si>
  <si>
    <t>Defined Minimum Policy list:</t>
  </si>
  <si>
    <t>IT  Documents</t>
  </si>
  <si>
    <t>Annual review period</t>
  </si>
  <si>
    <t xml:space="preserve">Third Party Information Security Management Policy </t>
  </si>
  <si>
    <t>Reviewed/updated as required</t>
  </si>
  <si>
    <t>wip</t>
  </si>
  <si>
    <t>I:\_restricted area\CompanyDocuments\Project Files\Information Security Project\CPS 234 Uplift Program\Approved Deliverables\HLRA Approved\Standards and Policies\Approved pdfs\Third Party Security Management Policy Sept 2021.pdf</t>
  </si>
  <si>
    <t>..\..\..\IS - Governance Calendar cross references\2021 Evidence\GC 5.1.1A Policy Reviews.msg</t>
  </si>
  <si>
    <t xml:space="preserve">Third Party Assurance Standard </t>
  </si>
  <si>
    <t>I:\_restricted area\CompanyDocuments\Project Files\Information Security Project\CPS 234 Uplift Program\Approved Deliverables\HLRA Approved\Standards and Policies\Approved pdfs\Third Party Assurance Standard July 2021.pdf</t>
  </si>
  <si>
    <t xml:space="preserve">Third Party Information Security Procedures </t>
  </si>
  <si>
    <t>I:\_restricted area\CompanyDocuments\Project Files\Information Security Project\CPS 234 Uplift Program\Approved Deliverables\HLRA Approved\Standards and Policies\Approved pdfs\Third Party Information Security Procedures July 2021.pdf</t>
  </si>
  <si>
    <t xml:space="preserve">Password Policy </t>
  </si>
  <si>
    <t>I:\_restricted area\CompanyDocuments\Project Files\Information Security Project\CPS 234 Uplift Program\Approved Deliverables\HLRA Approved\Standards and Policies\Approved pdfs\Password Policy August 2021.pdf</t>
  </si>
  <si>
    <t>I:\_restricted area\CompanyDocuments\Company Policies &amp; Procedures\Company Policies\IT Policies\Malware Prevention Standard (ISMS12.2ST ) July 2022.pdf</t>
  </si>
  <si>
    <t>I:\_restricted area\CompanyDocuments\Project Files\Information Security Project\CPS 234 Uplift Program\Approved Deliverables\HLRA Approved\Standards and Policies\Approved pdfs\Malware Prevention Standard July 2021.pdf</t>
  </si>
  <si>
    <t xml:space="preserve">Information Security Incident Response Process  </t>
  </si>
  <si>
    <t>I:\_restricted area\CompanyDocuments\Project Files\Information Security Project\CPS 234 Uplift Program\Approved Deliverables\HLRA Approved\Standards and Policies\Approved pdfs\Information Security Incident Response Process Sept 2021.pdf</t>
  </si>
  <si>
    <t xml:space="preserve">Information Handling Policy </t>
  </si>
  <si>
    <t>I:\_restricted area\CompanyDocuments\Project Files\Information Security Project\CPS 234 Uplift Program\Approved Deliverables\HLRA Approved\Standards and Policies\Approved pdfs\Information Handling Policy July 2021.pdf</t>
  </si>
  <si>
    <t>Information Classification Policy (ISO 8.2.1)</t>
  </si>
  <si>
    <t>I:\_restricted area\CompanyDocuments\Project Files\Information Security Project\CPS 234 Uplift Program\Approved Deliverables\HLRA Approved\Standards and Policies\Approved pdfs\Information Classification Policy July 2021 (ISO 8.2.1).pdf</t>
  </si>
  <si>
    <t xml:space="preserve">Identity and Access Management Standard </t>
  </si>
  <si>
    <t>I:\_restricted area\CompanyDocuments\Company Policies &amp; Procedures\Company Policies\IT Policies\Identity and Access Management Standard July 2022 (ISMS9.1ST).pdf</t>
  </si>
  <si>
    <t>I:\_restricted area\CompanyDocuments\Project Files\Information Security Project\CPS 234 Uplift Program\Approved Deliverables\HLRA Approved\Standards and Policies\Approved pdfs\Identity and Access Management Standard July 2021.pdf</t>
  </si>
  <si>
    <t xml:space="preserve">Data Loss Prevention Standard </t>
  </si>
  <si>
    <t>I:\_restricted area\CompanyDocuments\Company Policies &amp; Procedures\Company Policies\IT Policies\Data Loss Prevention Standard August 2022.pdf</t>
  </si>
  <si>
    <t>I:\_restricted area\CompanyDocuments\Project Files\Information Security Project\CPS 234 Uplift Program\Approved Deliverables\HLRA Approved\Standards and Policies\Approved pdfs\Data Loss Prevention Standard July 2021.pdf</t>
  </si>
  <si>
    <t>HLRA Software Development Process</t>
  </si>
  <si>
    <t>I:\_restricted area\CompanyDocuments\Company Policies &amp; Procedures\Company Policies\IT Policies\HLRA Software Development Process August 2022.pdf</t>
  </si>
  <si>
    <t xml:space="preserve">Cloud Security Standard </t>
  </si>
  <si>
    <t>I:\_restricted area\CompanyDocuments\Project Files\Information Security Project\CPS 234 Uplift Program\Approved Deliverables\HLRA Approved\Standards and Policies\Approved pdfs\Cloud Security Standard July 2021.pdf</t>
  </si>
  <si>
    <t xml:space="preserve">Asset Management Policy </t>
  </si>
  <si>
    <t>I:\_restricted area\CompanyDocuments\Project Files\Information Security Project\CPS 234 Uplift Program\Approved Deliverables\HLRA Approved\Standards and Policies\Approved pdfs\Asset Management Policy July 2021 (ISO 8.1).pdf</t>
  </si>
  <si>
    <t>Acceptable Use Policy   (ISO 8.1.3)</t>
  </si>
  <si>
    <t>I:\_restricted area\CompanyDocuments\Company Policies &amp; Procedures\Company Policies\IT Policies\Acceptable Use Policy 2022 (ISO 8.1.3).pdf</t>
  </si>
  <si>
    <t>I:\_restricted area\CompanyDocuments\Project Files\Information Security Project\CPS 234 Uplift Program\Approved Deliverables\HLRA Approved\Standards and Policies\Approved pdfs\Acceptable Use Policy July 2021 (ISO 8.1.3).pdf</t>
  </si>
  <si>
    <t xml:space="preserve">Information Security Policy  </t>
  </si>
  <si>
    <t>I:\_restricted area\CompanyDocuments\Company Policies &amp; Procedures\Company Policies\IT Policies\Information Security Policy December 2021.pdf</t>
  </si>
  <si>
    <t>3 year review period</t>
  </si>
  <si>
    <t>Information Protection Policy</t>
  </si>
  <si>
    <t>I:\_restricted area\CompanyDocuments\Company Policies &amp; Procedures\Company Policies\IT Policies\Information Protection Policy - July 2022.pdf</t>
  </si>
  <si>
    <t>I:\_restricted area\CompanyDocuments\Company Policies &amp; Procedures\Company Policies\IT Policies\Information Protection Policy - September 2018.pdf</t>
  </si>
  <si>
    <t>I:\_restricted area\CompanyDocuments\Company Policies &amp; Procedures\Company Policies\Information Protection Policy - September 2018.pdf</t>
  </si>
  <si>
    <t>Other documents:</t>
  </si>
  <si>
    <t>HR Documents</t>
  </si>
  <si>
    <t>Mobile Phone Policy</t>
  </si>
  <si>
    <t>I:\_restricted area\CompanyDocuments\Company Policies &amp; Procedures\Company Policies\HR Policies\Mobile Phone Policy.pdf</t>
  </si>
  <si>
    <t>I:\_restricted area\CompanyDocuments\Company Policies &amp; Procedures\HR Policies\Mobile Phone Policy.pdf</t>
  </si>
  <si>
    <t>Code of Conduct</t>
  </si>
  <si>
    <t>I:\_restricted area\CompanyDocuments\Company Policies &amp; Procedures\Company Policies\Code of Conduct Sept 21.pdf</t>
  </si>
  <si>
    <t>Consultant and Contractor Engagement Policy</t>
  </si>
  <si>
    <t>I:\_restricted area\CompanyDocuments\Company Policies &amp; Procedures\Company Policies\Consultant and Contractor Engagement Policy.pdf</t>
  </si>
  <si>
    <t>Whistleblower Policy</t>
  </si>
  <si>
    <t>I:\_restricted area\CompanyDocuments\Company Policies &amp; Procedures\Company Policies\Whistleblower Policy 01.01.20 v2.pdf</t>
  </si>
  <si>
    <t>Modern Slavery Policy</t>
  </si>
  <si>
    <t>I:\_restricted area\CompanyDocuments\Company Policies &amp; Procedures\Company Policies\Modern Slavery Policy 18.03.21.pdf</t>
  </si>
  <si>
    <t>Workplace Health &amp; Safety Policy</t>
  </si>
  <si>
    <t>I:\_restricted area\CompanyDocuments\Company Policies &amp; Procedures\Work Health &amp; Safety\WHS Policy 1 August 2021.pdf</t>
  </si>
  <si>
    <t>1 year review period</t>
  </si>
  <si>
    <t>Crisis Management Plan</t>
  </si>
  <si>
    <t>Privacy Policy</t>
  </si>
  <si>
    <t>I:\_restricted area\CompanyDocuments\Company Policies &amp; Procedures\Company Policies\Privacy Policy Australia - February 2019.pdf</t>
  </si>
  <si>
    <t>Compliance Policy</t>
  </si>
  <si>
    <t>I:\_restricted area\CompanyDocuments\Company Policies &amp; Procedures\Company Policies\Compliance Policy 18.03.21.pdf</t>
  </si>
  <si>
    <t>I:\_restricted area\CompanyDocuments\Project Files\Information Security Project\Document Updates\2022 - Draft\Data Destruction and Archiving Policy 2022.docx</t>
  </si>
  <si>
    <t>I:\_restricted area\CompanyDocuments\Company Policies &amp; Procedures\Company Policies\Data Governance Policy,pdf</t>
  </si>
  <si>
    <t>Corporate Credit Card Policy</t>
  </si>
  <si>
    <t>I:\_restricted area\CompanyDocuments\Company Policies &amp; Procedures\Company Policies\Corporate Credit Card Policy.pdf</t>
  </si>
  <si>
    <t xml:space="preserve">Corporate Travel  Entertainment Policy </t>
  </si>
  <si>
    <t>I:\_restricted area\CompanyDocuments\Company Policies &amp; Procedures\Company Policies\Corporate Travel  Entertainment Policy March 2019.pdf</t>
  </si>
  <si>
    <t>no longer in company policies</t>
  </si>
  <si>
    <t>I:\_restricted area\CompanyDocuments\Company Policies &amp; Procedures\Company Policies\Cyber Risk &amp; Data Breach Response Plan - September 2018.pdf</t>
  </si>
  <si>
    <t xml:space="preserve">Business Continuity Management Policy </t>
  </si>
  <si>
    <t>I:\_restricted area\CompanyDocuments\Company Policies &amp; Procedures\Company Policies\IT Policies\Business Continuity Management Policy Dec 2021.pdf</t>
  </si>
  <si>
    <t>I:\_restricted area\CompanyDocuments\Company Policies &amp; Procedures\Company Policies\Business Continuity Management Policy - November 2018.pdf</t>
  </si>
  <si>
    <t>Business Continuity Plan (incl. BIA)</t>
  </si>
  <si>
    <t>I:\_restricted area\CompanyDocuments\Company Policies &amp; Procedures\Company Policies\IT Policies\Business Continuity Plan June 2021.pdf</t>
  </si>
  <si>
    <t>Delegated Authority Policy</t>
  </si>
  <si>
    <t>I:\_restricted area\CompanyDocuments\Company Policies &amp; Procedures\Company Policies\Delegated Authority Policy September 21.pdf</t>
  </si>
  <si>
    <t>Fit &amp; Proper Policy Aust &amp; NZ</t>
  </si>
  <si>
    <t>I:\_restricted area\CompanyDocuments\Company Policies &amp; Procedures\Company Policies\Fit &amp; Proper Policy Aust &amp; NZ November 2018.pdf</t>
  </si>
  <si>
    <t xml:space="preserve">Project Management Policy </t>
  </si>
  <si>
    <t>I:\_restricted area\CompanyDocuments\Company Policies &amp; Procedures\Company Policies\Project Management Policy 18.03.21.pdf</t>
  </si>
  <si>
    <t xml:space="preserve">Outsourcing Policy </t>
  </si>
  <si>
    <t>I:\_restricted area\CompanyDocuments\Company Policies &amp; Procedures\Company Policies\Outsourcing Policy September 21.pdf</t>
  </si>
  <si>
    <t>I:\_restricted area\CompanyDocuments\Company Policies &amp; Procedures\Company Policies\HLRA Archiving Policy v1.0.pdf</t>
  </si>
  <si>
    <t>Tax Risk Management Policy</t>
  </si>
  <si>
    <t>I:\_restricted area\CompanyDocuments\Company Policies &amp; Procedures\Company Policies\Tax Risk Management Policy.pdf</t>
  </si>
  <si>
    <t>6 month review period</t>
  </si>
  <si>
    <t xml:space="preserve">Vulnerable Consumer Policy </t>
  </si>
  <si>
    <t>I:\_restricted area\CompanyDocuments\Company Policies &amp; Procedures\Company Policies\Vulnerable Consumer Policy_FINAL.pdf</t>
  </si>
  <si>
    <t>DD/MM/YYYY</t>
  </si>
  <si>
    <t xml:space="preserve">  Name</t>
  </si>
  <si>
    <t>Nicky Loreto-Dicks</t>
  </si>
  <si>
    <t>Annual Maturity Assessment - Review the CSSA (Cyber Security Self Assessment) Report  from Home Office</t>
  </si>
  <si>
    <t>Review CSSA NIST self assessment</t>
  </si>
  <si>
    <t>Results inspected and discussed with Joern Otto, as noted on March CRC.ppt</t>
  </si>
  <si>
    <t>23/11/2020</t>
  </si>
  <si>
    <t>David Tallack; HLRA Board</t>
  </si>
  <si>
    <t>As per ISMS Review history &amp;  DT email confirmation</t>
  </si>
  <si>
    <t>Note:</t>
  </si>
  <si>
    <t>Name</t>
  </si>
  <si>
    <t>Ref</t>
  </si>
  <si>
    <t>Information security roles and responsibilities</t>
  </si>
  <si>
    <t>Review Roles and Responsibiities in ISMS</t>
  </si>
  <si>
    <t>Segregation of duties</t>
  </si>
  <si>
    <t>Review Roles and Responsibiities segration of duties</t>
  </si>
  <si>
    <t>6.1.3</t>
  </si>
  <si>
    <t>tbc-2021</t>
  </si>
  <si>
    <t>Stuart Carmichael</t>
  </si>
  <si>
    <t>Contact with Authorities</t>
  </si>
  <si>
    <t>Regulators have been kept up-to-date on the state IS at HLR Aus</t>
  </si>
  <si>
    <t>11/05/2022</t>
  </si>
  <si>
    <t>01/03/2021</t>
  </si>
  <si>
    <t>G. Mountwinter &amp; Nicky Loreto-Dicks</t>
  </si>
  <si>
    <t>Gillian Mountwinter, Nicky Loreto-Dicks</t>
  </si>
  <si>
    <t>Contact with special interest groups</t>
  </si>
  <si>
    <t>Information Security Forum Subscription Review : Head of IT, System Architect and ISO</t>
  </si>
  <si>
    <t>Review currency, consider addition / subscription to new forums</t>
  </si>
  <si>
    <t>Up Guard alerts (This week in breaches from UpGuard)</t>
  </si>
  <si>
    <t>current subscription</t>
  </si>
  <si>
    <t>Web: www.cyber.gov.au</t>
  </si>
  <si>
    <t>ACSC (Australian Cyber Security Centre) alert service</t>
  </si>
  <si>
    <t>ASIC News alerts</t>
  </si>
  <si>
    <t xml:space="preserve">ACSC Joint Cyber Security Centre (JCSC) program </t>
  </si>
  <si>
    <t>Forums and publications</t>
  </si>
  <si>
    <t>CyberNews Team &lt;no-reply@cybernews.com&gt;</t>
  </si>
  <si>
    <t>Note: Other links used ad-hoc</t>
  </si>
  <si>
    <t>https://nakedsecurity.sophos.com/</t>
  </si>
  <si>
    <t>Information Security in Project Management</t>
  </si>
  <si>
    <t>A.6.1.5</t>
  </si>
  <si>
    <t>29/07/2021</t>
  </si>
  <si>
    <t>Mike Van Viet (interview with Gillian Mountwinter)</t>
  </si>
  <si>
    <t>Information security in project management</t>
  </si>
  <si>
    <t>29/07/2021: PM and ISO meeting (Mike Van Viet, Gillian Mountwinter)</t>
  </si>
  <si>
    <t>Confirm that IS risks are addressed during project management</t>
  </si>
  <si>
    <t>Attestation from PM Manager</t>
  </si>
  <si>
    <t>Project Management process Notes:</t>
  </si>
  <si>
    <t>Risk Types considered include IS and Third Party implications</t>
  </si>
  <si>
    <t>Output:</t>
  </si>
  <si>
    <t>Risks identified are logged in the Project Risk Log (Powerpoint template)</t>
  </si>
  <si>
    <t xml:space="preserve">Project Risk Log is reviewed at Project Steercom meetings </t>
  </si>
  <si>
    <t>Noted that Project Steercom meetings include a member of the Executive/CRCO</t>
  </si>
  <si>
    <t>29/09/2021</t>
  </si>
  <si>
    <t>Fred Green</t>
  </si>
  <si>
    <t>15/12/2021</t>
  </si>
  <si>
    <t>Jenny Varley</t>
  </si>
  <si>
    <t>Confirm this is communicated  (is in Contract)</t>
  </si>
  <si>
    <t>Jennifer Varley</t>
  </si>
  <si>
    <t xml:space="preserve"> </t>
  </si>
  <si>
    <t>Management shall require all employees and contractors to apply information security in accordance with the established policies and procedures of the organization.</t>
  </si>
  <si>
    <t>8; 15</t>
  </si>
  <si>
    <t>18th and 25th August 2021</t>
  </si>
  <si>
    <t>25.26.27 May 2021</t>
  </si>
  <si>
    <t>Cleo Higgins, Gillian Mountwinter</t>
  </si>
  <si>
    <t>I:\_restricted area\CompanyDocuments\Project Files\Information Security Project\IS - Governance Calendar cross references\2021 Evidence\7.2.2 D22  IT Information Security 17Aug21.pptx</t>
  </si>
  <si>
    <t>Reusable training collateral</t>
  </si>
  <si>
    <t>How to send  emails with passwords (Email # 1 ; Email # 2)</t>
  </si>
  <si>
    <t>Emailing rules: Always encrypt ; password protocol (separate email) ; never send .ppt, always .pdf ; Never send Word, always .pdf</t>
  </si>
  <si>
    <t>Continual Improvement items (consider addition for next release)</t>
  </si>
  <si>
    <t>Training on redacting .pdfs ; training on how to manage signatures in .pdfs</t>
  </si>
  <si>
    <t>Removing sensitive content from PDFs in Adobe Acrobat DC</t>
  </si>
  <si>
    <t>PMM training material as per email to Cleo H. on 23/07/2021</t>
  </si>
  <si>
    <t>IT Security Awareness Emails and Updates are sent ad-hoc as need is identified</t>
  </si>
  <si>
    <t>Phishing</t>
  </si>
  <si>
    <t>Noted in 2021 there has been an increase in Spear-Phishing ; 2 emails sent as at 30/07/2021</t>
  </si>
  <si>
    <t>Password hygine</t>
  </si>
  <si>
    <t>IT Security Awareness Emails and Updates - regarding Third Parties</t>
  </si>
  <si>
    <t xml:space="preserve">PII Information  </t>
  </si>
  <si>
    <t>Mowen Lee</t>
  </si>
  <si>
    <t>A 7.3.1</t>
  </si>
  <si>
    <t>8.1aa; 8.1ab; 8.4; 8.2aa; 21</t>
  </si>
  <si>
    <t>1/12/2021</t>
  </si>
  <si>
    <t>17/06/2021</t>
  </si>
  <si>
    <t>NLD</t>
  </si>
  <si>
    <t>Mowen Lee - Controls Audit</t>
  </si>
  <si>
    <t>GM&amp;NLD&gt; SOC team</t>
  </si>
  <si>
    <t xml:space="preserve">Review Asset Register (Service Now) </t>
  </si>
  <si>
    <t>Asset Register is current</t>
  </si>
  <si>
    <t>System Inventory - IT Serviceportal (service-now.com)</t>
  </si>
  <si>
    <t>High</t>
  </si>
  <si>
    <t>Acceptable use of assets</t>
  </si>
  <si>
    <t>Repeat cycle Medum: Biannual</t>
  </si>
  <si>
    <t>Rules for the acceptable use of information and of assets associated with information and information processing facilities shall be identified, documented and implemented.</t>
  </si>
  <si>
    <t xml:space="preserve">…Identified and documented: ISMS8.1PO - Asset Management Policy </t>
  </si>
  <si>
    <t>Review Asset Management Policy for gaps and CI</t>
  </si>
  <si>
    <t>Review complete</t>
  </si>
  <si>
    <t>…implemented</t>
  </si>
  <si>
    <t>Review Asset Register for control gaps</t>
  </si>
  <si>
    <t>Return of assets</t>
  </si>
  <si>
    <t>All employees and external party users shall return all of the organizational assets in their possession upon termination of their employment, contract or agreement.</t>
  </si>
  <si>
    <t>document results</t>
  </si>
  <si>
    <t>As part of onbaording and off boarding process</t>
  </si>
  <si>
    <t>8.2ab</t>
  </si>
  <si>
    <t>Kate Smith &gt; SOC team</t>
  </si>
  <si>
    <t>Labelling of information</t>
  </si>
  <si>
    <t>Notes</t>
  </si>
  <si>
    <t>* Assets within AWS are managed by Hannover head office throughout their life cycle from commission through to decommission.</t>
  </si>
  <si>
    <t>* Assets are tagged and named using AWS tagging. The assets' information is stored within Hannover head office’s CMDB.</t>
  </si>
  <si>
    <t>Applicable Cloud Provider / Services; Amazon EC2, Amazon RDS, Amazon WAF, Amazon VPC, Amazon IAM, Amazon Cloud watch, AWS Inspector, AWS WAF, AWS Shield, AWS KMS, AWS ACM &amp; AWS  GuardDuty</t>
  </si>
  <si>
    <t>* The computer instances are built from the catalogue of Security assessed 'gold' Amazon Machine Images (AMIs) maintained by the Hannover home office security team.</t>
  </si>
  <si>
    <t>* All cloud infrastructure instances are provisioned with configuration adhering to security controls described in the respective hardening guidelines by Hannover home office security team</t>
  </si>
  <si>
    <t>* The cloud infrastructure configuration (Infrastructure as code) is stored in the enterprise code repository GitHub Enterprise.</t>
  </si>
  <si>
    <t>*  Where supported by applications, cloud resources are deployed to AWS via orchestration tools such as Cloud Formation and Security endorsed Continuous Integration and Deployment (CI/CD) pipelines by Hannover Australian team.</t>
  </si>
  <si>
    <t>8.5aa; 8.5ab; 8.8; 9.2aa;9.2ab;12; 11.2; 4</t>
  </si>
  <si>
    <t xml:space="preserve"> A.8.3.1 ; A.8.3.2 ; A.8.3.3</t>
  </si>
  <si>
    <t>25/03/2022</t>
  </si>
  <si>
    <t>7.2aa; 7.2ab; 7.2ad; 1; 2</t>
  </si>
  <si>
    <t>14/10/2021</t>
  </si>
  <si>
    <t>19/08/2021</t>
  </si>
  <si>
    <t xml:space="preserve">Kate Smith </t>
  </si>
  <si>
    <t>SOC team</t>
  </si>
  <si>
    <t>A.9.4.1 ; A.9.4.2 ; A.9.4.3 ; A.9.4.4 ; A.9.4.5</t>
  </si>
  <si>
    <t>SW</t>
  </si>
  <si>
    <t>30/07/2022</t>
  </si>
  <si>
    <t>Scott Wilson</t>
  </si>
  <si>
    <t>A.11.1.1 ; A.11.1.2 ; A.11.1.3 ; A.11.1.4 ; A.11.1.5 ; A.11.1.6</t>
  </si>
  <si>
    <t>A.11</t>
  </si>
  <si>
    <t>Physical and environmental security</t>
  </si>
  <si>
    <t>Objective: To prevent unauthorized physical access, damage and interference to the organization’s information and information processing facilities.</t>
  </si>
  <si>
    <t>A.11.1 Secure areas</t>
  </si>
  <si>
    <t>Note: 20/07/2021: Implemention of the Barangaroo  physical environment testing is dependant on work processes reverting to Barangaroo site</t>
  </si>
  <si>
    <t>During Work From Home conditions, employees are provided with guidance and awareness training on home security</t>
  </si>
  <si>
    <t>Documented findings (evidence)</t>
  </si>
  <si>
    <t>A.11.1.1</t>
  </si>
  <si>
    <t>Physical security perimeter</t>
  </si>
  <si>
    <t>Security perimeters shall be defined and used to protect areas that contain either sensitive or critical information and information processing facilities.</t>
  </si>
  <si>
    <t>A.11.1.2</t>
  </si>
  <si>
    <t>Physical entry controls</t>
  </si>
  <si>
    <t xml:space="preserve"> Secure areas shall be protected by appropriate entry controls to ensure that only authorized personnel are allowed access.</t>
  </si>
  <si>
    <t>A.11.1.3</t>
  </si>
  <si>
    <t>Securing offices, rooms and facilities</t>
  </si>
  <si>
    <t>Physical security for offices, rooms and facilities shall be designed and applied.</t>
  </si>
  <si>
    <t>A.11.1.4</t>
  </si>
  <si>
    <t>Protecting against external and environmental threats</t>
  </si>
  <si>
    <t>HR liaise with Barangaroo Precinct on Fire Drills and external security scenarios</t>
  </si>
  <si>
    <t>Note: Fire drills are run done ad-hoc (private email to Head of HR from Building Management</t>
  </si>
  <si>
    <t>Annual assessment on fire drills  completed in the period</t>
  </si>
  <si>
    <t>At least one fire drill has occurred in the period</t>
  </si>
  <si>
    <t>A.11.1.5</t>
  </si>
  <si>
    <t>Working in secure areas</t>
  </si>
  <si>
    <t>Procedures for working in secure areas shall be designed and applied.</t>
  </si>
  <si>
    <t>A.11.1.6</t>
  </si>
  <si>
    <t>Delivery and loading areas</t>
  </si>
  <si>
    <t>Access points such as delivery and loading areas and other points where unauthorized persons could enter the premises shall be controlled and, if possible, isolated from information processing facilities to avoid unauthorized access.</t>
  </si>
  <si>
    <t>HR Liaise with Barangaroo building management and Barangarooto review physical environmental security, including scenario tests</t>
  </si>
  <si>
    <t>A.11.2.1 ;11.2.2 ; 11.2.3 ; 11.2.4 ; 11.2.5 ; 11.2.6 ; 11.2.7</t>
  </si>
  <si>
    <t>02/06/2021</t>
  </si>
  <si>
    <t>Equipment siting and protection</t>
  </si>
  <si>
    <t>Confirmed check completed</t>
  </si>
  <si>
    <t>I:\_restricted area\CompanyDocuments\Project Files\Information Security Project\IS - Governance Calendar cross references\2022 Evidence\User reviews\A11.2.1\Barangaroo_Comms_Room.jpg</t>
  </si>
  <si>
    <t>Supporting utilities</t>
  </si>
  <si>
    <t>Cabling security</t>
  </si>
  <si>
    <t>Equinix</t>
  </si>
  <si>
    <t>Fred will get 30/3/2022</t>
  </si>
  <si>
    <t>Equipment maintenance</t>
  </si>
  <si>
    <t>needs to be documented</t>
  </si>
  <si>
    <t>Secure disposal or reuse of equipment</t>
  </si>
  <si>
    <t>Iron Mountain contract/certificate of destruction</t>
  </si>
  <si>
    <t>process has some gaps that are being worked through with Fred/Iron Mountain</t>
  </si>
  <si>
    <t>A.11.2.8</t>
  </si>
  <si>
    <t>25-27 May 2021</t>
  </si>
  <si>
    <t xml:space="preserve">This topic is included in induction </t>
  </si>
  <si>
    <t xml:space="preserve">Attestation: Induction process </t>
  </si>
  <si>
    <t>Training workshops delivered (Cleo Higgins, Gillian Mountwinter)</t>
  </si>
  <si>
    <t>Walkthrough audit</t>
  </si>
  <si>
    <t>Attestation: Walkthrough audits have been conducted</t>
  </si>
  <si>
    <t>Attestation: Training completed for the period</t>
  </si>
  <si>
    <t xml:space="preserve">A.11.2.9 </t>
  </si>
  <si>
    <t>Documented operating procedures</t>
  </si>
  <si>
    <t>Change Management</t>
  </si>
  <si>
    <t>Capacity Management</t>
  </si>
  <si>
    <t>Kate update files from Joern</t>
  </si>
  <si>
    <t>I:\_restricted area\CompanyDocuments\Project Files\Information Security Project\IS - Governance Calendar cross references\2021 Home Office Controls\HO files received\Operations_Security_Standard_final_v1.pdf</t>
  </si>
  <si>
    <t>A.12.2.1</t>
  </si>
  <si>
    <t xml:space="preserve">SW,NLD, Fred </t>
  </si>
  <si>
    <t>I:\_restricted area\CompanyDocuments\Project Files\Information Security Project\IS - Governance Calendar cross references\2021 Evidence\IT Controls Evidence\A.12.2 Protection from Malware</t>
  </si>
  <si>
    <t>Anti-virus software, on all devices, is configured to automatically update. HLRA staff are prevented from disabling this anti-virus software after implementation</t>
  </si>
  <si>
    <t>Evidence from a sample that anti-virus software is configured as specified.</t>
  </si>
  <si>
    <t>\\hannover-re.grp\shares\hlraus\_restricted area\CompanyDocuments\Project Files\Information Security Project\IS - Governance Calendar cross references\2021 Controls Testing\evidence\Testing evidence\12.2.1a</t>
  </si>
  <si>
    <t>All systems that are capable of having anti-malware enabled software have anti-malware applications installed and current virus protection updates running.</t>
  </si>
  <si>
    <t xml:space="preserve">Confirm that all systems are configured accordingly  </t>
  </si>
  <si>
    <t>The malware protection applications are to generate an audit log to be retained.</t>
  </si>
  <si>
    <t xml:space="preserve">Vouch that the audit log is being maintained.  </t>
  </si>
  <si>
    <t>The IT Department is to monitor and report monthly on devices without anti-virus protection and out of date anti-virus protection and the number of malware virus infections detected.</t>
  </si>
  <si>
    <t xml:space="preserve">Vouch evidence of reporting.  </t>
  </si>
  <si>
    <t>The logs for all system components are to be reviewed at least daily.</t>
  </si>
  <si>
    <t xml:space="preserve">Evidence that logs are being reviewed at least daily.  </t>
  </si>
  <si>
    <t>Quarterly tests are conducted for the presence of wireless access points, as well as detecting and identifying all authorised and unauthorised wireless access points.</t>
  </si>
  <si>
    <t xml:space="preserve">Conduct tests accordingly.  </t>
  </si>
  <si>
    <t xml:space="preserve">Ref Doc:     – ISMS12.2ST </t>
  </si>
  <si>
    <t>MS Patch Update scanning as per Qualis</t>
  </si>
  <si>
    <t>Equinix, I Drive (SQL Databases)</t>
  </si>
  <si>
    <t>Patch status is up to date</t>
  </si>
  <si>
    <t>Future state: AWS reports also via Qualis</t>
  </si>
  <si>
    <t>Azure (hr|Maz</t>
  </si>
  <si>
    <t>Future State: Site24x7 reports</t>
  </si>
  <si>
    <t>AWS - (AXE, hr|Hub, UWWF, Divas)</t>
  </si>
  <si>
    <t>Future State: AWS Cloudwatch</t>
  </si>
  <si>
    <t>02/11/2021</t>
  </si>
  <si>
    <t>SOC</t>
  </si>
  <si>
    <t>NLD&gt;HO</t>
  </si>
  <si>
    <t>6 - Very High- weekly</t>
  </si>
  <si>
    <t>The Company’s systems are to be scanned, at least weekly, for vulnerabilities and the results are to be logged.</t>
  </si>
  <si>
    <t>Results are automatically logged in Qualis (no actions required by HO ; HLRA will monitor - )</t>
  </si>
  <si>
    <t>Attestation from Home Office (per NLD)</t>
  </si>
  <si>
    <t>Malware Protection - General</t>
  </si>
  <si>
    <t xml:space="preserve">Malware protection is provided by the items evidenced at the linked URL: ie, Cisco, zscaler proxy protection, </t>
  </si>
  <si>
    <t>19 - High</t>
  </si>
  <si>
    <t>All vulnerabilities must be identified and classified based on their criticality. Critical vulnerabilities must be addressed and treated within defined timeline. All patches must be identified and categorised based on information from source. All patches must be tested prior to deployment into production.</t>
  </si>
  <si>
    <t>An inventory of security vulnerabilities must be obtained and analysed appropriate categorisation and treatment. A list of security patches must be obtained to analyse timely deployment and effectiveness of patches.  
; high level summary to HLRA</t>
  </si>
  <si>
    <t>Copy of the management   "Vulnerability and patch status Report"</t>
  </si>
  <si>
    <t>I:\_restricted area\CompanyDocuments\Project Files\Information Security Project\IS - Governance Calendar cross references\2021 Home Office Controls\HO files received\Vulnerability_and_Patch_Management_Process_Manual_current.pdf</t>
  </si>
  <si>
    <t>13 - Very High - daily</t>
  </si>
  <si>
    <t>Patching on IT systems is monitored, at least daily, using SCCM (System centre configuration manager (SCCM) ) to identify whether it is up to date.</t>
  </si>
  <si>
    <t xml:space="preserve">Confirm the cycle for patch scanning ; provide the SCCM logs.  </t>
  </si>
  <si>
    <t>Screenshot of SCCM</t>
  </si>
  <si>
    <t>HO Attestation: All available high-risk security patches are applied and verified at least monthly on all end-user devices. The frequency of patch scanning is following a mixture of routine scans (daily, weekly) and event-driven (following installation of something or after processing a script), using SCCM. I:\_restricted area\CompanyDocuments\Project Files\Information Security Project\IS - Governance Calendar cross references\2021 Home Office Controls\ISMS6.1.1OT - HO Governance Calendar List v3.4.7.xlsm</t>
  </si>
  <si>
    <t>14 - High- annually</t>
  </si>
  <si>
    <t xml:space="preserve">Firewall rules need to be reviewed at a periodic frequency </t>
  </si>
  <si>
    <t xml:space="preserve"> Vouch that firewall rules have been reviewed. Send high-level summary to HLRA</t>
  </si>
  <si>
    <t>evidence cannot be shared - attestation only ; only Head of IT, ISO and IT Support can access evidence directly</t>
  </si>
  <si>
    <t>I:\_restricted area\CompanyDocuments\Project Files\Information Security Project\IS - Governance Calendar cross references\2021 Home Office Controls\HO files received\NTT  - Monthly Report - Aug 2021 - CEA -  v1.0.pdf</t>
  </si>
  <si>
    <t>NOTE: Firewall rules are reviewed especially after changes to the environment, e.g. decommissioning of services. Automatic scans search for ports with long-term inactivity. SOC reports, provided by an external security service partner, indicate rules that might require attention. See sample report "NTT  - Monthly Report - Aug 2021". All firewall rule changes are subject to the Change Management Process, documented in ServiceNow.</t>
  </si>
  <si>
    <t>14 - High- fortnightly</t>
  </si>
  <si>
    <t>All the alerts from firewall, IDS and IPS must be logged, analysed and retained. Firewall rules need to be reviewed at a periodic frequency. All the alerts from firewall, IDS and IPS must be logged, analysed and retained.</t>
  </si>
  <si>
    <t>All logs from firewall, IDS and IPS must be correlated and analysed. Send high-level summary to HLRA</t>
  </si>
  <si>
    <t>NOTE: There is Network IDS/IPS monitoring and alert escalation to security incident response personnel 24x7x365 in place. An external SOC and SIEM service is used for analysis of logs from firewall. See sample report "NTT  - Monthly Report - Aug 2021 - CEA".</t>
  </si>
  <si>
    <t>15 - High - as updates are released</t>
  </si>
  <si>
    <t>Firewall software is kept up to date</t>
  </si>
  <si>
    <t>Confirm firewall software updates ; high level summary to HLRA</t>
  </si>
  <si>
    <t>HO Attestation: Firewall software is kept up to date by using tool support. See Monitoring firewall status. All firewall rule changes are subject to the Change Management Process, documented in ServiceNow. I:\_restricted area\CompanyDocuments\Project Files\Information Security Project\IS - Governance Calendar cross references\2021 Home Office Controls\ISMS6.1.1OT - HO Governance Calendar List v3.4.7.xlsm</t>
  </si>
  <si>
    <t>16 - High - Quarterly</t>
  </si>
  <si>
    <t>Firewall access privileges are managed by Firewall administers</t>
  </si>
  <si>
    <t>Confirm Firewall access privileges; high level summary to HLRA</t>
  </si>
  <si>
    <t>HO Attestation: Firewall access privileges are managed by firewall administers. Access to firewall devices is following a dedicated and documented process for granting privileged access. Access rights will be periodically recertified and evidence maintained for audit purposes. I:\_restricted area\CompanyDocuments\Project Files\Information Security Project\IS - Governance Calendar cross references\2021 Home Office Controls\ISMS6.1.1OT - HO Governance Calendar List v3.4.7.xlsm</t>
  </si>
  <si>
    <t>I:\_restricted area\CompanyDocuments\Project Files\Information Security Project\IS - Governance Calendar cross references\2021 Evidence\IT Controls Evidence\A.12.2 Proxy &amp; Firewall</t>
  </si>
  <si>
    <t>High- fortnightly</t>
  </si>
  <si>
    <t>The Company is to maintain an Intrusion Detection System (IDS) and Intrusion Prevention System (IPS) on networks.</t>
  </si>
  <si>
    <t>Obtain evidence that and IDS and IPS is effectively operating on the network.  ; high level summary to HLRA</t>
  </si>
  <si>
    <t>HO Attestation: We confirm that IPS / IPS protection is in place and that it is working effectively on the network. I:\_restricted area\CompanyDocuments\Project Files\Information Security Project\IS - Governance Calendar cross references\2021 Home Office Controls\ISMS6.1.1OT - HO Governance Calendar List v3.4.7.xlsm</t>
  </si>
  <si>
    <t>All web traffic is to pass through a web proxy which filters content that is potentially harmful to hosts and users</t>
  </si>
  <si>
    <t>Obtain evidence that all web traffic is passing through a web proxy that effectively filters potentially harmful content.   ; high level summary to HLRA</t>
  </si>
  <si>
    <t>I:\_restricted area\CompanyDocuments\Project Files\Information Security Project\IS - Governance Calendar cross references\2021 Home Office Controls\HO files received\20210311_AU0-AU2_Networkdesign.pdf</t>
  </si>
  <si>
    <t>The server is to use internet proxies that block sites and scan internet traffic and files for malware.</t>
  </si>
  <si>
    <t>Confirm that the defined internet proxies are in place and effective.   ; high level summary to HLRA</t>
  </si>
  <si>
    <t>HO Attestation: Defined internet proxies are in place and effective. I:\_restricted area\CompanyDocuments\Project Files\Information Security Project\IS - Governance Calendar cross references\2021 Home Office Controls\ISMS6.1.1OT - HO Governance Calendar List v3.4.7.xlsm</t>
  </si>
  <si>
    <t>The exchange server must have the ability to scan and quarantine inbound email for malware.</t>
  </si>
  <si>
    <t>Confirm that the exchange server has the requisite capability and is operating effectively.   ; high level summary to HLRA</t>
  </si>
  <si>
    <t>Note: Group IT has implemented a malware system consisting of pattern and behavioral based components. Antivirus 
patterns are updated at least daily. The following principles are applied:
• scanning any files received from external networks for malware before use
• scanning electronic mail attachments and downloads for malware before use. 
See "Operations Security" Standard, chapter 3.2 Protection from malware.</t>
  </si>
  <si>
    <t>The exchange server must be configured to prevent client-side active content from running.</t>
  </si>
  <si>
    <t>Confirm that the exchange server is configured as specified and is operating effectively.   high level summary to HLRA</t>
  </si>
  <si>
    <r>
      <t xml:space="preserve">HO Attestation:The exchange server is configured to prevent client-side active content from running. In addition, content from unknown senders is blocked. </t>
    </r>
    <r>
      <rPr>
        <b/>
        <sz val="9"/>
        <rFont val="Arial"/>
        <family val="2"/>
      </rPr>
      <t>I:\_restricted area\CompanyDocuments\Project Files\Information Security Project\IS - Governance Calendar cross references\2021 Home Office Controls\ISMS6.1.1OT - HO Governance Calendar List v3.4.7.xlsm</t>
    </r>
  </si>
  <si>
    <t>Confirm that all systems are configured accordingly ; high level summary to HLRA</t>
  </si>
  <si>
    <t>Note: Detection, prevention and recovery controls to protect against malware are implemented, combined with appropriate user awareness. See "Operations Security" Standard, chapter 3.2 Protection from malware. There are defined procedures in place to identify and correct systems without anti-virus at least weekly for all end user devices.</t>
  </si>
  <si>
    <t>The Malware protection application is to check daily for pattern signature updates from the provider and updated pattern signatures within 24 hours</t>
  </si>
  <si>
    <t>Confirm functionality is in place  ; high level summary to HLRA</t>
  </si>
  <si>
    <t>HO Attestation: Antivirus patterns are updated at least daily. I:\_restricted area\CompanyDocuments\Project Files\Information Security Project\IS - Governance Calendar cross references\2021 Home Office Controls\ISMS6.1.1OT - HO Governance Calendar List v3.4.7.xlsm</t>
  </si>
  <si>
    <t>high level summary to HLRA</t>
  </si>
  <si>
    <t>HO Attestation: HR's malware protection applications are generating an audit log that is to be retained. I:\_restricted area\CompanyDocuments\Project Files\Information Security Project\IS - Governance Calendar cross references\2021 Home Office Controls\ISMS6.1.1OT - HO Governance Calendar List v3.4.7.xlsm</t>
  </si>
  <si>
    <t>High- monthly</t>
  </si>
  <si>
    <t>HO Attestation: Anti-malware software version and engine upgrade deployment failures are reviewed at least weekly for all end user devices. I:\_restricted area\CompanyDocuments\Project Files\Information Security Project\IS - Governance Calendar cross references\2021 Home Office Controls\ISMS6.1.1OT - HO Governance Calendar List v3.4.7.xlsm</t>
  </si>
  <si>
    <t>High - annually</t>
  </si>
  <si>
    <t>Staff are educated on social engineering threats, methods of detecting suspicious emails and procedures for notifying the IT department and IT Service Desk.</t>
  </si>
  <si>
    <t>I:\_restricted area\CompanyDocuments\Project Files\Information Security Project\IS - Governance Calendar cross references\2021 Home Office Controls\HO files received\Human_Resource_Security_Standard.pdf</t>
  </si>
  <si>
    <t>NOTE: All staff is required to attend security awareness training. See "Human Resource Security" Standard. Personnel related to Information security is participating in continuing education programs e.g., online training, webinars, seminars, etc.</t>
  </si>
  <si>
    <t>High-monthly</t>
  </si>
  <si>
    <t xml:space="preserve">Ensure the adoption of tools and procedures to detect potential security incidents  </t>
  </si>
  <si>
    <t>Confirm that tools and procedures are adopted  and are operating effectively.  high level summary to HLRA</t>
  </si>
  <si>
    <t>I:\_restricted area\CompanyDocuments\Project Files\Information Security Project\IS - Governance Calendar cross references\2021 Home Office Controls\HO files received\IT_Security_Incident_and_Event_Management_Process_Manual_current.pdf</t>
  </si>
  <si>
    <t>NOTE: Tools and procedures to detect potential security incidents are adopted and are operating effectively.  See "IT Security Incident and Event Management
Process" Manual.</t>
  </si>
  <si>
    <t>High- daily</t>
  </si>
  <si>
    <t>Evidence that logs are being reviewed at least daily.  high level summary to HLRA</t>
  </si>
  <si>
    <t>HO Attestation: Logs of HR’s systems are forwarded to a 24 / 7 Performance and Event Monitoring service that is provided by an external SOC and SIEM. I:\_restricted area\CompanyDocuments\Project Files\Information Security Project\IS - Governance Calendar cross references\2021 Home Office Controls\ISMS6.1.1OT - HO Governance Calendar List v3.4.7.xlsm</t>
  </si>
  <si>
    <t>Very high - quarterly</t>
  </si>
  <si>
    <t>I:\_restricted area\CompanyDocuments\Project Files\Information Security Project\IS - Governance Calendar cross references\2021 Home Office Controls\HO files received\Communications_Security_Standard_final_v1.pdf</t>
  </si>
  <si>
    <t>NOTE: The Wireless Security Policy requires continuous monitoring and alerting to security personnel, and quarterly scanning for rogue wireless access points. See "Communications Security" Standard.</t>
  </si>
  <si>
    <t>Contracts with Vendors and Third-Party Providers who have access to the Company’s information assets include a requirement to comply with the standard.</t>
  </si>
  <si>
    <t>Review the standard contracts to ensure they include these contract requirements. high level summary to HLRA</t>
  </si>
  <si>
    <t>I:\_restricted area\CompanyDocuments\Project Files\Information Security Project\IS - Governance Calendar cross references\2021 Home Office Controls\HO files received\Third_Party_Security_Standard_final_v1.pdf</t>
  </si>
  <si>
    <t>NOTE: On an annual basis HR is identifiying its material third parties and shared-service-centers. For those audits are performed that include collection and review of contracts, service level agreements, organisational manual and procedures, etc. See "list of material vendors_en". See "Third Party Security" Standard.</t>
  </si>
  <si>
    <t xml:space="preserve">IT is to regularly confirm that Vendors and Third-Party Providers have implemented the security requirements </t>
  </si>
  <si>
    <t>Conduct reviews of that Vendors and Third-Party Providers and assess compliance (Note: These are HLRA's Fourth-Party providers) ; high level summary to HLRA</t>
  </si>
  <si>
    <t>NOTE: On an annual basis HR is identifiying its material third parties and shared-service-centers. For those audits are performed that include collection and review of contracts, service level agreements, organisational manual and procedures, certifications e.g. ISAE 3402, ...). See "list of material vendors_en". See "Third Party Security" Standard.</t>
  </si>
  <si>
    <t>A.12.4.3</t>
  </si>
  <si>
    <t>Administrator and operator logs</t>
  </si>
  <si>
    <t>System administrator and system operator activities shall be logged and the logs protected and regularly reviewed.</t>
  </si>
  <si>
    <t>Review of Administrator and operator logs</t>
  </si>
  <si>
    <t>NOTE: System administrator and system operator activities are logged and the logs protected and regularly reviewed. See "Operations Security" Standard, chapter 8.4.3 Administrator and operator logs. Log files are forwarded to an external SOC and SIEM service provider for analysis and alerts. See sample report "NTT  - Monthly Report - Aug 2021 - CEA".</t>
  </si>
  <si>
    <t>Notes: Home Office systems</t>
  </si>
  <si>
    <t>Security Monitoring</t>
  </si>
  <si>
    <t>* Hannover’s AWS environment is monitored using AWS cloudwatch to detect potential cybersecurity incidents. Security events from various  AWS services such as compute, database and identity and access management are logged through AWS cloudwatch and further aggregated to Hannover headoffice’s centralised security event management system (SIEM). The security operations team in Hannover head office provides monitoring and alerting and any potential security incident are communicated to HLRA’s IT team.</t>
  </si>
  <si>
    <t>Applicable Cloud Provider / Services; Amazon EC2, Amazon RDS, Amazon WAF, Amazon VPC, Amazon IAM, Amazon Cloud watch, AWS Inspector, AWS WAF, AWS Shield, AWS KMS, AWS ACM &amp; AWS GuardDuty</t>
  </si>
  <si>
    <t>* Site 24*7 is used by Hannover home office to monitor the performance of servers across the hybrid cloud environment, and alerts (email) are received if services are offline, or thresholds are exceeded. At a minimum the below parameters are monitored.</t>
  </si>
  <si>
    <t>Regulatory Complaince: CPS 234 ‐ 23</t>
  </si>
  <si>
    <t>o CPU usage</t>
  </si>
  <si>
    <t>o Memory usage</t>
  </si>
  <si>
    <t>o Network bandwidth,</t>
  </si>
  <si>
    <t>o End point pings</t>
  </si>
  <si>
    <t xml:space="preserve">8.4 </t>
  </si>
  <si>
    <t>Threat and Vulnerability Management</t>
  </si>
  <si>
    <t>* Hannover’s home office uses AWS Guard Duty to help identify suspicious security events across the cloud environment.</t>
  </si>
  <si>
    <t>* Vulnerability assessment are undertaken by Hannover head office AWS based systems and applications on a regular basis using AWS Inspector</t>
  </si>
  <si>
    <t>Applicable Cloud Provider / Services; AWS Inspector &amp; AWS GuardDuty</t>
  </si>
  <si>
    <t>* Penetration testing exercises are done at least annually basis across key internet facing systems</t>
  </si>
  <si>
    <t>Regulatory Complaince: CPS 234 ‐ 17</t>
  </si>
  <si>
    <t>* Cloud hosted applications classified as Critical / Material are subject to regular (BAU) software vulnerability scanning by HLRA home office.</t>
  </si>
  <si>
    <t>* Security patching as a result of security vulnerabilities are applied within enterprise timeframes by Hannover home office and Hannover Australian team.</t>
  </si>
  <si>
    <t>Incident Management</t>
  </si>
  <si>
    <t>* Hannover home office has a documented and established Incident response plans and any suspected security breach is managed between both head office and Australian team</t>
  </si>
  <si>
    <t>Applicable Cloud Provider / Services; A Amazon Cloud watch, AWS Inspector, AWS WAF and AWS Shield</t>
  </si>
  <si>
    <t>* Service level agreements (SLAs) have been signed with AWS which define the terms of service and establish accountabilities and authorities.</t>
  </si>
  <si>
    <t>Regulatory Complaince: CPS 234 ‐ 23,24,25,26</t>
  </si>
  <si>
    <t>* Information security events are reported through predefined communications channels</t>
  </si>
  <si>
    <t>Security Resiliency Management</t>
  </si>
  <si>
    <t>* Hannover head office has developed Business continuity plan (BCP) and the Disaster recovery procedures</t>
  </si>
  <si>
    <t>* Hannover Australia has also developed its own BCP / DR processes aligning to Hannover’s organisational policy</t>
  </si>
  <si>
    <t>Applicable Cloud Provider / Services;  Amazon EC2, Amazon RDS &amp; Amazon S3</t>
  </si>
  <si>
    <t>* AWS EC2 EBS volume are backed up using AWS Snapshot on a regular basis</t>
  </si>
  <si>
    <t>* Hannover Australia has a documented disaster recovery plan / service restoration run sheet that describes restoration steps.</t>
  </si>
  <si>
    <t>Identity &amp; Access Management</t>
  </si>
  <si>
    <t>* Access into the AWS management consoles are managed through AWS IAM through IAM roles</t>
  </si>
  <si>
    <t>*  For privileged user accounts, multifactor authentication is in use for Privileged account access enforced through IAM roles and access policy</t>
  </si>
  <si>
    <t>Applicable Cloud Provider / Services;  Amazon IAM &amp; AWS VPC</t>
  </si>
  <si>
    <t>*  Access to systems (such as virtual machines) within AWS are through active directory using a separate administrative account.</t>
  </si>
  <si>
    <t>* All user accounts are unique and assigned to an individual owner. Access to information systems only occurs upon successful authentication to enterprise directory services.</t>
  </si>
  <si>
    <t>* The principles of Segregation of Duties (SoD) is enforced by the IAM entities and assigned permissions within their account. For example:</t>
  </si>
  <si>
    <t xml:space="preserve"> ‐ IAM Roles and Instance Profiles are segregated between build/deployment and application run functions.</t>
  </si>
  <si>
    <t xml:space="preserve"> ‐ IAM Roles and Instance Profiles are segregated between Control and Data plane functions.</t>
  </si>
  <si>
    <t>* Policies attached to IAM entities only include the minimum set of permissions required for that role to perform its task.</t>
  </si>
  <si>
    <t>Data Security</t>
  </si>
  <si>
    <t>* A data classification policy has been defined by Hannover to classify data based on the business criticality and sensitivity. All the data stored in cloud is tagged</t>
  </si>
  <si>
    <t>* EC2 EBS volume based encryption is used to protect the data stored in cloud.</t>
  </si>
  <si>
    <t>Applicable Cloud Provider / Services; Amazon EC2, Amazon RDS, Amazon WAF, Amazon IAM, Amazon Cloud watch</t>
  </si>
  <si>
    <t>* AWS S3 buckets are encrypted by default to provide confidentiality protection of unstructured data</t>
  </si>
  <si>
    <t>* AWS Key management services to create and manage cryptographic keys. Access to key management services are restricted.</t>
  </si>
  <si>
    <t>Regulatory Complaince: CPS 234 ‐ 21</t>
  </si>
  <si>
    <t>* Non‐Production environments do not use production data unless it has been desensitised, or an exemption has been obtained.</t>
  </si>
  <si>
    <t>* The data is encrypted for all cloud hosted applications during transmissions to components of the application (where supported by applications design), or integrations to services.</t>
  </si>
  <si>
    <t>End Point Security</t>
  </si>
  <si>
    <t>* Hannover’s AWS EC2 virtual machines uses Trendmicro Deep security to detect, protect and quarantine malicious code and is being monitored by the head office IT team. The head office security team will notify the Australian team if any of the servers in the Australian region are suspect of malware compromise.</t>
  </si>
  <si>
    <t>Applicable Cloud Provider / Services; Amazon EC2,</t>
  </si>
  <si>
    <t xml:space="preserve"> Network Security</t>
  </si>
  <si>
    <t>* Security groups are defined to control both inbound and outbound traffic at the instance level. Network ACLs are used to control inbound and outbound traffic at the subnet level for the VPCs. Flow log data is published to CloudWatch Logs to monitor network traffic on a regular basis.</t>
  </si>
  <si>
    <t>Applicable Cloud Provider / Services; AWS CloudWatch &amp; AWS shield.</t>
  </si>
  <si>
    <t>* AWS shield is used to safeguard applications running on AWS from DDoS attacks.</t>
  </si>
  <si>
    <t>* Encryption of traffic at the network layer between the cloud
environments and Hannover on premises environments is achieved
through mechanism such as VPN / AWS Direct Connect</t>
  </si>
  <si>
    <t>Application Security</t>
  </si>
  <si>
    <t>* Hannover utilizes Amazon Web application firewall to protect the internet facing application for application layer attacks.</t>
  </si>
  <si>
    <t>Applicable Cloud Provider / Services; AWS WAF</t>
  </si>
  <si>
    <t>* The cloud infrastructure configuration (Infrastructure as code) is stored in the enterprise code repository.</t>
  </si>
  <si>
    <t>Secure Maintenance</t>
  </si>
  <si>
    <t>* Configuration Baselines are established based on leading industry practises. Standard secure configurations of operating systems and software applications are applied to key platforms and systems and are periodically checked for compliance to the prescribed secure baselines.</t>
  </si>
  <si>
    <t>Applicable Cloud Provider / Services; Amazon EC2, Amazon RDS and
Amazon S3</t>
  </si>
  <si>
    <t>* A formal patch management process has been established by Hannover’s Home group. Patching is carried out in a timely and effective manner across all assets deployed within AWS in accordance with the patch management standard.
confirm scope of patch management (ie, for cloud or specific software)</t>
  </si>
  <si>
    <t>* Patches are tested and evaluated before they are installed.</t>
  </si>
  <si>
    <t>* Hannover home office teams validate the backups/snapshots initially, on an annual basis and when significant changes are made to ensure backups are effective.</t>
  </si>
  <si>
    <t>6 - Very High- Fortnightly</t>
  </si>
  <si>
    <t>The Company’s systems are to be scanned, at least weekly, for vulnerabilities and the results of the testing are to be logged.</t>
  </si>
  <si>
    <t xml:space="preserve"> Review Qualis scan results to vouch that they are being executed on a weekly basis. Also sample identified vulnerabilities and vouch that they have been actioned.  </t>
  </si>
  <si>
    <t>Review completed</t>
  </si>
  <si>
    <t>13 - Very High - Fortnightly</t>
  </si>
  <si>
    <t>Patching on IT systems is scanned, at least daily, using SCCM (System centre configuration manager ) to identify whether it is up to date.</t>
  </si>
  <si>
    <t xml:space="preserve">Confirm that systems are scanned daily by reference to the SCCM logs. </t>
  </si>
  <si>
    <t>Review high-level summary  from HO</t>
  </si>
  <si>
    <t>Review high-level summary  logs from HO</t>
  </si>
  <si>
    <t>15 - High</t>
  </si>
  <si>
    <t xml:space="preserve">Review  firewall software updates </t>
  </si>
  <si>
    <t>16 - High</t>
  </si>
  <si>
    <t>Review change history on Firewall administrators.</t>
  </si>
  <si>
    <t>Review HO  security vulnerabilities and security patch list</t>
  </si>
  <si>
    <t xml:space="preserve">Review IDS and IPS is effectively operating on the network. (Zscaler, Home office firewall &amp; Bluecoat?)  </t>
  </si>
  <si>
    <t xml:space="preserve">Review - all web traffic is passing through a web proxy that effectively filters potentially harmful content.   </t>
  </si>
  <si>
    <t>Review the defined internet proxies ( in place and effective)</t>
  </si>
  <si>
    <t xml:space="preserve">Review evidence on the exchange server - requisite capability and is operating effectively.   </t>
  </si>
  <si>
    <t xml:space="preserve">Review evidence that the exchange server is configured as specified and is operating effectively. </t>
  </si>
  <si>
    <t xml:space="preserve">Review evidence that all systems are configured accordingly </t>
  </si>
  <si>
    <t>Review malware pattern log</t>
  </si>
  <si>
    <t>The malware protection applications are to generate an audit log (to be retained).</t>
  </si>
  <si>
    <t xml:space="preserve">Review  audit log </t>
  </si>
  <si>
    <t xml:space="preserve">Review device report.  </t>
  </si>
  <si>
    <t xml:space="preserve">Review  staff training register.  </t>
  </si>
  <si>
    <t>high</t>
  </si>
  <si>
    <t xml:space="preserve">Ensure the adoption of tools and procedures to detect potential security incidents </t>
  </si>
  <si>
    <t>Review tools and procedure operation report</t>
  </si>
  <si>
    <t xml:space="preserve">Review log summary </t>
  </si>
  <si>
    <t>Very high</t>
  </si>
  <si>
    <t>Review Test results</t>
  </si>
  <si>
    <t xml:space="preserve"> Review Confirmation that standard contracts are compliant</t>
  </si>
  <si>
    <t>IT is to regularly confirm that Vendors and Third-Party Providers have implemented the security requirements in this Standard.</t>
  </si>
  <si>
    <t>Review   on Vendors and Third-Party Provider risk assessment</t>
  </si>
  <si>
    <t>A.12.3.1</t>
  </si>
  <si>
    <t>20/08/2021</t>
  </si>
  <si>
    <t>Review: GM and NLD</t>
  </si>
  <si>
    <t>AWS Cloud systems  (AXE and the list below excluding MAZ and Equinix)</t>
  </si>
  <si>
    <t>20/08/2021 Detailed backup Policy doc to be formalised</t>
  </si>
  <si>
    <t>On-premise systems (Equinix)</t>
  </si>
  <si>
    <t>Goup Backup_and Recovery_Guide (Equinix) does not include SQL</t>
  </si>
  <si>
    <t>CI item: expand backup systems and cycle/refer to policy doc</t>
  </si>
  <si>
    <t>Note: Systems are backed up nightly</t>
  </si>
  <si>
    <t>Backup:  Home Office *tbc HO</t>
  </si>
  <si>
    <t>A.16; A.16.1.2; A.16.1.3; A.16.1.4; A.16.1.5; A.16.1.6; A.16.1.7</t>
  </si>
  <si>
    <t>Clock Synchronisation - HLRA-specific</t>
  </si>
  <si>
    <t>A.12.4.4</t>
  </si>
  <si>
    <t>30/08/2022</t>
  </si>
  <si>
    <t>Clock synchronisation</t>
  </si>
  <si>
    <t>Installation of software on operational systems</t>
  </si>
  <si>
    <t>A.12.6.1 ; A.12.6.2</t>
  </si>
  <si>
    <t>Management of technical vulnerabilities</t>
  </si>
  <si>
    <t>Review Qualis vulnerability listing (AWS Private and On-Prem (Equinix)),  and review whether patches have been updated to schedule</t>
  </si>
  <si>
    <t>Reviewed</t>
  </si>
  <si>
    <t>AWS Cloud-watch (Hybrid/Public Cloud)</t>
  </si>
  <si>
    <t>Azure Traffic Manager (Azure Cloud)</t>
  </si>
  <si>
    <t>Note from Nicky to Scott - please check AWS Shield</t>
  </si>
  <si>
    <t>An inventory of security vulnerabilities must be obtained and analysed appropriate categorisation and treatment. A list of security patches must be obtained to analyse timely deployment and effectiveness of patches.</t>
  </si>
  <si>
    <t>Summarize results of reviews above ; escalate urgent patches</t>
  </si>
  <si>
    <t>Refer to evidence in 12.4.1</t>
  </si>
  <si>
    <t>A.12.6.2</t>
  </si>
  <si>
    <t>Restrictions on software installation</t>
  </si>
  <si>
    <t>Rules governing the installation of software by users shall be established and implemented.</t>
  </si>
  <si>
    <t>Access is granted on the principle of least privilige ; Only Admin users may install software</t>
  </si>
  <si>
    <t>Review - ISMS9.1ST Identity and Access Management Standard v1.3.docx</t>
  </si>
  <si>
    <t>Review / update</t>
  </si>
  <si>
    <t>ISMS9.1ST Identity and Access Management Standard v1.3.docx ; 7.1</t>
  </si>
  <si>
    <t>A.13.1.1 ; A.13.1.2 ; A.13.1.3</t>
  </si>
  <si>
    <t>IDP (Internet Protection System) also protects the network</t>
  </si>
  <si>
    <t>Review IDP currency</t>
  </si>
  <si>
    <t>Attestation</t>
  </si>
  <si>
    <t>Only Administrators have access to the network</t>
  </si>
  <si>
    <t>Review Admin access status</t>
  </si>
  <si>
    <t>*Note from Nicky to Fred * Double check name of Network Security tools/system (ref TAL DD)</t>
  </si>
  <si>
    <t>Security of network services</t>
  </si>
  <si>
    <t>Review the standard SLA on website of the providers listed below:</t>
  </si>
  <si>
    <t>AWS Private</t>
  </si>
  <si>
    <t>Azure</t>
  </si>
  <si>
    <t>11 - Very High</t>
  </si>
  <si>
    <t>All sensitive systems must be monitored via a Security Operations Centre.</t>
  </si>
  <si>
    <t>Confirm that all sensitive systems are monitored via a SOC. Obtain evidence from SOC team and do an audit</t>
  </si>
  <si>
    <t>Do an audit of systems (Refer Service Now) and compare this to the SOC team coverage</t>
  </si>
  <si>
    <t>\\?\UNC\hannover-re.grp\shares\hlraus\_restricted area\CompanyDocuments\Project Files\Information Security Project\IS - Governance Calendar cross references\2021 Controls Testing\evidence\Testing evidence\14.1.1\Information Security Crown Jewels Report  BRC Q1 2022 v.1.0.docx</t>
  </si>
  <si>
    <t>Data Segregation</t>
  </si>
  <si>
    <t>When data of differing levels of sensitivity is stored/processed in the cloud, multiple distinct clouds can be used concurrently to provide different levels of protection to sensitive and non‐sensitive data. When this approach is taken, protective mechanisms should be required by cloud consumers for separating sensitive and non‐sensitive data at the provider’s site.</t>
  </si>
  <si>
    <t>G.Mountwinter</t>
  </si>
  <si>
    <t>A.14.1.1 ;A.14.1.2 ; A.4.1.3</t>
  </si>
  <si>
    <t>2; 7.1; 1</t>
  </si>
  <si>
    <t xml:space="preserve">A.14.2.1 ;A.14.2.2 ; A.14.2.3 ; A.14.2.4  </t>
  </si>
  <si>
    <t>7.1; 3; 9</t>
  </si>
  <si>
    <t xml:space="preserve">A.14.2.5 ; A.14.2.6 ; A.14.2.7 </t>
  </si>
  <si>
    <t>Outsourced development</t>
  </si>
  <si>
    <t xml:space="preserve">A.14.3.1  </t>
  </si>
  <si>
    <t>10.3; 10.4</t>
  </si>
  <si>
    <t xml:space="preserve">A15.1.1; 15.1.2; 15.1.3 </t>
  </si>
  <si>
    <t>Response to information security incidents</t>
  </si>
  <si>
    <t>Learning from information security incidents</t>
  </si>
  <si>
    <t>Collection of evidence</t>
  </si>
  <si>
    <t>tbc</t>
  </si>
  <si>
    <t xml:space="preserve">A.16.1.3 </t>
  </si>
  <si>
    <t>A.16.1.4</t>
  </si>
  <si>
    <t xml:space="preserve">A.17.1.1  </t>
  </si>
  <si>
    <t>Review Groups:</t>
  </si>
  <si>
    <t>* HR * Business Unit Managers</t>
  </si>
  <si>
    <t>David Tallack</t>
  </si>
  <si>
    <t>Notes:</t>
  </si>
  <si>
    <t>I:\_restricted area\CompanyDocuments\Company Policies &amp; Procedures\Company Policies\Business Continuity Management Policy March 2022.pdf</t>
  </si>
  <si>
    <t>Information processing facilities shall be implemented with redundancy sufficient to meet availability requirements.</t>
  </si>
  <si>
    <t>Protection of records</t>
  </si>
  <si>
    <t>03/02/2022</t>
  </si>
  <si>
    <t>20/04/2022</t>
  </si>
  <si>
    <t>20/07/2022</t>
  </si>
  <si>
    <t>05/10/0222</t>
  </si>
  <si>
    <t>Malware Prevention Standard</t>
  </si>
  <si>
    <t xml:space="preserve">Technical Compliance Review Control Gaps review (Platform Hardening)  </t>
  </si>
  <si>
    <t>Version</t>
  </si>
  <si>
    <t>Update by</t>
  </si>
  <si>
    <t>Draft 1.n</t>
  </si>
  <si>
    <t>First Draft</t>
  </si>
  <si>
    <t>Draft .03</t>
  </si>
  <si>
    <t>Develop detail</t>
  </si>
  <si>
    <t>Nicky Loreto Dicks</t>
  </si>
  <si>
    <t>Approval</t>
  </si>
  <si>
    <t>1.3-3.4.7</t>
  </si>
  <si>
    <t>Build content and coverage</t>
  </si>
  <si>
    <t xml:space="preserve">3.4.8 </t>
  </si>
  <si>
    <t xml:space="preserve">Map to ISO27001, CPS 234, </t>
  </si>
  <si>
    <t>3.4.9-11</t>
  </si>
  <si>
    <t>Control Testing updates; DR updates</t>
  </si>
  <si>
    <t>3.4.12</t>
  </si>
  <si>
    <t>Update 2021 activities</t>
  </si>
  <si>
    <t>3.4.14</t>
  </si>
  <si>
    <t>Send GC items to each BU</t>
  </si>
  <si>
    <t>3.1.15</t>
  </si>
  <si>
    <t>G.Mountwinter, Nicky Loreto-Dicks</t>
  </si>
  <si>
    <t>Mthly Review ; Update Start time periods</t>
  </si>
  <si>
    <t>G.Mountwinter, J.Varley</t>
  </si>
  <si>
    <t>Remove certain HR Policies from the review list</t>
  </si>
  <si>
    <t>3.4.16</t>
  </si>
  <si>
    <t>Mthly Review; Procedure reviews in progress with Fred Green and Scott Wilson</t>
  </si>
  <si>
    <t>3.4.17</t>
  </si>
  <si>
    <t>Put BIA into a separate tab - 17.1.2.c (as BIA is done by PM as from 2022)</t>
  </si>
  <si>
    <t>3.4.18</t>
  </si>
  <si>
    <t xml:space="preserve">Re-baseline post IS-c role departure ; </t>
  </si>
  <si>
    <t>4.1.0</t>
  </si>
  <si>
    <t>Transfer to new version to refresh Macros</t>
  </si>
  <si>
    <t>Resouces</t>
  </si>
  <si>
    <t>IS team positioning:</t>
  </si>
  <si>
    <t>Risk Team</t>
  </si>
  <si>
    <t>BA</t>
  </si>
  <si>
    <t>ISO, ISO-c, UG/CoreLogix/Part timer</t>
  </si>
  <si>
    <t>estimate (weeks)</t>
  </si>
  <si>
    <t>Governance</t>
  </si>
  <si>
    <t>weeks FTE - in 6 mths 'til  until Dec 2021</t>
  </si>
  <si>
    <t xml:space="preserve">weeks FTE - </t>
  </si>
  <si>
    <t>Governance Calendar- complete detail: Develop content to include/reference to procedures,processes and existing collateral (note this will involve liaison with teams and gap analysis)</t>
  </si>
  <si>
    <t>Governance Calendar-implement: Project-manage the activities: follow up teams for status, coach on process where needed, Run monthly progress meeting and update with tasks (actual, stage of completion and planned</t>
  </si>
  <si>
    <t>Ongoing and reducing in 2022</t>
  </si>
  <si>
    <t>Governance Calendar - escalations/address CI items to ISO</t>
  </si>
  <si>
    <t>Governance Calendar - track and follow up owners ; SOC items ; attach evidence</t>
  </si>
  <si>
    <t>1 week per month</t>
  </si>
  <si>
    <t>DLP</t>
  </si>
  <si>
    <t>Data Loss Prevention Maintenance</t>
  </si>
  <si>
    <t>DLP - monitor ; bugs and support</t>
  </si>
  <si>
    <t>na</t>
  </si>
  <si>
    <t>DLP - monitor ; alllocate incidents ; questions, training and advice</t>
  </si>
  <si>
    <t>Incident  assignment s- Update user log (note overhead in finding new employees and who they report to)</t>
  </si>
  <si>
    <t>Process Notifications l Review &amp; update DG re FPs ; Change mgt on Rules and support ; collaborate with teams on process and damage control</t>
  </si>
  <si>
    <t>Up Guard maintenance</t>
  </si>
  <si>
    <t xml:space="preserve">eg, enhancement requests - 24/01/2021 - for TP </t>
  </si>
  <si>
    <t>support and how-to requests</t>
  </si>
  <si>
    <t>Ad-hoc items, eg</t>
  </si>
  <si>
    <t>IS Breaches detected (eg email to John K on 24/01/2022 - folder on I drive) ; = 1 hour</t>
  </si>
  <si>
    <t>Assurance requests (eg email from Ed P on 24/01/2022 - Evidence for BC and APRA certification = 2 hours to assemble and redact *Efficiency improvement pending</t>
  </si>
  <si>
    <t xml:space="preserve">Document reviews (eg email from NLD </t>
  </si>
  <si>
    <t>DR Testing</t>
  </si>
  <si>
    <t>Create   testing Plans, progress, artefacts</t>
  </si>
  <si>
    <t>2 weeks per test run</t>
  </si>
  <si>
    <t>* resourcing is not part of this plan</t>
  </si>
  <si>
    <t>Review of DR testing Plans, progress, artefacts</t>
  </si>
  <si>
    <t>1 week per test run</t>
  </si>
  <si>
    <t>Test execution</t>
  </si>
  <si>
    <t>Test Admin (Evidence, artefacts, completion</t>
  </si>
  <si>
    <t>Review of DR test status, risk, completeness</t>
  </si>
  <si>
    <t>IS Controls Testing</t>
  </si>
  <si>
    <t>Create IS controls  testing Plans, progress, artefacts</t>
  </si>
  <si>
    <t>Review of IS controls  testing Plans, progress, artefacts</t>
  </si>
  <si>
    <t xml:space="preserve">Document reviews and consolidation </t>
  </si>
  <si>
    <t>Review and consolidate Policies, Plans, Procedures from the CPS 234 Uplift (incl liaise with HR)</t>
  </si>
  <si>
    <t>Full document review and  consolidation ; mapping old to current and archiving</t>
  </si>
  <si>
    <t>1 week</t>
  </si>
  <si>
    <t>6 weeks</t>
  </si>
  <si>
    <t>2 weeks</t>
  </si>
  <si>
    <t>Review and implement change into IS process collateral (eg fillling process gaps, Data archiving and retention Policy, test steps and procedures, etc)</t>
  </si>
  <si>
    <t>Ongoing, adhoc</t>
  </si>
  <si>
    <t>Mandiant Ransomware and related documentation and process</t>
  </si>
  <si>
    <t>Internal Audit finding on improving data deletion</t>
  </si>
  <si>
    <t>3-4 weeks</t>
  </si>
  <si>
    <t>Data Governance activities</t>
  </si>
  <si>
    <t>Review and implement IS x Data Governance items (process and procedure  review and CI)</t>
  </si>
  <si>
    <t>Audits  and Reporting</t>
  </si>
  <si>
    <t xml:space="preserve">CPS 234 Audits (preparation and planning, assist auditors, review reports post-audit) ~August-Oct - time booked in solid block ; approximately </t>
  </si>
  <si>
    <t>Internal Audits (as above) November 2021</t>
  </si>
  <si>
    <t>ISO 27001 accreditation Phase 1</t>
  </si>
  <si>
    <t>ISO 27001 accreditation Phase 2</t>
  </si>
  <si>
    <t>HO SAOR</t>
  </si>
  <si>
    <t>Reporting</t>
  </si>
  <si>
    <t>IS Risk - quartly reporting to Risk Board BRC</t>
  </si>
  <si>
    <t>ISMS Review - Q1 to Risk Board BRC</t>
  </si>
  <si>
    <t>IS Risk - Ad hoc reporting to Risk Board BRC (eg Log4j)</t>
  </si>
  <si>
    <t>Exco Ops IT Update (KPIs, breaches, vulnerabilities etc)</t>
  </si>
  <si>
    <t>P&amp;C assistance and support ; incorporation into ISMS</t>
  </si>
  <si>
    <t>Cyber insurance review 24/01/2021</t>
  </si>
  <si>
    <t>Policy doc updates (merge and align CMP, BCMP, BCPs)</t>
  </si>
  <si>
    <t xml:space="preserve">SOC team admin  </t>
  </si>
  <si>
    <t>1 week per quarter</t>
  </si>
  <si>
    <t>SOC team admin, including meeting minutes, collating evidence</t>
  </si>
  <si>
    <t>Training</t>
  </si>
  <si>
    <t>Sending phishing and awareness raising, ad-hoc</t>
  </si>
  <si>
    <t>Collaborating on IS training material</t>
  </si>
  <si>
    <t>Co-presenting IS training workshops</t>
  </si>
  <si>
    <t>Coaching IS and BU Mgrs (eg on 24/01/2022 on contract CPS 234 items)</t>
  </si>
  <si>
    <t>Incident testing excercises</t>
  </si>
  <si>
    <t>Playbook (CMP) testing excercises</t>
  </si>
  <si>
    <t>1 week per year</t>
  </si>
  <si>
    <t>Post-exercise CI</t>
  </si>
  <si>
    <t>Maintenance - SOC co-ordination</t>
  </si>
  <si>
    <t>Maintenance - GC co-ordination</t>
  </si>
  <si>
    <t>Proof of Compliance</t>
  </si>
  <si>
    <t>TP Compliance   (provide TPs with assurance on HLRA security and governance (avg 1 week per month</t>
  </si>
  <si>
    <t>Third Party Risk Assurance</t>
  </si>
  <si>
    <t>TP on-boarding and risk assessment (ad-hoc) ; 75 tps</t>
  </si>
  <si>
    <t>TP Governance (Annual triage, questionnaires, scans, meetings, followup, escalations, associated admin. 75 tps</t>
  </si>
  <si>
    <t>3 weeks per quarter</t>
  </si>
  <si>
    <t>Ongoin, annual</t>
  </si>
  <si>
    <t>Assessing/co-ordination proposed applications/tools for approval</t>
  </si>
  <si>
    <t>Sending questionnaires ad-hoc (eg, Log4J)</t>
  </si>
  <si>
    <t>IS - CI</t>
  </si>
  <si>
    <t>Research and assess risk (focus on prevention needs to be be increased)</t>
  </si>
  <si>
    <t>Monitoring and Ad-Hoc ISO :</t>
  </si>
  <si>
    <t>Ad-hoc support for phishing emails (would be reduced if the Report Spam btn on Outlook was enabled)</t>
  </si>
  <si>
    <t>2 weeks per quarter</t>
  </si>
  <si>
    <t xml:space="preserve">Monitoring alerts, trends and forums  (ACSC,UG,CyberNews) </t>
  </si>
  <si>
    <t>Posting Service Now jobs for vulnerability review &amp; assessments</t>
  </si>
  <si>
    <t>Respond immediately to malware risks</t>
  </si>
  <si>
    <t xml:space="preserve">Liaise with team on IS risk mitigation </t>
  </si>
  <si>
    <t>Review, approve/action branch prevention and compliance actions</t>
  </si>
  <si>
    <t>Review, approve/action  compliance and Risk  documents (eg RBNZ, 14/05/2021)</t>
  </si>
  <si>
    <t>Resolve IS issues such as individual file transfer requests (eg Greenstone TFS, 14/05/2021)</t>
  </si>
  <si>
    <t>Review malware news and alerts for exposure and risk</t>
  </si>
  <si>
    <t>Total number of weeks over 6 months</t>
  </si>
  <si>
    <t xml:space="preserve">Notes:  </t>
  </si>
  <si>
    <t>In 2021 there is extra effort involved in all the above because the process is being stabilised, processes are being defined in detail and activities are being incorporated into operations ; this will reduce in subsequent ears, but that will be offset by increased requirements for compliance, such as CPS 235</t>
  </si>
  <si>
    <t>3 tabs: GM, Nicky, ISO-C</t>
  </si>
  <si>
    <t>IS-A</t>
  </si>
  <si>
    <t>Role ID</t>
  </si>
  <si>
    <t>Role detail</t>
  </si>
  <si>
    <t>Business Analyst</t>
  </si>
  <si>
    <t>Sandra Tang, Shirley Yong</t>
  </si>
  <si>
    <t>BA-C</t>
  </si>
  <si>
    <t>Business Analyst-Compliance</t>
  </si>
  <si>
    <t>As per HR</t>
  </si>
  <si>
    <t>Business Unit Manager  (Claims, Admin, Underwriting,Finance)</t>
  </si>
  <si>
    <t>As per HR records</t>
  </si>
  <si>
    <t>C. Sec</t>
  </si>
  <si>
    <t>Company Secretary</t>
  </si>
  <si>
    <t>Company Secretary, Finance</t>
  </si>
  <si>
    <t>CISO (Home Office)</t>
  </si>
  <si>
    <t>Andy Hilker</t>
  </si>
  <si>
    <t>Information Security</t>
  </si>
  <si>
    <t>Risk &amp; Compliance Department</t>
  </si>
  <si>
    <t xml:space="preserve">Stuart Carmichael </t>
  </si>
  <si>
    <t>Risk ; Compliance ; Regulatory Reporting</t>
  </si>
  <si>
    <t>DA</t>
  </si>
  <si>
    <t>Database Architect</t>
  </si>
  <si>
    <t>Database, Development, IT</t>
  </si>
  <si>
    <t xml:space="preserve">Group IT </t>
  </si>
  <si>
    <t>Mgt., IT, Security, Compliance</t>
  </si>
  <si>
    <t>Board</t>
  </si>
  <si>
    <t>per Board roll</t>
  </si>
  <si>
    <t>Straategic and Policy Approvals</t>
  </si>
  <si>
    <t>Human Resources Mgr</t>
  </si>
  <si>
    <t>HR ; Documentation</t>
  </si>
  <si>
    <t>Information Security, Compliance, Documentation</t>
  </si>
  <si>
    <t>ITSD</t>
  </si>
  <si>
    <t>IT Service Desk</t>
  </si>
  <si>
    <t>IT, Network Admin, Hardware config</t>
  </si>
  <si>
    <t>Project Mgt Office</t>
  </si>
  <si>
    <t>Mike Van-Vliet</t>
  </si>
  <si>
    <t xml:space="preserve">SA </t>
  </si>
  <si>
    <t>System Architect</t>
  </si>
  <si>
    <t>IT</t>
  </si>
  <si>
    <t>Security Operations Centre</t>
  </si>
  <si>
    <t>Fred Green, Scott Wilson</t>
  </si>
  <si>
    <t xml:space="preserve"> IT, Security, Compliance</t>
  </si>
  <si>
    <t>TP - contractor</t>
  </si>
  <si>
    <t>Third Parties - UpGuard contractor</t>
  </si>
  <si>
    <t>all</t>
  </si>
  <si>
    <t>Third Party Risk &amp; Monitoring</t>
  </si>
  <si>
    <t xml:space="preserve">USA IT </t>
  </si>
  <si>
    <t>USA IT Team</t>
  </si>
  <si>
    <t>Information Technology ; Development</t>
  </si>
  <si>
    <t>IS Analyst</t>
  </si>
  <si>
    <t>Nathan Muddle</t>
  </si>
  <si>
    <t>PM</t>
  </si>
  <si>
    <t>Focus area</t>
  </si>
  <si>
    <t xml:space="preserve">IS BA ; co-ordination </t>
  </si>
  <si>
    <t>Group IT (Hannover Office)</t>
  </si>
  <si>
    <t xml:space="preserve">Information Security Officer </t>
  </si>
  <si>
    <t>SOC Team (HLR Aus)</t>
  </si>
  <si>
    <t>7.2ac; 7.2ae; 7.2af; 7.2ag; 7</t>
  </si>
  <si>
    <t>A.9.2.1; A.9.2.2; A.9.2.3; A.9.2.4; A.9.2.5; A.9.2.6</t>
  </si>
  <si>
    <t>03/09/2021</t>
  </si>
  <si>
    <t xml:space="preserve">SOC - Fred </t>
  </si>
  <si>
    <t>Management of secret authentication information of users( e.g., passwords)</t>
  </si>
  <si>
    <t>The allocation of secret authentication information shall be controlled through a formal management process.</t>
  </si>
  <si>
    <t>I:\_restricted area\CompanyDocuments\Project Files\Information Security Project\IS - Governance Calendar cross references\2022 Evidence\User reviews\A9.2.5</t>
  </si>
  <si>
    <t>Clock Synchronisation - Hannover Office</t>
  </si>
  <si>
    <t xml:space="preserve">Prepared by </t>
  </si>
  <si>
    <t>HLR Aus ISO</t>
  </si>
  <si>
    <t>15/09/2022</t>
  </si>
  <si>
    <t>I:\_restricted area\CompanyDocuments\Company Policies &amp; Procedures\Company Policies\Crisis Management Plan 2022.pdf</t>
  </si>
  <si>
    <t>I:\_restricted area\CompanyDocuments\Company Policies &amp; Procedures\Company Policies\Compliance Policy 03.03.22.pdf</t>
  </si>
  <si>
    <t>I:\_restricted area\CompanyDocuments\Project Files\Information Security Project\IS - Governance Calendar cross references\2022 Evidence\A5.1.1 2022 HO Evidence</t>
  </si>
  <si>
    <t>10/10/2022</t>
  </si>
  <si>
    <t>See IT Service Now or screenshot</t>
  </si>
  <si>
    <t>02/10/2022</t>
  </si>
  <si>
    <t>Sept 2022</t>
  </si>
  <si>
    <t>11/10/22</t>
  </si>
  <si>
    <t>I:\_restricted area\CompanyDocuments\Company Policies &amp; Procedures\Company Policies\IT Policies\Password Policy Sept 2022.pdf</t>
  </si>
  <si>
    <t>I:\_restricted area\CompanyDocuments\Company Policies &amp; Procedures\Company Policies\IT Policies\ISMS Framework March 2022.pdf</t>
  </si>
  <si>
    <t>I:\_restricted area\CompanyDocuments\Company Policies &amp; Procedures\Company Policies\IT Policies\Third Party Assurance Standard Sept 2022.pdf</t>
  </si>
  <si>
    <t>I:\_restricted area\CompanyDocuments\Company Policies &amp; Procedures\Company Policies\IT Policies\Third Party Information Security Procedures July 2022.pdf</t>
  </si>
  <si>
    <t>I:\_restricted area\CompanyDocuments\Company Policies &amp; Procedures\Company Policies\IT Policies\Information Security Incident Response Process 2022.pdf</t>
  </si>
  <si>
    <t>I:\_restricted area\CompanyDocuments\Company Policies &amp; Procedures\Company Policies\IT Policies\Information Handling Policy Sept 2022 .pdf</t>
  </si>
  <si>
    <t>I:\_restricted area\CompanyDocuments\Company Policies &amp; Procedures\Company Policies\IT Policies\Information Classification Policy Sept 2022.pdf</t>
  </si>
  <si>
    <t>I:\_restricted area\CompanyDocuments\Company Policies &amp; Procedures\Company Policies\IT Policies\Cloud Security Standard Sept 2022.pdf</t>
  </si>
  <si>
    <t>I:\_restricted area\CompanyDocuments\Company Policies &amp; Procedures\Company Policies\IT Policies\Asset Management Policy Sept 2022.pdf</t>
  </si>
  <si>
    <t>I:\_restricted area\CompanyDocuments\Company Policies &amp; Procedures\Company Policies\IT Policies\Information Security Policy Sept 2022.pdf</t>
  </si>
  <si>
    <t>Data Destruction and Archiving Procedures September 2022</t>
  </si>
  <si>
    <t>Data Destruction and Archiving Processes 2022v1.3</t>
  </si>
  <si>
    <t>I:\_restricted area\CompanyDocuments\Project Files\Information Security Project\Document Updates\2022 - Draft\Data Destruction and Archiving Procedures September 2022.docx</t>
  </si>
  <si>
    <t>I:\_restricted area\CompanyDocuments\Project Files\Information Security Project\Document Updates\2022 - Draft\Data Destruction and Archiving Processes 2022v1.3.xlsx</t>
  </si>
  <si>
    <t>I:\_restricted area\CompanyDocuments\Company Policies &amp; Procedures\Company Policies\Data Governance Policy.pdf</t>
  </si>
  <si>
    <t>3 year review period * Close due</t>
  </si>
  <si>
    <t>HR - General</t>
  </si>
  <si>
    <t>Risk  &amp; Compliance</t>
  </si>
  <si>
    <t>Data Governance Policy * To be replaced by the three Data Destruction and Archiving items below:</t>
  </si>
  <si>
    <t>HLRA Archiving Policy * To be replaced by the three Data Destruction and Archiving items below:</t>
  </si>
  <si>
    <t xml:space="preserve">Removed </t>
  </si>
  <si>
    <t>Cyber Risk &amp; Data Breach Response Plan * Removed - replaced by Information Security Incident Response Process as below</t>
  </si>
  <si>
    <t>I:\_restricted area\CompanyDocuments\Project Files\Information Security Project\IS CRC Cyber Risk Committee 2022\CRC Steering Committee 2022 01 - Feb v2.0.pptx</t>
  </si>
  <si>
    <t>I:\_restricted area\CompanyDocuments\Project Files\Information Security Project\IS CRC Cyber Risk Committee 2022\CRC Steering Committee 2022 02 - April v1.0.pptx</t>
  </si>
  <si>
    <t>I:\_restricted area\CompanyDocuments\Project Files\Information Security Project\IS CRC Cyber Risk Committee 2022\CRC Steering Committee 2022 03 - July  v1.1 .pptx</t>
  </si>
  <si>
    <t>I:\_restricted area\CompanyDocuments\Project Files\Information Security Project\IS CRC Cyber Risk Committee 2022\CRC Steering Committee 2022 04 - Oct v1.1.pptx</t>
  </si>
  <si>
    <t>19/10/2022</t>
  </si>
  <si>
    <t>ISO ; Head of IT ; GM (Finance) ; CRCO ; COO</t>
  </si>
  <si>
    <t>Mandiant</t>
  </si>
  <si>
    <t>UpGuard CyberRisk</t>
  </si>
  <si>
    <t>CyberheistNews - KnowBe4</t>
  </si>
  <si>
    <t>zdnet</t>
  </si>
  <si>
    <t>20/10/2022</t>
  </si>
  <si>
    <t>Elaine Guerra, Gillian Mountwinter</t>
  </si>
  <si>
    <t>2022 Evidence\7.2.2 IT Information Security  Awareness training 2022 v2.0.pptx</t>
  </si>
  <si>
    <t>I:\_restricted area\CompanyDocuments\Company Policies &amp; Procedures\Company Policies\Tax Risk Management Policy 2022.pdf</t>
  </si>
  <si>
    <t>JV: 24/10/2022: JV " Not sure why this comes under CPS234?  On my list for review anyway."
I:\_restricted area\CompanyDocuments\Company Policies &amp; Procedures\Company Policies\Corporate Travel  Entertainment Policy March 2019.pdf</t>
  </si>
  <si>
    <t>JV: 25/10/2022: JV: 6. Fit &amp; Proper Policy Aust &amp; NZ
a. I:\_restricted area\CompanyDocuments\Company Policies &amp; Procedures\Company Policies\Fit &amp; Proper Policy Aust &amp; NZ November 2018.pdf
Not due for review until November 2024
I:\_restricted area\CompanyDocuments\Company Policies &amp; Procedures\Company Policies\Fit &amp; Proper Policy Aust &amp; NZ November 2018.pdf</t>
  </si>
  <si>
    <t>2 year review period * Close to due</t>
  </si>
  <si>
    <t>3 year review period * Close to due (Nov 2021</t>
  </si>
  <si>
    <t xml:space="preserve">GM&gt;Mike Van Viet </t>
  </si>
  <si>
    <t>Clocks are synchronised</t>
  </si>
  <si>
    <t>All projects have a kickoff meeting, which includes scope and risk analysis</t>
  </si>
  <si>
    <t>Risk Types are assessed commensurate with the scope and context of the project.</t>
  </si>
  <si>
    <t>GM emailed 10/11/2022</t>
  </si>
  <si>
    <t>30/09/2022</t>
  </si>
  <si>
    <t>31/10/2022</t>
  </si>
  <si>
    <t>24/11/2022</t>
  </si>
  <si>
    <t>Audit - Mowen Lee</t>
  </si>
  <si>
    <t>06/02/2023</t>
  </si>
  <si>
    <t>10/07/2023</t>
  </si>
  <si>
    <t>HR increase poster coverage (CMT contact)</t>
  </si>
  <si>
    <t>Evidence that the FW is operationally active and that vulnerability scanning and patching exist</t>
  </si>
  <si>
    <t>Control Test Tab 2</t>
  </si>
  <si>
    <t>Tab 2 - evidence that the FW is operationally active and that vulnerability scanning and patching exist</t>
  </si>
  <si>
    <t>11/08/2022</t>
  </si>
  <si>
    <t>Control Test Tab 3</t>
  </si>
  <si>
    <t>28/11/2022</t>
  </si>
  <si>
    <t>Review AWS Shield operating and active</t>
  </si>
  <si>
    <t>Control Test Tab 10</t>
  </si>
  <si>
    <t>Physical backup check</t>
  </si>
  <si>
    <t>Backup archiving check</t>
  </si>
  <si>
    <t>Control Test Tab 11</t>
  </si>
  <si>
    <t>Control Test Tab 9</t>
  </si>
  <si>
    <t>Control Test Tab 10 &amp; 11</t>
  </si>
  <si>
    <t>CPS 230</t>
  </si>
  <si>
    <t>CPS 230:</t>
  </si>
  <si>
    <t>-</t>
  </si>
  <si>
    <t>11 and 12</t>
  </si>
  <si>
    <t xml:space="preserve">12/01/2023 &gt; 2022 Jang Rosa &lt;Rosa.Jang@hlra.com.au&gt;
Cc: Pham John &lt;John.Pham@hlra.com.au&gt;; Loreto-Dicks Nicky &lt;Nicky.Loreto-Dicks@hlra.com.au&gt;
Subject: RE: Minor updates to the Aus and NZ Privacy Policies - Data Archiving Policy
Hi Rosa,
Thanks, I hope you had a nice weekend too! Yes, what you suggest is fine from my perspective. 
Could you please advise the expected date for the new version to be released?   
Also, on a related topic – according to our annual Governance Calendar, documents in your space are as follows:
• Privacy Policy
o I:\_restricted area\CompanyDocuments\Company Policies &amp; Procedures\Company Policies\Privacy Policy Australia - February 2019.pdf
 WIP – should be finalised by November 2022 (got DLA Piper’s comments and just going through them now) 
• Tax Risk Management Policy
o I:\_restricted area\CompanyDocuments\Company Policies &amp; Procedures\Company Policies\Tax Risk Management Policy.pdf @ Danish
• Loss &amp; Learn reporting Process 
o I:\_restricted area\CompanyDocuments\Company Policies &amp; Procedures\Company Policies\HLRA Loss and Learn Reporting Process_V4_2020_Final.pdf
 To be finalised in Q4 2022 (I will aim for November 2022).  
</t>
  </si>
  <si>
    <t>12/01/2023&gt; Jang Rosa &lt;Rosa.Jang@hlra.com.au&gt;
Cc: Pham John &lt;John.Pham@hlra.com.au&gt;; Loreto-Dicks Nicky &lt;Nicky.Loreto-Dicks@hlra.com.au&gt;
Subject: RE: Minor updates to the Aus and NZ Privacy Policies - Data Archiving Policy
Hi Rosa,
Thanks, I hope you had a nice weekend too! Yes, what you suggest is fine from my perspective. 
Could you please advise the expected date for the new version to be released?   
Also, on a related topic – according to our annual Governance Calendar, documents in your space are as follows:
• Privacy Policy
o I:\_restricted area\CompanyDocuments\Company Policies &amp; Procedures\Company Policies\Privacy Policy Australia - February 2019.pdf
 WIP – should be finalised by November 2022 (got DLA Piper’s comments and just going through them now) 
• Tax Risk Management Policy
o I:\_restricted area\CompanyDocuments\Company Policies &amp; Procedures\Company Policies\Tax Risk Management Policy.pdf @ Danish
• Loss &amp; Learn reporting Process 
o I:\_restricted area\CompanyDocuments\Company Policies &amp; Procedures\Company Policies\HLRA Loss and Learn Reporting Process_V4_2020_Final.pdf
 To be finalised in Q4 2022 (I will aim for November 2022).  
24/10/2022: GM followed up Risk (RV)
I:\_restricted area\CompanyDocuments\Company Policies &amp; Procedures\Company Policies\HLRA Loss and Learn Reporting Process_V4_2020_Final.pdf</t>
  </si>
  <si>
    <t>Clear Desk Policy (part of the Information Handling Policy)</t>
  </si>
  <si>
    <t>I:\_restricted area\CompanyDocuments\Company Policies &amp; Procedures\Company Policies\IT Policies\Business Continuity Plan Oct 2022.pdf</t>
  </si>
  <si>
    <t>5.0.0</t>
  </si>
  <si>
    <t>HLR Aus CPS 234 Governance Calendar</t>
  </si>
  <si>
    <t>Aligned with ISO/IEC 27001:2022 - Information Security, cybersecurity and privacy protection - Information Security Controls</t>
  </si>
  <si>
    <t>RQ 4</t>
  </si>
  <si>
    <t>4.1 Understanding the organisation and it's context</t>
  </si>
  <si>
    <t xml:space="preserve">4.2 </t>
  </si>
  <si>
    <t>Understanding the needs and expectations of interested parties</t>
  </si>
  <si>
    <t>4.4</t>
  </si>
  <si>
    <t>Information security management system</t>
  </si>
  <si>
    <t xml:space="preserve">4.3 </t>
  </si>
  <si>
    <t>Determining the scope of the information management system</t>
  </si>
  <si>
    <t>The organization shall determine external and internal issues that are relevant to its purpose and that affect its ability to achieve the intended outcome(s) of its information security management system.</t>
  </si>
  <si>
    <t>a)</t>
  </si>
  <si>
    <t>b)</t>
  </si>
  <si>
    <t>c)</t>
  </si>
  <si>
    <t>Context of the Organisation; Scope</t>
  </si>
  <si>
    <t>The organization shall establish, implement, maintain and continually improve an information security management system, in accordance with the requirements of this International Standard.</t>
  </si>
  <si>
    <t>RQ 5</t>
  </si>
  <si>
    <t>Leadership and commitment</t>
  </si>
  <si>
    <t>RQ 6</t>
  </si>
  <si>
    <t>6.1</t>
  </si>
  <si>
    <t>Actions to address risks and opportunities</t>
  </si>
  <si>
    <t xml:space="preserve">6.1.1 </t>
  </si>
  <si>
    <t>General</t>
  </si>
  <si>
    <t>d)</t>
  </si>
  <si>
    <t>e)</t>
  </si>
  <si>
    <t>6.1.2</t>
  </si>
  <si>
    <t>Information security risk assessment</t>
  </si>
  <si>
    <t>Information security risk treatment</t>
  </si>
  <si>
    <t>6.2</t>
  </si>
  <si>
    <t>Information security objectives and planning to achieve them</t>
  </si>
  <si>
    <t>6.3</t>
  </si>
  <si>
    <t>Planning of changes (ISO 27001:2022)</t>
  </si>
  <si>
    <t>RQ 7</t>
  </si>
  <si>
    <t>Support</t>
  </si>
  <si>
    <t>Resources</t>
  </si>
  <si>
    <t>Competence</t>
  </si>
  <si>
    <t>7.2</t>
  </si>
  <si>
    <t>Awareness</t>
  </si>
  <si>
    <t>7.4</t>
  </si>
  <si>
    <t>Communication</t>
  </si>
  <si>
    <t>7.5</t>
  </si>
  <si>
    <t>Documented Information</t>
  </si>
  <si>
    <t>7.5.1</t>
  </si>
  <si>
    <t>7.5.2</t>
  </si>
  <si>
    <t>7.5.3</t>
  </si>
  <si>
    <t>Collateral</t>
  </si>
  <si>
    <t>5.1</t>
  </si>
  <si>
    <t>f</t>
  </si>
  <si>
    <t>g</t>
  </si>
  <si>
    <t>5.2</t>
  </si>
  <si>
    <t>Policy</t>
  </si>
  <si>
    <t>5.3</t>
  </si>
  <si>
    <t>Org. Roles, responsibilities and authorities</t>
  </si>
  <si>
    <t>Creating and Updating</t>
  </si>
  <si>
    <t>Control of documented information</t>
  </si>
  <si>
    <t>RQ 8</t>
  </si>
  <si>
    <t>Operation</t>
  </si>
  <si>
    <t>Operation Planning and control</t>
  </si>
  <si>
    <t>Information Security Risk Assessment</t>
  </si>
  <si>
    <t>Information Security Risk Treatment</t>
  </si>
  <si>
    <t>RQ 9</t>
  </si>
  <si>
    <t>Monitoring, measurement, analysis and evaluation</t>
  </si>
  <si>
    <t>Internal Audit</t>
  </si>
  <si>
    <t>Management Review Inputs (ISO 27001:2022)</t>
  </si>
  <si>
    <t>Management Review Results (ISO 27001:2022)</t>
  </si>
  <si>
    <t>9.3.2</t>
  </si>
  <si>
    <t>9.3.3</t>
  </si>
  <si>
    <t>9.2.2</t>
  </si>
  <si>
    <t>Internal Audit Programme (ISO 27001:2022)</t>
  </si>
  <si>
    <t xml:space="preserve">9.3.1 </t>
  </si>
  <si>
    <t>RQ 10</t>
  </si>
  <si>
    <t>10.1</t>
  </si>
  <si>
    <t>Nonconfirmity and corrective action</t>
  </si>
  <si>
    <t>10.2</t>
  </si>
  <si>
    <t>Requirements</t>
  </si>
  <si>
    <t>Last Ref</t>
  </si>
  <si>
    <t>ANNEX A - information security controls reference</t>
  </si>
  <si>
    <t>Physical  Security Monitoring *ISO27001:2022 tbc</t>
  </si>
  <si>
    <t xml:space="preserve">Information Backup </t>
  </si>
  <si>
    <t>Organizational Controls</t>
  </si>
  <si>
    <t>A.5.1 Organisational Controls</t>
  </si>
  <si>
    <t>Information security and topic-specific policies shall be defined, approved by management, published, communicated to and acknowledged by relevant personnel and relevant external parties, and reviewed at planned intervals and if significant changes occur.</t>
  </si>
  <si>
    <t>HO provide their updated Policy set to HLRA</t>
  </si>
  <si>
    <t>A.5 Organisational Controls</t>
  </si>
  <si>
    <t>ISMS Framework Review</t>
  </si>
  <si>
    <t xml:space="preserve">Document Approvals: The ISMS (the over-arching document) is approved by the Board hence the board do not need to approve the other IT IS CPS 234 documents. 
I:\_restricted area\CompanyDocuments\Project Files\Information Security Project\IS - Governance Calendar cross references\2022 Evidence\5.1.1a - Confirmation of IT IS CPS 234 Document Approvals.msg
</t>
  </si>
  <si>
    <t>CRC Meetings (quarterly)</t>
  </si>
  <si>
    <t>01/05/2023</t>
  </si>
  <si>
    <t>09/10/2023</t>
  </si>
  <si>
    <t>ISMS usability review:</t>
  </si>
  <si>
    <t>IS Risk CRC Meeting cycle</t>
  </si>
  <si>
    <t>HO CSSA Review</t>
  </si>
  <si>
    <r>
      <t>─</t>
    </r>
    <r>
      <rPr>
        <sz val="10"/>
        <color rgb="FF3E3E3E"/>
        <rFont val="Arial"/>
        <family val="2"/>
      </rPr>
      <t xml:space="preserve">Full CSSA (IT security self assessment) report provided using NIST framework. </t>
    </r>
  </si>
  <si>
    <t>ISMS Framework Annual CRC Review</t>
  </si>
  <si>
    <t>ISMS Framework Annual Board Review</t>
  </si>
  <si>
    <t xml:space="preserve">A.5.1 </t>
  </si>
  <si>
    <t>A.5.2</t>
  </si>
  <si>
    <t>Information security responsibilities shall be defined and allocated according to the organization needs.</t>
  </si>
  <si>
    <t>A.5.3</t>
  </si>
  <si>
    <t>Conflicting duties and conflicting areas of responsibility shall be segregated .</t>
  </si>
  <si>
    <t>A.5.4 Management Responsibilities</t>
  </si>
  <si>
    <t>Management shall require all personnel to apply information security in accordance with the established information security policy, topic -specific policies and procedures of the organization</t>
  </si>
  <si>
    <t>Management Responsibilties (ISMS 27001:2022)</t>
  </si>
  <si>
    <t>Contact with Authorities, incl. APRA Notification</t>
  </si>
  <si>
    <t>A.5.5</t>
  </si>
  <si>
    <t>The organization shall establish and maintain contact with relevant authorities</t>
  </si>
  <si>
    <t>Notes - consider for 2023 and beyond:</t>
  </si>
  <si>
    <t>A.5.6</t>
  </si>
  <si>
    <t xml:space="preserve">A.5.6 </t>
  </si>
  <si>
    <t>The organization shall establish and maintain contact with special interest groups or other specialist security forums and professional associations .</t>
  </si>
  <si>
    <t>A5.7</t>
  </si>
  <si>
    <t>Threat intelligence</t>
  </si>
  <si>
    <t>A.5.8</t>
  </si>
  <si>
    <t xml:space="preserve">Information security shall be integrated into project management </t>
  </si>
  <si>
    <t>Inventory of information and other associated Assets</t>
  </si>
  <si>
    <t>Acceptable use of information and other associated Assets</t>
  </si>
  <si>
    <t>A.5.10</t>
  </si>
  <si>
    <t>A.5.11</t>
  </si>
  <si>
    <t xml:space="preserve"> A.5.9</t>
  </si>
  <si>
    <t>An inventory of information and other associated Assets, including owners, shall be developed and maintained</t>
  </si>
  <si>
    <t>A5.9</t>
  </si>
  <si>
    <t>A 5.10</t>
  </si>
  <si>
    <t>A 5.11</t>
  </si>
  <si>
    <t>A5.12</t>
  </si>
  <si>
    <t>5.12</t>
  </si>
  <si>
    <t>Information shall be classified according to the information security needs of the organization based on confidentiality, integrity, availability and relevant interested party requirements</t>
  </si>
  <si>
    <t>A5.13</t>
  </si>
  <si>
    <t>5.13</t>
  </si>
  <si>
    <t>Classification of information</t>
  </si>
  <si>
    <t>Information transfer</t>
  </si>
  <si>
    <t>A5.14</t>
  </si>
  <si>
    <t xml:space="preserve">Access Control  </t>
  </si>
  <si>
    <t>A5.15</t>
  </si>
  <si>
    <t>5.15</t>
  </si>
  <si>
    <t xml:space="preserve">Access control  </t>
  </si>
  <si>
    <t>Identity management</t>
  </si>
  <si>
    <t>5.16</t>
  </si>
  <si>
    <t>Add</t>
  </si>
  <si>
    <t>Change</t>
  </si>
  <si>
    <t>Delete</t>
  </si>
  <si>
    <t>Actual matches expected</t>
  </si>
  <si>
    <t>A5.17</t>
  </si>
  <si>
    <t>5.17</t>
  </si>
  <si>
    <t>Authentication information</t>
  </si>
  <si>
    <t>A5.18</t>
  </si>
  <si>
    <t>Access Rights</t>
  </si>
  <si>
    <t>5.18</t>
  </si>
  <si>
    <t>Access rights</t>
  </si>
  <si>
    <t>Information Security in supplier relationships</t>
  </si>
  <si>
    <t>5.19</t>
  </si>
  <si>
    <t>Addressing Information Security within supplier agreements</t>
  </si>
  <si>
    <t>5.20</t>
  </si>
  <si>
    <t>Relevant information security requirements shall be established and agreedn with each supplier based on the type of supplier relationship</t>
  </si>
  <si>
    <t>5.2.1</t>
  </si>
  <si>
    <t>Monitoring, review and change management of supplier services</t>
  </si>
  <si>
    <t>5.22</t>
  </si>
  <si>
    <t>Information security for use of cloud services</t>
  </si>
  <si>
    <t>5.23</t>
  </si>
  <si>
    <t>acquisition</t>
  </si>
  <si>
    <t>use</t>
  </si>
  <si>
    <t>management</t>
  </si>
  <si>
    <t>exit</t>
  </si>
  <si>
    <t>Processes for acquisition, use, management and exit from cloud services shall be established in accordance with the organization's information security requirements</t>
  </si>
  <si>
    <t>Information security incident management planning and preparation</t>
  </si>
  <si>
    <t>5.25</t>
  </si>
  <si>
    <t>5.24</t>
  </si>
  <si>
    <t>Assessment and descision on information security events</t>
  </si>
  <si>
    <t>The organiization shall assess information events and decide if they are to be cateforized as information security incidents</t>
  </si>
  <si>
    <t>Communmicate - policies</t>
  </si>
  <si>
    <t>Communmicate - IS training</t>
  </si>
  <si>
    <t>Define and establish</t>
  </si>
  <si>
    <t>5.26</t>
  </si>
  <si>
    <t>Information security incidents shall be responded to in documented procedures</t>
  </si>
  <si>
    <t>5.27</t>
  </si>
  <si>
    <t>Knowledge gained from information security incidents shall be used to strengthen and improve the informaion security controls</t>
  </si>
  <si>
    <t>5.28</t>
  </si>
  <si>
    <t>The organisation shall plan how to maintain Information Security at an appropriate level during disruption</t>
  </si>
  <si>
    <t>The organization shall establish and implement procedures for the identification, collection, acquisition and preservation of evidence related to information security events</t>
  </si>
  <si>
    <t>5.29</t>
  </si>
  <si>
    <t>5.30</t>
  </si>
  <si>
    <t>ICT readiness shall be planned, implemented, maintained and tested based on business continuity objectives and ICT continuity requirements</t>
  </si>
  <si>
    <t>CMP</t>
  </si>
  <si>
    <t>BCMP</t>
  </si>
  <si>
    <t>BCP</t>
  </si>
  <si>
    <t>5.31</t>
  </si>
  <si>
    <t>Legal, Statutory, regulatory and contractual requirements</t>
  </si>
  <si>
    <t>5.32</t>
  </si>
  <si>
    <t>Intellectual property rights</t>
  </si>
  <si>
    <t>The organization shall implement appropriate procedures to protect intellectual property rights</t>
  </si>
  <si>
    <t>5.33</t>
  </si>
  <si>
    <t>Records shall be protected from loss, destruction, falsification, unaurhorised access and unauthorized release</t>
  </si>
  <si>
    <t>5.34</t>
  </si>
  <si>
    <t xml:space="preserve">Data Governance </t>
  </si>
  <si>
    <t xml:space="preserve">DG </t>
  </si>
  <si>
    <t>5.35</t>
  </si>
  <si>
    <t>The organization's approach to managing information security and its implemetation including people, processes and technologies shall be reviewed independently at planned intervals, or when significant changes occur</t>
  </si>
  <si>
    <t>5.36</t>
  </si>
  <si>
    <t>People controls - screening</t>
  </si>
  <si>
    <t xml:space="preserve">Background verification checks on all candidates to become personnel shall be carried out prior to joining the organization and on an ongoing basis taking into consideration applicable laws, regulations and ethics and be proportional to the business requirements, the  classification of the information to be accessed and the perceived risks </t>
  </si>
  <si>
    <t>People controls - terms and conditions of employment</t>
  </si>
  <si>
    <t>The employment contractual agreements shall state the personnel’s and the organization’s responsibilities for information security.</t>
  </si>
  <si>
    <t>Information Security awareness, education and training</t>
  </si>
  <si>
    <t>Disciplinary process</t>
  </si>
  <si>
    <t>6.4</t>
  </si>
  <si>
    <t>A disciplinary process shall be formalized and communicated to take actions against personnel and other relevant interested parties who have committed an information security policy violation.</t>
  </si>
  <si>
    <t>6.5.</t>
  </si>
  <si>
    <t>7.3.1</t>
  </si>
  <si>
    <t>Information security responsibilities and duties that remain valid after termination or change of employment shall be defined, enforced and communicated to relevant personnel and other interested parties</t>
  </si>
  <si>
    <t>Confidentiality or non-disclosure agreements</t>
  </si>
  <si>
    <t>6.6</t>
  </si>
  <si>
    <t>Confidentiality or non-disclosure agreements reflecting the organization’s needs for the protection of information shall be developed and implemented,identified, documented, regularly reviewed and signed by personnel and other relevant interested parties.</t>
  </si>
  <si>
    <t>Documented evidence - HR</t>
  </si>
  <si>
    <t>Documented evidence - Third Parties</t>
  </si>
  <si>
    <t>Remote working</t>
  </si>
  <si>
    <t>6.7</t>
  </si>
  <si>
    <t>Security measures shall be implemented when personnel are working remotely to protect information accessed, processed or stored outside the organization’s premises.</t>
  </si>
  <si>
    <t>Documented evidence - IT</t>
  </si>
  <si>
    <t>Information Security Event Reporting</t>
  </si>
  <si>
    <t>6.8</t>
  </si>
  <si>
    <t>The organization shall provide a mechanism for personnel to report observed or suspected information security events through appropriate channels in a timely manner.</t>
  </si>
  <si>
    <t>Physical Controls</t>
  </si>
  <si>
    <t>7.1 to 7.7</t>
  </si>
  <si>
    <t>Physical security perimeters</t>
  </si>
  <si>
    <t>Security perimeters shall be defined and used to protect areas that contain information and other associated assets</t>
  </si>
  <si>
    <t xml:space="preserve">Physical entry </t>
  </si>
  <si>
    <t xml:space="preserve"> Secure areas shall be protected by appropriate entry controls and access points.</t>
  </si>
  <si>
    <t>7.1</t>
  </si>
  <si>
    <t>7.3</t>
  </si>
  <si>
    <t>Physical security for offices, rooms and facilities shall be designed and implemented</t>
  </si>
  <si>
    <t>Physical security monitoring</t>
  </si>
  <si>
    <t>Premises shall be continuously monitored for unauthorized physical access.</t>
  </si>
  <si>
    <t>Protecting against physical and environmental threats</t>
  </si>
  <si>
    <t>Protection against physical and environmental threats, such as natural disasters and other intentional or unintentional physical threats
to infrastructure shall be designed and implemented. (HR liaise with Barangaroo Precinct on Fire Drills and external security scenarios)</t>
  </si>
  <si>
    <t>7.6</t>
  </si>
  <si>
    <t>Security measures for working in secure areas shall be designed and implemented</t>
  </si>
  <si>
    <t>7.7</t>
  </si>
  <si>
    <t>Clear Desk and Clear Screen</t>
  </si>
  <si>
    <t>Clear desk rules for papers and removable storage media and clear screen rules for information processing facilities shall be defined and appropriately enforced</t>
  </si>
  <si>
    <t>Note: the Clear Desk Policy is within the Information Handling Policy</t>
  </si>
  <si>
    <t>7.8-7.14</t>
  </si>
  <si>
    <t>7.8</t>
  </si>
  <si>
    <t xml:space="preserve">Equipment shall be sited securely and protected </t>
  </si>
  <si>
    <t>7.9</t>
  </si>
  <si>
    <t>Security of assets off-premises</t>
  </si>
  <si>
    <t>Off-site assets shall be protected.</t>
  </si>
  <si>
    <t>7.10</t>
  </si>
  <si>
    <t>Storage media</t>
  </si>
  <si>
    <t xml:space="preserve">Storage media shall be managed through their life cycle of acquisition, use, transportation and disposal in accordance with the organization’s classification scheme and handling requirements. </t>
  </si>
  <si>
    <t>7.11</t>
  </si>
  <si>
    <t>Information processing facilities shall be protected from power failures and other disruptions caused by failures in supporting utilities.</t>
  </si>
  <si>
    <t>7.12</t>
  </si>
  <si>
    <t>Cables carrying data or supporting information services shall be protected from interception, interference or damage. (eg surge protectors)</t>
  </si>
  <si>
    <t>7.13</t>
  </si>
  <si>
    <t>Equipment shall be maintained correctly to ensure its availability, integrity and confidentiality of information.</t>
  </si>
  <si>
    <t>7.14</t>
  </si>
  <si>
    <t>Items of equipment containing storage media shall be verified to ensure that any sensitive data and licensed software has been removed or securely overwritten prior to disposal or re-use.</t>
  </si>
  <si>
    <t>User end point devices</t>
  </si>
  <si>
    <t>8.1</t>
  </si>
  <si>
    <t>Technological controls - user end point devices</t>
  </si>
  <si>
    <t>devices shall be protected.</t>
  </si>
  <si>
    <t>Information stored on, processed by or accessible via user end point devices shall be protected.</t>
  </si>
  <si>
    <t>This topic is included in annual training content</t>
  </si>
  <si>
    <t>Privileged access rights</t>
  </si>
  <si>
    <t>The allocation and use of privileged access rights shall be restricted and managed.</t>
  </si>
  <si>
    <t>8.2</t>
  </si>
  <si>
    <t>tbc -HR&gt;IT</t>
  </si>
  <si>
    <t>Information access restriction</t>
  </si>
  <si>
    <t>Access to information and other associated assets shall be restricted in accordance with the established topic-specific policy on access control.</t>
  </si>
  <si>
    <t>8.3</t>
  </si>
  <si>
    <t>Access to source code</t>
  </si>
  <si>
    <t>8.4</t>
  </si>
  <si>
    <t>Read and write access to source code, development tools and software libraries shall be appropriately managed.</t>
  </si>
  <si>
    <t>Secure authentication technologies and procedures shall be implemented based on information access restrictions and the topic-specific policy on access control.</t>
  </si>
  <si>
    <t>8.5</t>
  </si>
  <si>
    <t>8.6</t>
  </si>
  <si>
    <t>8.7a</t>
  </si>
  <si>
    <t>Protection against Malware</t>
  </si>
  <si>
    <t>Protection against malware shall be implemented, and supported by appropriate user awareness.</t>
  </si>
  <si>
    <t xml:space="preserve">Management Technical Vulnerabilities ; Restrictions on installation </t>
  </si>
  <si>
    <t>8.8</t>
  </si>
  <si>
    <t>Information about technical vulnerabilities of information systems in use shall be obtained, the organization’s exposure to such vulnerabilities shall be evaluated and appropriate measures shall be taken.</t>
  </si>
  <si>
    <t>Configurations, including security configurations, of hardware, software, services and networks shall be established, documented, implemented, monitored and reviewed.</t>
  </si>
  <si>
    <t>Information deletion</t>
  </si>
  <si>
    <t>Information stored in information systems, devices or in any other storage media shall be deleted when no longer required.</t>
  </si>
  <si>
    <t>Data masking shall be used in accordance with the organization’s topic-specific policy on access control and other related topic-specific policies, and business requirements, taking applicable legislation into consideration.</t>
  </si>
  <si>
    <t>Data leakage prevention measures shall be applied to systems, networks and any other devices that process, store or transmit sensitive information.</t>
  </si>
  <si>
    <t>policy on backup.</t>
  </si>
  <si>
    <t>Backup copies of information, software and systems shall be maintained and regularly tested in accordance with the agreed topic-specific policy on backup.</t>
  </si>
  <si>
    <t>8.13</t>
  </si>
  <si>
    <t>Logging</t>
  </si>
  <si>
    <t>Logs that record activities, exceptions, faults and other relevant events shall be produced, stored, protected and analysed.</t>
  </si>
  <si>
    <t>8.16</t>
  </si>
  <si>
    <t>Networks, systems and applications shall be monitored for anomalous behaviour and appropriate actions taken to evaluate potential information security incidents.</t>
  </si>
  <si>
    <t>8.17a</t>
  </si>
  <si>
    <t>The clocks of information processing systems used by the organization shall be synchronized to approved time sources.</t>
  </si>
  <si>
    <t>The use of utility programs that can be capable of overriding system and application controls shall be restricted and tightly controlled.</t>
  </si>
  <si>
    <t>Network Security</t>
  </si>
  <si>
    <t>Networks Security</t>
  </si>
  <si>
    <t>Networks and network devices shall be secured, managed and controlled to protect information in systems and applications.</t>
  </si>
  <si>
    <t>8.20 to 8.22</t>
  </si>
  <si>
    <t>8.20</t>
  </si>
  <si>
    <t>8.21</t>
  </si>
  <si>
    <t>Security mechanisms, service levels and  requirements of network services shall be identified, implemented and monitored.</t>
  </si>
  <si>
    <t>8.22</t>
  </si>
  <si>
    <t>Segregation of networks</t>
  </si>
  <si>
    <t>Groups of information services, users and information systems shall be segregated in the organization’s networks.</t>
  </si>
  <si>
    <t>Web filtering</t>
  </si>
  <si>
    <t>Secure authentication</t>
  </si>
  <si>
    <t>Access to external websites shall be managed to reduce exposure to malicious content.</t>
  </si>
  <si>
    <t>As expected</t>
  </si>
  <si>
    <t>Use of cryptography</t>
  </si>
  <si>
    <t>Rules for the effective use of cryptography, including cryptographic key management, shall be defined and implemented.</t>
  </si>
  <si>
    <t>as expected</t>
  </si>
  <si>
    <t>Defined</t>
  </si>
  <si>
    <t>implemented</t>
  </si>
  <si>
    <t>Secure development lifecycle</t>
  </si>
  <si>
    <t>Rules for the secure development of software and systems shall be established and applied</t>
  </si>
  <si>
    <t>Established (policy)</t>
  </si>
  <si>
    <t xml:space="preserve">Application security requirements  </t>
  </si>
  <si>
    <t>Information security requirements shall be identified, specified and approved when developing or acquiring applications.</t>
  </si>
  <si>
    <t xml:space="preserve">Secure system architecture and engineering principles </t>
  </si>
  <si>
    <t>Principles for engineering secure systems shall be established, documented, maintained and applied to any information system development activities.</t>
  </si>
  <si>
    <t>Secure Coding</t>
  </si>
  <si>
    <t>Secure coding principles shall be applied to software development.</t>
  </si>
  <si>
    <t>Security testing in development and acceptance</t>
  </si>
  <si>
    <t>Security testing processes shall be defined and implemented in the development life cycle.</t>
  </si>
  <si>
    <t xml:space="preserve">The organization shall direct, monitor and review the activities related to outsourced system development. </t>
  </si>
  <si>
    <t>direct</t>
  </si>
  <si>
    <t>monitor</t>
  </si>
  <si>
    <t>review</t>
  </si>
  <si>
    <t>Separation of development, test and production environments</t>
  </si>
  <si>
    <t>Development, testing and production environments shall be separated and secured.</t>
  </si>
  <si>
    <t>Changes to information processing facilities and information systems shall be subject to change management procedures.</t>
  </si>
  <si>
    <t>CM procedures</t>
  </si>
  <si>
    <t>Test Information</t>
  </si>
  <si>
    <t>Test information shall be appropriately selected, protected and managed.</t>
  </si>
  <si>
    <t>Protection of information systems during audit testing</t>
  </si>
  <si>
    <t>Audit tests and other assurance activities involving assessment of operational systems shall be planned and agreed between the tester and appropriate management.</t>
  </si>
  <si>
    <t>Controls Test Plan</t>
  </si>
  <si>
    <t>Controls Test Case Suite</t>
  </si>
  <si>
    <t>Controls Test Evidence</t>
  </si>
  <si>
    <t>5.1a</t>
  </si>
  <si>
    <t>Third Parties, Vendors, Supplier Relationships</t>
  </si>
  <si>
    <t>Information Security- segregation of duties</t>
  </si>
  <si>
    <t xml:space="preserve">Information Security-Roles and Responsibilties </t>
  </si>
  <si>
    <t>6.1.1</t>
  </si>
  <si>
    <t>Commence Upgrade to ISO 27001:2022 (from 27001:2013)</t>
  </si>
  <si>
    <t>Continue Upgrade to ISO 27001:2022 (from 27001:2013)</t>
  </si>
  <si>
    <t>People Controls</t>
  </si>
  <si>
    <t>Responsibilities after termination or change of employment</t>
  </si>
  <si>
    <t>Technological Controls</t>
  </si>
  <si>
    <t>Reviewed, updated, approved</t>
  </si>
  <si>
    <t>Information relating to information security threats shall be collected an analysed to produce threat intelligence</t>
  </si>
  <si>
    <t>A 6.1.4</t>
  </si>
  <si>
    <t>Forum subscriptions</t>
  </si>
  <si>
    <t>Information transfer rules, procedures or agreements shall be in place for all types of transfer facilities with the organization and between the organization and other parties</t>
  </si>
  <si>
    <t>Restricted</t>
  </si>
  <si>
    <t>Managed</t>
  </si>
  <si>
    <t>Processes and procedures shall be defined and implemented to manage the information security risks associated with the use of supplier's products or services</t>
  </si>
  <si>
    <t>The organization shall regularly monitor, review, evaluate and manage change in supplier information security practices and service delivery</t>
  </si>
  <si>
    <t>Information Security during disruption</t>
  </si>
  <si>
    <t>IS</t>
  </si>
  <si>
    <t>SOC Team</t>
  </si>
  <si>
    <t>CISO</t>
  </si>
  <si>
    <t xml:space="preserve">Board </t>
  </si>
  <si>
    <t>Managing information security in the information and communication technology (ICT) supply chain</t>
  </si>
  <si>
    <t>Access Management</t>
  </si>
  <si>
    <t>Incident management and Business Continuity</t>
  </si>
  <si>
    <t>Policies &amp; Procedures</t>
  </si>
  <si>
    <t>Asset Management</t>
  </si>
  <si>
    <t>Owner Responsible</t>
  </si>
  <si>
    <t>CPG 234xRef</t>
  </si>
  <si>
    <t>6.1.0</t>
  </si>
  <si>
    <t>N. Muddle</t>
  </si>
  <si>
    <t>Continued draft, add column for CPS234 cross references on summary page</t>
  </si>
  <si>
    <t>CPS234</t>
  </si>
  <si>
    <t>xCT list 8.1</t>
  </si>
  <si>
    <t>CT list 8.1</t>
  </si>
  <si>
    <t>An appropriate set of procedures for infomation labelling shall be developed and implemented in accordance with the infomation classification scheme adopted by the organization</t>
  </si>
  <si>
    <t>Access rights to information and other associated assets shall be provisioned, reviewed, modified and removed in accordance with the organizations's top-c-specific policy on and rules for access control</t>
  </si>
  <si>
    <t>Processes and procedures shall be defined and implemented to manage the information security risks associated with the ICT products and services supply chain</t>
  </si>
  <si>
    <t>21a, 21b, 21c</t>
  </si>
  <si>
    <t>The organization shall plan and prepare for managing information security incidents by defining, establishing and communicating information security incident management processes, roles and responsibilities</t>
  </si>
  <si>
    <t>23, 24, 25a, 25b</t>
  </si>
  <si>
    <t>25a</t>
  </si>
  <si>
    <t>23, 25a</t>
  </si>
  <si>
    <t>21d</t>
  </si>
  <si>
    <t xml:space="preserve"> Legal, Statutory, regulatory and contractual requirements relevant to information security and the organization's approach to meet these requirements shall be identified, documented and kept up to date</t>
  </si>
  <si>
    <t>18, 19</t>
  </si>
  <si>
    <t>17, 18, 19, 20</t>
  </si>
  <si>
    <t>21a, 21b</t>
  </si>
  <si>
    <t>The organization shall identify and meet the requirements regarding the preservation of privacy and protection of PII according to applicatiable laws and regulations and contractual requirements</t>
  </si>
  <si>
    <t>21b, 21d</t>
  </si>
  <si>
    <t>30, 31, 32</t>
  </si>
  <si>
    <t>Compliance with the organization's information security policy, topic-specific policies, rules and standards shall be regularly reviewed</t>
  </si>
  <si>
    <t>13, 14</t>
  </si>
  <si>
    <t>15, 17</t>
  </si>
  <si>
    <t>15, 18</t>
  </si>
  <si>
    <t>32, 33, 34a</t>
  </si>
  <si>
    <t>The full cycle of identities shall be managed</t>
  </si>
  <si>
    <t>15, 21a, 21b, 21d</t>
  </si>
  <si>
    <t>21b, 21c</t>
  </si>
  <si>
    <t>21b</t>
  </si>
  <si>
    <t>21c</t>
  </si>
  <si>
    <t>21a</t>
  </si>
  <si>
    <t>21a, 21b, 21d</t>
  </si>
  <si>
    <t>Secure development life cycle</t>
  </si>
  <si>
    <t>11a, 12, 44, 46 and 47</t>
  </si>
  <si>
    <t>11a, 12</t>
  </si>
  <si>
    <t>15d</t>
  </si>
  <si>
    <t>15a</t>
  </si>
  <si>
    <t>15a, 15c</t>
  </si>
  <si>
    <t>11, 12</t>
  </si>
  <si>
    <t>A.14.2.8 ; A.14.2.9</t>
  </si>
  <si>
    <t>11b, 33, 35, 39, 42, 43 and 44</t>
  </si>
  <si>
    <t>11a, 11b, 11c, 11d</t>
  </si>
  <si>
    <t>15, 16d</t>
  </si>
  <si>
    <t>15, 20</t>
  </si>
  <si>
    <t>82, 85, 86</t>
  </si>
  <si>
    <t>11a,11b,11c,11d</t>
  </si>
  <si>
    <t>11e,11f,11g,11h</t>
  </si>
  <si>
    <t xml:space="preserve">12 </t>
  </si>
  <si>
    <t>10</t>
  </si>
  <si>
    <t>88</t>
  </si>
  <si>
    <t>20</t>
  </si>
  <si>
    <t xml:space="preserve">36a, 36f </t>
  </si>
  <si>
    <t>28, 30</t>
  </si>
  <si>
    <t>46b, 59</t>
  </si>
  <si>
    <t>21g, 25</t>
  </si>
  <si>
    <t>27</t>
  </si>
  <si>
    <t>18, 20</t>
  </si>
  <si>
    <t>Rules to control physical and logical access to information and other associated assets shall be established and implemented based on business and information security requirements.</t>
  </si>
  <si>
    <t>46a, 46b, 46c, 46d</t>
  </si>
  <si>
    <t>21g</t>
  </si>
  <si>
    <t>16c, 16d, 16i, 34</t>
  </si>
  <si>
    <t>36d</t>
  </si>
  <si>
    <t>64, 65</t>
  </si>
  <si>
    <t>17, 63, 65</t>
  </si>
  <si>
    <t>17, 64</t>
  </si>
  <si>
    <t>73b</t>
  </si>
  <si>
    <t>73g</t>
  </si>
  <si>
    <t>67b, 67c, 67d</t>
  </si>
  <si>
    <t>21c, 21g</t>
  </si>
  <si>
    <t>21a, 21b, 21c, 21d, 21e, 21f, 21g, 21i, 21j, 21k</t>
  </si>
  <si>
    <t>Operating procedures for information processing facilities shall be documented and made available to personnell who need them</t>
  </si>
  <si>
    <t>21h</t>
  </si>
  <si>
    <t>21i</t>
  </si>
  <si>
    <t>44a</t>
  </si>
  <si>
    <t>56b, 56c</t>
  </si>
  <si>
    <t>Attachment C2</t>
  </si>
  <si>
    <t>37</t>
  </si>
  <si>
    <t>36e</t>
  </si>
  <si>
    <t>36i</t>
  </si>
  <si>
    <t>45, 56f</t>
  </si>
  <si>
    <t>56a, 56b, 56c, 56d, 56f</t>
  </si>
  <si>
    <t>21c, 21d, 21g</t>
  </si>
  <si>
    <t>36d, 36e</t>
  </si>
  <si>
    <t>51, 52a, 52b, 52c, 52d, 52e, 52f</t>
  </si>
  <si>
    <t>45</t>
  </si>
  <si>
    <t xml:space="preserve">56a, 56c </t>
  </si>
  <si>
    <t>56a, 56c, 56d, 56f</t>
  </si>
  <si>
    <t xml:space="preserve">56a, 56b </t>
  </si>
  <si>
    <t>56a, 56b</t>
  </si>
  <si>
    <t>52b</t>
  </si>
  <si>
    <t>54</t>
  </si>
  <si>
    <t>34</t>
  </si>
  <si>
    <t>78</t>
  </si>
  <si>
    <t>36c</t>
  </si>
  <si>
    <t>36a</t>
  </si>
  <si>
    <t>78, 80</t>
  </si>
  <si>
    <t>CRC Committee Charter</t>
  </si>
  <si>
    <t>10/03/2023</t>
  </si>
  <si>
    <t>procedure to validate that any installation will not compromise or exploit the operational system) ;  information on existing roll back strategy</t>
  </si>
  <si>
    <t>Provide evidence from Site24/7</t>
  </si>
  <si>
    <t>Evidence of monitoring from Site24/7</t>
  </si>
  <si>
    <t xml:space="preserve">Web filtering  </t>
  </si>
  <si>
    <t>screenshots from HO on internet settings (blacklist, whitelist, zscaler)</t>
  </si>
  <si>
    <t xml:space="preserve">Outsourcing Policy and Manual ; </t>
  </si>
  <si>
    <t>screenshots of access for outsourced developers</t>
  </si>
  <si>
    <t xml:space="preserve">How we ensure source code is within our control  </t>
  </si>
  <si>
    <t>Cloud Security Standard Sept 2022</t>
  </si>
  <si>
    <t>Add content from NPX ISO 27001:2022 work</t>
  </si>
  <si>
    <t>31/05/2023</t>
  </si>
  <si>
    <t>NLD had reviewed Qualys</t>
  </si>
  <si>
    <t>HoIT has reviewed Qualys</t>
  </si>
  <si>
    <t>Reviewed annually</t>
  </si>
  <si>
    <t>Server DR Test Plan</t>
  </si>
  <si>
    <t>Server DR Test Execution</t>
  </si>
  <si>
    <t>Server DR Test Report</t>
  </si>
  <si>
    <t>Application DR Test Plan</t>
  </si>
  <si>
    <t>Application DR Test Execution</t>
  </si>
  <si>
    <t>Application DR Test Report</t>
  </si>
  <si>
    <t>Business Continuity Test Plan</t>
  </si>
  <si>
    <t>Business Continuity Test Execution</t>
  </si>
  <si>
    <t>Business ContinuityTest Report</t>
  </si>
  <si>
    <t>Completed</t>
  </si>
  <si>
    <t xml:space="preserve">Business Impact Assessment  </t>
  </si>
  <si>
    <t>Reviewed and updated by BU owners</t>
  </si>
  <si>
    <t>I:\_restricted area\CompanyDocuments\Company Policies &amp; Procedures\Company Policies</t>
  </si>
  <si>
    <t>2023 DR Testing\Server DR - Equinix Bubble\2023 Server DR Test Plan v1.4.docx</t>
  </si>
  <si>
    <t>2023 DR Testing\Server DR - Equinix Bubble\2023 Server DR Test Case Suite v1.15.xlsm</t>
  </si>
  <si>
    <t>2023 DR Testing\Server DR - Equinix Bubble\2023 Server DR Testing Report v1.5.docx</t>
  </si>
  <si>
    <t>21/06/2023</t>
  </si>
  <si>
    <t>IT Manager :Michael Bridges</t>
  </si>
  <si>
    <t>18/07/2023</t>
  </si>
  <si>
    <t>IS Policy</t>
  </si>
  <si>
    <t>Policy up to date</t>
  </si>
  <si>
    <t>IS Policy (7.15 - Network Security and Firewall)</t>
  </si>
  <si>
    <t>ICT Readiness for business continuity *DR and BC testing</t>
  </si>
  <si>
    <t>15, 19</t>
  </si>
  <si>
    <t>14, 19</t>
  </si>
  <si>
    <t>20, 21</t>
  </si>
  <si>
    <t>15, 16</t>
  </si>
  <si>
    <t>27a, 27b</t>
  </si>
  <si>
    <t>27a, 27b, 27d, 27e</t>
  </si>
  <si>
    <t>19, 21</t>
  </si>
  <si>
    <t>21, 22</t>
  </si>
  <si>
    <t>15, 18, 21</t>
  </si>
  <si>
    <t>15, 21a, 21b</t>
  </si>
  <si>
    <t>27, 31</t>
  </si>
  <si>
    <t>I:\_restricted area\CompanyDocuments\Project Files\Information Security Project\Hannover Office Documents &amp; Services\2023 ISMS contents</t>
  </si>
  <si>
    <t>18/10/2023</t>
  </si>
  <si>
    <t>When planning for the information security  management system, the organization shall consider the issues referred to in 4.1 and the requirements referred to in 4.2 and determine the risks and opportunities that need to be addressed to:</t>
  </si>
  <si>
    <t>I:\_restricted area\CompanyDocuments\Project Files\Information Security Project\Audits\2023 APRA CPS 234  Tripartiate Audit\8 - Audit Response to APRA feedback</t>
  </si>
  <si>
    <t>Audit response detail location:</t>
  </si>
  <si>
    <t>CPS234 CO 12</t>
  </si>
  <si>
    <t>CPS 234 CO 13</t>
  </si>
  <si>
    <t>APRA CPS 234 Co 14</t>
  </si>
  <si>
    <t>Test Information *TBC - Placeholder for APRA CPS 234 CO 14 - Control Testing</t>
  </si>
  <si>
    <t>CPS 234 CO 16</t>
  </si>
  <si>
    <t>Policies for Information Security - Hlr Aus</t>
  </si>
  <si>
    <t>Personnel of the organization and relevant interested parties shall receive appropriate information security awareness, education and training and regular updates of the organization's information security policy, topic-specific policies and procedures, as relevant for  their job function.</t>
  </si>
  <si>
    <t>20/11/2023</t>
  </si>
  <si>
    <t xml:space="preserve">Elaine Guerra </t>
  </si>
  <si>
    <t xml:space="preserve"> Awareness raising - Phishing ; identity theft</t>
  </si>
  <si>
    <t xml:space="preserve"> Data Governance - Privacy Training and  handling Personally Identifiable Data</t>
  </si>
  <si>
    <t xml:space="preserve"> Rules and protocols regarding passwords ; </t>
  </si>
  <si>
    <t xml:space="preserve"> Data Governance - Third Parties (awareness of need for signed NDAs ; liaise with BU Manager/Relationship Manager</t>
  </si>
  <si>
    <t xml:space="preserve"> Data Governance -  good hygiene (clear desk policy ; discretion</t>
  </si>
  <si>
    <t xml:space="preserve"> Information Security - good hygiene</t>
  </si>
  <si>
    <t xml:space="preserve"> DLP tool awareness</t>
  </si>
  <si>
    <t>IS Online Awareness Training includes:</t>
  </si>
  <si>
    <t>27/11/2023</t>
  </si>
  <si>
    <t>Live 26/06/2023: Refer Comp.Sec  for minutes</t>
  </si>
  <si>
    <t>Provided to BRC approval</t>
  </si>
  <si>
    <t>..\IS CRC Cyber Risk Committee 2023\CRC Steering Committee 2023 01 - Feb v1.1.pptx</t>
  </si>
  <si>
    <t>..\IS CRC Cyber Risk Committee 2023\CRC Steering Committee 2023 02 - May v1.0.pptx</t>
  </si>
  <si>
    <t>..\IS CRC Cyber Risk Committee 2023\CRC Steering Committee 2023 03 - July v1.1.pptx</t>
  </si>
  <si>
    <t>..\IS CRC Cyber Risk Committee 2023\CRC Steering Committee 2023 04 - Oct v1.1.pptx</t>
  </si>
  <si>
    <t xml:space="preserve">Reviewed/updated as required  </t>
  </si>
  <si>
    <t xml:space="preserve">As per published version  </t>
  </si>
  <si>
    <t>WIP with DG group</t>
  </si>
  <si>
    <t>27/11/2023 In final review</t>
  </si>
  <si>
    <t xml:space="preserve">3 year review period  </t>
  </si>
  <si>
    <t xml:space="preserve">*27/11/2023:Reported to HR: two versions in released folder, 2018 and also 2021. </t>
  </si>
  <si>
    <t>2023 Evidence\5.1a Request from Hannover Life Re of Australasia to complete a security questionnaire.msg</t>
  </si>
  <si>
    <t xml:space="preserve">Sent via UpGuard questionnaires 27/11/2023 ; pending feedback </t>
  </si>
  <si>
    <t xml:space="preserve">Protection from Malware: Patch monitoring/Pen Testing of HLRA-specific items </t>
  </si>
  <si>
    <t>28/11/2023</t>
  </si>
  <si>
    <t>Penetration Testing</t>
  </si>
  <si>
    <t>Independent penetration testing</t>
  </si>
  <si>
    <t xml:space="preserve">Pen. Test results analysed  </t>
  </si>
  <si>
    <t>2023 Evidence\8.7a Pentest_Extract.pdf</t>
  </si>
  <si>
    <t>2023 BC Testing Report v2.0.docx</t>
  </si>
  <si>
    <t>CEF X-Ref:</t>
  </si>
  <si>
    <t>The use of resources shall be monitored and adjusted in line with current and expected capacity requirements</t>
  </si>
  <si>
    <t>CEF X-Ref</t>
  </si>
  <si>
    <t>2.7, 2.9</t>
  </si>
  <si>
    <t>2.4, 2.11</t>
  </si>
  <si>
    <t>2.5, 2.8</t>
  </si>
  <si>
    <t>Compliance with policies, rules and standards for information security * Controls testing</t>
  </si>
  <si>
    <t>21/12/2023</t>
  </si>
  <si>
    <t>Ketki Madane, Sascha B.</t>
  </si>
  <si>
    <t>2023 Controls Testing\Control Testing - Test Case Suite v4.xlsm</t>
  </si>
  <si>
    <t>12/12/23</t>
  </si>
  <si>
    <t>Stock take evidence</t>
  </si>
  <si>
    <t>Nicky</t>
  </si>
  <si>
    <t>Nicky Loreto-dicks</t>
  </si>
  <si>
    <t xml:space="preserve">Reviewed Third Party and Client contracts </t>
  </si>
  <si>
    <t>As part of the Third Party due dilligence Upguard questionaire</t>
  </si>
  <si>
    <t>WIP progress however this was signed as part of TP due dilligence Upguard questions</t>
  </si>
  <si>
    <t>24/12/2023</t>
  </si>
  <si>
    <t>User reviews audit showed all user accounts are in AD</t>
  </si>
  <si>
    <t xml:space="preserve">Reviewed as part of ISO evidence. </t>
  </si>
  <si>
    <t>Reviewed - evidence with ISO</t>
  </si>
  <si>
    <t>Reviewed  - evidence with Mazaars CPS 234</t>
  </si>
  <si>
    <t xml:space="preserve">As part of Annual TP due dilligence and Annual Contract Managers review - evidence seen by Head of IT.  </t>
  </si>
  <si>
    <t>Evidence in Data Egress form maintained by Ada</t>
  </si>
  <si>
    <t>27/12/23</t>
  </si>
  <si>
    <t>27/12/2023</t>
  </si>
  <si>
    <t>Reviewed - also part of CPS 234 and ISO audit</t>
  </si>
  <si>
    <t>service now</t>
  </si>
  <si>
    <t xml:space="preserve">Annual reconcilation of TP Register, UG and Salesforce ; </t>
  </si>
  <si>
    <t>Confirm and retain the TP list as at end of year</t>
  </si>
  <si>
    <t>Completion of annual Due Diligence</t>
  </si>
  <si>
    <t>Completion of annual Due Diligence on each TP</t>
  </si>
  <si>
    <t>28/12/2023</t>
  </si>
  <si>
    <t>2023 Third Party Reconciliation Summary.docx</t>
  </si>
  <si>
    <t>CPS 234 Third Party Register 2023 - Summary v4.1.1.pdf</t>
  </si>
  <si>
    <t>CPS 234 Third Party Register 2023 v4.1.1.xls</t>
  </si>
  <si>
    <t>Readinow Ref#</t>
  </si>
  <si>
    <t>ReadiNow screenshot captured.</t>
  </si>
  <si>
    <t>09/01/2024</t>
  </si>
  <si>
    <t>Flexible New Ways of Working Policy - Dec 2023</t>
  </si>
  <si>
    <t>HR Security Policy</t>
  </si>
  <si>
    <t>IT Information Security Awareness training 2023.pptx</t>
  </si>
  <si>
    <t>HLR Aus - Incident and Breach Reporting Policy and Procedure FINAL v.5.0 (renamed from the Loss &amp; Learn Reporting Process)</t>
  </si>
  <si>
    <t xml:space="preserve">Data Destruction and Archiving Policy  </t>
  </si>
  <si>
    <t>10/01/2024</t>
  </si>
  <si>
    <t>As part of onboarding and off boarding process</t>
  </si>
  <si>
    <t>I:\_restricted area\IT\AU0_AU3_Laptops\1. AU0_Hardware_Inventory.xlsx</t>
  </si>
  <si>
    <t>HLRA Confidentiality agreement template 2021.doc</t>
  </si>
  <si>
    <t>Review Line 2 Control Test Scope</t>
  </si>
  <si>
    <t>Update Line 2 Control Test Plan</t>
  </si>
  <si>
    <t>Review Line 2 Control Test Case Suite</t>
  </si>
  <si>
    <t>Review Line 2 Control Test  Report</t>
  </si>
  <si>
    <t>Meets expectations</t>
  </si>
  <si>
    <t>Meets expectations - Readinow jobs as per output of testing</t>
  </si>
  <si>
    <t>Head of IT&gt;Seconded to ISO</t>
  </si>
  <si>
    <t>12/01/2024</t>
  </si>
  <si>
    <t>Independent review of Information Security - Line 2 Control Testing</t>
  </si>
  <si>
    <t>DLP assessment</t>
  </si>
  <si>
    <t>Action Logged: Mazars suggest to enable certain DLP Rules of Digital Guardian: ISS000148
 (CRL000157)</t>
  </si>
  <si>
    <t>30/11/2023</t>
  </si>
  <si>
    <t>DG - DLP - https://1423asp01.msp.digitalguardian.com/digitalguardian/Management/ConfigLicenses.aspx</t>
  </si>
  <si>
    <t>excerpts from CRCO report</t>
  </si>
  <si>
    <t>Contact with authorities list.docx (sharepoint.com)</t>
  </si>
  <si>
    <t>15/01/2024</t>
  </si>
  <si>
    <t>Privacy page.JPG (1351×920) (sharepoint.com)</t>
  </si>
  <si>
    <t>extension://efaidnbmnnnibpcajpcglclefindmkaj/https://hannovereaus.sharepoint.com/sites/IS027001Certification/Lists/Progress%20tracker%20list/Attachments/61/Privacy%20Policy%20Australia%2001.01.23.pdf</t>
  </si>
  <si>
    <t>2023 Applications Disaster Recovery Test Plan 1.0.docx</t>
  </si>
  <si>
    <t>Appl DR Test Case Suite v1.15.xlsm</t>
  </si>
  <si>
    <t>2023 Application DR Testing Report v2.1.docx</t>
  </si>
  <si>
    <t>2023 BIA\BC BIA Project Plan.xlsx</t>
  </si>
  <si>
    <t>Management review meeting minutes</t>
  </si>
  <si>
    <t>I:\_restricted area\CompanyDocuments\Project Files\Information Security Project\IS - Governance Calendar cross references\2023 Evidence\9-3 ISMS-Doc-HLRA-Management Review Meeting Agenda and MinutesJuly202318.docx</t>
  </si>
  <si>
    <t>2024 Evidence\RQ9-3 -ISMS-Doc-HLRA-Management Review Meeting Agenda and Minutes 22 Jan 2024.docx</t>
  </si>
  <si>
    <t>2023 IA completed ; reports in draft</t>
  </si>
  <si>
    <t>I:\_restricted area\CompanyDocuments\Project Files\Information Security Project\IS - Governance Calendar cross references\2024 Evidence\2024 Risk Meeting\Q1 Meeting Minutes v2.0 - .docx</t>
  </si>
  <si>
    <t>IS and Risk team meeting to review GRC Risk Register</t>
  </si>
  <si>
    <t>Updated minutes</t>
  </si>
  <si>
    <t>I:\_restricted area\CompanyDocuments\Project Files\Information Security Project\IS - Governance Calendar cross references\2023 Controls Testing\Control Testing - Test Plan 2023 v1.4 draft.docx</t>
  </si>
  <si>
    <t>2023 Controls Testing\Control Testing - Test Case Suite v4.1.xlsm</t>
  </si>
  <si>
    <t>I:\_restricted area\CompanyDocuments\Project Files\Information Security Project\IS - Governance Calendar cross references\2023 Controls Testing\Control Testing Report v1.0.docx</t>
  </si>
  <si>
    <t>Management review meeting held (22/01/2024)</t>
  </si>
  <si>
    <t>Internal Job Change.JPG</t>
  </si>
  <si>
    <t>22/01/2024</t>
  </si>
  <si>
    <t>2023 Evidence\9-3 ISMS-Doc-HLRA-Management Review Meeting Agenda and MinutesJuly202318.docx</t>
  </si>
  <si>
    <t>Stage 1 ISMS review</t>
  </si>
  <si>
    <t>Stage 2 and 2023 wrap up ISMS review</t>
  </si>
  <si>
    <t>Fit  Proper Policy Aust  NZ 07.12.23 Final.pdf</t>
  </si>
  <si>
    <t>FAQ - Hybrid Working Arrangements.pdf</t>
  </si>
  <si>
    <t>Privacy Policy Australia 01.01.23.pdf</t>
  </si>
  <si>
    <t>HR Security Policy 01.01.24.pdf</t>
  </si>
  <si>
    <t>Acceptable Use Policy July 2023.pdf</t>
  </si>
  <si>
    <t>ISMS Framework 2024.pdf</t>
  </si>
  <si>
    <t>Addressing Information Security within supplier agreements   234 vs CPS 230 &amp;100% supplier coverage</t>
  </si>
  <si>
    <t>Information Security in supplier relationships - Third Parties CPS 234 CO 13</t>
  </si>
  <si>
    <t>29/01/2024</t>
  </si>
  <si>
    <t>Statement of Applicability</t>
  </si>
  <si>
    <t>Management overview</t>
  </si>
  <si>
    <t>ISMS 2024</t>
  </si>
  <si>
    <t>ISO 27001 Audit - Mgt team</t>
  </si>
  <si>
    <t xml:space="preserve"> Control Test Planning review ; per APRA Tripartite audit finding on annual management review of test planning</t>
  </si>
  <si>
    <t xml:space="preserve">  Annual review of the control testing / assurance program (Test Policy)</t>
  </si>
  <si>
    <t>ISO 27001 Audit - Risk team</t>
  </si>
  <si>
    <t>Risk team - Readinow walkthrough</t>
  </si>
  <si>
    <t>Risk team - RAS, RMS</t>
  </si>
  <si>
    <t>ISMS R&amp;R table</t>
  </si>
  <si>
    <t>Review ISMS and IS Policy</t>
  </si>
  <si>
    <t>Review IS Policy</t>
  </si>
  <si>
    <t>ISMS - Interested Parties</t>
  </si>
  <si>
    <t>ISO 27001 Audit -ISO</t>
  </si>
  <si>
    <t>ISMS Approved</t>
  </si>
  <si>
    <t>ISMS R&amp;R table ;Org Chart</t>
  </si>
  <si>
    <t>ISO 27001 Audit - Risk</t>
  </si>
  <si>
    <t>Risk team contact with Auth. List</t>
  </si>
  <si>
    <t>CMT- awareness across building/ on laptops/ eg, Business Cards</t>
  </si>
  <si>
    <t>30/01/2024</t>
  </si>
  <si>
    <t>ISO 27001 Audit - Asst. Comp Sec (JV)</t>
  </si>
  <si>
    <t>Physical walkthrough</t>
  </si>
  <si>
    <t>HR Liaise with Barangaroo building management to review physical environmental security, including scenario tests</t>
  </si>
  <si>
    <t>Mini IT Room</t>
  </si>
  <si>
    <t>ISO27001 Audit -  NLD</t>
  </si>
  <si>
    <t>ISO27001 Audit - Asst.C.Sec (JV)</t>
  </si>
  <si>
    <t>As per demo</t>
  </si>
  <si>
    <t>as per demo</t>
  </si>
  <si>
    <t>ISO27001 Audit - Risk</t>
  </si>
  <si>
    <t>ISO27001 Audit - HR &amp; IT</t>
  </si>
  <si>
    <t xml:space="preserve">Protection from Malware: Home Office Control Effectiveness Framework testing  </t>
  </si>
  <si>
    <t>Qualis updated ; attestation from HO</t>
  </si>
  <si>
    <t>NLD  reviewed Qualys</t>
  </si>
  <si>
    <t>ISO27001 Audit - HoIT</t>
  </si>
  <si>
    <t xml:space="preserve">Configuration Management </t>
  </si>
  <si>
    <t>ISO27001 Audit -  IT</t>
  </si>
  <si>
    <t>established, documented, implemented, monitored and reviewed.</t>
  </si>
  <si>
    <t>31/01/2024</t>
  </si>
  <si>
    <t>Demo of workflow in Service Now ; SOC review evidence</t>
  </si>
  <si>
    <t>Demo of service now workflow and approval process</t>
  </si>
  <si>
    <t>Demo on access review</t>
  </si>
  <si>
    <t>Demo of Service Now workflow</t>
  </si>
  <si>
    <t>ISO 27001 Audit - HoIT</t>
  </si>
  <si>
    <t>Demo on I drive access ; AXE and Hub access</t>
  </si>
  <si>
    <t>Demo of SDLC and DevOps permissions</t>
  </si>
  <si>
    <t xml:space="preserve">Demo of 2FA where used </t>
  </si>
  <si>
    <t>Demo of DevOps &amp; permissions</t>
  </si>
  <si>
    <t>Demo on system installation restrictions</t>
  </si>
  <si>
    <t>R&amp;C team Regulatory requirements</t>
  </si>
  <si>
    <t>Demo - contracts</t>
  </si>
  <si>
    <t>Demo - DGO</t>
  </si>
  <si>
    <t>ISO27001 Audit - DGO</t>
  </si>
  <si>
    <t>Note that data labelling is part of ongoing DGO</t>
  </si>
  <si>
    <t>Demo TLS ; Seefx ; email protocols</t>
  </si>
  <si>
    <t>ISO27001 Audit - IT</t>
  </si>
  <si>
    <t>Demo IT destruction process</t>
  </si>
  <si>
    <t>Demo - Data masking where used (AXE Password)</t>
  </si>
  <si>
    <t xml:space="preserve">Data Masking   </t>
  </si>
  <si>
    <t>ISO27001 Audit - ISO</t>
  </si>
  <si>
    <t xml:space="preserve">Data Leakage Prevention   </t>
  </si>
  <si>
    <t>DG demo</t>
  </si>
  <si>
    <t>Evidence in Data Egress form as maintained by Ada</t>
  </si>
  <si>
    <t>Azure systems (Maz)*retired as at end 2023</t>
  </si>
  <si>
    <t>Demo Backup process and validation against the defined procedure</t>
  </si>
  <si>
    <t xml:space="preserve"> Note: as at 2024 per APRA Tripartite audit finding  13 ; strengthen Evidence for  TPs</t>
  </si>
  <si>
    <t xml:space="preserve"> Created an extra Tier ; inspect and retain evidences for this Tier (updated Policiy accordingly)</t>
  </si>
  <si>
    <t xml:space="preserve">Policy documentation </t>
  </si>
  <si>
    <t>Confirmation that annual Due Diligence is proceeding to plan (TP Register Summary page)</t>
  </si>
  <si>
    <t>ISO 27001: Demo on process</t>
  </si>
  <si>
    <t>ISO27001 Audit - Contracts Mgr (SB)</t>
  </si>
  <si>
    <t>Demo existing processes</t>
  </si>
  <si>
    <t>ISO27001 Audit - ISO, Risk</t>
  </si>
  <si>
    <t>01/02/2024</t>
  </si>
  <si>
    <t>Demo risk assessment via Readinow</t>
  </si>
  <si>
    <t>Walkthrough IS Response Procedure and Readinow</t>
  </si>
  <si>
    <t>Walkthrough CMP and INC000262 PIR</t>
  </si>
  <si>
    <t>Walkthrough Inc000262 noting that PII evidence is not retained</t>
  </si>
  <si>
    <t>Walkthrough Risk Incident reporting</t>
  </si>
  <si>
    <t>Reporting channels: OAIC, AFP, APRA, inernal/external</t>
  </si>
  <si>
    <t>Readinow walkthrough</t>
  </si>
  <si>
    <t xml:space="preserve"> Monitoring Activities </t>
  </si>
  <si>
    <t>SOC team log reviews</t>
  </si>
  <si>
    <t>ISO 27001 Audit - IT CMP and BCM</t>
  </si>
  <si>
    <t>CMP, BCM, BIA and BC Plan</t>
  </si>
  <si>
    <t>ISO 27001 Audit - IT Mgr</t>
  </si>
  <si>
    <t>Walk through controls test compliance</t>
  </si>
  <si>
    <t>Reviewed / updated as needed</t>
  </si>
  <si>
    <t>walkthrough HO settings &amp; status</t>
  </si>
  <si>
    <t>02/02/2024</t>
  </si>
  <si>
    <t>ISO 27001 Audit -PM</t>
  </si>
  <si>
    <t>Evidence from PM Manager ; Demo GFS IS check</t>
  </si>
  <si>
    <t>Meets requirements</t>
  </si>
  <si>
    <t>Demo screenshots</t>
  </si>
  <si>
    <t>CM evidence</t>
  </si>
  <si>
    <t>0202/2024</t>
  </si>
  <si>
    <t>ISO 27001 Audit - ISO</t>
  </si>
  <si>
    <t>Demo example</t>
  </si>
  <si>
    <t>Evidence</t>
  </si>
  <si>
    <t>Demo Service Now, Readinow, IS Incident and TP Procedures</t>
  </si>
  <si>
    <t xml:space="preserve">Information Deletion   </t>
  </si>
  <si>
    <t xml:space="preserve">Threat Intelligence  </t>
  </si>
  <si>
    <t>per CPS 234 CO 12 and CO 16</t>
  </si>
  <si>
    <t xml:space="preserve">Note: </t>
  </si>
  <si>
    <t>Performance evaluation - HO Internal Audit</t>
  </si>
  <si>
    <t xml:space="preserve"> CPS 234 CO 17 and 19</t>
  </si>
  <si>
    <t>Improvement (continual improvement</t>
  </si>
  <si>
    <t>Privacy and protection of personal identifiable information (PII)</t>
  </si>
  <si>
    <t>Q1, Q2, Q3, Q4</t>
  </si>
  <si>
    <t>Classification of information : Confidentiality, integrity, availabilitey + Privacy</t>
  </si>
  <si>
    <t>Demo - DGO group</t>
  </si>
  <si>
    <t>7.0.0</t>
  </si>
  <si>
    <t>Complete updates post-ISO27001 certification audit</t>
  </si>
  <si>
    <t>07/03/2024</t>
  </si>
  <si>
    <t>Liz N: Is it possible to add in the Report Phishing alert button that Outlook has? I know that my previous work had this in the ribbon, so it redirected automatically (and safely) to the Phishing Detection services. Could this be a CI opportunity?</t>
  </si>
  <si>
    <t>Logged to CI site</t>
  </si>
  <si>
    <t>NM</t>
  </si>
  <si>
    <t>26/04/2024</t>
  </si>
  <si>
    <t>IS-C-Nathan M</t>
  </si>
  <si>
    <t>01/10/2024</t>
  </si>
  <si>
    <t xml:space="preserve"> CPS 234 TP contract Mgt and clauses</t>
  </si>
  <si>
    <t xml:space="preserve"> TP and UG process</t>
  </si>
  <si>
    <t xml:space="preserve"> TP Triage and UG process</t>
  </si>
  <si>
    <t xml:space="preserve"> CMP, Incident Procedure, Readinow, RMS</t>
  </si>
  <si>
    <t>01/07/2024</t>
  </si>
  <si>
    <t>IT Ops-MB</t>
  </si>
  <si>
    <t>Line 1 Controls Test Plan</t>
  </si>
  <si>
    <t>Line 1 Controls Test Case Suite</t>
  </si>
  <si>
    <t>Line 1 Controls Test Report</t>
  </si>
  <si>
    <t xml:space="preserve">Use of priviliged utility programs  </t>
  </si>
  <si>
    <t>7.0.1</t>
  </si>
  <si>
    <t>G.Mountwinter, NLD</t>
  </si>
  <si>
    <t xml:space="preserve">2024  activity scheduling </t>
  </si>
  <si>
    <t xml:space="preserve">Secure Coding </t>
  </si>
  <si>
    <t xml:space="preserve">Redundancy of information processing facilities  </t>
  </si>
  <si>
    <t>Policies for Information Security - Hannover Office including CSSA</t>
  </si>
  <si>
    <t xml:space="preserve">Planning *Incl Control Test Planning </t>
  </si>
  <si>
    <t>Annual IS training scope confirmed</t>
  </si>
  <si>
    <t>Annual HR and IS review of training content (as from 2024)</t>
  </si>
  <si>
    <t>08/04/2024: Booked</t>
  </si>
  <si>
    <t>Online training confirmed completed by end Nov in the year of issue</t>
  </si>
  <si>
    <t>Time drop down list</t>
  </si>
  <si>
    <t>Audit actions:</t>
  </si>
  <si>
    <t>Reminder received</t>
  </si>
  <si>
    <t>I:\_restricted area\CompanyDocuments\Project Files\Information Security Project\IS - Governance Calendar cross references\2024 Evidence\5.15\Friendly reminder_ please patch your (vulnerable) software .msg</t>
  </si>
  <si>
    <t>HO CISO reminder on local software version updates</t>
  </si>
  <si>
    <t xml:space="preserve">Awareness ; reminder from HO CISO on local software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</si>
</sst>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0.0"/>
    <numFmt numFmtId="166" formatCode="d/mm/yy;@"/>
  </numFmts>
  <fonts count="71" x14ac:knownFonts="1">
    <font>
      <sz val="11"/>
      <color theme="1"/>
      <name val="Calibri"/>
      <family val="2"/>
      <scheme val="minor"/>
    </font>
    <font>
      <b/>
      <sz val="11"/>
      <color theme="0"/>
      <name val="Arial"/>
      <family val="2"/>
    </font>
    <font>
      <u/>
      <sz val="10"/>
      <color indexed="9"/>
      <name val="Arial"/>
      <family val="2"/>
    </font>
    <font>
      <b/>
      <u/>
      <sz val="11"/>
      <color indexed="9"/>
      <name val="Arial"/>
      <family val="2"/>
    </font>
    <font>
      <i/>
      <sz val="11"/>
      <color indexed="9"/>
      <name val="Arial"/>
      <family val="2"/>
    </font>
    <font>
      <sz val="11"/>
      <color indexed="9"/>
      <name val="Arial"/>
      <family val="2"/>
    </font>
    <font>
      <sz val="11"/>
      <color theme="1"/>
      <name val="Arial"/>
      <family val="2"/>
    </font>
    <font>
      <u/>
      <sz val="11"/>
      <name val="Arial"/>
      <family val="2"/>
    </font>
    <font>
      <b/>
      <sz val="11"/>
      <color indexed="9"/>
      <name val="Arial"/>
      <family val="2"/>
    </font>
    <font>
      <b/>
      <i/>
      <sz val="11"/>
      <color theme="0"/>
      <name val="Arial"/>
      <family val="2"/>
    </font>
    <font>
      <b/>
      <i/>
      <sz val="11"/>
      <color indexed="9"/>
      <name val="Arial"/>
      <family val="2"/>
    </font>
    <font>
      <b/>
      <sz val="11"/>
      <name val="Arial"/>
      <family val="2"/>
    </font>
    <font>
      <sz val="11"/>
      <name val="Arial"/>
      <family val="2"/>
    </font>
    <font>
      <i/>
      <sz val="11"/>
      <color theme="1"/>
      <name val="Arial"/>
      <family val="2"/>
    </font>
    <font>
      <i/>
      <sz val="11"/>
      <name val="Arial"/>
      <family val="2"/>
    </font>
    <font>
      <u/>
      <sz val="10"/>
      <name val="Arial"/>
      <family val="2"/>
    </font>
    <font>
      <b/>
      <sz val="10"/>
      <color rgb="FF000000"/>
      <name val="Calibri"/>
      <family val="2"/>
    </font>
    <font>
      <b/>
      <sz val="8"/>
      <color indexed="9"/>
      <name val="Arial"/>
      <family val="2"/>
    </font>
    <font>
      <sz val="8"/>
      <color indexed="9"/>
      <name val="Arial"/>
      <family val="2"/>
    </font>
    <font>
      <sz val="8"/>
      <color indexed="41"/>
      <name val="Arial"/>
      <family val="2"/>
    </font>
    <font>
      <u/>
      <sz val="8"/>
      <color indexed="9"/>
      <name val="Arial Black"/>
      <family val="2"/>
    </font>
    <font>
      <b/>
      <sz val="8"/>
      <name val="Arial"/>
      <family val="2"/>
    </font>
    <font>
      <b/>
      <sz val="8"/>
      <color theme="0"/>
      <name val="Arial"/>
      <family val="2"/>
    </font>
    <font>
      <b/>
      <i/>
      <sz val="8"/>
      <color indexed="9"/>
      <name val="Arial"/>
      <family val="2"/>
    </font>
    <font>
      <sz val="8"/>
      <color theme="1"/>
      <name val="Calibri"/>
      <family val="2"/>
      <scheme val="minor"/>
    </font>
    <font>
      <b/>
      <i/>
      <sz val="8"/>
      <name val="Arial"/>
      <family val="2"/>
    </font>
    <font>
      <i/>
      <sz val="8"/>
      <name val="Arial"/>
      <family val="2"/>
    </font>
    <font>
      <b/>
      <i/>
      <u/>
      <sz val="10"/>
      <color theme="5" tint="-0.249977111117893"/>
      <name val="Arial"/>
      <family val="2"/>
    </font>
    <font>
      <sz val="8"/>
      <name val="Arial"/>
      <family val="2"/>
    </font>
    <font>
      <sz val="9"/>
      <name val="Arial"/>
      <family val="2"/>
    </font>
    <font>
      <u/>
      <sz val="10"/>
      <color rgb="FF336699"/>
      <name val="Arial"/>
      <family val="2"/>
    </font>
    <font>
      <sz val="9"/>
      <color theme="1"/>
      <name val="Calibri"/>
      <family val="2"/>
      <scheme val="minor"/>
    </font>
    <font>
      <b/>
      <sz val="11"/>
      <color theme="1"/>
      <name val="Calibri"/>
      <family val="2"/>
      <scheme val="minor"/>
    </font>
    <font>
      <u/>
      <sz val="10"/>
      <color rgb="FF0070C0"/>
      <name val="Arial"/>
      <family val="2"/>
    </font>
    <font>
      <u/>
      <sz val="10"/>
      <color rgb="FF00B0F0"/>
      <name val="Arial"/>
      <family val="2"/>
    </font>
    <font>
      <i/>
      <sz val="10"/>
      <color theme="1"/>
      <name val="Arial"/>
      <family val="2"/>
    </font>
    <font>
      <b/>
      <sz val="9"/>
      <name val="Arial"/>
      <family val="2"/>
    </font>
    <font>
      <sz val="10"/>
      <name val="Arial"/>
      <family val="2"/>
    </font>
    <font>
      <sz val="9"/>
      <color theme="1"/>
      <name val="Arial"/>
      <family val="2"/>
    </font>
    <font>
      <b/>
      <sz val="9"/>
      <color theme="1"/>
      <name val="Arial"/>
      <family val="2"/>
    </font>
    <font>
      <sz val="10"/>
      <color theme="1"/>
      <name val="Calibri"/>
      <family val="2"/>
      <scheme val="minor"/>
    </font>
    <font>
      <sz val="11"/>
      <color rgb="FF000000"/>
      <name val="Symbol"/>
      <family val="1"/>
      <charset val="2"/>
    </font>
    <font>
      <sz val="10"/>
      <color theme="1"/>
      <name val="Arial"/>
      <family val="2"/>
    </font>
    <font>
      <sz val="8"/>
      <color theme="1"/>
      <name val="Arial"/>
      <family val="2"/>
    </font>
    <font>
      <i/>
      <sz val="9"/>
      <name val="Arial"/>
      <family val="2"/>
    </font>
    <font>
      <sz val="11"/>
      <color theme="1"/>
      <name val="Symbol"/>
      <family val="1"/>
      <charset val="2"/>
    </font>
    <font>
      <b/>
      <sz val="8"/>
      <color theme="1"/>
      <name val="Arial"/>
      <family val="2"/>
    </font>
    <font>
      <sz val="11"/>
      <color rgb="FF000000"/>
      <name val="Arial"/>
      <family val="2"/>
    </font>
    <font>
      <sz val="11"/>
      <name val="Calibri"/>
      <family val="2"/>
      <scheme val="minor"/>
    </font>
    <font>
      <i/>
      <sz val="8"/>
      <color theme="0"/>
      <name val="Arial"/>
      <family val="2"/>
    </font>
    <font>
      <sz val="11"/>
      <color theme="0"/>
      <name val="Arial"/>
      <family val="2"/>
    </font>
    <font>
      <b/>
      <sz val="11"/>
      <color theme="1"/>
      <name val="Arial"/>
      <family val="2"/>
    </font>
    <font>
      <b/>
      <sz val="18"/>
      <color rgb="FFC00000"/>
      <name val="Calibri"/>
      <family val="2"/>
      <scheme val="minor"/>
    </font>
    <font>
      <b/>
      <sz val="12"/>
      <color rgb="FFC00000"/>
      <name val="Calibri"/>
      <family val="2"/>
      <scheme val="minor"/>
    </font>
    <font>
      <sz val="8"/>
      <color rgb="FF0070C0"/>
      <name val="Calibri"/>
      <family val="2"/>
      <scheme val="minor"/>
    </font>
    <font>
      <sz val="10"/>
      <color indexed="9"/>
      <name val="Arial"/>
      <family val="2"/>
    </font>
    <font>
      <sz val="10"/>
      <color rgb="FF3E3E3E"/>
      <name val="Arial"/>
      <family val="2"/>
    </font>
    <font>
      <u/>
      <sz val="11"/>
      <color rgb="FF00B0F0"/>
      <name val="Arial"/>
      <family val="2"/>
    </font>
    <font>
      <b/>
      <sz val="10"/>
      <name val="Arial"/>
      <family val="2"/>
    </font>
    <font>
      <b/>
      <sz val="10"/>
      <color rgb="FFFF0000"/>
      <name val="Arial"/>
      <family val="2"/>
    </font>
    <font>
      <sz val="8"/>
      <color rgb="FF0070C0"/>
      <name val="Arial"/>
      <family val="2"/>
    </font>
    <font>
      <sz val="8"/>
      <color theme="4" tint="-0.499984740745262"/>
      <name val="Calibri"/>
      <family val="2"/>
      <scheme val="minor"/>
    </font>
    <font>
      <u/>
      <sz val="10"/>
      <color theme="4" tint="-0.499984740745262"/>
      <name val="Arial"/>
      <family val="2"/>
    </font>
    <font>
      <sz val="10"/>
      <color theme="4" tint="-0.499984740745262"/>
      <name val="Arial"/>
      <family val="2"/>
    </font>
    <font>
      <sz val="10"/>
      <color rgb="FF0070C0"/>
      <name val="Arial"/>
      <family val="2"/>
    </font>
    <font>
      <u/>
      <sz val="7"/>
      <name val="Arial"/>
      <family val="2"/>
    </font>
    <font>
      <sz val="8"/>
      <name val="Calibri"/>
      <family val="2"/>
      <scheme val="minor"/>
    </font>
    <font>
      <u/>
      <sz val="8"/>
      <name val="Arial"/>
      <family val="2"/>
    </font>
    <font>
      <u/>
      <sz val="8"/>
      <color theme="1"/>
      <name val="Arial"/>
      <family val="2"/>
    </font>
    <font>
      <u/>
      <sz val="7"/>
      <color theme="1"/>
      <name val="Arial"/>
      <family val="2"/>
    </font>
    <font>
      <u/>
      <sz val="9"/>
      <name val="Arial"/>
      <family val="2"/>
    </font>
  </fonts>
  <fills count="15">
    <fill>
      <patternFill patternType="none"/>
    </fill>
    <fill>
      <patternFill patternType="gray125"/>
    </fill>
    <fill>
      <patternFill patternType="solid">
        <fgColor theme="4" tint="-0.499984740745262"/>
        <bgColor indexed="64"/>
      </patternFill>
    </fill>
    <fill>
      <patternFill patternType="solid">
        <fgColor theme="4" tint="-0.249977111117893"/>
        <bgColor indexed="64"/>
      </patternFill>
    </fill>
    <fill>
      <patternFill patternType="solid">
        <fgColor rgb="FF336699"/>
        <bgColor indexed="64"/>
      </patternFill>
    </fill>
    <fill>
      <patternFill patternType="solid">
        <fgColor indexed="44"/>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rgb="FFFFFF00"/>
        <bgColor indexed="64"/>
      </patternFill>
    </fill>
    <fill>
      <patternFill patternType="solid">
        <fgColor theme="4" tint="0.79998168889431442"/>
        <bgColor indexed="64"/>
      </patternFill>
    </fill>
    <fill>
      <patternFill patternType="solid">
        <fgColor theme="8" tint="-0.249977111117893"/>
        <bgColor indexed="64"/>
      </patternFill>
    </fill>
    <fill>
      <patternFill patternType="solid">
        <fgColor theme="8" tint="0.79998168889431442"/>
        <bgColor indexed="64"/>
      </patternFill>
    </fill>
    <fill>
      <patternFill patternType="solid">
        <fgColor theme="4"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medium">
        <color rgb="FF336699"/>
      </left>
      <right/>
      <top/>
      <bottom/>
      <diagonal/>
    </border>
    <border>
      <left/>
      <right style="medium">
        <color rgb="FF336699"/>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0" fontId="2" fillId="0" borderId="0" applyNumberFormat="0" applyFill="0" applyBorder="0" applyAlignment="0" applyProtection="0">
      <alignment vertical="top"/>
      <protection locked="0"/>
    </xf>
  </cellStyleXfs>
  <cellXfs count="476">
    <xf numFmtId="0" fontId="0" fillId="0" borderId="0" xfId="0"/>
    <xf numFmtId="0" fontId="3" fillId="2" borderId="0" xfId="1" applyFont="1" applyFill="1" applyAlignment="1" applyProtection="1">
      <alignment horizontal="left" vertical="top"/>
      <protection locked="0"/>
    </xf>
    <xf numFmtId="0" fontId="3" fillId="2" borderId="0" xfId="1" applyFont="1" applyFill="1" applyAlignment="1" applyProtection="1">
      <protection locked="0"/>
    </xf>
    <xf numFmtId="0" fontId="1" fillId="2" borderId="0" xfId="0" applyFont="1" applyFill="1" applyAlignment="1" applyProtection="1">
      <alignment horizontal="right" wrapText="1"/>
      <protection locked="0"/>
    </xf>
    <xf numFmtId="0" fontId="1" fillId="2" borderId="0" xfId="0" applyFont="1" applyFill="1" applyBorder="1" applyAlignment="1" applyProtection="1">
      <alignment horizontal="right" wrapText="1" shrinkToFit="1"/>
      <protection locked="0"/>
    </xf>
    <xf numFmtId="0" fontId="1" fillId="2" borderId="0" xfId="0" applyFont="1" applyFill="1" applyBorder="1" applyAlignment="1" applyProtection="1">
      <alignment horizontal="right" wrapText="1"/>
      <protection locked="0"/>
    </xf>
    <xf numFmtId="0" fontId="1" fillId="2" borderId="0" xfId="0" applyFont="1" applyFill="1" applyBorder="1" applyAlignment="1" applyProtection="1">
      <alignment horizontal="right" vertical="top" wrapText="1"/>
      <protection locked="0"/>
    </xf>
    <xf numFmtId="0" fontId="5" fillId="2" borderId="0" xfId="0" applyNumberFormat="1" applyFont="1" applyFill="1" applyBorder="1" applyAlignment="1" applyProtection="1">
      <alignment horizontal="left" vertical="top" wrapText="1"/>
      <protection locked="0"/>
    </xf>
    <xf numFmtId="0" fontId="6" fillId="0" borderId="0" xfId="0" applyFont="1"/>
    <xf numFmtId="0" fontId="1" fillId="2" borderId="0" xfId="0" applyFont="1" applyFill="1" applyAlignment="1" applyProtection="1">
      <alignment horizontal="left" vertical="top"/>
      <protection locked="0"/>
    </xf>
    <xf numFmtId="0" fontId="1" fillId="2" borderId="0" xfId="0" applyFont="1" applyFill="1" applyAlignment="1" applyProtection="1">
      <alignment horizontal="right"/>
      <protection locked="0"/>
    </xf>
    <xf numFmtId="0" fontId="8" fillId="2" borderId="0" xfId="0" applyFont="1" applyFill="1" applyAlignment="1" applyProtection="1">
      <alignment horizontal="right"/>
      <protection locked="0"/>
    </xf>
    <xf numFmtId="0" fontId="8" fillId="2" borderId="0" xfId="0" applyFont="1" applyFill="1" applyAlignment="1" applyProtection="1">
      <alignment horizontal="right" vertical="top"/>
      <protection locked="0"/>
    </xf>
    <xf numFmtId="0" fontId="8" fillId="2" borderId="0" xfId="0" applyFont="1" applyFill="1" applyProtection="1">
      <protection locked="0"/>
    </xf>
    <xf numFmtId="0" fontId="0" fillId="2" borderId="0" xfId="0" applyFont="1" applyFill="1" applyAlignment="1" applyProtection="1">
      <alignment horizontal="right"/>
      <protection locked="0"/>
    </xf>
    <xf numFmtId="9" fontId="8" fillId="2" borderId="0" xfId="0" applyNumberFormat="1" applyFont="1" applyFill="1" applyBorder="1" applyAlignment="1" applyProtection="1">
      <alignment horizontal="right"/>
      <protection locked="0"/>
    </xf>
    <xf numFmtId="0" fontId="5" fillId="2" borderId="0" xfId="0" applyFont="1" applyFill="1" applyBorder="1" applyAlignment="1" applyProtection="1">
      <alignment horizontal="right"/>
      <protection locked="0"/>
    </xf>
    <xf numFmtId="0" fontId="3" fillId="3" borderId="0" xfId="1" applyFont="1" applyFill="1" applyAlignment="1" applyProtection="1">
      <alignment horizontal="left" vertical="top"/>
      <protection locked="0"/>
    </xf>
    <xf numFmtId="0" fontId="3" fillId="3" borderId="0" xfId="1" applyFont="1" applyFill="1" applyAlignment="1" applyProtection="1">
      <protection locked="0"/>
    </xf>
    <xf numFmtId="0" fontId="1" fillId="3" borderId="0" xfId="0" applyFont="1" applyFill="1" applyAlignment="1" applyProtection="1">
      <alignment horizontal="right" wrapText="1"/>
      <protection locked="0"/>
    </xf>
    <xf numFmtId="0" fontId="1" fillId="3" borderId="0" xfId="0" applyFont="1" applyFill="1" applyBorder="1" applyAlignment="1" applyProtection="1">
      <alignment horizontal="right" wrapText="1" shrinkToFit="1"/>
      <protection locked="0"/>
    </xf>
    <xf numFmtId="0" fontId="1" fillId="3" borderId="0" xfId="0" applyFont="1" applyFill="1" applyBorder="1" applyAlignment="1" applyProtection="1">
      <alignment horizontal="right" wrapText="1"/>
      <protection locked="0"/>
    </xf>
    <xf numFmtId="0" fontId="5" fillId="3" borderId="0" xfId="0" applyFont="1" applyFill="1" applyBorder="1" applyAlignment="1" applyProtection="1">
      <alignment horizontal="right" vertical="top"/>
      <protection locked="0"/>
    </xf>
    <xf numFmtId="0" fontId="5" fillId="3" borderId="0" xfId="0" applyNumberFormat="1" applyFont="1" applyFill="1" applyBorder="1" applyAlignment="1" applyProtection="1">
      <alignment horizontal="left" vertical="top" wrapText="1"/>
      <protection locked="0"/>
    </xf>
    <xf numFmtId="0" fontId="6" fillId="0" borderId="0" xfId="0" applyNumberFormat="1" applyFont="1" applyAlignment="1">
      <alignment horizontal="left" vertical="top" wrapText="1"/>
    </xf>
    <xf numFmtId="2" fontId="1" fillId="3" borderId="0" xfId="0" applyNumberFormat="1" applyFont="1" applyFill="1" applyAlignment="1" applyProtection="1">
      <alignment horizontal="left" vertical="top"/>
      <protection locked="0"/>
    </xf>
    <xf numFmtId="0" fontId="1" fillId="3" borderId="0" xfId="0" applyFont="1" applyFill="1" applyAlignment="1" applyProtection="1">
      <alignment horizontal="left" vertical="top"/>
      <protection locked="0"/>
    </xf>
    <xf numFmtId="0" fontId="1" fillId="3" borderId="0" xfId="0" applyFont="1" applyFill="1" applyAlignment="1" applyProtection="1">
      <alignment horizontal="right"/>
      <protection locked="0"/>
    </xf>
    <xf numFmtId="0" fontId="8" fillId="3" borderId="0" xfId="0" applyFont="1" applyFill="1" applyAlignment="1" applyProtection="1">
      <alignment horizontal="right"/>
      <protection locked="0"/>
    </xf>
    <xf numFmtId="0" fontId="1" fillId="3" borderId="0" xfId="0" applyFont="1" applyFill="1" applyAlignment="1">
      <alignment horizontal="right"/>
    </xf>
    <xf numFmtId="0" fontId="8" fillId="3" borderId="0" xfId="0" applyFont="1" applyFill="1" applyProtection="1">
      <protection locked="0"/>
    </xf>
    <xf numFmtId="14" fontId="1" fillId="3" borderId="0" xfId="0" applyNumberFormat="1" applyFont="1" applyFill="1" applyAlignment="1" applyProtection="1">
      <alignment horizontal="left" vertical="top"/>
      <protection locked="0"/>
    </xf>
    <xf numFmtId="9" fontId="8" fillId="3" borderId="0" xfId="0" applyNumberFormat="1" applyFont="1" applyFill="1" applyBorder="1" applyAlignment="1" applyProtection="1">
      <alignment horizontal="right"/>
      <protection locked="0"/>
    </xf>
    <xf numFmtId="0" fontId="5" fillId="3" borderId="0" xfId="0" applyFont="1" applyFill="1" applyBorder="1" applyAlignment="1" applyProtection="1">
      <alignment horizontal="right"/>
      <protection locked="0"/>
    </xf>
    <xf numFmtId="0" fontId="1" fillId="4" borderId="0" xfId="0" applyFont="1" applyFill="1" applyAlignment="1" applyProtection="1">
      <alignment horizontal="left" vertical="top"/>
      <protection locked="0"/>
    </xf>
    <xf numFmtId="0" fontId="1" fillId="4" borderId="0" xfId="0" applyFont="1" applyFill="1" applyAlignment="1" applyProtection="1">
      <alignment horizontal="right"/>
      <protection locked="0"/>
    </xf>
    <xf numFmtId="0" fontId="1" fillId="4" borderId="0" xfId="0" applyFont="1" applyFill="1" applyAlignment="1" applyProtection="1">
      <alignment horizontal="right" wrapText="1"/>
      <protection locked="0"/>
    </xf>
    <xf numFmtId="0" fontId="1" fillId="4" borderId="0" xfId="0" applyFont="1" applyFill="1" applyBorder="1" applyAlignment="1" applyProtection="1">
      <alignment horizontal="right" wrapText="1"/>
      <protection locked="0"/>
    </xf>
    <xf numFmtId="0" fontId="1" fillId="4" borderId="0" xfId="0" applyFont="1" applyFill="1" applyBorder="1" applyAlignment="1" applyProtection="1">
      <alignment horizontal="right"/>
      <protection locked="0"/>
    </xf>
    <xf numFmtId="0" fontId="1" fillId="4" borderId="0" xfId="0" applyFont="1" applyFill="1" applyBorder="1" applyAlignment="1" applyProtection="1">
      <alignment horizontal="right" vertical="top"/>
      <protection locked="0"/>
    </xf>
    <xf numFmtId="0" fontId="1" fillId="4" borderId="0" xfId="0" applyFont="1" applyFill="1" applyBorder="1" applyAlignment="1" applyProtection="1">
      <alignment horizontal="left"/>
      <protection locked="0"/>
    </xf>
    <xf numFmtId="0" fontId="1" fillId="4" borderId="0" xfId="0" applyFont="1" applyFill="1" applyBorder="1" applyAlignment="1" applyProtection="1">
      <alignment horizontal="left" vertical="top" wrapText="1"/>
      <protection locked="0"/>
    </xf>
    <xf numFmtId="0" fontId="12" fillId="5" borderId="0" xfId="0" applyNumberFormat="1" applyFont="1" applyFill="1" applyBorder="1" applyAlignment="1" applyProtection="1">
      <alignment horizontal="left" vertical="top" wrapText="1"/>
      <protection locked="0"/>
    </xf>
    <xf numFmtId="0" fontId="12" fillId="5" borderId="0" xfId="0" applyNumberFormat="1" applyFont="1" applyFill="1" applyBorder="1" applyAlignment="1" applyProtection="1">
      <alignment horizontal="left" vertical="top"/>
      <protection locked="0"/>
    </xf>
    <xf numFmtId="0" fontId="6" fillId="0" borderId="0" xfId="0" applyFont="1" applyFill="1" applyAlignment="1">
      <alignment horizontal="left" vertical="top"/>
    </xf>
    <xf numFmtId="0" fontId="6" fillId="0" borderId="0" xfId="0" applyNumberFormat="1" applyFont="1" applyFill="1" applyAlignment="1">
      <alignment horizontal="left" vertical="top" wrapText="1"/>
    </xf>
    <xf numFmtId="0" fontId="6" fillId="0" borderId="0" xfId="0" applyFont="1" applyAlignment="1">
      <alignment horizontal="left" vertical="top"/>
    </xf>
    <xf numFmtId="0" fontId="6" fillId="0" borderId="0" xfId="0" applyFont="1" applyFill="1" applyAlignment="1"/>
    <xf numFmtId="0" fontId="6" fillId="0" borderId="0" xfId="0" applyFont="1" applyAlignment="1">
      <alignment horizontal="right"/>
    </xf>
    <xf numFmtId="0" fontId="6" fillId="0" borderId="0" xfId="0" applyNumberFormat="1" applyFont="1" applyFill="1" applyAlignment="1">
      <alignment wrapText="1"/>
    </xf>
    <xf numFmtId="0" fontId="6" fillId="0" borderId="0" xfId="0" applyNumberFormat="1" applyFont="1" applyFill="1" applyAlignment="1">
      <alignment horizontal="left" vertical="top"/>
    </xf>
    <xf numFmtId="0" fontId="6" fillId="0" borderId="0" xfId="0" applyFont="1" applyFill="1"/>
    <xf numFmtId="0" fontId="6" fillId="0" borderId="0" xfId="0" applyFont="1" applyFill="1" applyAlignment="1">
      <alignment wrapText="1"/>
    </xf>
    <xf numFmtId="0" fontId="6" fillId="0" borderId="0" xfId="0" applyNumberFormat="1" applyFont="1" applyFill="1" applyAlignment="1"/>
    <xf numFmtId="0" fontId="6" fillId="0" borderId="0" xfId="0" applyFont="1" applyAlignment="1"/>
    <xf numFmtId="0" fontId="6" fillId="0" borderId="0" xfId="0" applyNumberFormat="1" applyFont="1" applyFill="1" applyAlignment="1">
      <alignment horizontal="right"/>
    </xf>
    <xf numFmtId="0" fontId="12" fillId="0" borderId="0" xfId="0" applyFont="1" applyFill="1" applyBorder="1" applyAlignment="1" applyProtection="1">
      <alignment horizontal="left" vertical="top" wrapText="1"/>
      <protection locked="0"/>
    </xf>
    <xf numFmtId="0" fontId="14" fillId="0" borderId="0" xfId="0" applyFont="1" applyFill="1" applyBorder="1" applyAlignment="1" applyProtection="1">
      <alignment horizontal="right"/>
      <protection locked="0"/>
    </xf>
    <xf numFmtId="0" fontId="14" fillId="0" borderId="0" xfId="0" applyFont="1" applyFill="1" applyBorder="1" applyAlignment="1" applyProtection="1">
      <alignment horizontal="left" vertical="top" wrapText="1"/>
      <protection locked="0"/>
    </xf>
    <xf numFmtId="0" fontId="12" fillId="0" borderId="0" xfId="0" applyNumberFormat="1" applyFont="1" applyFill="1" applyBorder="1" applyAlignment="1" applyProtection="1">
      <alignment horizontal="left" vertical="top" wrapText="1"/>
      <protection locked="0"/>
    </xf>
    <xf numFmtId="0" fontId="14" fillId="0" borderId="0" xfId="0" applyFont="1" applyFill="1" applyBorder="1" applyAlignment="1" applyProtection="1">
      <alignment horizontal="left" vertical="top"/>
      <protection locked="0"/>
    </xf>
    <xf numFmtId="0" fontId="12" fillId="0" borderId="0" xfId="0" applyFont="1" applyFill="1" applyBorder="1" applyAlignment="1" applyProtection="1">
      <alignment horizontal="left" vertical="top"/>
      <protection locked="0"/>
    </xf>
    <xf numFmtId="0" fontId="14" fillId="0" borderId="0" xfId="0" applyFont="1" applyFill="1" applyBorder="1" applyAlignment="1" applyProtection="1">
      <alignment horizontal="left" wrapText="1"/>
      <protection locked="0"/>
    </xf>
    <xf numFmtId="49" fontId="14" fillId="0" borderId="0" xfId="0" applyNumberFormat="1" applyFont="1" applyFill="1" applyBorder="1" applyAlignment="1" applyProtection="1">
      <alignment horizontal="right"/>
      <protection locked="0"/>
    </xf>
    <xf numFmtId="0" fontId="14" fillId="0" borderId="0" xfId="0" applyNumberFormat="1" applyFont="1" applyFill="1" applyBorder="1" applyAlignment="1" applyProtection="1">
      <alignment horizontal="left" vertical="top"/>
      <protection locked="0"/>
    </xf>
    <xf numFmtId="0" fontId="14" fillId="0" borderId="0" xfId="0" applyFont="1" applyFill="1" applyBorder="1" applyAlignment="1" applyProtection="1">
      <alignment wrapText="1"/>
      <protection locked="0"/>
    </xf>
    <xf numFmtId="0" fontId="6" fillId="0" borderId="0" xfId="0" applyFont="1" applyAlignment="1">
      <alignment horizontal="left" indent="3"/>
    </xf>
    <xf numFmtId="49" fontId="14" fillId="0" borderId="0" xfId="0" applyNumberFormat="1" applyFont="1" applyFill="1" applyBorder="1" applyAlignment="1" applyProtection="1">
      <alignment horizontal="left" vertical="top"/>
      <protection locked="0"/>
    </xf>
    <xf numFmtId="0" fontId="12" fillId="0" borderId="0" xfId="0" applyFont="1" applyFill="1" applyBorder="1" applyAlignment="1" applyProtection="1">
      <alignment wrapText="1"/>
      <protection locked="0"/>
    </xf>
    <xf numFmtId="0" fontId="6" fillId="0" borderId="0" xfId="0" applyNumberFormat="1" applyFont="1" applyAlignment="1">
      <alignment horizontal="left" vertical="top"/>
    </xf>
    <xf numFmtId="0" fontId="12" fillId="0" borderId="0" xfId="0" applyFont="1" applyFill="1" applyBorder="1" applyAlignment="1" applyProtection="1">
      <alignment horizontal="left"/>
      <protection locked="0"/>
    </xf>
    <xf numFmtId="0" fontId="12" fillId="0" borderId="0" xfId="0" applyFont="1" applyFill="1" applyBorder="1" applyAlignment="1" applyProtection="1">
      <protection locked="0"/>
    </xf>
    <xf numFmtId="49" fontId="12" fillId="0" borderId="0" xfId="0" applyNumberFormat="1" applyFont="1" applyFill="1" applyBorder="1" applyAlignment="1" applyProtection="1">
      <alignment wrapText="1"/>
      <protection locked="0"/>
    </xf>
    <xf numFmtId="0" fontId="12" fillId="0" borderId="0" xfId="0" applyNumberFormat="1" applyFont="1" applyFill="1" applyBorder="1" applyAlignment="1" applyProtection="1">
      <alignment wrapText="1"/>
      <protection locked="0"/>
    </xf>
    <xf numFmtId="0" fontId="12" fillId="5" borderId="0" xfId="0" applyFont="1" applyFill="1" applyBorder="1" applyAlignment="1" applyProtection="1">
      <alignment horizontal="left" vertical="top"/>
      <protection locked="0"/>
    </xf>
    <xf numFmtId="0" fontId="6" fillId="0" borderId="0" xfId="0" applyFont="1" applyAlignment="1">
      <alignment horizontal="right" vertical="top"/>
    </xf>
    <xf numFmtId="49" fontId="6" fillId="0" borderId="0" xfId="0" applyNumberFormat="1" applyFont="1" applyAlignment="1">
      <alignment horizontal="right" vertical="top"/>
    </xf>
    <xf numFmtId="2" fontId="17" fillId="4" borderId="0" xfId="0" applyNumberFormat="1" applyFont="1" applyFill="1" applyAlignment="1" applyProtection="1">
      <alignment vertical="top"/>
      <protection locked="0"/>
    </xf>
    <xf numFmtId="0" fontId="17" fillId="4" borderId="0" xfId="0" applyFont="1" applyFill="1" applyAlignment="1" applyProtection="1">
      <alignment vertical="top"/>
      <protection locked="0"/>
    </xf>
    <xf numFmtId="0" fontId="18" fillId="4" borderId="0" xfId="0" applyFont="1" applyFill="1" applyBorder="1" applyAlignment="1" applyProtection="1">
      <alignment vertical="top"/>
      <protection locked="0"/>
    </xf>
    <xf numFmtId="0" fontId="18" fillId="4" borderId="0" xfId="0" applyFont="1" applyFill="1" applyBorder="1" applyAlignment="1" applyProtection="1">
      <alignment horizontal="right" vertical="top"/>
      <protection locked="0"/>
    </xf>
    <xf numFmtId="0" fontId="18" fillId="4" borderId="0" xfId="0" applyFont="1" applyFill="1" applyAlignment="1" applyProtection="1">
      <alignment vertical="top"/>
      <protection locked="0"/>
    </xf>
    <xf numFmtId="0" fontId="17" fillId="4" borderId="0" xfId="0" applyFont="1" applyFill="1" applyAlignment="1" applyProtection="1">
      <alignment horizontal="left" vertical="top"/>
      <protection locked="0"/>
    </xf>
    <xf numFmtId="0" fontId="17" fillId="4" borderId="0" xfId="1" applyFont="1" applyFill="1" applyAlignment="1" applyProtection="1">
      <alignment horizontal="right" vertical="top"/>
      <protection locked="0"/>
    </xf>
    <xf numFmtId="0" fontId="19" fillId="4" borderId="0" xfId="0" applyFont="1" applyFill="1" applyAlignment="1" applyProtection="1">
      <alignment vertical="top"/>
      <protection locked="0"/>
    </xf>
    <xf numFmtId="0" fontId="20" fillId="4" borderId="0" xfId="1" applyFont="1" applyFill="1" applyAlignment="1" applyProtection="1">
      <alignment vertical="top"/>
      <protection locked="0"/>
    </xf>
    <xf numFmtId="0" fontId="17" fillId="4" borderId="0" xfId="0" applyFont="1" applyFill="1" applyBorder="1" applyAlignment="1" applyProtection="1">
      <alignment horizontal="right" vertical="top"/>
      <protection locked="0"/>
    </xf>
    <xf numFmtId="0" fontId="17" fillId="4" borderId="0" xfId="0" applyNumberFormat="1" applyFont="1" applyFill="1" applyAlignment="1" applyProtection="1">
      <alignment horizontal="left" vertical="top"/>
      <protection locked="0"/>
    </xf>
    <xf numFmtId="0" fontId="21" fillId="6" borderId="1" xfId="0" applyFont="1" applyFill="1" applyBorder="1" applyAlignment="1" applyProtection="1">
      <alignment vertical="top" wrapText="1"/>
      <protection locked="0"/>
    </xf>
    <xf numFmtId="0" fontId="21" fillId="6" borderId="2" xfId="0" applyFont="1" applyFill="1" applyBorder="1" applyAlignment="1" applyProtection="1">
      <alignment vertical="top"/>
      <protection locked="0"/>
    </xf>
    <xf numFmtId="0" fontId="21" fillId="6" borderId="3" xfId="0" applyFont="1" applyFill="1" applyBorder="1" applyAlignment="1" applyProtection="1">
      <alignment vertical="top" wrapText="1"/>
      <protection locked="0"/>
    </xf>
    <xf numFmtId="0" fontId="22" fillId="4" borderId="0" xfId="0" applyFont="1" applyFill="1" applyBorder="1" applyAlignment="1" applyProtection="1">
      <alignment horizontal="right" vertical="top"/>
      <protection locked="0"/>
    </xf>
    <xf numFmtId="0" fontId="21" fillId="6" borderId="1" xfId="0" applyFont="1" applyFill="1" applyBorder="1" applyAlignment="1" applyProtection="1">
      <alignment vertical="top"/>
      <protection locked="0"/>
    </xf>
    <xf numFmtId="0" fontId="17" fillId="0" borderId="0" xfId="0" applyFont="1" applyFill="1" applyBorder="1" applyAlignment="1" applyProtection="1">
      <alignment vertical="top"/>
      <protection locked="0"/>
    </xf>
    <xf numFmtId="0" fontId="23" fillId="0" borderId="0" xfId="0" applyFont="1" applyFill="1" applyBorder="1" applyAlignment="1" applyProtection="1">
      <alignment horizontal="left" vertical="top"/>
      <protection locked="0"/>
    </xf>
    <xf numFmtId="0" fontId="18" fillId="0" borderId="0" xfId="0" applyFont="1" applyFill="1" applyBorder="1" applyAlignment="1" applyProtection="1">
      <alignment horizontal="right" vertical="top"/>
      <protection locked="0"/>
    </xf>
    <xf numFmtId="0" fontId="19" fillId="0" borderId="0" xfId="0" applyFont="1" applyFill="1" applyAlignment="1" applyProtection="1">
      <alignment vertical="top"/>
      <protection locked="0"/>
    </xf>
    <xf numFmtId="0" fontId="24" fillId="5" borderId="0" xfId="0" applyFont="1" applyFill="1" applyAlignment="1" applyProtection="1">
      <alignment vertical="top"/>
      <protection locked="0"/>
    </xf>
    <xf numFmtId="0" fontId="25" fillId="5" borderId="0" xfId="0" applyFont="1" applyFill="1" applyAlignment="1" applyProtection="1">
      <alignment vertical="top"/>
      <protection locked="0"/>
    </xf>
    <xf numFmtId="0" fontId="21" fillId="5" borderId="0" xfId="0" applyFont="1" applyFill="1" applyBorder="1" applyAlignment="1" applyProtection="1">
      <alignment horizontal="right" vertical="top" wrapText="1"/>
      <protection locked="0"/>
    </xf>
    <xf numFmtId="0" fontId="26" fillId="5" borderId="0" xfId="0" applyFont="1" applyFill="1" applyBorder="1" applyAlignment="1" applyProtection="1">
      <alignment horizontal="right" vertical="top"/>
      <protection locked="0"/>
    </xf>
    <xf numFmtId="0" fontId="24" fillId="5" borderId="0" xfId="0" applyFont="1" applyFill="1" applyBorder="1" applyAlignment="1" applyProtection="1">
      <alignment horizontal="right" vertical="top"/>
      <protection locked="0"/>
    </xf>
    <xf numFmtId="0" fontId="27" fillId="5" borderId="0" xfId="1" applyFont="1" applyFill="1" applyAlignment="1" applyProtection="1">
      <alignment vertical="top"/>
      <protection locked="0"/>
    </xf>
    <xf numFmtId="49" fontId="26" fillId="5" borderId="0" xfId="0" applyNumberFormat="1" applyFont="1" applyFill="1" applyBorder="1" applyAlignment="1" applyProtection="1">
      <alignment horizontal="right" vertical="top"/>
      <protection locked="0"/>
    </xf>
    <xf numFmtId="0" fontId="26" fillId="5" borderId="0" xfId="0" applyFont="1" applyFill="1" applyBorder="1" applyAlignment="1" applyProtection="1">
      <alignment horizontal="right" vertical="top" wrapText="1"/>
      <protection locked="0"/>
    </xf>
    <xf numFmtId="0" fontId="26" fillId="5" borderId="0" xfId="0" applyFont="1" applyFill="1" applyBorder="1" applyAlignment="1" applyProtection="1">
      <alignment horizontal="left" vertical="top"/>
      <protection locked="0"/>
    </xf>
    <xf numFmtId="0" fontId="24" fillId="0" borderId="0" xfId="0" applyFont="1" applyFill="1" applyAlignment="1" applyProtection="1">
      <alignment vertical="top"/>
      <protection locked="0"/>
    </xf>
    <xf numFmtId="0" fontId="25" fillId="0" borderId="0" xfId="0" applyFont="1" applyFill="1" applyAlignment="1" applyProtection="1">
      <alignment vertical="top"/>
      <protection locked="0"/>
    </xf>
    <xf numFmtId="0" fontId="21" fillId="0" borderId="0" xfId="0" applyFont="1" applyFill="1" applyBorder="1" applyAlignment="1" applyProtection="1">
      <alignment vertical="top" wrapText="1"/>
      <protection locked="0"/>
    </xf>
    <xf numFmtId="0" fontId="25" fillId="0" borderId="0" xfId="0" applyFont="1" applyFill="1" applyBorder="1" applyAlignment="1" applyProtection="1">
      <alignment vertical="top" wrapText="1"/>
      <protection locked="0"/>
    </xf>
    <xf numFmtId="0" fontId="26" fillId="0" borderId="0" xfId="0" applyFont="1" applyFill="1" applyBorder="1" applyAlignment="1" applyProtection="1">
      <alignment horizontal="right" vertical="top"/>
      <protection locked="0"/>
    </xf>
    <xf numFmtId="0" fontId="22" fillId="4" borderId="0" xfId="0" applyFont="1" applyFill="1" applyAlignment="1" applyProtection="1">
      <alignment vertical="top"/>
      <protection locked="0"/>
    </xf>
    <xf numFmtId="0" fontId="22" fillId="4" borderId="0" xfId="0" applyFont="1" applyFill="1" applyAlignment="1" applyProtection="1">
      <alignment vertical="top" wrapText="1"/>
      <protection locked="0"/>
    </xf>
    <xf numFmtId="0" fontId="22" fillId="4" borderId="0" xfId="0" applyFont="1" applyFill="1" applyBorder="1" applyAlignment="1" applyProtection="1">
      <alignment vertical="top" wrapText="1"/>
      <protection locked="0"/>
    </xf>
    <xf numFmtId="0" fontId="21" fillId="4" borderId="0" xfId="0" applyFont="1" applyFill="1" applyBorder="1" applyAlignment="1" applyProtection="1">
      <alignment vertical="top" wrapText="1"/>
      <protection locked="0"/>
    </xf>
    <xf numFmtId="0" fontId="21" fillId="4" borderId="0" xfId="0" applyFont="1" applyFill="1" applyAlignment="1" applyProtection="1">
      <alignment vertical="top"/>
      <protection locked="0"/>
    </xf>
    <xf numFmtId="0" fontId="28" fillId="0" borderId="0" xfId="0" applyFont="1" applyBorder="1" applyAlignment="1" applyProtection="1">
      <alignment horizontal="left" vertical="top"/>
      <protection locked="0"/>
    </xf>
    <xf numFmtId="0" fontId="28" fillId="4" borderId="0" xfId="0" applyFont="1" applyFill="1" applyBorder="1" applyAlignment="1" applyProtection="1">
      <alignment horizontal="left" vertical="top"/>
      <protection locked="0"/>
    </xf>
    <xf numFmtId="0" fontId="24" fillId="0" borderId="4" xfId="0" applyFont="1" applyBorder="1" applyAlignment="1" applyProtection="1">
      <alignment horizontal="left" vertical="top"/>
      <protection locked="0"/>
    </xf>
    <xf numFmtId="0" fontId="24" fillId="0" borderId="5" xfId="0" applyFont="1" applyBorder="1" applyAlignment="1" applyProtection="1">
      <alignment horizontal="left" vertical="top"/>
      <protection locked="0"/>
    </xf>
    <xf numFmtId="0" fontId="24" fillId="0" borderId="0" xfId="0" applyFont="1" applyAlignment="1" applyProtection="1">
      <alignment horizontal="left" vertical="top"/>
      <protection locked="0"/>
    </xf>
    <xf numFmtId="49" fontId="28" fillId="0" borderId="0" xfId="0" applyNumberFormat="1" applyFont="1" applyBorder="1" applyAlignment="1" applyProtection="1">
      <alignment horizontal="left" vertical="top"/>
      <protection locked="0"/>
    </xf>
    <xf numFmtId="0" fontId="28" fillId="0" borderId="0" xfId="0" applyFont="1" applyBorder="1" applyAlignment="1" applyProtection="1">
      <alignment horizontal="left" vertical="top" wrapText="1"/>
      <protection locked="0"/>
    </xf>
    <xf numFmtId="0" fontId="28" fillId="4" borderId="0" xfId="0" applyFont="1" applyFill="1" applyBorder="1" applyAlignment="1" applyProtection="1">
      <alignment horizontal="left" vertical="top" wrapText="1"/>
      <protection locked="0"/>
    </xf>
    <xf numFmtId="0" fontId="24" fillId="0" borderId="0" xfId="0" applyFont="1" applyBorder="1" applyAlignment="1" applyProtection="1">
      <alignment horizontal="left" vertical="top"/>
      <protection locked="0"/>
    </xf>
    <xf numFmtId="49" fontId="29" fillId="0" borderId="0" xfId="0" applyNumberFormat="1" applyFont="1" applyBorder="1" applyAlignment="1" applyProtection="1">
      <alignment horizontal="left" vertical="top"/>
      <protection locked="0"/>
    </xf>
    <xf numFmtId="0" fontId="29" fillId="0" borderId="0" xfId="0" applyFont="1" applyBorder="1" applyAlignment="1" applyProtection="1">
      <alignment horizontal="left" vertical="top" wrapText="1"/>
      <protection locked="0"/>
    </xf>
    <xf numFmtId="0" fontId="24" fillId="0" borderId="0" xfId="0" applyFont="1" applyAlignment="1" applyProtection="1">
      <alignment vertical="top"/>
      <protection locked="0"/>
    </xf>
    <xf numFmtId="49" fontId="30" fillId="0" borderId="0" xfId="1" applyNumberFormat="1" applyFont="1" applyBorder="1" applyAlignment="1" applyProtection="1">
      <alignment horizontal="left" vertical="top"/>
      <protection locked="0"/>
    </xf>
    <xf numFmtId="0" fontId="29" fillId="0" borderId="0" xfId="0" applyFont="1" applyBorder="1" applyAlignment="1" applyProtection="1">
      <alignment horizontal="left" vertical="top"/>
      <protection locked="0"/>
    </xf>
    <xf numFmtId="0" fontId="24" fillId="4" borderId="0" xfId="0" applyFont="1" applyFill="1" applyBorder="1" applyAlignment="1" applyProtection="1">
      <alignment horizontal="left" vertical="top"/>
      <protection locked="0"/>
    </xf>
    <xf numFmtId="49" fontId="29" fillId="0" borderId="0" xfId="0" applyNumberFormat="1" applyFont="1" applyAlignment="1" applyProtection="1">
      <alignment horizontal="left" vertical="top"/>
      <protection locked="0"/>
    </xf>
    <xf numFmtId="0" fontId="29" fillId="0" borderId="0" xfId="0" applyFont="1" applyAlignment="1" applyProtection="1">
      <alignment horizontal="left" vertical="top" wrapText="1"/>
      <protection locked="0"/>
    </xf>
    <xf numFmtId="0" fontId="29" fillId="0" borderId="0" xfId="0" applyFont="1" applyAlignment="1" applyProtection="1">
      <alignment horizontal="left" vertical="top"/>
      <protection locked="0"/>
    </xf>
    <xf numFmtId="0" fontId="31" fillId="0" borderId="0" xfId="0" applyFont="1" applyAlignment="1" applyProtection="1">
      <alignment horizontal="left" vertical="top"/>
      <protection locked="0"/>
    </xf>
    <xf numFmtId="0" fontId="31" fillId="0" borderId="0" xfId="0" applyFont="1" applyBorder="1" applyAlignment="1" applyProtection="1">
      <alignment horizontal="left" vertical="top"/>
      <protection locked="0"/>
    </xf>
    <xf numFmtId="0" fontId="24" fillId="0" borderId="0" xfId="0" applyFont="1" applyBorder="1" applyAlignment="1" applyProtection="1">
      <alignment horizontal="right" vertical="top"/>
      <protection locked="0"/>
    </xf>
    <xf numFmtId="0" fontId="24" fillId="0" borderId="0" xfId="0" applyFont="1" applyBorder="1" applyAlignment="1" applyProtection="1">
      <alignment vertical="top"/>
      <protection locked="0"/>
    </xf>
    <xf numFmtId="2" fontId="18" fillId="4" borderId="0" xfId="0" applyNumberFormat="1" applyFont="1" applyFill="1" applyAlignment="1" applyProtection="1">
      <alignment vertical="top"/>
      <protection locked="0"/>
    </xf>
    <xf numFmtId="0" fontId="21" fillId="6" borderId="6" xfId="0" applyFont="1" applyFill="1" applyBorder="1" applyAlignment="1" applyProtection="1">
      <alignment vertical="top" wrapText="1"/>
      <protection locked="0"/>
    </xf>
    <xf numFmtId="0" fontId="21" fillId="6" borderId="7" xfId="0" applyFont="1" applyFill="1" applyBorder="1" applyAlignment="1" applyProtection="1">
      <alignment vertical="top" wrapText="1"/>
      <protection locked="0"/>
    </xf>
    <xf numFmtId="0" fontId="25" fillId="5" borderId="0" xfId="0" applyFont="1" applyFill="1" applyAlignment="1" applyProtection="1">
      <alignment vertical="top" wrapText="1"/>
      <protection locked="0"/>
    </xf>
    <xf numFmtId="0" fontId="25" fillId="0" borderId="0" xfId="0" applyFont="1" applyFill="1" applyAlignment="1" applyProtection="1">
      <alignment vertical="top" wrapText="1"/>
      <protection locked="0"/>
    </xf>
    <xf numFmtId="49" fontId="21" fillId="0" borderId="0" xfId="0" applyNumberFormat="1" applyFont="1" applyBorder="1" applyAlignment="1" applyProtection="1">
      <alignment horizontal="left" vertical="top"/>
      <protection locked="0"/>
    </xf>
    <xf numFmtId="49" fontId="28" fillId="0" borderId="0" xfId="0" applyNumberFormat="1" applyFont="1" applyBorder="1" applyAlignment="1" applyProtection="1">
      <alignment horizontal="left" vertical="top" wrapText="1"/>
      <protection locked="0"/>
    </xf>
    <xf numFmtId="0" fontId="33" fillId="0" borderId="0" xfId="1" applyFont="1" applyBorder="1" applyAlignment="1" applyProtection="1">
      <alignment horizontal="left" vertical="top" wrapText="1"/>
      <protection locked="0"/>
    </xf>
    <xf numFmtId="0" fontId="34" fillId="0" borderId="0" xfId="1" applyFont="1" applyBorder="1" applyAlignment="1" applyProtection="1">
      <alignment horizontal="left" vertical="top"/>
      <protection locked="0"/>
    </xf>
    <xf numFmtId="49" fontId="29" fillId="0" borderId="0" xfId="0" applyNumberFormat="1" applyFont="1" applyBorder="1" applyAlignment="1" applyProtection="1">
      <alignment horizontal="left" vertical="top" wrapText="1"/>
      <protection locked="0"/>
    </xf>
    <xf numFmtId="0" fontId="35" fillId="0" borderId="0" xfId="0" applyFont="1"/>
    <xf numFmtId="49" fontId="36" fillId="0" borderId="0" xfId="0" applyNumberFormat="1" applyFont="1" applyBorder="1" applyAlignment="1" applyProtection="1">
      <alignment horizontal="left" vertical="top" wrapText="1"/>
      <protection locked="0"/>
    </xf>
    <xf numFmtId="0" fontId="29" fillId="7" borderId="0" xfId="0" applyFont="1" applyFill="1" applyBorder="1" applyAlignment="1" applyProtection="1">
      <alignment horizontal="left" vertical="top" wrapText="1"/>
      <protection locked="0"/>
    </xf>
    <xf numFmtId="0" fontId="29" fillId="0" borderId="0" xfId="0" applyFont="1" applyFill="1" applyBorder="1" applyAlignment="1" applyProtection="1">
      <alignment horizontal="left" vertical="top"/>
      <protection locked="0"/>
    </xf>
    <xf numFmtId="0" fontId="29" fillId="0" borderId="0" xfId="0" applyFont="1" applyFill="1" applyBorder="1" applyAlignment="1" applyProtection="1">
      <alignment horizontal="left" vertical="top" wrapText="1"/>
      <protection locked="0"/>
    </xf>
    <xf numFmtId="0" fontId="37" fillId="0" borderId="0" xfId="1" applyFont="1" applyBorder="1" applyAlignment="1" applyProtection="1">
      <alignment horizontal="left" vertical="top"/>
      <protection locked="0"/>
    </xf>
    <xf numFmtId="0" fontId="37" fillId="0" borderId="5" xfId="1" applyFont="1" applyBorder="1" applyAlignment="1" applyProtection="1">
      <alignment horizontal="left" vertical="top"/>
      <protection locked="0"/>
    </xf>
    <xf numFmtId="0" fontId="15" fillId="0" borderId="5" xfId="1" applyFont="1" applyBorder="1" applyAlignment="1" applyProtection="1">
      <alignment horizontal="left" vertical="top"/>
      <protection locked="0"/>
    </xf>
    <xf numFmtId="0" fontId="38" fillId="0" borderId="0" xfId="0" applyFont="1" applyFill="1" applyAlignment="1" applyProtection="1">
      <alignment vertical="top"/>
      <protection locked="0"/>
    </xf>
    <xf numFmtId="0" fontId="29" fillId="0" borderId="0" xfId="0" applyFont="1" applyFill="1" applyAlignment="1" applyProtection="1">
      <alignment horizontal="left" vertical="top" wrapText="1"/>
      <protection locked="0"/>
    </xf>
    <xf numFmtId="0" fontId="29" fillId="0" borderId="0" xfId="0" applyFont="1" applyFill="1" applyAlignment="1" applyProtection="1">
      <alignment vertical="top"/>
      <protection locked="0"/>
    </xf>
    <xf numFmtId="0" fontId="33" fillId="0" borderId="0" xfId="1" applyFont="1" applyBorder="1" applyAlignment="1" applyProtection="1">
      <alignment horizontal="left" vertical="top"/>
      <protection locked="0"/>
    </xf>
    <xf numFmtId="0" fontId="38" fillId="0" borderId="0" xfId="0" applyFont="1" applyAlignment="1" applyProtection="1">
      <alignment vertical="top"/>
      <protection locked="0"/>
    </xf>
    <xf numFmtId="0" fontId="33" fillId="8" borderId="0" xfId="1" applyFont="1" applyFill="1" applyBorder="1" applyAlignment="1" applyProtection="1">
      <alignment horizontal="left" vertical="top"/>
      <protection locked="0"/>
    </xf>
    <xf numFmtId="0" fontId="24" fillId="8" borderId="0" xfId="0" applyFont="1" applyFill="1" applyBorder="1" applyAlignment="1" applyProtection="1">
      <alignment horizontal="left" vertical="top"/>
      <protection locked="0"/>
    </xf>
    <xf numFmtId="0" fontId="24" fillId="0" borderId="5" xfId="0" applyFont="1" applyBorder="1" applyAlignment="1" applyProtection="1">
      <alignment horizontal="right" vertical="top"/>
      <protection locked="0"/>
    </xf>
    <xf numFmtId="0" fontId="32" fillId="0" borderId="0" xfId="0" applyFont="1"/>
    <xf numFmtId="0" fontId="29" fillId="7" borderId="0" xfId="0" applyFont="1" applyFill="1" applyAlignment="1" applyProtection="1">
      <alignment horizontal="left" vertical="top" wrapText="1"/>
      <protection locked="0"/>
    </xf>
    <xf numFmtId="0" fontId="38" fillId="0" borderId="0" xfId="0" applyFont="1"/>
    <xf numFmtId="0" fontId="2" fillId="0" borderId="0" xfId="1" applyAlignment="1" applyProtection="1">
      <alignment horizontal="left" vertical="center" indent="2"/>
    </xf>
    <xf numFmtId="0" fontId="24" fillId="0" borderId="0" xfId="0" applyFont="1" applyFill="1" applyBorder="1" applyAlignment="1" applyProtection="1">
      <alignment horizontal="left" vertical="top"/>
      <protection locked="0"/>
    </xf>
    <xf numFmtId="0" fontId="24" fillId="0" borderId="4" xfId="0" applyFont="1" applyFill="1" applyBorder="1" applyAlignment="1" applyProtection="1">
      <alignment horizontal="left" vertical="top"/>
      <protection locked="0"/>
    </xf>
    <xf numFmtId="0" fontId="24" fillId="0" borderId="5" xfId="0" applyFont="1" applyFill="1" applyBorder="1" applyAlignment="1" applyProtection="1">
      <alignment horizontal="left" vertical="top"/>
      <protection locked="0"/>
    </xf>
    <xf numFmtId="0" fontId="24" fillId="0" borderId="5" xfId="0" applyFont="1" applyFill="1" applyBorder="1" applyAlignment="1" applyProtection="1">
      <alignment horizontal="right" vertical="top"/>
      <protection locked="0"/>
    </xf>
    <xf numFmtId="0" fontId="0" fillId="0" borderId="0" xfId="0" applyFill="1"/>
    <xf numFmtId="0" fontId="38" fillId="0" borderId="0" xfId="0" applyFont="1" applyBorder="1" applyAlignment="1" applyProtection="1">
      <alignment vertical="top"/>
      <protection locked="0"/>
    </xf>
    <xf numFmtId="0" fontId="39" fillId="0" borderId="0" xfId="0" applyFont="1" applyAlignment="1" applyProtection="1">
      <alignment vertical="top"/>
      <protection locked="0"/>
    </xf>
    <xf numFmtId="0" fontId="24" fillId="3" borderId="0" xfId="0" applyFont="1" applyFill="1" applyBorder="1" applyAlignment="1" applyProtection="1">
      <alignment vertical="top"/>
      <protection locked="0"/>
    </xf>
    <xf numFmtId="0" fontId="24" fillId="0" borderId="4" xfId="0" applyFont="1" applyBorder="1" applyAlignment="1" applyProtection="1">
      <alignment horizontal="right" vertical="top"/>
      <protection locked="0"/>
    </xf>
    <xf numFmtId="0" fontId="21" fillId="6" borderId="2" xfId="0" applyFont="1" applyFill="1" applyBorder="1" applyAlignment="1" applyProtection="1">
      <alignment vertical="top" wrapText="1"/>
      <protection locked="0"/>
    </xf>
    <xf numFmtId="0" fontId="28" fillId="0" borderId="0" xfId="0" applyFont="1" applyFill="1" applyAlignment="1" applyProtection="1">
      <alignment vertical="top"/>
      <protection locked="0"/>
    </xf>
    <xf numFmtId="49" fontId="29" fillId="0" borderId="0" xfId="0" applyNumberFormat="1" applyFont="1" applyAlignment="1" applyProtection="1">
      <alignment horizontal="left" vertical="top" wrapText="1"/>
      <protection locked="0"/>
    </xf>
    <xf numFmtId="0" fontId="31" fillId="0" borderId="0" xfId="0" applyFont="1" applyAlignment="1" applyProtection="1">
      <alignment horizontal="left" vertical="top" wrapText="1"/>
      <protection locked="0"/>
    </xf>
    <xf numFmtId="0" fontId="31" fillId="0" borderId="0" xfId="0" applyFont="1" applyAlignment="1" applyProtection="1">
      <alignment vertical="top"/>
      <protection locked="0"/>
    </xf>
    <xf numFmtId="0" fontId="31" fillId="0" borderId="0" xfId="0" applyFont="1" applyBorder="1" applyAlignment="1" applyProtection="1">
      <alignment vertical="top"/>
      <protection locked="0"/>
    </xf>
    <xf numFmtId="2" fontId="17" fillId="4" borderId="0" xfId="0" applyNumberFormat="1" applyFont="1" applyFill="1" applyAlignment="1" applyProtection="1">
      <alignment horizontal="left" vertical="top"/>
      <protection locked="0"/>
    </xf>
    <xf numFmtId="0" fontId="17" fillId="4" borderId="0" xfId="1" applyFont="1" applyFill="1" applyAlignment="1" applyProtection="1">
      <alignment horizontal="left" vertical="top"/>
      <protection locked="0"/>
    </xf>
    <xf numFmtId="0" fontId="20" fillId="4" borderId="0" xfId="1" applyFont="1" applyFill="1" applyAlignment="1" applyProtection="1">
      <alignment horizontal="left" vertical="top"/>
      <protection locked="0"/>
    </xf>
    <xf numFmtId="0" fontId="25" fillId="5" borderId="0" xfId="0" applyFont="1" applyFill="1" applyAlignment="1" applyProtection="1">
      <alignment horizontal="left" vertical="top" wrapText="1"/>
      <protection locked="0"/>
    </xf>
    <xf numFmtId="0" fontId="25" fillId="0" borderId="0" xfId="0" applyFont="1" applyFill="1" applyAlignment="1" applyProtection="1">
      <alignment horizontal="left" vertical="top" wrapText="1"/>
      <protection locked="0"/>
    </xf>
    <xf numFmtId="0" fontId="22" fillId="4" borderId="0" xfId="0" applyFont="1" applyFill="1" applyAlignment="1" applyProtection="1">
      <alignment horizontal="left" vertical="top"/>
      <protection locked="0"/>
    </xf>
    <xf numFmtId="0" fontId="0" fillId="0" borderId="0" xfId="0" applyAlignment="1">
      <alignment horizontal="left"/>
    </xf>
    <xf numFmtId="0" fontId="24" fillId="0" borderId="0" xfId="0" applyFont="1" applyBorder="1" applyAlignment="1" applyProtection="1">
      <protection locked="0"/>
    </xf>
    <xf numFmtId="0" fontId="21" fillId="6" borderId="2" xfId="0" applyFont="1" applyFill="1" applyBorder="1" applyAlignment="1" applyProtection="1">
      <alignment horizontal="left" vertical="top" wrapText="1"/>
      <protection locked="0"/>
    </xf>
    <xf numFmtId="0" fontId="37" fillId="0" borderId="0" xfId="0" applyFont="1" applyFill="1" applyAlignment="1" applyProtection="1">
      <alignment vertical="top"/>
      <protection locked="0"/>
    </xf>
    <xf numFmtId="0" fontId="37" fillId="0" borderId="0" xfId="0" applyFont="1" applyBorder="1" applyAlignment="1" applyProtection="1">
      <alignment horizontal="left" vertical="top" wrapText="1"/>
      <protection locked="0"/>
    </xf>
    <xf numFmtId="0" fontId="15" fillId="0" borderId="0" xfId="1" applyFont="1" applyBorder="1" applyAlignment="1" applyProtection="1">
      <alignment horizontal="left" vertical="top"/>
      <protection locked="0"/>
    </xf>
    <xf numFmtId="0" fontId="34" fillId="0" borderId="0" xfId="1" applyFont="1" applyAlignment="1" applyProtection="1"/>
    <xf numFmtId="0" fontId="15" fillId="0" borderId="0" xfId="1" applyFont="1" applyAlignment="1" applyProtection="1"/>
    <xf numFmtId="0" fontId="40" fillId="0" borderId="0" xfId="0" applyFont="1" applyBorder="1" applyAlignment="1" applyProtection="1">
      <alignment vertical="top"/>
      <protection locked="0"/>
    </xf>
    <xf numFmtId="0" fontId="28" fillId="5" borderId="0" xfId="0" applyFont="1" applyFill="1" applyBorder="1" applyAlignment="1" applyProtection="1">
      <alignment horizontal="right" vertical="top" wrapText="1"/>
      <protection locked="0"/>
    </xf>
    <xf numFmtId="49" fontId="15" fillId="0" borderId="0" xfId="1" applyNumberFormat="1" applyFont="1" applyAlignment="1" applyProtection="1">
      <alignment horizontal="left" vertical="top" wrapText="1"/>
      <protection locked="0"/>
    </xf>
    <xf numFmtId="0" fontId="26" fillId="5" borderId="0" xfId="0" applyFont="1" applyFill="1" applyBorder="1" applyAlignment="1" applyProtection="1">
      <alignment horizontal="left" vertical="top" wrapText="1"/>
      <protection locked="0"/>
    </xf>
    <xf numFmtId="0" fontId="24" fillId="0" borderId="0" xfId="0" applyFont="1" applyBorder="1" applyAlignment="1" applyProtection="1">
      <alignment horizontal="left" vertical="top" wrapText="1"/>
      <protection locked="0"/>
    </xf>
    <xf numFmtId="0" fontId="28" fillId="0" borderId="0" xfId="0" applyFont="1" applyFill="1" applyBorder="1" applyAlignment="1" applyProtection="1">
      <alignment vertical="top"/>
      <protection locked="0"/>
    </xf>
    <xf numFmtId="0" fontId="18" fillId="4" borderId="0" xfId="0" applyFont="1" applyFill="1" applyAlignment="1" applyProtection="1">
      <alignment vertical="top" wrapText="1"/>
      <protection locked="0"/>
    </xf>
    <xf numFmtId="0" fontId="17" fillId="4" borderId="0" xfId="0" applyFont="1" applyFill="1" applyAlignment="1" applyProtection="1">
      <alignment horizontal="left" vertical="top" wrapText="1"/>
      <protection locked="0"/>
    </xf>
    <xf numFmtId="0" fontId="17" fillId="4" borderId="0" xfId="0" applyFont="1" applyFill="1" applyAlignment="1" applyProtection="1">
      <alignment vertical="top" wrapText="1"/>
      <protection locked="0"/>
    </xf>
    <xf numFmtId="0" fontId="24" fillId="5" borderId="0" xfId="0" applyFont="1" applyFill="1" applyAlignment="1" applyProtection="1">
      <alignment vertical="top" wrapText="1"/>
      <protection locked="0"/>
    </xf>
    <xf numFmtId="0" fontId="24" fillId="0" borderId="0" xfId="0" applyFont="1" applyFill="1" applyAlignment="1" applyProtection="1">
      <alignment vertical="top" wrapText="1"/>
      <protection locked="0"/>
    </xf>
    <xf numFmtId="49" fontId="36" fillId="0" borderId="0" xfId="0" applyNumberFormat="1" applyFont="1" applyBorder="1" applyAlignment="1" applyProtection="1">
      <alignment horizontal="left" vertical="top"/>
      <protection locked="0"/>
    </xf>
    <xf numFmtId="0" fontId="24" fillId="0" borderId="0" xfId="0" applyFont="1" applyAlignment="1" applyProtection="1">
      <alignment vertical="top" wrapText="1"/>
      <protection locked="0"/>
    </xf>
    <xf numFmtId="0" fontId="0" fillId="0" borderId="0" xfId="0" applyAlignment="1">
      <alignment wrapText="1"/>
    </xf>
    <xf numFmtId="0" fontId="6" fillId="0" borderId="0" xfId="0" applyFont="1" applyAlignment="1">
      <alignment vertical="center"/>
    </xf>
    <xf numFmtId="0" fontId="41" fillId="0" borderId="0" xfId="0" applyFont="1" applyAlignment="1">
      <alignment horizontal="left" vertical="center" indent="4"/>
    </xf>
    <xf numFmtId="0" fontId="6" fillId="0" borderId="0" xfId="0" applyFont="1" applyAlignment="1">
      <alignment horizontal="left" vertical="center" indent="4"/>
    </xf>
    <xf numFmtId="0" fontId="31" fillId="0" borderId="0" xfId="0" applyFont="1" applyAlignment="1" applyProtection="1">
      <alignment vertical="top" wrapText="1"/>
      <protection locked="0"/>
    </xf>
    <xf numFmtId="0" fontId="29" fillId="8" borderId="0" xfId="0" applyFont="1" applyFill="1" applyBorder="1" applyAlignment="1" applyProtection="1">
      <alignment horizontal="left" vertical="top" wrapText="1"/>
      <protection locked="0"/>
    </xf>
    <xf numFmtId="49" fontId="29" fillId="0" borderId="0" xfId="0" applyNumberFormat="1" applyFont="1" applyFill="1" applyBorder="1" applyAlignment="1" applyProtection="1">
      <alignment horizontal="left" vertical="top"/>
      <protection locked="0"/>
    </xf>
    <xf numFmtId="49" fontId="29" fillId="0" borderId="0" xfId="0" applyNumberFormat="1" applyFont="1" applyFill="1" applyBorder="1" applyAlignment="1" applyProtection="1">
      <alignment horizontal="left" vertical="top" wrapText="1"/>
      <protection locked="0"/>
    </xf>
    <xf numFmtId="0" fontId="0" fillId="0" borderId="0" xfId="0" applyAlignment="1"/>
    <xf numFmtId="49" fontId="26" fillId="5" borderId="0" xfId="0" applyNumberFormat="1" applyFont="1" applyFill="1" applyBorder="1" applyAlignment="1" applyProtection="1">
      <alignment horizontal="left" vertical="top"/>
      <protection locked="0"/>
    </xf>
    <xf numFmtId="0" fontId="38" fillId="0" borderId="0" xfId="0" applyFont="1" applyBorder="1" applyAlignment="1" applyProtection="1">
      <alignment horizontal="left" vertical="top"/>
      <protection locked="0"/>
    </xf>
    <xf numFmtId="0" fontId="0" fillId="9" borderId="0" xfId="0" applyFill="1"/>
    <xf numFmtId="0" fontId="33" fillId="0" borderId="0" xfId="1" applyFont="1" applyAlignment="1" applyProtection="1"/>
    <xf numFmtId="14" fontId="24" fillId="0" borderId="0" xfId="0" applyNumberFormat="1" applyFont="1" applyBorder="1" applyAlignment="1" applyProtection="1">
      <alignment horizontal="left" vertical="top"/>
      <protection locked="0"/>
    </xf>
    <xf numFmtId="0" fontId="38" fillId="0" borderId="0" xfId="0" applyFont="1" applyAlignment="1">
      <alignment vertical="center"/>
    </xf>
    <xf numFmtId="0" fontId="21" fillId="6" borderId="2" xfId="0" applyFont="1" applyFill="1" applyBorder="1" applyAlignment="1" applyProtection="1">
      <alignment horizontal="left" vertical="top"/>
      <protection locked="0"/>
    </xf>
    <xf numFmtId="0" fontId="21" fillId="6" borderId="3" xfId="0" applyFont="1" applyFill="1" applyBorder="1" applyAlignment="1" applyProtection="1">
      <alignment vertical="top"/>
      <protection locked="0"/>
    </xf>
    <xf numFmtId="0" fontId="25" fillId="5" borderId="0" xfId="0" applyFont="1" applyFill="1" applyAlignment="1" applyProtection="1">
      <alignment horizontal="left" vertical="top"/>
      <protection locked="0"/>
    </xf>
    <xf numFmtId="0" fontId="25" fillId="0" borderId="0" xfId="0" applyFont="1" applyFill="1" applyAlignment="1" applyProtection="1">
      <alignment horizontal="left" vertical="top"/>
      <protection locked="0"/>
    </xf>
    <xf numFmtId="0" fontId="21" fillId="0" borderId="0" xfId="0" applyFont="1" applyBorder="1" applyAlignment="1" applyProtection="1">
      <alignment horizontal="left" vertical="top"/>
      <protection locked="0"/>
    </xf>
    <xf numFmtId="49" fontId="37" fillId="0" borderId="0" xfId="1" applyNumberFormat="1" applyFont="1" applyBorder="1" applyAlignment="1" applyProtection="1">
      <alignment horizontal="left" vertical="top"/>
      <protection locked="0"/>
    </xf>
    <xf numFmtId="0" fontId="2" fillId="0" borderId="5" xfId="1" applyBorder="1" applyAlignment="1" applyProtection="1"/>
    <xf numFmtId="0" fontId="28" fillId="0" borderId="0" xfId="0" applyFont="1" applyFill="1" applyBorder="1" applyAlignment="1" applyProtection="1">
      <alignment horizontal="left" vertical="top"/>
      <protection locked="0"/>
    </xf>
    <xf numFmtId="0" fontId="24" fillId="0" borderId="5" xfId="1" applyFont="1" applyBorder="1" applyAlignment="1" applyProtection="1">
      <alignment horizontal="left" vertical="top"/>
      <protection locked="0"/>
    </xf>
    <xf numFmtId="0" fontId="43" fillId="0" borderId="0" xfId="0" applyFont="1" applyBorder="1" applyAlignment="1" applyProtection="1">
      <alignment horizontal="left" vertical="top"/>
      <protection locked="0"/>
    </xf>
    <xf numFmtId="2" fontId="18" fillId="4" borderId="0" xfId="0" applyNumberFormat="1" applyFont="1" applyFill="1" applyAlignment="1" applyProtection="1">
      <alignment vertical="top" wrapText="1"/>
      <protection locked="0"/>
    </xf>
    <xf numFmtId="0" fontId="24" fillId="10" borderId="0" xfId="0" applyFont="1" applyFill="1" applyBorder="1" applyAlignment="1" applyProtection="1">
      <alignment horizontal="left" vertical="top"/>
      <protection locked="0"/>
    </xf>
    <xf numFmtId="0" fontId="31" fillId="0" borderId="0" xfId="0" applyFont="1"/>
    <xf numFmtId="0" fontId="29" fillId="4" borderId="0" xfId="0" applyFont="1" applyFill="1" applyBorder="1" applyAlignment="1" applyProtection="1">
      <alignment horizontal="left" vertical="top"/>
      <protection locked="0"/>
    </xf>
    <xf numFmtId="0" fontId="31" fillId="0" borderId="4" xfId="0" applyFont="1" applyBorder="1" applyAlignment="1" applyProtection="1">
      <alignment horizontal="left" vertical="top"/>
      <protection locked="0"/>
    </xf>
    <xf numFmtId="0" fontId="31" fillId="0" borderId="5" xfId="0" applyFont="1" applyBorder="1" applyAlignment="1" applyProtection="1">
      <alignment horizontal="left" vertical="top"/>
      <protection locked="0"/>
    </xf>
    <xf numFmtId="0" fontId="29" fillId="4" borderId="0" xfId="0" applyFont="1" applyFill="1" applyBorder="1" applyAlignment="1" applyProtection="1">
      <alignment horizontal="left" vertical="top" wrapText="1"/>
      <protection locked="0"/>
    </xf>
    <xf numFmtId="0" fontId="31" fillId="0" borderId="0" xfId="0" applyFont="1" applyBorder="1" applyAlignment="1" applyProtection="1">
      <alignment horizontal="right" vertical="top"/>
      <protection locked="0"/>
    </xf>
    <xf numFmtId="0" fontId="31" fillId="0" borderId="5" xfId="0" applyFont="1" applyBorder="1" applyAlignment="1" applyProtection="1">
      <alignment horizontal="right" vertical="top"/>
      <protection locked="0"/>
    </xf>
    <xf numFmtId="0" fontId="31" fillId="4" borderId="0" xfId="0" applyFont="1" applyFill="1" applyBorder="1" applyAlignment="1" applyProtection="1">
      <alignment horizontal="left" vertical="top"/>
      <protection locked="0"/>
    </xf>
    <xf numFmtId="0" fontId="6" fillId="0" borderId="0" xfId="0" applyFont="1" applyAlignment="1">
      <alignment wrapText="1"/>
    </xf>
    <xf numFmtId="0" fontId="43" fillId="0" borderId="0" xfId="0" applyFont="1" applyBorder="1" applyAlignment="1" applyProtection="1">
      <alignment vertical="top"/>
      <protection locked="0"/>
    </xf>
    <xf numFmtId="0" fontId="43" fillId="0" borderId="0" xfId="0" applyFont="1"/>
    <xf numFmtId="0" fontId="28" fillId="0" borderId="0" xfId="0" applyFont="1" applyFill="1" applyBorder="1" applyAlignment="1" applyProtection="1">
      <alignment horizontal="left" vertical="top" wrapText="1"/>
      <protection locked="0"/>
    </xf>
    <xf numFmtId="0" fontId="43" fillId="0" borderId="0" xfId="0" applyFont="1" applyAlignment="1" applyProtection="1">
      <alignment vertical="top"/>
      <protection locked="0"/>
    </xf>
    <xf numFmtId="0" fontId="0" fillId="0" borderId="0" xfId="0" applyFont="1"/>
    <xf numFmtId="0" fontId="38" fillId="0" borderId="0" xfId="0" applyFont="1" applyAlignment="1" applyProtection="1">
      <alignment horizontal="left" vertical="top"/>
      <protection locked="0"/>
    </xf>
    <xf numFmtId="49" fontId="28" fillId="0" borderId="0" xfId="0" applyNumberFormat="1" applyFont="1" applyAlignment="1" applyProtection="1">
      <alignment horizontal="left" vertical="top"/>
      <protection locked="0"/>
    </xf>
    <xf numFmtId="0" fontId="28" fillId="0" borderId="0" xfId="0" applyFont="1" applyAlignment="1" applyProtection="1">
      <alignment horizontal="left" vertical="top" wrapText="1"/>
      <protection locked="0"/>
    </xf>
    <xf numFmtId="0" fontId="28" fillId="0" borderId="0" xfId="0" applyFont="1" applyFill="1" applyAlignment="1" applyProtection="1">
      <alignment vertical="top" wrapText="1"/>
      <protection locked="0"/>
    </xf>
    <xf numFmtId="0" fontId="21" fillId="0" borderId="0" xfId="0" applyFont="1" applyFill="1" applyBorder="1" applyAlignment="1" applyProtection="1">
      <alignment vertical="top"/>
      <protection locked="0"/>
    </xf>
    <xf numFmtId="0" fontId="24" fillId="0" borderId="0" xfId="0" applyFont="1" applyFill="1" applyBorder="1" applyAlignment="1" applyProtection="1">
      <alignment horizontal="right" vertical="top"/>
      <protection locked="0"/>
    </xf>
    <xf numFmtId="0" fontId="31" fillId="0" borderId="0" xfId="0" applyFont="1" applyFill="1" applyAlignment="1" applyProtection="1">
      <alignment vertical="top"/>
      <protection locked="0"/>
    </xf>
    <xf numFmtId="49" fontId="29" fillId="0" borderId="0" xfId="0" applyNumberFormat="1" applyFont="1" applyFill="1" applyAlignment="1" applyProtection="1">
      <alignment horizontal="left" vertical="top" wrapText="1"/>
      <protection locked="0"/>
    </xf>
    <xf numFmtId="0" fontId="29" fillId="0" borderId="0" xfId="0" applyFont="1" applyFill="1" applyAlignment="1" applyProtection="1">
      <alignment horizontal="left" vertical="top"/>
      <protection locked="0"/>
    </xf>
    <xf numFmtId="0" fontId="36" fillId="0" borderId="0" xfId="0" applyFont="1" applyAlignment="1" applyProtection="1">
      <alignment horizontal="left" vertical="top" wrapText="1"/>
      <protection locked="0"/>
    </xf>
    <xf numFmtId="0" fontId="45" fillId="0" borderId="0" xfId="0" applyFont="1" applyAlignment="1">
      <alignment horizontal="left" vertical="center"/>
    </xf>
    <xf numFmtId="0" fontId="6" fillId="0" borderId="0" xfId="0" applyFont="1" applyAlignment="1">
      <alignment horizontal="left" vertical="center"/>
    </xf>
    <xf numFmtId="0" fontId="41" fillId="0" borderId="0" xfId="0" applyFont="1" applyAlignment="1">
      <alignment horizontal="left" vertical="center"/>
    </xf>
    <xf numFmtId="0" fontId="36" fillId="0" borderId="0" xfId="0" applyFont="1" applyBorder="1" applyAlignment="1" applyProtection="1">
      <alignment horizontal="left" vertical="top"/>
      <protection locked="0"/>
    </xf>
    <xf numFmtId="0" fontId="39" fillId="0" borderId="0" xfId="0" applyFont="1"/>
    <xf numFmtId="49" fontId="36" fillId="0" borderId="0" xfId="0" applyNumberFormat="1" applyFont="1" applyFill="1" applyBorder="1" applyAlignment="1" applyProtection="1">
      <alignment horizontal="left" vertical="top" wrapText="1"/>
      <protection locked="0"/>
    </xf>
    <xf numFmtId="0" fontId="24" fillId="0" borderId="0" xfId="0" applyFont="1" applyFill="1" applyAlignment="1" applyProtection="1">
      <alignment horizontal="left" vertical="top"/>
      <protection locked="0"/>
    </xf>
    <xf numFmtId="0" fontId="24" fillId="0" borderId="0" xfId="0" applyFont="1" applyFill="1" applyBorder="1" applyAlignment="1" applyProtection="1">
      <alignment vertical="top"/>
      <protection locked="0"/>
    </xf>
    <xf numFmtId="0" fontId="29" fillId="8" borderId="0" xfId="0" applyFont="1" applyFill="1" applyBorder="1" applyAlignment="1" applyProtection="1">
      <alignment horizontal="left" vertical="top"/>
      <protection locked="0"/>
    </xf>
    <xf numFmtId="0" fontId="29" fillId="0" borderId="0" xfId="0" applyFont="1" applyFill="1" applyBorder="1" applyAlignment="1" applyProtection="1">
      <alignment horizontal="center" vertical="top"/>
      <protection locked="0"/>
    </xf>
    <xf numFmtId="0" fontId="43" fillId="0" borderId="0" xfId="0" applyFont="1" applyBorder="1" applyAlignment="1" applyProtection="1">
      <alignment horizontal="left" vertical="top" wrapText="1"/>
      <protection locked="0"/>
    </xf>
    <xf numFmtId="0" fontId="43" fillId="0" borderId="0" xfId="0" applyFont="1" applyAlignment="1" applyProtection="1">
      <alignment vertical="top" wrapText="1"/>
      <protection locked="0"/>
    </xf>
    <xf numFmtId="49" fontId="28" fillId="0" borderId="0" xfId="0" applyNumberFormat="1" applyFont="1" applyAlignment="1" applyProtection="1">
      <alignment horizontal="left" vertical="top" wrapText="1"/>
      <protection locked="0"/>
    </xf>
    <xf numFmtId="0" fontId="46" fillId="0" borderId="0" xfId="0" applyFont="1" applyAlignment="1" applyProtection="1">
      <alignment vertical="top"/>
      <protection locked="0"/>
    </xf>
    <xf numFmtId="2" fontId="43" fillId="0" borderId="0" xfId="0" applyNumberFormat="1" applyFont="1" applyAlignment="1" applyProtection="1">
      <alignment vertical="top"/>
      <protection locked="0"/>
    </xf>
    <xf numFmtId="0" fontId="15" fillId="0" borderId="0" xfId="1" applyFont="1" applyFill="1" applyBorder="1" applyAlignment="1" applyProtection="1">
      <alignment horizontal="left" vertical="top"/>
      <protection locked="0"/>
    </xf>
    <xf numFmtId="0" fontId="24" fillId="0" borderId="0" xfId="0" applyFont="1" applyFill="1" applyBorder="1" applyAlignment="1" applyProtection="1">
      <alignment horizontal="left" vertical="top" wrapText="1"/>
      <protection locked="0"/>
    </xf>
    <xf numFmtId="0" fontId="29" fillId="0" borderId="5" xfId="0" applyFont="1" applyBorder="1" applyAlignment="1" applyProtection="1">
      <alignment horizontal="left" vertical="top"/>
      <protection locked="0"/>
    </xf>
    <xf numFmtId="14" fontId="26" fillId="5" borderId="0" xfId="0" applyNumberFormat="1" applyFont="1" applyFill="1" applyBorder="1" applyAlignment="1" applyProtection="1">
      <alignment horizontal="right" vertical="top"/>
      <protection locked="0"/>
    </xf>
    <xf numFmtId="49" fontId="29" fillId="0" borderId="0" xfId="0" applyNumberFormat="1" applyFont="1" applyFill="1" applyAlignment="1" applyProtection="1">
      <alignment horizontal="left" vertical="top"/>
      <protection locked="0"/>
    </xf>
    <xf numFmtId="49" fontId="29" fillId="10" borderId="0" xfId="0" applyNumberFormat="1" applyFont="1" applyFill="1" applyBorder="1" applyAlignment="1" applyProtection="1">
      <alignment horizontal="left" vertical="top" wrapText="1"/>
      <protection locked="0"/>
    </xf>
    <xf numFmtId="49" fontId="29" fillId="10" borderId="0" xfId="0" applyNumberFormat="1" applyFont="1" applyFill="1" applyBorder="1" applyAlignment="1" applyProtection="1">
      <alignment horizontal="left" vertical="top"/>
      <protection locked="0"/>
    </xf>
    <xf numFmtId="49" fontId="37" fillId="0" borderId="0" xfId="0" applyNumberFormat="1" applyFont="1" applyBorder="1" applyAlignment="1" applyProtection="1">
      <alignment horizontal="left" vertical="top"/>
      <protection locked="0"/>
    </xf>
    <xf numFmtId="49" fontId="37" fillId="0" borderId="0" xfId="0" applyNumberFormat="1" applyFont="1" applyBorder="1" applyAlignment="1" applyProtection="1">
      <alignment horizontal="left" vertical="top" wrapText="1"/>
      <protection locked="0"/>
    </xf>
    <xf numFmtId="0" fontId="40" fillId="0" borderId="0" xfId="0" applyFont="1"/>
    <xf numFmtId="0" fontId="31" fillId="0" borderId="0" xfId="0" applyFont="1" applyFill="1" applyBorder="1" applyAlignment="1" applyProtection="1">
      <alignment vertical="top"/>
      <protection locked="0"/>
    </xf>
    <xf numFmtId="2" fontId="17" fillId="4" borderId="0" xfId="0" applyNumberFormat="1" applyFont="1" applyFill="1" applyAlignment="1" applyProtection="1">
      <alignment vertical="top" wrapText="1"/>
      <protection locked="0"/>
    </xf>
    <xf numFmtId="0" fontId="17" fillId="4" borderId="0" xfId="1" applyFont="1" applyFill="1" applyAlignment="1" applyProtection="1">
      <alignment horizontal="right" vertical="top" wrapText="1"/>
      <protection locked="0"/>
    </xf>
    <xf numFmtId="0" fontId="20" fillId="4" borderId="0" xfId="1" applyFont="1" applyFill="1" applyAlignment="1" applyProtection="1">
      <alignment vertical="top" wrapText="1"/>
      <protection locked="0"/>
    </xf>
    <xf numFmtId="0" fontId="17" fillId="4" borderId="0" xfId="0" applyNumberFormat="1" applyFont="1" applyFill="1" applyAlignment="1" applyProtection="1">
      <alignment horizontal="left" vertical="top" wrapText="1"/>
      <protection locked="0"/>
    </xf>
    <xf numFmtId="0" fontId="38" fillId="0" borderId="0" xfId="0" applyFont="1" applyAlignment="1" applyProtection="1">
      <alignment vertical="top" wrapText="1"/>
      <protection locked="0"/>
    </xf>
    <xf numFmtId="0" fontId="47" fillId="0" borderId="0" xfId="0" applyFont="1"/>
    <xf numFmtId="0" fontId="32" fillId="0" borderId="0" xfId="0" applyFont="1" applyAlignment="1">
      <alignment wrapText="1"/>
    </xf>
    <xf numFmtId="164" fontId="0" fillId="0" borderId="0" xfId="0" applyNumberFormat="1" applyFont="1" applyAlignment="1">
      <alignment horizontal="left" wrapText="1"/>
    </xf>
    <xf numFmtId="164" fontId="42" fillId="0" borderId="0" xfId="0" applyNumberFormat="1" applyFont="1" applyAlignment="1">
      <alignment horizontal="left" vertical="top" wrapText="1"/>
    </xf>
    <xf numFmtId="0" fontId="21" fillId="0" borderId="8" xfId="0" applyFont="1" applyFill="1" applyBorder="1" applyAlignment="1" applyProtection="1">
      <alignment vertical="top"/>
      <protection locked="0"/>
    </xf>
    <xf numFmtId="0" fontId="38" fillId="0" borderId="0" xfId="0" applyFont="1" applyAlignment="1"/>
    <xf numFmtId="0" fontId="44" fillId="0" borderId="0" xfId="0" applyFont="1" applyFill="1" applyBorder="1" applyAlignment="1" applyProtection="1">
      <alignment vertical="top"/>
      <protection locked="0"/>
    </xf>
    <xf numFmtId="0" fontId="38" fillId="0" borderId="0" xfId="0" applyFont="1" applyAlignment="1" applyProtection="1">
      <alignment horizontal="left"/>
      <protection locked="0"/>
    </xf>
    <xf numFmtId="0" fontId="42" fillId="0" borderId="0" xfId="0" applyFont="1" applyBorder="1" applyAlignment="1" applyProtection="1">
      <alignment vertical="top"/>
      <protection locked="0"/>
    </xf>
    <xf numFmtId="0" fontId="38" fillId="0" borderId="0" xfId="0" applyFont="1" applyAlignment="1">
      <alignment horizontal="left"/>
    </xf>
    <xf numFmtId="0" fontId="32" fillId="9" borderId="1" xfId="0" applyFont="1" applyFill="1" applyBorder="1"/>
    <xf numFmtId="0" fontId="32" fillId="9" borderId="1" xfId="0" applyFont="1" applyFill="1" applyBorder="1" applyAlignment="1">
      <alignment horizontal="left"/>
    </xf>
    <xf numFmtId="14" fontId="0" fillId="0" borderId="1" xfId="0" applyNumberFormat="1" applyBorder="1"/>
    <xf numFmtId="0" fontId="0" fillId="0" borderId="1" xfId="0" applyBorder="1" applyAlignment="1">
      <alignment horizontal="left"/>
    </xf>
    <xf numFmtId="0" fontId="0" fillId="0" borderId="1" xfId="0" applyBorder="1"/>
    <xf numFmtId="14" fontId="0" fillId="0" borderId="0" xfId="0" applyNumberFormat="1"/>
    <xf numFmtId="0" fontId="0" fillId="0" borderId="1" xfId="0" applyFill="1" applyBorder="1"/>
    <xf numFmtId="14" fontId="32" fillId="0" borderId="1" xfId="0" applyNumberFormat="1" applyFont="1" applyBorder="1"/>
    <xf numFmtId="0" fontId="32" fillId="0" borderId="1" xfId="0" applyFont="1" applyBorder="1" applyAlignment="1">
      <alignment horizontal="left"/>
    </xf>
    <xf numFmtId="0" fontId="32" fillId="0" borderId="1" xfId="0" applyFont="1" applyBorder="1"/>
    <xf numFmtId="0" fontId="0" fillId="7" borderId="0" xfId="0" applyFill="1"/>
    <xf numFmtId="14" fontId="32" fillId="0" borderId="0" xfId="0" applyNumberFormat="1" applyFont="1"/>
    <xf numFmtId="0" fontId="32" fillId="11" borderId="0" xfId="0" applyFont="1" applyFill="1"/>
    <xf numFmtId="0" fontId="0" fillId="10" borderId="0" xfId="0" applyFill="1"/>
    <xf numFmtId="0" fontId="32" fillId="9" borderId="0" xfId="0" applyFont="1" applyFill="1"/>
    <xf numFmtId="0" fontId="0" fillId="10" borderId="0" xfId="0" applyFont="1" applyFill="1"/>
    <xf numFmtId="0" fontId="0" fillId="0" borderId="0" xfId="0" applyFont="1" applyFill="1"/>
    <xf numFmtId="0" fontId="32" fillId="0" borderId="0" xfId="0" applyFont="1" applyFill="1"/>
    <xf numFmtId="0" fontId="0" fillId="9" borderId="0" xfId="0" applyFont="1" applyFill="1"/>
    <xf numFmtId="0" fontId="32" fillId="9" borderId="9" xfId="0" applyFont="1" applyFill="1" applyBorder="1" applyAlignment="1">
      <alignment horizontal="center" vertical="top" wrapText="1"/>
    </xf>
    <xf numFmtId="0" fontId="48" fillId="0" borderId="10" xfId="0" applyFont="1" applyFill="1" applyBorder="1" applyAlignment="1">
      <alignment vertical="top"/>
    </xf>
    <xf numFmtId="0" fontId="48" fillId="0" borderId="1" xfId="0" applyFont="1" applyFill="1" applyBorder="1" applyAlignment="1">
      <alignment vertical="top"/>
    </xf>
    <xf numFmtId="0" fontId="0" fillId="0" borderId="1" xfId="0" applyFill="1" applyBorder="1" applyAlignment="1">
      <alignment vertical="top"/>
    </xf>
    <xf numFmtId="0" fontId="0" fillId="0" borderId="0" xfId="0" applyBorder="1"/>
    <xf numFmtId="0" fontId="32" fillId="9" borderId="11" xfId="0" applyFont="1" applyFill="1" applyBorder="1" applyAlignment="1">
      <alignment horizontal="center" vertical="top" wrapText="1"/>
    </xf>
    <xf numFmtId="0" fontId="32" fillId="9" borderId="12" xfId="0" applyFont="1" applyFill="1" applyBorder="1" applyAlignment="1">
      <alignment horizontal="center" vertical="top" wrapText="1"/>
    </xf>
    <xf numFmtId="0" fontId="1" fillId="12" borderId="0" xfId="0" applyFont="1" applyFill="1" applyAlignment="1" applyProtection="1">
      <protection locked="0"/>
    </xf>
    <xf numFmtId="0" fontId="1" fillId="12" borderId="0" xfId="0" applyFont="1" applyFill="1" applyAlignment="1" applyProtection="1">
      <alignment wrapText="1"/>
      <protection locked="0"/>
    </xf>
    <xf numFmtId="0" fontId="1" fillId="12" borderId="0" xfId="0" applyFont="1" applyFill="1" applyBorder="1" applyAlignment="1" applyProtection="1">
      <alignment wrapText="1" shrinkToFit="1"/>
      <protection locked="0"/>
    </xf>
    <xf numFmtId="0" fontId="1" fillId="12" borderId="0" xfId="0" applyFont="1" applyFill="1" applyBorder="1" applyAlignment="1" applyProtection="1">
      <alignment wrapText="1"/>
      <protection locked="0"/>
    </xf>
    <xf numFmtId="0" fontId="1" fillId="12" borderId="0" xfId="0" applyNumberFormat="1" applyFont="1" applyFill="1" applyAlignment="1">
      <alignment wrapText="1"/>
    </xf>
    <xf numFmtId="0" fontId="49" fillId="2" borderId="0" xfId="0" applyFont="1" applyFill="1" applyAlignment="1" applyProtection="1">
      <alignment horizontal="left" vertical="top"/>
      <protection locked="0"/>
    </xf>
    <xf numFmtId="2" fontId="50" fillId="2" borderId="0" xfId="0" applyNumberFormat="1" applyFont="1" applyFill="1" applyAlignment="1" applyProtection="1">
      <alignment horizontal="left" vertical="top"/>
      <protection locked="0"/>
    </xf>
    <xf numFmtId="49" fontId="6" fillId="0" borderId="0" xfId="0" applyNumberFormat="1" applyFont="1" applyFill="1" applyAlignment="1"/>
    <xf numFmtId="49" fontId="26" fillId="5" borderId="0" xfId="0" applyNumberFormat="1" applyFont="1" applyFill="1" applyBorder="1" applyAlignment="1" applyProtection="1">
      <alignment horizontal="right" vertical="top" wrapText="1"/>
      <protection locked="0"/>
    </xf>
    <xf numFmtId="0" fontId="14" fillId="5" borderId="0" xfId="0" applyFont="1" applyFill="1" applyBorder="1" applyAlignment="1" applyProtection="1">
      <alignment vertical="top" wrapText="1"/>
      <protection locked="0"/>
    </xf>
    <xf numFmtId="0" fontId="11" fillId="5" borderId="0" xfId="0" applyFont="1" applyFill="1" applyBorder="1" applyAlignment="1" applyProtection="1">
      <alignment wrapText="1"/>
      <protection locked="0"/>
    </xf>
    <xf numFmtId="0" fontId="12" fillId="5" borderId="0" xfId="0" applyFont="1" applyFill="1" applyBorder="1" applyAlignment="1" applyProtection="1">
      <alignment wrapText="1"/>
      <protection locked="0"/>
    </xf>
    <xf numFmtId="0" fontId="0" fillId="8" borderId="0" xfId="0" applyFill="1"/>
    <xf numFmtId="0" fontId="0" fillId="8" borderId="0" xfId="0" applyFill="1" applyBorder="1" applyAlignment="1">
      <alignment horizontal="center" vertical="top" wrapText="1"/>
    </xf>
    <xf numFmtId="0" fontId="52" fillId="8" borderId="0" xfId="0" applyFont="1" applyFill="1"/>
    <xf numFmtId="0" fontId="53" fillId="8" borderId="0" xfId="0" applyFont="1" applyFill="1"/>
    <xf numFmtId="0" fontId="6" fillId="5" borderId="0" xfId="0" applyFont="1" applyFill="1" applyAlignment="1" applyProtection="1">
      <protection locked="0"/>
    </xf>
    <xf numFmtId="0" fontId="14" fillId="5" borderId="0" xfId="0" applyFont="1" applyFill="1" applyBorder="1" applyAlignment="1" applyProtection="1">
      <alignment wrapText="1"/>
      <protection locked="0"/>
    </xf>
    <xf numFmtId="0" fontId="14" fillId="5" borderId="0" xfId="0" applyFont="1" applyFill="1" applyBorder="1" applyAlignment="1" applyProtection="1">
      <protection locked="0"/>
    </xf>
    <xf numFmtId="0" fontId="51" fillId="0" borderId="0" xfId="0" applyFont="1" applyFill="1" applyAlignment="1"/>
    <xf numFmtId="0" fontId="6" fillId="0" borderId="0" xfId="0" applyFont="1" applyFill="1" applyAlignment="1" applyProtection="1">
      <protection locked="0"/>
    </xf>
    <xf numFmtId="0" fontId="14" fillId="0" borderId="0" xfId="0" applyFont="1" applyFill="1" applyBorder="1" applyAlignment="1" applyProtection="1">
      <protection locked="0"/>
    </xf>
    <xf numFmtId="0" fontId="12" fillId="5" borderId="0" xfId="0" applyNumberFormat="1" applyFont="1" applyFill="1" applyBorder="1" applyAlignment="1" applyProtection="1">
      <alignment wrapText="1"/>
      <protection locked="0"/>
    </xf>
    <xf numFmtId="14" fontId="6" fillId="0" borderId="0" xfId="0" applyNumberFormat="1" applyFont="1" applyFill="1" applyAlignment="1"/>
    <xf numFmtId="49" fontId="13" fillId="0" borderId="0" xfId="0" applyNumberFormat="1" applyFont="1" applyFill="1" applyAlignment="1"/>
    <xf numFmtId="0" fontId="12" fillId="0" borderId="0" xfId="0" applyFont="1" applyFill="1" applyAlignment="1"/>
    <xf numFmtId="0" fontId="12" fillId="5" borderId="0" xfId="0" applyFont="1" applyFill="1" applyBorder="1" applyAlignment="1" applyProtection="1">
      <protection locked="0"/>
    </xf>
    <xf numFmtId="0" fontId="54" fillId="0" borderId="0" xfId="0" applyFont="1" applyBorder="1" applyAlignment="1" applyProtection="1">
      <alignment horizontal="left" vertical="top"/>
      <protection locked="0"/>
    </xf>
    <xf numFmtId="0" fontId="43" fillId="0" borderId="0" xfId="1" applyFont="1" applyAlignment="1" applyProtection="1"/>
    <xf numFmtId="0" fontId="54" fillId="0" borderId="5" xfId="0" applyFont="1" applyBorder="1" applyAlignment="1" applyProtection="1">
      <alignment horizontal="left" vertical="top"/>
      <protection locked="0"/>
    </xf>
    <xf numFmtId="0" fontId="38" fillId="13" borderId="0" xfId="0" applyFont="1" applyFill="1"/>
    <xf numFmtId="0" fontId="33" fillId="0" borderId="0" xfId="1" applyFont="1" applyAlignment="1" applyProtection="1">
      <alignment horizontal="left" vertical="top"/>
    </xf>
    <xf numFmtId="0" fontId="54" fillId="0" borderId="0" xfId="0" applyFont="1" applyBorder="1" applyAlignment="1" applyProtection="1">
      <alignment horizontal="left" vertical="top" wrapText="1"/>
      <protection locked="0"/>
    </xf>
    <xf numFmtId="0" fontId="33" fillId="0" borderId="0" xfId="1" applyFont="1" applyFill="1" applyBorder="1" applyAlignment="1" applyProtection="1">
      <alignment horizontal="left" vertical="top" wrapText="1"/>
      <protection locked="0"/>
    </xf>
    <xf numFmtId="0" fontId="2" fillId="0" borderId="0" xfId="1" applyBorder="1" applyAlignment="1" applyProtection="1">
      <alignment horizontal="left" vertical="top"/>
      <protection locked="0"/>
    </xf>
    <xf numFmtId="0" fontId="5" fillId="2" borderId="0" xfId="0" applyNumberFormat="1" applyFont="1" applyFill="1" applyBorder="1" applyAlignment="1" applyProtection="1">
      <alignment horizontal="left" vertical="top"/>
      <protection locked="0"/>
    </xf>
    <xf numFmtId="0" fontId="1" fillId="12" borderId="0" xfId="0" applyNumberFormat="1" applyFont="1" applyFill="1" applyAlignment="1"/>
    <xf numFmtId="49" fontId="12" fillId="0" borderId="0" xfId="0" applyNumberFormat="1" applyFont="1" applyFill="1" applyBorder="1" applyAlignment="1" applyProtection="1">
      <protection locked="0"/>
    </xf>
    <xf numFmtId="0" fontId="33" fillId="0" borderId="0" xfId="1" applyFont="1" applyFill="1" applyBorder="1" applyAlignment="1" applyProtection="1">
      <alignment horizontal="left" vertical="top"/>
      <protection locked="0"/>
    </xf>
    <xf numFmtId="0" fontId="33" fillId="0" borderId="0" xfId="1" applyFont="1" applyBorder="1" applyAlignment="1" applyProtection="1">
      <protection locked="0"/>
    </xf>
    <xf numFmtId="0" fontId="21" fillId="6" borderId="1" xfId="0" applyFont="1" applyFill="1" applyBorder="1" applyAlignment="1" applyProtection="1">
      <alignment horizontal="left" vertical="top" wrapText="1"/>
      <protection locked="0"/>
    </xf>
    <xf numFmtId="0" fontId="32" fillId="8" borderId="0" xfId="0" applyFont="1" applyFill="1"/>
    <xf numFmtId="0" fontId="40" fillId="0" borderId="0" xfId="0" applyFont="1" applyAlignment="1" applyProtection="1">
      <alignment vertical="top"/>
      <protection locked="0"/>
    </xf>
    <xf numFmtId="49" fontId="37" fillId="0" borderId="0" xfId="0" applyNumberFormat="1" applyFont="1" applyAlignment="1" applyProtection="1">
      <alignment horizontal="left" vertical="top"/>
      <protection locked="0"/>
    </xf>
    <xf numFmtId="2" fontId="15" fillId="0" borderId="0" xfId="1" applyNumberFormat="1" applyFont="1" applyFill="1" applyAlignment="1" applyProtection="1">
      <alignment horizontal="left" vertical="top"/>
    </xf>
    <xf numFmtId="2" fontId="15" fillId="0" borderId="0" xfId="1" applyNumberFormat="1" applyFont="1" applyFill="1" applyAlignment="1" applyProtection="1">
      <alignment horizontal="left" vertical="top"/>
      <protection locked="0"/>
    </xf>
    <xf numFmtId="9" fontId="55" fillId="2" borderId="0" xfId="1" applyNumberFormat="1" applyFont="1" applyFill="1" applyBorder="1" applyAlignment="1" applyProtection="1">
      <alignment horizontal="right" vertical="top"/>
      <protection locked="0"/>
    </xf>
    <xf numFmtId="0" fontId="42" fillId="0" borderId="0" xfId="0" applyFont="1" applyAlignment="1">
      <alignment horizontal="left" vertical="top" indent="2" readingOrder="1"/>
    </xf>
    <xf numFmtId="2" fontId="12" fillId="0" borderId="0" xfId="0" applyNumberFormat="1" applyFont="1" applyFill="1" applyAlignment="1">
      <alignment horizontal="left" vertical="top"/>
    </xf>
    <xf numFmtId="165" fontId="17" fillId="4" borderId="0" xfId="0" applyNumberFormat="1" applyFont="1" applyFill="1" applyAlignment="1" applyProtection="1">
      <alignment vertical="top"/>
      <protection locked="0"/>
    </xf>
    <xf numFmtId="0" fontId="34" fillId="0" borderId="0" xfId="1" applyFont="1" applyAlignment="1" applyProtection="1">
      <alignment horizontal="left"/>
    </xf>
    <xf numFmtId="165" fontId="15" fillId="0" borderId="0" xfId="1" applyNumberFormat="1" applyFont="1" applyFill="1" applyAlignment="1" applyProtection="1">
      <alignment horizontal="left" vertical="top"/>
    </xf>
    <xf numFmtId="2" fontId="1" fillId="2" borderId="0" xfId="0" applyNumberFormat="1" applyFont="1" applyFill="1" applyAlignment="1" applyProtection="1">
      <alignment horizontal="left" vertical="top"/>
      <protection locked="0"/>
    </xf>
    <xf numFmtId="2" fontId="7" fillId="2" borderId="0" xfId="1" applyNumberFormat="1" applyFont="1" applyFill="1" applyAlignment="1" applyProtection="1">
      <alignment horizontal="left" vertical="top"/>
      <protection locked="0"/>
    </xf>
    <xf numFmtId="2" fontId="11" fillId="4" borderId="0" xfId="0" applyNumberFormat="1" applyFont="1" applyFill="1" applyAlignment="1" applyProtection="1">
      <alignment horizontal="left" vertical="top"/>
      <protection locked="0"/>
    </xf>
    <xf numFmtId="2" fontId="15" fillId="0" borderId="0" xfId="1" applyNumberFormat="1" applyFont="1" applyAlignment="1" applyProtection="1">
      <alignment horizontal="left" vertical="top"/>
    </xf>
    <xf numFmtId="2" fontId="12" fillId="0" borderId="0" xfId="0" applyNumberFormat="1" applyFont="1" applyAlignment="1">
      <alignment horizontal="left" vertical="top"/>
    </xf>
    <xf numFmtId="2" fontId="1" fillId="12" borderId="0" xfId="0" applyNumberFormat="1" applyFont="1" applyFill="1" applyAlignment="1" applyProtection="1">
      <alignment horizontal="left" vertical="top" wrapText="1"/>
      <protection locked="0"/>
    </xf>
    <xf numFmtId="2" fontId="11" fillId="5" borderId="0" xfId="0" applyNumberFormat="1" applyFont="1" applyFill="1" applyAlignment="1" applyProtection="1">
      <alignment horizontal="left" vertical="top"/>
      <protection locked="0"/>
    </xf>
    <xf numFmtId="2" fontId="12" fillId="5" borderId="0" xfId="0" applyNumberFormat="1" applyFont="1" applyFill="1" applyAlignment="1" applyProtection="1">
      <alignment horizontal="left" vertical="top"/>
      <protection locked="0"/>
    </xf>
    <xf numFmtId="2" fontId="12" fillId="0" borderId="0" xfId="0" applyNumberFormat="1" applyFont="1" applyFill="1" applyAlignment="1" applyProtection="1">
      <alignment horizontal="left" vertical="top"/>
      <protection locked="0"/>
    </xf>
    <xf numFmtId="2" fontId="6" fillId="0" borderId="0" xfId="0" applyNumberFormat="1" applyFont="1" applyFill="1" applyAlignment="1"/>
    <xf numFmtId="0" fontId="42" fillId="0" borderId="0" xfId="0" applyFont="1" applyFill="1" applyAlignment="1" applyProtection="1">
      <alignment vertical="top"/>
      <protection locked="0"/>
    </xf>
    <xf numFmtId="0" fontId="42" fillId="0" borderId="0" xfId="0" applyFont="1" applyAlignment="1" applyProtection="1">
      <alignment vertical="top"/>
      <protection locked="0"/>
    </xf>
    <xf numFmtId="0" fontId="37" fillId="0" borderId="0" xfId="0" applyFont="1" applyFill="1" applyAlignment="1" applyProtection="1">
      <alignment vertical="top" wrapText="1"/>
      <protection locked="0"/>
    </xf>
    <xf numFmtId="165" fontId="12" fillId="0" borderId="0" xfId="0" applyNumberFormat="1" applyFont="1" applyFill="1" applyAlignment="1" applyProtection="1">
      <alignment horizontal="left" vertical="top"/>
      <protection locked="0"/>
    </xf>
    <xf numFmtId="165" fontId="15" fillId="0" borderId="0" xfId="1" applyNumberFormat="1" applyFont="1" applyFill="1" applyAlignment="1" applyProtection="1">
      <alignment horizontal="left" vertical="top"/>
      <protection locked="0"/>
    </xf>
    <xf numFmtId="2" fontId="6" fillId="0" borderId="0" xfId="0" applyNumberFormat="1" applyFont="1" applyAlignment="1">
      <alignment horizontal="left" vertical="top"/>
    </xf>
    <xf numFmtId="0" fontId="11" fillId="5" borderId="0" xfId="0" applyNumberFormat="1" applyFont="1" applyFill="1" applyBorder="1" applyAlignment="1" applyProtection="1">
      <alignment wrapText="1"/>
      <protection locked="0"/>
    </xf>
    <xf numFmtId="0" fontId="6" fillId="0" borderId="0" xfId="0" applyNumberFormat="1" applyFont="1" applyAlignment="1"/>
    <xf numFmtId="0" fontId="1" fillId="2" borderId="0" xfId="0" applyNumberFormat="1" applyFont="1" applyFill="1" applyBorder="1" applyAlignment="1" applyProtection="1">
      <alignment horizontal="left" vertical="center" wrapText="1"/>
      <protection locked="0"/>
    </xf>
    <xf numFmtId="0" fontId="8" fillId="2" borderId="0" xfId="0" applyNumberFormat="1" applyFont="1" applyFill="1" applyAlignment="1" applyProtection="1">
      <alignment horizontal="left" vertical="center"/>
      <protection locked="0"/>
    </xf>
    <xf numFmtId="0" fontId="5" fillId="2" borderId="0" xfId="0" applyNumberFormat="1" applyFont="1" applyFill="1" applyBorder="1" applyAlignment="1" applyProtection="1">
      <alignment horizontal="left" vertical="center"/>
      <protection locked="0"/>
    </xf>
    <xf numFmtId="0" fontId="1" fillId="3" borderId="0" xfId="0" applyNumberFormat="1" applyFont="1" applyFill="1" applyBorder="1" applyAlignment="1" applyProtection="1">
      <alignment horizontal="left" vertical="center" wrapText="1"/>
      <protection locked="0"/>
    </xf>
    <xf numFmtId="0" fontId="8" fillId="3" borderId="0" xfId="0" applyNumberFormat="1" applyFont="1" applyFill="1" applyAlignment="1" applyProtection="1">
      <alignment horizontal="left" vertical="center"/>
      <protection locked="0"/>
    </xf>
    <xf numFmtId="0" fontId="5" fillId="3" borderId="0" xfId="0" applyNumberFormat="1" applyFont="1" applyFill="1" applyBorder="1" applyAlignment="1" applyProtection="1">
      <alignment horizontal="left" vertical="center"/>
      <protection locked="0"/>
    </xf>
    <xf numFmtId="0" fontId="1" fillId="12" borderId="0" xfId="0" applyNumberFormat="1" applyFont="1" applyFill="1" applyBorder="1" applyAlignment="1" applyProtection="1">
      <alignment horizontal="left" wrapText="1"/>
      <protection locked="0"/>
    </xf>
    <xf numFmtId="0" fontId="1" fillId="4" borderId="0" xfId="0" applyNumberFormat="1" applyFont="1" applyFill="1" applyBorder="1" applyAlignment="1" applyProtection="1">
      <alignment horizontal="left" vertical="center"/>
      <protection locked="0"/>
    </xf>
    <xf numFmtId="0" fontId="14" fillId="5" borderId="0" xfId="0" applyNumberFormat="1" applyFont="1" applyFill="1" applyBorder="1" applyAlignment="1" applyProtection="1">
      <alignment horizontal="left"/>
      <protection locked="0"/>
    </xf>
    <xf numFmtId="0" fontId="6" fillId="0" borderId="0" xfId="0" applyNumberFormat="1" applyFont="1" applyFill="1" applyAlignment="1">
      <alignment horizontal="left"/>
    </xf>
    <xf numFmtId="0" fontId="12" fillId="5" borderId="0" xfId="0" applyNumberFormat="1" applyFont="1" applyFill="1" applyBorder="1" applyAlignment="1" applyProtection="1">
      <alignment horizontal="left" wrapText="1"/>
      <protection locked="0"/>
    </xf>
    <xf numFmtId="49" fontId="6" fillId="0" borderId="0" xfId="0" applyNumberFormat="1" applyFont="1" applyFill="1" applyAlignment="1">
      <alignment horizontal="left"/>
    </xf>
    <xf numFmtId="0" fontId="12" fillId="0" borderId="0" xfId="0" applyNumberFormat="1" applyFont="1" applyFill="1" applyBorder="1" applyAlignment="1" applyProtection="1">
      <alignment horizontal="left" wrapText="1"/>
      <protection locked="0"/>
    </xf>
    <xf numFmtId="0" fontId="11" fillId="5" borderId="0" xfId="0" applyNumberFormat="1" applyFont="1" applyFill="1" applyBorder="1" applyAlignment="1" applyProtection="1">
      <alignment horizontal="left" wrapText="1"/>
      <protection locked="0"/>
    </xf>
    <xf numFmtId="0" fontId="6" fillId="0" borderId="0" xfId="0" applyNumberFormat="1" applyFont="1" applyAlignment="1">
      <alignment horizontal="left"/>
    </xf>
    <xf numFmtId="0" fontId="6" fillId="0" borderId="0" xfId="0" applyNumberFormat="1" applyFont="1" applyAlignment="1">
      <alignment horizontal="left" vertical="center"/>
    </xf>
    <xf numFmtId="49" fontId="12" fillId="0" borderId="0" xfId="0" applyNumberFormat="1" applyFont="1" applyFill="1" applyBorder="1" applyAlignment="1" applyProtection="1">
      <alignment horizontal="left" wrapText="1"/>
      <protection locked="0"/>
    </xf>
    <xf numFmtId="0" fontId="9" fillId="12" borderId="0" xfId="0" applyNumberFormat="1" applyFont="1" applyFill="1" applyBorder="1" applyAlignment="1" applyProtection="1">
      <alignment wrapText="1"/>
      <protection locked="0"/>
    </xf>
    <xf numFmtId="0" fontId="14" fillId="5" borderId="0" xfId="0" applyNumberFormat="1" applyFont="1" applyFill="1" applyBorder="1" applyAlignment="1" applyProtection="1">
      <alignment wrapText="1"/>
      <protection locked="0"/>
    </xf>
    <xf numFmtId="0" fontId="13" fillId="0" borderId="0" xfId="0" applyNumberFormat="1" applyFont="1" applyFill="1" applyAlignment="1"/>
    <xf numFmtId="0" fontId="12" fillId="0" borderId="0" xfId="0" applyFont="1" applyBorder="1" applyAlignment="1" applyProtection="1">
      <alignment horizontal="left" vertical="top"/>
      <protection locked="0"/>
    </xf>
    <xf numFmtId="49" fontId="12" fillId="0" borderId="0" xfId="0" applyNumberFormat="1" applyFont="1" applyBorder="1" applyAlignment="1" applyProtection="1">
      <alignment horizontal="left" vertical="top"/>
      <protection locked="0"/>
    </xf>
    <xf numFmtId="0" fontId="12" fillId="0" borderId="0" xfId="0" applyFont="1" applyBorder="1" applyAlignment="1" applyProtection="1">
      <alignment horizontal="left" vertical="top" wrapText="1"/>
      <protection locked="0"/>
    </xf>
    <xf numFmtId="49" fontId="12" fillId="0" borderId="0" xfId="0" applyNumberFormat="1" applyFont="1" applyAlignment="1" applyProtection="1">
      <alignment horizontal="left" vertical="top" wrapText="1"/>
      <protection locked="0"/>
    </xf>
    <xf numFmtId="0" fontId="12" fillId="0" borderId="0" xfId="0" applyFont="1" applyAlignment="1" applyProtection="1">
      <alignment vertical="top"/>
      <protection locked="0"/>
    </xf>
    <xf numFmtId="0" fontId="12" fillId="0" borderId="0" xfId="0" applyFont="1" applyAlignment="1" applyProtection="1">
      <alignment horizontal="left" vertical="top" wrapText="1"/>
      <protection locked="0"/>
    </xf>
    <xf numFmtId="0" fontId="57" fillId="0" borderId="0" xfId="1" applyFont="1" applyAlignment="1" applyProtection="1"/>
    <xf numFmtId="0" fontId="7" fillId="0" borderId="0" xfId="1" applyFont="1" applyAlignment="1" applyProtection="1"/>
    <xf numFmtId="49" fontId="7" fillId="0" borderId="0" xfId="1" applyNumberFormat="1" applyFont="1" applyAlignment="1" applyProtection="1">
      <alignment horizontal="left" vertical="top" wrapText="1"/>
      <protection locked="0"/>
    </xf>
    <xf numFmtId="165" fontId="15" fillId="0" borderId="0" xfId="1" applyNumberFormat="1" applyFont="1" applyAlignment="1" applyProtection="1">
      <alignment horizontal="left" vertical="top"/>
    </xf>
    <xf numFmtId="0" fontId="0" fillId="0" borderId="0" xfId="0" applyFill="1" applyBorder="1"/>
    <xf numFmtId="0" fontId="48" fillId="0" borderId="0" xfId="0" applyFont="1" applyFill="1" applyBorder="1" applyAlignment="1">
      <alignment vertical="top"/>
    </xf>
    <xf numFmtId="0" fontId="51" fillId="14" borderId="0" xfId="0" applyFont="1" applyFill="1" applyAlignment="1"/>
    <xf numFmtId="2" fontId="11" fillId="14" borderId="0" xfId="0" applyNumberFormat="1" applyFont="1" applyFill="1" applyAlignment="1">
      <alignment horizontal="left" vertical="top"/>
    </xf>
    <xf numFmtId="165" fontId="58" fillId="14" borderId="0" xfId="1" applyNumberFormat="1" applyFont="1" applyFill="1" applyAlignment="1" applyProtection="1">
      <alignment horizontal="left" vertical="top"/>
    </xf>
    <xf numFmtId="49" fontId="6" fillId="0" borderId="0" xfId="0" applyNumberFormat="1" applyFont="1" applyFill="1" applyAlignment="1">
      <alignment vertical="top"/>
    </xf>
    <xf numFmtId="0" fontId="6" fillId="0" borderId="0" xfId="0" applyFont="1" applyFill="1" applyAlignment="1">
      <alignment vertical="top"/>
    </xf>
    <xf numFmtId="0" fontId="6" fillId="0" borderId="0" xfId="0" applyFont="1" applyFill="1" applyAlignment="1">
      <alignment horizontal="left"/>
    </xf>
    <xf numFmtId="0" fontId="59" fillId="0" borderId="0" xfId="0" applyFont="1"/>
    <xf numFmtId="0" fontId="37" fillId="0" borderId="0" xfId="0" applyFont="1"/>
    <xf numFmtId="0" fontId="60" fillId="0" borderId="0" xfId="0" applyFont="1"/>
    <xf numFmtId="0" fontId="28" fillId="0" borderId="0" xfId="1" applyFont="1" applyBorder="1" applyAlignment="1" applyProtection="1">
      <alignment horizontal="left" vertical="top"/>
      <protection locked="0"/>
    </xf>
    <xf numFmtId="0" fontId="61" fillId="0" borderId="0" xfId="0" applyFont="1" applyBorder="1" applyAlignment="1" applyProtection="1">
      <alignment horizontal="left" vertical="top"/>
      <protection locked="0"/>
    </xf>
    <xf numFmtId="0" fontId="62" fillId="0" borderId="0" xfId="1" applyFont="1" applyBorder="1" applyAlignment="1" applyProtection="1">
      <alignment horizontal="left" vertical="top"/>
      <protection locked="0"/>
    </xf>
    <xf numFmtId="0" fontId="63" fillId="0" borderId="0" xfId="0" applyFont="1" applyBorder="1" applyAlignment="1" applyProtection="1">
      <alignment horizontal="left" vertical="top"/>
      <protection locked="0"/>
    </xf>
    <xf numFmtId="0" fontId="64" fillId="0" borderId="0" xfId="1" applyFont="1" applyBorder="1" applyAlignment="1" applyProtection="1">
      <alignment horizontal="left" vertical="top"/>
      <protection locked="0"/>
    </xf>
    <xf numFmtId="49" fontId="26" fillId="5" borderId="0" xfId="0" applyNumberFormat="1" applyFont="1" applyFill="1" applyBorder="1" applyAlignment="1" applyProtection="1">
      <alignment horizontal="left" vertical="top" wrapText="1"/>
      <protection locked="0"/>
    </xf>
    <xf numFmtId="2" fontId="21" fillId="6" borderId="2" xfId="0" applyNumberFormat="1" applyFont="1" applyFill="1" applyBorder="1" applyAlignment="1" applyProtection="1">
      <alignment horizontal="left" vertical="top" wrapText="1"/>
      <protection locked="0"/>
    </xf>
    <xf numFmtId="0" fontId="21" fillId="6" borderId="6" xfId="0" applyFont="1" applyFill="1" applyBorder="1" applyAlignment="1" applyProtection="1">
      <alignment horizontal="left" vertical="top" wrapText="1"/>
      <protection locked="0"/>
    </xf>
    <xf numFmtId="2" fontId="6" fillId="0" borderId="0" xfId="0" applyNumberFormat="1" applyFont="1" applyFill="1" applyAlignment="1">
      <alignment horizontal="left" vertical="top" wrapText="1"/>
    </xf>
    <xf numFmtId="0" fontId="65" fillId="0" borderId="0" xfId="1" applyFont="1" applyBorder="1" applyAlignment="1" applyProtection="1">
      <alignment horizontal="right" vertical="top"/>
      <protection locked="0"/>
    </xf>
    <xf numFmtId="0" fontId="66" fillId="0" borderId="0" xfId="0" applyFont="1" applyBorder="1" applyAlignment="1" applyProtection="1">
      <alignment horizontal="left" vertical="top"/>
      <protection locked="0"/>
    </xf>
    <xf numFmtId="0" fontId="67" fillId="0" borderId="0" xfId="1" applyFont="1" applyBorder="1" applyAlignment="1" applyProtection="1">
      <alignment horizontal="left" vertical="top"/>
      <protection locked="0"/>
    </xf>
    <xf numFmtId="0" fontId="67" fillId="0" borderId="0" xfId="1" applyFont="1" applyAlignment="1" applyProtection="1"/>
    <xf numFmtId="0" fontId="69" fillId="0" borderId="0" xfId="1" applyFont="1" applyAlignment="1" applyProtection="1">
      <alignment vertical="center"/>
    </xf>
    <xf numFmtId="0" fontId="68" fillId="0" borderId="0" xfId="1" applyFont="1" applyBorder="1" applyAlignment="1" applyProtection="1">
      <alignment horizontal="left" vertical="top"/>
      <protection locked="0"/>
    </xf>
    <xf numFmtId="0" fontId="24" fillId="0" borderId="0" xfId="0" applyFont="1" applyBorder="1" applyAlignment="1" applyProtection="1">
      <alignment horizontal="right" vertical="top" wrapText="1"/>
      <protection locked="0"/>
    </xf>
    <xf numFmtId="14" fontId="6" fillId="0" borderId="0" xfId="0" applyNumberFormat="1" applyFont="1" applyFill="1" applyAlignment="1">
      <alignment horizontal="left"/>
    </xf>
    <xf numFmtId="0" fontId="54" fillId="0" borderId="0" xfId="0" applyFont="1" applyBorder="1" applyAlignment="1" applyProtection="1">
      <alignment horizontal="right" vertical="top"/>
      <protection locked="0"/>
    </xf>
    <xf numFmtId="0" fontId="33" fillId="0" borderId="0" xfId="1" applyFont="1" applyBorder="1" applyAlignment="1" applyProtection="1">
      <alignment horizontal="right" vertical="top"/>
      <protection locked="0"/>
    </xf>
    <xf numFmtId="0" fontId="70" fillId="0" borderId="0" xfId="1" applyFont="1" applyBorder="1" applyAlignment="1" applyProtection="1">
      <alignment horizontal="left" vertical="top"/>
      <protection locked="0"/>
    </xf>
    <xf numFmtId="14" fontId="69" fillId="0" borderId="0" xfId="1" applyNumberFormat="1" applyFont="1" applyBorder="1" applyAlignment="1" applyProtection="1">
      <alignment horizontal="left" vertical="top" wrapText="1"/>
      <protection locked="0"/>
    </xf>
    <xf numFmtId="14" fontId="68" fillId="0" borderId="0" xfId="1" applyNumberFormat="1" applyFont="1" applyBorder="1" applyAlignment="1" applyProtection="1">
      <alignment horizontal="left" vertical="top" wrapText="1"/>
      <protection locked="0"/>
    </xf>
    <xf numFmtId="0" fontId="69" fillId="0" borderId="0" xfId="1" applyFont="1" applyBorder="1" applyAlignment="1" applyProtection="1">
      <alignment horizontal="left" vertical="top"/>
      <protection locked="0"/>
    </xf>
    <xf numFmtId="49" fontId="28" fillId="5" borderId="0" xfId="0" applyNumberFormat="1" applyFont="1" applyFill="1" applyBorder="1" applyAlignment="1" applyProtection="1">
      <alignment horizontal="right" vertical="top"/>
      <protection locked="0"/>
    </xf>
    <xf numFmtId="49" fontId="28" fillId="5" borderId="0" xfId="0" applyNumberFormat="1" applyFont="1" applyFill="1" applyBorder="1" applyAlignment="1" applyProtection="1">
      <alignment horizontal="left" vertical="top" wrapText="1"/>
      <protection locked="0"/>
    </xf>
    <xf numFmtId="49" fontId="26" fillId="0" borderId="0" xfId="0" applyNumberFormat="1" applyFont="1" applyFill="1" applyBorder="1" applyAlignment="1" applyProtection="1">
      <alignment horizontal="right" vertical="top"/>
      <protection locked="0"/>
    </xf>
    <xf numFmtId="0" fontId="28" fillId="0" borderId="0" xfId="0" applyFont="1" applyFill="1" applyBorder="1" applyAlignment="1" applyProtection="1">
      <alignment horizontal="right" vertical="top" wrapText="1"/>
      <protection locked="0"/>
    </xf>
    <xf numFmtId="0" fontId="58" fillId="0" borderId="0" xfId="0" applyFont="1"/>
    <xf numFmtId="0" fontId="58" fillId="0" borderId="0" xfId="0" applyFont="1" applyAlignment="1">
      <alignment vertical="center"/>
    </xf>
    <xf numFmtId="166" fontId="26" fillId="5" borderId="0" xfId="0" applyNumberFormat="1" applyFont="1" applyFill="1" applyBorder="1" applyAlignment="1" applyProtection="1">
      <alignment horizontal="right" vertical="top"/>
      <protection locked="0"/>
    </xf>
    <xf numFmtId="0" fontId="4" fillId="2" borderId="0" xfId="0" applyNumberFormat="1" applyFont="1" applyFill="1" applyBorder="1" applyAlignment="1" applyProtection="1">
      <protection locked="0"/>
    </xf>
    <xf numFmtId="0" fontId="10" fillId="2" borderId="0" xfId="0" applyNumberFormat="1" applyFont="1" applyFill="1" applyBorder="1" applyAlignment="1" applyProtection="1">
      <protection locked="0"/>
    </xf>
    <xf numFmtId="0" fontId="4" fillId="3" borderId="0" xfId="0" applyNumberFormat="1" applyFont="1" applyFill="1" applyBorder="1" applyAlignment="1" applyProtection="1">
      <protection locked="0"/>
    </xf>
    <xf numFmtId="0" fontId="9" fillId="4" borderId="0" xfId="0" applyNumberFormat="1" applyFont="1" applyFill="1" applyBorder="1" applyAlignment="1" applyProtection="1">
      <alignment wrapText="1"/>
      <protection locked="0"/>
    </xf>
    <xf numFmtId="0" fontId="13" fillId="0" borderId="0" xfId="0" applyNumberFormat="1" applyFont="1" applyAlignment="1"/>
    <xf numFmtId="14" fontId="0" fillId="0" borderId="1" xfId="0" applyNumberFormat="1" applyFill="1" applyBorder="1"/>
    <xf numFmtId="0" fontId="58" fillId="0" borderId="0" xfId="0" applyFont="1" applyFill="1" applyAlignment="1" applyProtection="1">
      <alignment vertical="top"/>
      <protection locked="0"/>
    </xf>
  </cellXfs>
  <cellStyles count="2">
    <cellStyle name="Hyperlink" xfId="1" builtinId="8"/>
    <cellStyle name="Normal" xfId="0" builtinId="0"/>
  </cellStyles>
  <dxfs count="1361">
    <dxf>
      <font>
        <b/>
        <i val="0"/>
        <color rgb="FFC00000"/>
      </font>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0006"/>
      </font>
      <fill>
        <patternFill>
          <bgColor rgb="FFFFC7CE"/>
        </patternFill>
      </fill>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6500"/>
      </font>
      <fill>
        <patternFill>
          <bgColor rgb="FFFFEB9C"/>
        </patternFill>
      </fill>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C00000"/>
      </font>
    </dxf>
    <dxf>
      <font>
        <b/>
        <i val="0"/>
        <color rgb="FFC00000"/>
      </font>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6500"/>
      </font>
      <fill>
        <patternFill>
          <bgColor rgb="FFFFEB9C"/>
        </patternFill>
      </fill>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6500"/>
      </font>
      <fill>
        <patternFill>
          <bgColor rgb="FFFFEB9C"/>
        </patternFill>
      </fill>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6500"/>
      </font>
      <fill>
        <patternFill>
          <bgColor rgb="FFFFEB9C"/>
        </patternFill>
      </fill>
    </dxf>
    <dxf>
      <font>
        <b/>
        <i val="0"/>
        <color rgb="FFC00000"/>
      </font>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lor rgb="FF9C0006"/>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0006"/>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0006"/>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0006"/>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0006"/>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0006"/>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0006"/>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lor rgb="FF9C0006"/>
      </font>
    </dxf>
    <dxf>
      <font>
        <b/>
        <i val="0"/>
        <color rgb="FFC00000"/>
      </font>
    </dxf>
    <dxf>
      <font>
        <b/>
        <i val="0"/>
        <color rgb="FFC00000"/>
      </font>
    </dxf>
    <dxf>
      <font>
        <b/>
        <i val="0"/>
        <color rgb="FFC00000"/>
      </font>
    </dxf>
    <dxf>
      <font>
        <color rgb="FF9C0006"/>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lor rgb="FF9C0006"/>
      </font>
    </dxf>
    <dxf>
      <font>
        <b/>
        <i val="0"/>
        <color rgb="FFC00000"/>
      </font>
    </dxf>
    <dxf>
      <font>
        <b/>
        <i val="0"/>
        <color rgb="FFC00000"/>
      </font>
    </dxf>
    <dxf>
      <font>
        <b/>
        <i val="0"/>
        <color rgb="FFC00000"/>
      </font>
    </dxf>
    <dxf>
      <font>
        <b/>
        <i val="0"/>
        <color rgb="FFC00000"/>
      </font>
    </dxf>
    <dxf>
      <font>
        <b/>
        <i val="0"/>
        <color rgb="FFC00000"/>
      </font>
    </dxf>
    <dxf>
      <font>
        <color rgb="FF9C0006"/>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0006"/>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lor rgb="FF9C0006"/>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0006"/>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lor rgb="FF9C6500"/>
      </font>
      <fill>
        <patternFill>
          <bgColor rgb="FFFFEB9C"/>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b/>
        <i val="0"/>
        <color rgb="FFC00000"/>
      </font>
    </dxf>
    <dxf>
      <font>
        <b/>
        <i val="0"/>
        <color rgb="FFC00000"/>
      </font>
    </dxf>
    <dxf>
      <font>
        <b/>
        <i val="0"/>
        <color rgb="FFC00000"/>
      </font>
    </dxf>
    <dxf>
      <font>
        <b/>
        <i val="0"/>
        <color rgb="FFC00000"/>
      </font>
    </dxf>
    <dxf>
      <font>
        <condense val="0"/>
        <extend val="0"/>
        <color rgb="FF9C0006"/>
      </font>
      <fill>
        <patternFill>
          <bgColor rgb="FFFFC7CE"/>
        </patternFill>
      </fill>
    </dxf>
    <dxf>
      <font>
        <condense val="0"/>
        <extend val="0"/>
        <color rgb="FF9C0006"/>
      </font>
      <fill>
        <patternFill>
          <bgColor rgb="FFFFC7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worksheet" Target="worksheets/sheet84.xml"/><Relationship Id="rId89" Type="http://schemas.openxmlformats.org/officeDocument/2006/relationships/worksheet" Target="worksheets/sheet89.xml"/><Relationship Id="rId97"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sharedStrings" Target="sharedStrings.xml"/><Relationship Id="rId10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drawings/_rels/drawing4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146050</xdr:colOff>
          <xdr:row>11</xdr:row>
          <xdr:rowOff>127000</xdr:rowOff>
        </xdr:from>
        <xdr:to>
          <xdr:col>1</xdr:col>
          <xdr:colOff>622300</xdr:colOff>
          <xdr:row>13</xdr:row>
          <xdr:rowOff>146050</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0200-0000016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723900</xdr:colOff>
          <xdr:row>11</xdr:row>
          <xdr:rowOff>127000</xdr:rowOff>
        </xdr:from>
        <xdr:to>
          <xdr:col>1</xdr:col>
          <xdr:colOff>1784350</xdr:colOff>
          <xdr:row>13</xdr:row>
          <xdr:rowOff>146050</xdr:rowOff>
        </xdr:to>
        <xdr:sp macro="" textlink="">
          <xdr:nvSpPr>
            <xdr:cNvPr id="221186" name="Button 2" hidden="1">
              <a:extLst>
                <a:ext uri="{63B3BB69-23CF-44E3-9099-C40C66FF867C}">
                  <a14:compatExt spid="_x0000_s221186"/>
                </a:ext>
                <a:ext uri="{FF2B5EF4-FFF2-40B4-BE49-F238E27FC236}">
                  <a16:creationId xmlns:a16="http://schemas.microsoft.com/office/drawing/2014/main" id="{00000000-0008-0000-0200-0000026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146050</xdr:colOff>
          <xdr:row>11</xdr:row>
          <xdr:rowOff>127000</xdr:rowOff>
        </xdr:from>
        <xdr:to>
          <xdr:col>1</xdr:col>
          <xdr:colOff>622300</xdr:colOff>
          <xdr:row>13</xdr:row>
          <xdr:rowOff>146050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723900</xdr:colOff>
          <xdr:row>11</xdr:row>
          <xdr:rowOff>127000</xdr:rowOff>
        </xdr:from>
        <xdr:to>
          <xdr:col>1</xdr:col>
          <xdr:colOff>1784350</xdr:colOff>
          <xdr:row>13</xdr:row>
          <xdr:rowOff>146050</xdr:rowOff>
        </xdr:to>
        <xdr:sp macro="" textlink="">
          <xdr:nvSpPr>
            <xdr:cNvPr id="222210" name="Button 2" hidden="1">
              <a:extLst>
                <a:ext uri="{63B3BB69-23CF-44E3-9099-C40C66FF867C}">
                  <a14:compatExt spid="_x0000_s222210"/>
                </a:ext>
                <a:ext uri="{FF2B5EF4-FFF2-40B4-BE49-F238E27FC236}">
                  <a16:creationId xmlns:a16="http://schemas.microsoft.com/office/drawing/2014/main" id="{00000000-0008-0000-0300-0000026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146050</xdr:colOff>
          <xdr:row>11</xdr:row>
          <xdr:rowOff>127000</xdr:rowOff>
        </xdr:from>
        <xdr:to>
          <xdr:col>1</xdr:col>
          <xdr:colOff>622300</xdr:colOff>
          <xdr:row>13</xdr:row>
          <xdr:rowOff>146050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0400-0000016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723900</xdr:colOff>
          <xdr:row>11</xdr:row>
          <xdr:rowOff>127000</xdr:rowOff>
        </xdr:from>
        <xdr:to>
          <xdr:col>1</xdr:col>
          <xdr:colOff>1784350</xdr:colOff>
          <xdr:row>13</xdr:row>
          <xdr:rowOff>146050</xdr:rowOff>
        </xdr:to>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0400-0000026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146050</xdr:colOff>
          <xdr:row>11</xdr:row>
          <xdr:rowOff>127000</xdr:rowOff>
        </xdr:from>
        <xdr:to>
          <xdr:col>1</xdr:col>
          <xdr:colOff>622300</xdr:colOff>
          <xdr:row>13</xdr:row>
          <xdr:rowOff>146050</xdr:rowOff>
        </xdr:to>
        <xdr:sp macro="" textlink="">
          <xdr:nvSpPr>
            <xdr:cNvPr id="224257" name="Button 1" hidden="1">
              <a:extLst>
                <a:ext uri="{63B3BB69-23CF-44E3-9099-C40C66FF867C}">
                  <a14:compatExt spid="_x0000_s224257"/>
                </a:ext>
                <a:ext uri="{FF2B5EF4-FFF2-40B4-BE49-F238E27FC236}">
                  <a16:creationId xmlns:a16="http://schemas.microsoft.com/office/drawing/2014/main" id="{00000000-0008-0000-0500-0000016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723900</xdr:colOff>
          <xdr:row>11</xdr:row>
          <xdr:rowOff>127000</xdr:rowOff>
        </xdr:from>
        <xdr:to>
          <xdr:col>1</xdr:col>
          <xdr:colOff>1784350</xdr:colOff>
          <xdr:row>13</xdr:row>
          <xdr:rowOff>146050</xdr:rowOff>
        </xdr:to>
        <xdr:sp macro="" textlink="">
          <xdr:nvSpPr>
            <xdr:cNvPr id="224258" name="Button 2" hidden="1">
              <a:extLst>
                <a:ext uri="{63B3BB69-23CF-44E3-9099-C40C66FF867C}">
                  <a14:compatExt spid="_x0000_s224258"/>
                </a:ext>
                <a:ext uri="{FF2B5EF4-FFF2-40B4-BE49-F238E27FC236}">
                  <a16:creationId xmlns:a16="http://schemas.microsoft.com/office/drawing/2014/main" id="{00000000-0008-0000-0500-0000026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146050</xdr:colOff>
          <xdr:row>11</xdr:row>
          <xdr:rowOff>127000</xdr:rowOff>
        </xdr:from>
        <xdr:to>
          <xdr:col>1</xdr:col>
          <xdr:colOff>622300</xdr:colOff>
          <xdr:row>13</xdr:row>
          <xdr:rowOff>146050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0600-0000017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723900</xdr:colOff>
          <xdr:row>11</xdr:row>
          <xdr:rowOff>127000</xdr:rowOff>
        </xdr:from>
        <xdr:to>
          <xdr:col>1</xdr:col>
          <xdr:colOff>1784350</xdr:colOff>
          <xdr:row>13</xdr:row>
          <xdr:rowOff>146050</xdr:rowOff>
        </xdr:to>
        <xdr:sp macro="" textlink="">
          <xdr:nvSpPr>
            <xdr:cNvPr id="225282" name="Button 2" hidden="1">
              <a:extLst>
                <a:ext uri="{63B3BB69-23CF-44E3-9099-C40C66FF867C}">
                  <a14:compatExt spid="_x0000_s225282"/>
                </a:ext>
                <a:ext uri="{FF2B5EF4-FFF2-40B4-BE49-F238E27FC236}">
                  <a16:creationId xmlns:a16="http://schemas.microsoft.com/office/drawing/2014/main" id="{00000000-0008-0000-0600-00000270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146050</xdr:colOff>
          <xdr:row>11</xdr:row>
          <xdr:rowOff>127000</xdr:rowOff>
        </xdr:from>
        <xdr:to>
          <xdr:col>1</xdr:col>
          <xdr:colOff>622300</xdr:colOff>
          <xdr:row>13</xdr:row>
          <xdr:rowOff>146050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0700-0000017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723900</xdr:colOff>
          <xdr:row>11</xdr:row>
          <xdr:rowOff>127000</xdr:rowOff>
        </xdr:from>
        <xdr:to>
          <xdr:col>1</xdr:col>
          <xdr:colOff>1784350</xdr:colOff>
          <xdr:row>13</xdr:row>
          <xdr:rowOff>146050</xdr:rowOff>
        </xdr:to>
        <xdr:sp macro="" textlink="">
          <xdr:nvSpPr>
            <xdr:cNvPr id="226306" name="Button 2" hidden="1">
              <a:extLst>
                <a:ext uri="{63B3BB69-23CF-44E3-9099-C40C66FF867C}">
                  <a14:compatExt spid="_x0000_s226306"/>
                </a:ext>
                <a:ext uri="{FF2B5EF4-FFF2-40B4-BE49-F238E27FC236}">
                  <a16:creationId xmlns:a16="http://schemas.microsoft.com/office/drawing/2014/main" id="{00000000-0008-0000-0700-0000027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146050</xdr:colOff>
          <xdr:row>11</xdr:row>
          <xdr:rowOff>127000</xdr:rowOff>
        </xdr:from>
        <xdr:to>
          <xdr:col>1</xdr:col>
          <xdr:colOff>622300</xdr:colOff>
          <xdr:row>13</xdr:row>
          <xdr:rowOff>146050</xdr:rowOff>
        </xdr:to>
        <xdr:sp macro="" textlink="">
          <xdr:nvSpPr>
            <xdr:cNvPr id="227329" name="Button 1" hidden="1">
              <a:extLst>
                <a:ext uri="{63B3BB69-23CF-44E3-9099-C40C66FF867C}">
                  <a14:compatExt spid="_x0000_s227329"/>
                </a:ext>
                <a:ext uri="{FF2B5EF4-FFF2-40B4-BE49-F238E27FC236}">
                  <a16:creationId xmlns:a16="http://schemas.microsoft.com/office/drawing/2014/main" id="{00000000-0008-0000-0800-0000017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723900</xdr:colOff>
          <xdr:row>11</xdr:row>
          <xdr:rowOff>127000</xdr:rowOff>
        </xdr:from>
        <xdr:to>
          <xdr:col>1</xdr:col>
          <xdr:colOff>1784350</xdr:colOff>
          <xdr:row>13</xdr:row>
          <xdr:rowOff>146050</xdr:rowOff>
        </xdr:to>
        <xdr:sp macro="" textlink="">
          <xdr:nvSpPr>
            <xdr:cNvPr id="227330" name="Button 2" hidden="1">
              <a:extLst>
                <a:ext uri="{63B3BB69-23CF-44E3-9099-C40C66FF867C}">
                  <a14:compatExt spid="_x0000_s227330"/>
                </a:ext>
                <a:ext uri="{FF2B5EF4-FFF2-40B4-BE49-F238E27FC236}">
                  <a16:creationId xmlns:a16="http://schemas.microsoft.com/office/drawing/2014/main" id="{00000000-0008-0000-0800-0000027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9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9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146050</xdr:colOff>
          <xdr:row>11</xdr:row>
          <xdr:rowOff>127000</xdr:rowOff>
        </xdr:from>
        <xdr:to>
          <xdr:col>1</xdr:col>
          <xdr:colOff>622300</xdr:colOff>
          <xdr:row>13</xdr:row>
          <xdr:rowOff>146050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A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723900</xdr:colOff>
          <xdr:row>11</xdr:row>
          <xdr:rowOff>127000</xdr:rowOff>
        </xdr:from>
        <xdr:to>
          <xdr:col>1</xdr:col>
          <xdr:colOff>1784350</xdr:colOff>
          <xdr:row>13</xdr:row>
          <xdr:rowOff>146050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A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774145" name="Button 1" hidden="1">
              <a:extLst>
                <a:ext uri="{63B3BB69-23CF-44E3-9099-C40C66FF867C}">
                  <a14:compatExt spid="_x0000_s774145"/>
                </a:ext>
                <a:ext uri="{FF2B5EF4-FFF2-40B4-BE49-F238E27FC236}">
                  <a16:creationId xmlns:a16="http://schemas.microsoft.com/office/drawing/2014/main" id="{00000000-0008-0000-0B00-000001D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774146" name="Button 2" hidden="1">
              <a:extLst>
                <a:ext uri="{63B3BB69-23CF-44E3-9099-C40C66FF867C}">
                  <a14:compatExt spid="_x0000_s774146"/>
                </a:ext>
                <a:ext uri="{FF2B5EF4-FFF2-40B4-BE49-F238E27FC236}">
                  <a16:creationId xmlns:a16="http://schemas.microsoft.com/office/drawing/2014/main" id="{00000000-0008-0000-0B00-000002D00B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C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C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442369" name="Button 1" hidden="1">
              <a:extLst>
                <a:ext uri="{63B3BB69-23CF-44E3-9099-C40C66FF867C}">
                  <a14:compatExt spid="_x0000_s442369"/>
                </a:ext>
                <a:ext uri="{FF2B5EF4-FFF2-40B4-BE49-F238E27FC236}">
                  <a16:creationId xmlns:a16="http://schemas.microsoft.com/office/drawing/2014/main" id="{00000000-0008-0000-0D00-000001C0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442370" name="Button 2" hidden="1">
              <a:extLst>
                <a:ext uri="{63B3BB69-23CF-44E3-9099-C40C66FF867C}">
                  <a14:compatExt spid="_x0000_s442370"/>
                </a:ext>
                <a:ext uri="{FF2B5EF4-FFF2-40B4-BE49-F238E27FC236}">
                  <a16:creationId xmlns:a16="http://schemas.microsoft.com/office/drawing/2014/main" id="{00000000-0008-0000-0D00-000002C0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E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E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F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F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32801" name="Button 1" hidden="1">
              <a:extLst>
                <a:ext uri="{63B3BB69-23CF-44E3-9099-C40C66FF867C}">
                  <a14:compatExt spid="_x0000_s332801"/>
                </a:ext>
                <a:ext uri="{FF2B5EF4-FFF2-40B4-BE49-F238E27FC236}">
                  <a16:creationId xmlns:a16="http://schemas.microsoft.com/office/drawing/2014/main" id="{00000000-0008-0000-1000-0000011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32802" name="Button 2" hidden="1">
              <a:extLst>
                <a:ext uri="{63B3BB69-23CF-44E3-9099-C40C66FF867C}">
                  <a14:compatExt spid="_x0000_s332802"/>
                </a:ext>
                <a:ext uri="{FF2B5EF4-FFF2-40B4-BE49-F238E27FC236}">
                  <a16:creationId xmlns:a16="http://schemas.microsoft.com/office/drawing/2014/main" id="{00000000-0008-0000-1000-0000021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11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11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200-000002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443393" name="Button 1" hidden="1">
              <a:extLst>
                <a:ext uri="{63B3BB69-23CF-44E3-9099-C40C66FF867C}">
                  <a14:compatExt spid="_x0000_s443393"/>
                </a:ext>
                <a:ext uri="{FF2B5EF4-FFF2-40B4-BE49-F238E27FC236}">
                  <a16:creationId xmlns:a16="http://schemas.microsoft.com/office/drawing/2014/main" id="{00000000-0008-0000-1300-000001C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443394" name="Button 2" hidden="1">
              <a:extLst>
                <a:ext uri="{63B3BB69-23CF-44E3-9099-C40C66FF867C}">
                  <a14:compatExt spid="_x0000_s443394"/>
                </a:ext>
                <a:ext uri="{FF2B5EF4-FFF2-40B4-BE49-F238E27FC236}">
                  <a16:creationId xmlns:a16="http://schemas.microsoft.com/office/drawing/2014/main" id="{00000000-0008-0000-1300-000002C4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444417" name="Button 1" hidden="1">
              <a:extLst>
                <a:ext uri="{63B3BB69-23CF-44E3-9099-C40C66FF867C}">
                  <a14:compatExt spid="_x0000_s444417"/>
                </a:ext>
                <a:ext uri="{FF2B5EF4-FFF2-40B4-BE49-F238E27FC236}">
                  <a16:creationId xmlns:a16="http://schemas.microsoft.com/office/drawing/2014/main" id="{00000000-0008-0000-1400-000001C8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444418" name="Button 2" hidden="1">
              <a:extLst>
                <a:ext uri="{63B3BB69-23CF-44E3-9099-C40C66FF867C}">
                  <a14:compatExt spid="_x0000_s444418"/>
                </a:ext>
                <a:ext uri="{FF2B5EF4-FFF2-40B4-BE49-F238E27FC236}">
                  <a16:creationId xmlns:a16="http://schemas.microsoft.com/office/drawing/2014/main" id="{00000000-0008-0000-1400-000002C806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5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1500-00000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55009" name="Button 1" hidden="1">
              <a:extLst>
                <a:ext uri="{63B3BB69-23CF-44E3-9099-C40C66FF867C}">
                  <a14:compatExt spid="_x0000_s555009"/>
                </a:ext>
                <a:ext uri="{FF2B5EF4-FFF2-40B4-BE49-F238E27FC236}">
                  <a16:creationId xmlns:a16="http://schemas.microsoft.com/office/drawing/2014/main" id="{00000000-0008-0000-1600-0000017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55010" name="Button 2" hidden="1">
              <a:extLst>
                <a:ext uri="{63B3BB69-23CF-44E3-9099-C40C66FF867C}">
                  <a14:compatExt spid="_x0000_s555010"/>
                </a:ext>
                <a:ext uri="{FF2B5EF4-FFF2-40B4-BE49-F238E27FC236}">
                  <a16:creationId xmlns:a16="http://schemas.microsoft.com/office/drawing/2014/main" id="{00000000-0008-0000-1600-0000027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1700-000001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17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18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1800-000002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1900-000001A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1900-000002A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106499" name="Button 3" hidden="1">
              <a:extLst>
                <a:ext uri="{63B3BB69-23CF-44E3-9099-C40C66FF867C}">
                  <a14:compatExt spid="_x0000_s106499"/>
                </a:ext>
                <a:ext uri="{FF2B5EF4-FFF2-40B4-BE49-F238E27FC236}">
                  <a16:creationId xmlns:a16="http://schemas.microsoft.com/office/drawing/2014/main" id="{00000000-0008-0000-1900-000003A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106500" name="Button 4" hidden="1">
              <a:extLst>
                <a:ext uri="{63B3BB69-23CF-44E3-9099-C40C66FF867C}">
                  <a14:compatExt spid="_x0000_s106500"/>
                </a:ext>
                <a:ext uri="{FF2B5EF4-FFF2-40B4-BE49-F238E27FC236}">
                  <a16:creationId xmlns:a16="http://schemas.microsoft.com/office/drawing/2014/main" id="{00000000-0008-0000-1900-000004A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106502" name="Button 6" hidden="1">
              <a:extLst>
                <a:ext uri="{63B3BB69-23CF-44E3-9099-C40C66FF867C}">
                  <a14:compatExt spid="_x0000_s106502"/>
                </a:ext>
                <a:ext uri="{FF2B5EF4-FFF2-40B4-BE49-F238E27FC236}">
                  <a16:creationId xmlns:a16="http://schemas.microsoft.com/office/drawing/2014/main" id="{00000000-0008-0000-1900-000006A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106503" name="Button 7" hidden="1">
              <a:extLst>
                <a:ext uri="{63B3BB69-23CF-44E3-9099-C40C66FF867C}">
                  <a14:compatExt spid="_x0000_s106503"/>
                </a:ext>
                <a:ext uri="{FF2B5EF4-FFF2-40B4-BE49-F238E27FC236}">
                  <a16:creationId xmlns:a16="http://schemas.microsoft.com/office/drawing/2014/main" id="{00000000-0008-0000-1900-000007A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2177" name="Button 1" hidden="1">
              <a:extLst>
                <a:ext uri="{63B3BB69-23CF-44E3-9099-C40C66FF867C}">
                  <a14:compatExt spid="_x0000_s562177"/>
                </a:ext>
                <a:ext uri="{FF2B5EF4-FFF2-40B4-BE49-F238E27FC236}">
                  <a16:creationId xmlns:a16="http://schemas.microsoft.com/office/drawing/2014/main" id="{00000000-0008-0000-1A00-0000019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2178" name="Button 2" hidden="1">
              <a:extLst>
                <a:ext uri="{63B3BB69-23CF-44E3-9099-C40C66FF867C}">
                  <a14:compatExt spid="_x0000_s562178"/>
                </a:ext>
                <a:ext uri="{FF2B5EF4-FFF2-40B4-BE49-F238E27FC236}">
                  <a16:creationId xmlns:a16="http://schemas.microsoft.com/office/drawing/2014/main" id="{00000000-0008-0000-1A00-0000029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2179" name="Button 3" hidden="1">
              <a:extLst>
                <a:ext uri="{63B3BB69-23CF-44E3-9099-C40C66FF867C}">
                  <a14:compatExt spid="_x0000_s562179"/>
                </a:ext>
                <a:ext uri="{FF2B5EF4-FFF2-40B4-BE49-F238E27FC236}">
                  <a16:creationId xmlns:a16="http://schemas.microsoft.com/office/drawing/2014/main" id="{00000000-0008-0000-1A00-0000039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2180" name="Button 4" hidden="1">
              <a:extLst>
                <a:ext uri="{63B3BB69-23CF-44E3-9099-C40C66FF867C}">
                  <a14:compatExt spid="_x0000_s562180"/>
                </a:ext>
                <a:ext uri="{FF2B5EF4-FFF2-40B4-BE49-F238E27FC236}">
                  <a16:creationId xmlns:a16="http://schemas.microsoft.com/office/drawing/2014/main" id="{00000000-0008-0000-1A00-0000049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2181" name="Button 5" hidden="1">
              <a:extLst>
                <a:ext uri="{63B3BB69-23CF-44E3-9099-C40C66FF867C}">
                  <a14:compatExt spid="_x0000_s562181"/>
                </a:ext>
                <a:ext uri="{FF2B5EF4-FFF2-40B4-BE49-F238E27FC236}">
                  <a16:creationId xmlns:a16="http://schemas.microsoft.com/office/drawing/2014/main" id="{00000000-0008-0000-1A00-0000059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2182" name="Button 6" hidden="1">
              <a:extLst>
                <a:ext uri="{63B3BB69-23CF-44E3-9099-C40C66FF867C}">
                  <a14:compatExt spid="_x0000_s562182"/>
                </a:ext>
                <a:ext uri="{FF2B5EF4-FFF2-40B4-BE49-F238E27FC236}">
                  <a16:creationId xmlns:a16="http://schemas.microsoft.com/office/drawing/2014/main" id="{00000000-0008-0000-1A00-0000069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1153" name="Button 1" hidden="1">
              <a:extLst>
                <a:ext uri="{63B3BB69-23CF-44E3-9099-C40C66FF867C}">
                  <a14:compatExt spid="_x0000_s561153"/>
                </a:ext>
                <a:ext uri="{FF2B5EF4-FFF2-40B4-BE49-F238E27FC236}">
                  <a16:creationId xmlns:a16="http://schemas.microsoft.com/office/drawing/2014/main" id="{00000000-0008-0000-1B00-0000019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1154" name="Button 2" hidden="1">
              <a:extLst>
                <a:ext uri="{63B3BB69-23CF-44E3-9099-C40C66FF867C}">
                  <a14:compatExt spid="_x0000_s561154"/>
                </a:ext>
                <a:ext uri="{FF2B5EF4-FFF2-40B4-BE49-F238E27FC236}">
                  <a16:creationId xmlns:a16="http://schemas.microsoft.com/office/drawing/2014/main" id="{00000000-0008-0000-1B00-0000029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1155" name="Button 3" hidden="1">
              <a:extLst>
                <a:ext uri="{63B3BB69-23CF-44E3-9099-C40C66FF867C}">
                  <a14:compatExt spid="_x0000_s561155"/>
                </a:ext>
                <a:ext uri="{FF2B5EF4-FFF2-40B4-BE49-F238E27FC236}">
                  <a16:creationId xmlns:a16="http://schemas.microsoft.com/office/drawing/2014/main" id="{00000000-0008-0000-1B00-0000039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1156" name="Button 4" hidden="1">
              <a:extLst>
                <a:ext uri="{63B3BB69-23CF-44E3-9099-C40C66FF867C}">
                  <a14:compatExt spid="_x0000_s561156"/>
                </a:ext>
                <a:ext uri="{FF2B5EF4-FFF2-40B4-BE49-F238E27FC236}">
                  <a16:creationId xmlns:a16="http://schemas.microsoft.com/office/drawing/2014/main" id="{00000000-0008-0000-1B00-0000049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1157" name="Button 5" hidden="1">
              <a:extLst>
                <a:ext uri="{63B3BB69-23CF-44E3-9099-C40C66FF867C}">
                  <a14:compatExt spid="_x0000_s561157"/>
                </a:ext>
                <a:ext uri="{FF2B5EF4-FFF2-40B4-BE49-F238E27FC236}">
                  <a16:creationId xmlns:a16="http://schemas.microsoft.com/office/drawing/2014/main" id="{00000000-0008-0000-1B00-0000059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1158" name="Button 6" hidden="1">
              <a:extLst>
                <a:ext uri="{63B3BB69-23CF-44E3-9099-C40C66FF867C}">
                  <a14:compatExt spid="_x0000_s561158"/>
                </a:ext>
                <a:ext uri="{FF2B5EF4-FFF2-40B4-BE49-F238E27FC236}">
                  <a16:creationId xmlns:a16="http://schemas.microsoft.com/office/drawing/2014/main" id="{00000000-0008-0000-1B00-0000069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4225" name="Button 1" hidden="1">
              <a:extLst>
                <a:ext uri="{63B3BB69-23CF-44E3-9099-C40C66FF867C}">
                  <a14:compatExt spid="_x0000_s564225"/>
                </a:ext>
                <a:ext uri="{FF2B5EF4-FFF2-40B4-BE49-F238E27FC236}">
                  <a16:creationId xmlns:a16="http://schemas.microsoft.com/office/drawing/2014/main" id="{00000000-0008-0000-1C00-0000019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4226" name="Button 2" hidden="1">
              <a:extLst>
                <a:ext uri="{63B3BB69-23CF-44E3-9099-C40C66FF867C}">
                  <a14:compatExt spid="_x0000_s564226"/>
                </a:ext>
                <a:ext uri="{FF2B5EF4-FFF2-40B4-BE49-F238E27FC236}">
                  <a16:creationId xmlns:a16="http://schemas.microsoft.com/office/drawing/2014/main" id="{00000000-0008-0000-1C00-0000029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4227" name="Button 3" hidden="1">
              <a:extLst>
                <a:ext uri="{63B3BB69-23CF-44E3-9099-C40C66FF867C}">
                  <a14:compatExt spid="_x0000_s564227"/>
                </a:ext>
                <a:ext uri="{FF2B5EF4-FFF2-40B4-BE49-F238E27FC236}">
                  <a16:creationId xmlns:a16="http://schemas.microsoft.com/office/drawing/2014/main" id="{00000000-0008-0000-1C00-0000039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4228" name="Button 4" hidden="1">
              <a:extLst>
                <a:ext uri="{63B3BB69-23CF-44E3-9099-C40C66FF867C}">
                  <a14:compatExt spid="_x0000_s564228"/>
                </a:ext>
                <a:ext uri="{FF2B5EF4-FFF2-40B4-BE49-F238E27FC236}">
                  <a16:creationId xmlns:a16="http://schemas.microsoft.com/office/drawing/2014/main" id="{00000000-0008-0000-1C00-0000049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4229" name="Button 5" hidden="1">
              <a:extLst>
                <a:ext uri="{63B3BB69-23CF-44E3-9099-C40C66FF867C}">
                  <a14:compatExt spid="_x0000_s564229"/>
                </a:ext>
                <a:ext uri="{FF2B5EF4-FFF2-40B4-BE49-F238E27FC236}">
                  <a16:creationId xmlns:a16="http://schemas.microsoft.com/office/drawing/2014/main" id="{00000000-0008-0000-1C00-0000059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4230" name="Button 6" hidden="1">
              <a:extLst>
                <a:ext uri="{63B3BB69-23CF-44E3-9099-C40C66FF867C}">
                  <a14:compatExt spid="_x0000_s564230"/>
                </a:ext>
                <a:ext uri="{FF2B5EF4-FFF2-40B4-BE49-F238E27FC236}">
                  <a16:creationId xmlns:a16="http://schemas.microsoft.com/office/drawing/2014/main" id="{00000000-0008-0000-1C00-0000069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4231" name="Button 7" hidden="1">
              <a:extLst>
                <a:ext uri="{63B3BB69-23CF-44E3-9099-C40C66FF867C}">
                  <a14:compatExt spid="_x0000_s564231"/>
                </a:ext>
                <a:ext uri="{FF2B5EF4-FFF2-40B4-BE49-F238E27FC236}">
                  <a16:creationId xmlns:a16="http://schemas.microsoft.com/office/drawing/2014/main" id="{00000000-0008-0000-1C00-0000079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4232" name="Button 8" hidden="1">
              <a:extLst>
                <a:ext uri="{63B3BB69-23CF-44E3-9099-C40C66FF867C}">
                  <a14:compatExt spid="_x0000_s564232"/>
                </a:ext>
                <a:ext uri="{FF2B5EF4-FFF2-40B4-BE49-F238E27FC236}">
                  <a16:creationId xmlns:a16="http://schemas.microsoft.com/office/drawing/2014/main" id="{00000000-0008-0000-1C00-0000089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4233" name="Button 9" hidden="1">
              <a:extLst>
                <a:ext uri="{63B3BB69-23CF-44E3-9099-C40C66FF867C}">
                  <a14:compatExt spid="_x0000_s564233"/>
                </a:ext>
                <a:ext uri="{FF2B5EF4-FFF2-40B4-BE49-F238E27FC236}">
                  <a16:creationId xmlns:a16="http://schemas.microsoft.com/office/drawing/2014/main" id="{00000000-0008-0000-1C00-0000099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4234" name="Button 10" hidden="1">
              <a:extLst>
                <a:ext uri="{63B3BB69-23CF-44E3-9099-C40C66FF867C}">
                  <a14:compatExt spid="_x0000_s564234"/>
                </a:ext>
                <a:ext uri="{FF2B5EF4-FFF2-40B4-BE49-F238E27FC236}">
                  <a16:creationId xmlns:a16="http://schemas.microsoft.com/office/drawing/2014/main" id="{00000000-0008-0000-1C00-00000A9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4235" name="Button 11" hidden="1">
              <a:extLst>
                <a:ext uri="{63B3BB69-23CF-44E3-9099-C40C66FF867C}">
                  <a14:compatExt spid="_x0000_s564235"/>
                </a:ext>
                <a:ext uri="{FF2B5EF4-FFF2-40B4-BE49-F238E27FC236}">
                  <a16:creationId xmlns:a16="http://schemas.microsoft.com/office/drawing/2014/main" id="{00000000-0008-0000-1C00-00000B9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4236" name="Button 12" hidden="1">
              <a:extLst>
                <a:ext uri="{63B3BB69-23CF-44E3-9099-C40C66FF867C}">
                  <a14:compatExt spid="_x0000_s564236"/>
                </a:ext>
                <a:ext uri="{FF2B5EF4-FFF2-40B4-BE49-F238E27FC236}">
                  <a16:creationId xmlns:a16="http://schemas.microsoft.com/office/drawing/2014/main" id="{00000000-0008-0000-1C00-00000C9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5249" name="Button 1" hidden="1">
              <a:extLst>
                <a:ext uri="{63B3BB69-23CF-44E3-9099-C40C66FF867C}">
                  <a14:compatExt spid="_x0000_s565249"/>
                </a:ext>
                <a:ext uri="{FF2B5EF4-FFF2-40B4-BE49-F238E27FC236}">
                  <a16:creationId xmlns:a16="http://schemas.microsoft.com/office/drawing/2014/main" id="{00000000-0008-0000-1D00-000001A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5250" name="Button 2" hidden="1">
              <a:extLst>
                <a:ext uri="{63B3BB69-23CF-44E3-9099-C40C66FF867C}">
                  <a14:compatExt spid="_x0000_s565250"/>
                </a:ext>
                <a:ext uri="{FF2B5EF4-FFF2-40B4-BE49-F238E27FC236}">
                  <a16:creationId xmlns:a16="http://schemas.microsoft.com/office/drawing/2014/main" id="{00000000-0008-0000-1D00-000002A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5251" name="Button 3" hidden="1">
              <a:extLst>
                <a:ext uri="{63B3BB69-23CF-44E3-9099-C40C66FF867C}">
                  <a14:compatExt spid="_x0000_s565251"/>
                </a:ext>
                <a:ext uri="{FF2B5EF4-FFF2-40B4-BE49-F238E27FC236}">
                  <a16:creationId xmlns:a16="http://schemas.microsoft.com/office/drawing/2014/main" id="{00000000-0008-0000-1D00-000003A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5252" name="Button 4" hidden="1">
              <a:extLst>
                <a:ext uri="{63B3BB69-23CF-44E3-9099-C40C66FF867C}">
                  <a14:compatExt spid="_x0000_s565252"/>
                </a:ext>
                <a:ext uri="{FF2B5EF4-FFF2-40B4-BE49-F238E27FC236}">
                  <a16:creationId xmlns:a16="http://schemas.microsoft.com/office/drawing/2014/main" id="{00000000-0008-0000-1D00-000004A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5253" name="Button 5" hidden="1">
              <a:extLst>
                <a:ext uri="{63B3BB69-23CF-44E3-9099-C40C66FF867C}">
                  <a14:compatExt spid="_x0000_s565253"/>
                </a:ext>
                <a:ext uri="{FF2B5EF4-FFF2-40B4-BE49-F238E27FC236}">
                  <a16:creationId xmlns:a16="http://schemas.microsoft.com/office/drawing/2014/main" id="{00000000-0008-0000-1D00-000005A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5254" name="Button 6" hidden="1">
              <a:extLst>
                <a:ext uri="{63B3BB69-23CF-44E3-9099-C40C66FF867C}">
                  <a14:compatExt spid="_x0000_s565254"/>
                </a:ext>
                <a:ext uri="{FF2B5EF4-FFF2-40B4-BE49-F238E27FC236}">
                  <a16:creationId xmlns:a16="http://schemas.microsoft.com/office/drawing/2014/main" id="{00000000-0008-0000-1D00-000006A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5255" name="Button 7" hidden="1">
              <a:extLst>
                <a:ext uri="{63B3BB69-23CF-44E3-9099-C40C66FF867C}">
                  <a14:compatExt spid="_x0000_s565255"/>
                </a:ext>
                <a:ext uri="{FF2B5EF4-FFF2-40B4-BE49-F238E27FC236}">
                  <a16:creationId xmlns:a16="http://schemas.microsoft.com/office/drawing/2014/main" id="{00000000-0008-0000-1D00-000007A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5256" name="Button 8" hidden="1">
              <a:extLst>
                <a:ext uri="{63B3BB69-23CF-44E3-9099-C40C66FF867C}">
                  <a14:compatExt spid="_x0000_s565256"/>
                </a:ext>
                <a:ext uri="{FF2B5EF4-FFF2-40B4-BE49-F238E27FC236}">
                  <a16:creationId xmlns:a16="http://schemas.microsoft.com/office/drawing/2014/main" id="{00000000-0008-0000-1D00-000008A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5257" name="Button 9" hidden="1">
              <a:extLst>
                <a:ext uri="{63B3BB69-23CF-44E3-9099-C40C66FF867C}">
                  <a14:compatExt spid="_x0000_s565257"/>
                </a:ext>
                <a:ext uri="{FF2B5EF4-FFF2-40B4-BE49-F238E27FC236}">
                  <a16:creationId xmlns:a16="http://schemas.microsoft.com/office/drawing/2014/main" id="{00000000-0008-0000-1D00-000009A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5258" name="Button 10" hidden="1">
              <a:extLst>
                <a:ext uri="{63B3BB69-23CF-44E3-9099-C40C66FF867C}">
                  <a14:compatExt spid="_x0000_s565258"/>
                </a:ext>
                <a:ext uri="{FF2B5EF4-FFF2-40B4-BE49-F238E27FC236}">
                  <a16:creationId xmlns:a16="http://schemas.microsoft.com/office/drawing/2014/main" id="{00000000-0008-0000-1D00-00000AA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5259" name="Button 11" hidden="1">
              <a:extLst>
                <a:ext uri="{63B3BB69-23CF-44E3-9099-C40C66FF867C}">
                  <a14:compatExt spid="_x0000_s565259"/>
                </a:ext>
                <a:ext uri="{FF2B5EF4-FFF2-40B4-BE49-F238E27FC236}">
                  <a16:creationId xmlns:a16="http://schemas.microsoft.com/office/drawing/2014/main" id="{00000000-0008-0000-1D00-00000BA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5260" name="Button 12" hidden="1">
              <a:extLst>
                <a:ext uri="{63B3BB69-23CF-44E3-9099-C40C66FF867C}">
                  <a14:compatExt spid="_x0000_s565260"/>
                </a:ext>
                <a:ext uri="{FF2B5EF4-FFF2-40B4-BE49-F238E27FC236}">
                  <a16:creationId xmlns:a16="http://schemas.microsoft.com/office/drawing/2014/main" id="{00000000-0008-0000-1D00-00000CA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E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E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12</xdr:row>
          <xdr:rowOff>146050</xdr:rowOff>
        </xdr:from>
        <xdr:to>
          <xdr:col>1</xdr:col>
          <xdr:colOff>584200</xdr:colOff>
          <xdr:row>15</xdr:row>
          <xdr:rowOff>12700</xdr:rowOff>
        </xdr:to>
        <xdr:sp macro="" textlink="">
          <xdr:nvSpPr>
            <xdr:cNvPr id="567297" name="Button 1" hidden="1">
              <a:extLst>
                <a:ext uri="{63B3BB69-23CF-44E3-9099-C40C66FF867C}">
                  <a14:compatExt spid="_x0000_s567297"/>
                </a:ext>
                <a:ext uri="{FF2B5EF4-FFF2-40B4-BE49-F238E27FC236}">
                  <a16:creationId xmlns:a16="http://schemas.microsoft.com/office/drawing/2014/main" id="{00000000-0008-0000-1F00-000001A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12</xdr:row>
          <xdr:rowOff>127000</xdr:rowOff>
        </xdr:from>
        <xdr:to>
          <xdr:col>1</xdr:col>
          <xdr:colOff>1752600</xdr:colOff>
          <xdr:row>15</xdr:row>
          <xdr:rowOff>12700</xdr:rowOff>
        </xdr:to>
        <xdr:sp macro="" textlink="">
          <xdr:nvSpPr>
            <xdr:cNvPr id="567298" name="Button 2" hidden="1">
              <a:extLst>
                <a:ext uri="{63B3BB69-23CF-44E3-9099-C40C66FF867C}">
                  <a14:compatExt spid="_x0000_s567298"/>
                </a:ext>
                <a:ext uri="{FF2B5EF4-FFF2-40B4-BE49-F238E27FC236}">
                  <a16:creationId xmlns:a16="http://schemas.microsoft.com/office/drawing/2014/main" id="{00000000-0008-0000-1F00-000002A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9345" name="Button 1" hidden="1">
              <a:extLst>
                <a:ext uri="{63B3BB69-23CF-44E3-9099-C40C66FF867C}">
                  <a14:compatExt spid="_x0000_s569345"/>
                </a:ext>
                <a:ext uri="{FF2B5EF4-FFF2-40B4-BE49-F238E27FC236}">
                  <a16:creationId xmlns:a16="http://schemas.microsoft.com/office/drawing/2014/main" id="{00000000-0008-0000-2000-000001B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9346" name="Button 2" hidden="1">
              <a:extLst>
                <a:ext uri="{63B3BB69-23CF-44E3-9099-C40C66FF867C}">
                  <a14:compatExt spid="_x0000_s569346"/>
                </a:ext>
                <a:ext uri="{FF2B5EF4-FFF2-40B4-BE49-F238E27FC236}">
                  <a16:creationId xmlns:a16="http://schemas.microsoft.com/office/drawing/2014/main" id="{00000000-0008-0000-2000-000002B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70369" name="Button 1" hidden="1">
              <a:extLst>
                <a:ext uri="{63B3BB69-23CF-44E3-9099-C40C66FF867C}">
                  <a14:compatExt spid="_x0000_s570369"/>
                </a:ext>
                <a:ext uri="{FF2B5EF4-FFF2-40B4-BE49-F238E27FC236}">
                  <a16:creationId xmlns:a16="http://schemas.microsoft.com/office/drawing/2014/main" id="{00000000-0008-0000-2100-000001B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70370" name="Button 2" hidden="1">
              <a:extLst>
                <a:ext uri="{63B3BB69-23CF-44E3-9099-C40C66FF867C}">
                  <a14:compatExt spid="_x0000_s570370"/>
                </a:ext>
                <a:ext uri="{FF2B5EF4-FFF2-40B4-BE49-F238E27FC236}">
                  <a16:creationId xmlns:a16="http://schemas.microsoft.com/office/drawing/2014/main" id="{00000000-0008-0000-2100-000002B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71393" name="Button 1" hidden="1">
              <a:extLst>
                <a:ext uri="{63B3BB69-23CF-44E3-9099-C40C66FF867C}">
                  <a14:compatExt spid="_x0000_s571393"/>
                </a:ext>
                <a:ext uri="{FF2B5EF4-FFF2-40B4-BE49-F238E27FC236}">
                  <a16:creationId xmlns:a16="http://schemas.microsoft.com/office/drawing/2014/main" id="{00000000-0008-0000-2200-000001B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71394" name="Button 2" hidden="1">
              <a:extLst>
                <a:ext uri="{63B3BB69-23CF-44E3-9099-C40C66FF867C}">
                  <a14:compatExt spid="_x0000_s571394"/>
                </a:ext>
                <a:ext uri="{FF2B5EF4-FFF2-40B4-BE49-F238E27FC236}">
                  <a16:creationId xmlns:a16="http://schemas.microsoft.com/office/drawing/2014/main" id="{00000000-0008-0000-2200-000002B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73441" name="Button 1" hidden="1">
              <a:extLst>
                <a:ext uri="{63B3BB69-23CF-44E3-9099-C40C66FF867C}">
                  <a14:compatExt spid="_x0000_s573441"/>
                </a:ext>
                <a:ext uri="{FF2B5EF4-FFF2-40B4-BE49-F238E27FC236}">
                  <a16:creationId xmlns:a16="http://schemas.microsoft.com/office/drawing/2014/main" id="{00000000-0008-0000-2300-000001C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73442" name="Button 2" hidden="1">
              <a:extLst>
                <a:ext uri="{63B3BB69-23CF-44E3-9099-C40C66FF867C}">
                  <a14:compatExt spid="_x0000_s573442"/>
                </a:ext>
                <a:ext uri="{FF2B5EF4-FFF2-40B4-BE49-F238E27FC236}">
                  <a16:creationId xmlns:a16="http://schemas.microsoft.com/office/drawing/2014/main" id="{00000000-0008-0000-2300-000002C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74465" name="Button 1" hidden="1">
              <a:extLst>
                <a:ext uri="{63B3BB69-23CF-44E3-9099-C40C66FF867C}">
                  <a14:compatExt spid="_x0000_s574465"/>
                </a:ext>
                <a:ext uri="{FF2B5EF4-FFF2-40B4-BE49-F238E27FC236}">
                  <a16:creationId xmlns:a16="http://schemas.microsoft.com/office/drawing/2014/main" id="{00000000-0008-0000-2400-000001C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74466" name="Button 2" hidden="1">
              <a:extLst>
                <a:ext uri="{63B3BB69-23CF-44E3-9099-C40C66FF867C}">
                  <a14:compatExt spid="_x0000_s574466"/>
                </a:ext>
                <a:ext uri="{FF2B5EF4-FFF2-40B4-BE49-F238E27FC236}">
                  <a16:creationId xmlns:a16="http://schemas.microsoft.com/office/drawing/2014/main" id="{00000000-0008-0000-2400-000002C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75489" name="Button 1" hidden="1">
              <a:extLst>
                <a:ext uri="{63B3BB69-23CF-44E3-9099-C40C66FF867C}">
                  <a14:compatExt spid="_x0000_s575489"/>
                </a:ext>
                <a:ext uri="{FF2B5EF4-FFF2-40B4-BE49-F238E27FC236}">
                  <a16:creationId xmlns:a16="http://schemas.microsoft.com/office/drawing/2014/main" id="{00000000-0008-0000-2500-000001C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75490" name="Button 2" hidden="1">
              <a:extLst>
                <a:ext uri="{63B3BB69-23CF-44E3-9099-C40C66FF867C}">
                  <a14:compatExt spid="_x0000_s575490"/>
                </a:ext>
                <a:ext uri="{FF2B5EF4-FFF2-40B4-BE49-F238E27FC236}">
                  <a16:creationId xmlns:a16="http://schemas.microsoft.com/office/drawing/2014/main" id="{00000000-0008-0000-2500-000002C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76513" name="Button 1" hidden="1">
              <a:extLst>
                <a:ext uri="{63B3BB69-23CF-44E3-9099-C40C66FF867C}">
                  <a14:compatExt spid="_x0000_s576513"/>
                </a:ext>
                <a:ext uri="{FF2B5EF4-FFF2-40B4-BE49-F238E27FC236}">
                  <a16:creationId xmlns:a16="http://schemas.microsoft.com/office/drawing/2014/main" id="{00000000-0008-0000-2600-000001C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76514" name="Button 2" hidden="1">
              <a:extLst>
                <a:ext uri="{63B3BB69-23CF-44E3-9099-C40C66FF867C}">
                  <a14:compatExt spid="_x0000_s576514"/>
                </a:ext>
                <a:ext uri="{FF2B5EF4-FFF2-40B4-BE49-F238E27FC236}">
                  <a16:creationId xmlns:a16="http://schemas.microsoft.com/office/drawing/2014/main" id="{00000000-0008-0000-2600-000002C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77537" name="Button 1" hidden="1">
              <a:extLst>
                <a:ext uri="{63B3BB69-23CF-44E3-9099-C40C66FF867C}">
                  <a14:compatExt spid="_x0000_s577537"/>
                </a:ext>
                <a:ext uri="{FF2B5EF4-FFF2-40B4-BE49-F238E27FC236}">
                  <a16:creationId xmlns:a16="http://schemas.microsoft.com/office/drawing/2014/main" id="{00000000-0008-0000-2700-000001D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77538" name="Button 2" hidden="1">
              <a:extLst>
                <a:ext uri="{63B3BB69-23CF-44E3-9099-C40C66FF867C}">
                  <a14:compatExt spid="_x0000_s577538"/>
                </a:ext>
                <a:ext uri="{FF2B5EF4-FFF2-40B4-BE49-F238E27FC236}">
                  <a16:creationId xmlns:a16="http://schemas.microsoft.com/office/drawing/2014/main" id="{00000000-0008-0000-2700-000002D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78561" name="Button 1" hidden="1">
              <a:extLst>
                <a:ext uri="{63B3BB69-23CF-44E3-9099-C40C66FF867C}">
                  <a14:compatExt spid="_x0000_s578561"/>
                </a:ext>
                <a:ext uri="{FF2B5EF4-FFF2-40B4-BE49-F238E27FC236}">
                  <a16:creationId xmlns:a16="http://schemas.microsoft.com/office/drawing/2014/main" id="{00000000-0008-0000-2800-000001D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78562" name="Button 2" hidden="1">
              <a:extLst>
                <a:ext uri="{63B3BB69-23CF-44E3-9099-C40C66FF867C}">
                  <a14:compatExt spid="_x0000_s578562"/>
                </a:ext>
                <a:ext uri="{FF2B5EF4-FFF2-40B4-BE49-F238E27FC236}">
                  <a16:creationId xmlns:a16="http://schemas.microsoft.com/office/drawing/2014/main" id="{00000000-0008-0000-2800-000002D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79585" name="Button 1" hidden="1">
              <a:extLst>
                <a:ext uri="{63B3BB69-23CF-44E3-9099-C40C66FF867C}">
                  <a14:compatExt spid="_x0000_s579585"/>
                </a:ext>
                <a:ext uri="{FF2B5EF4-FFF2-40B4-BE49-F238E27FC236}">
                  <a16:creationId xmlns:a16="http://schemas.microsoft.com/office/drawing/2014/main" id="{00000000-0008-0000-2900-000001D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79586" name="Button 2" hidden="1">
              <a:extLst>
                <a:ext uri="{63B3BB69-23CF-44E3-9099-C40C66FF867C}">
                  <a14:compatExt spid="_x0000_s579586"/>
                </a:ext>
                <a:ext uri="{FF2B5EF4-FFF2-40B4-BE49-F238E27FC236}">
                  <a16:creationId xmlns:a16="http://schemas.microsoft.com/office/drawing/2014/main" id="{00000000-0008-0000-2900-000002D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80609" name="Button 1" hidden="1">
              <a:extLst>
                <a:ext uri="{63B3BB69-23CF-44E3-9099-C40C66FF867C}">
                  <a14:compatExt spid="_x0000_s580609"/>
                </a:ext>
                <a:ext uri="{FF2B5EF4-FFF2-40B4-BE49-F238E27FC236}">
                  <a16:creationId xmlns:a16="http://schemas.microsoft.com/office/drawing/2014/main" id="{00000000-0008-0000-2A00-000001D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80610" name="Button 2" hidden="1">
              <a:extLst>
                <a:ext uri="{63B3BB69-23CF-44E3-9099-C40C66FF867C}">
                  <a14:compatExt spid="_x0000_s580610"/>
                </a:ext>
                <a:ext uri="{FF2B5EF4-FFF2-40B4-BE49-F238E27FC236}">
                  <a16:creationId xmlns:a16="http://schemas.microsoft.com/office/drawing/2014/main" id="{00000000-0008-0000-2A00-000002D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81633" name="Button 1" hidden="1">
              <a:extLst>
                <a:ext uri="{63B3BB69-23CF-44E3-9099-C40C66FF867C}">
                  <a14:compatExt spid="_x0000_s581633"/>
                </a:ext>
                <a:ext uri="{FF2B5EF4-FFF2-40B4-BE49-F238E27FC236}">
                  <a16:creationId xmlns:a16="http://schemas.microsoft.com/office/drawing/2014/main" id="{00000000-0008-0000-2B00-000001E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81634" name="Button 2" hidden="1">
              <a:extLst>
                <a:ext uri="{63B3BB69-23CF-44E3-9099-C40C66FF867C}">
                  <a14:compatExt spid="_x0000_s581634"/>
                </a:ext>
                <a:ext uri="{FF2B5EF4-FFF2-40B4-BE49-F238E27FC236}">
                  <a16:creationId xmlns:a16="http://schemas.microsoft.com/office/drawing/2014/main" id="{00000000-0008-0000-2B00-000002E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82657" name="Button 1" hidden="1">
              <a:extLst>
                <a:ext uri="{63B3BB69-23CF-44E3-9099-C40C66FF867C}">
                  <a14:compatExt spid="_x0000_s582657"/>
                </a:ext>
                <a:ext uri="{FF2B5EF4-FFF2-40B4-BE49-F238E27FC236}">
                  <a16:creationId xmlns:a16="http://schemas.microsoft.com/office/drawing/2014/main" id="{00000000-0008-0000-2C00-000001E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82658" name="Button 2" hidden="1">
              <a:extLst>
                <a:ext uri="{63B3BB69-23CF-44E3-9099-C40C66FF867C}">
                  <a14:compatExt spid="_x0000_s582658"/>
                </a:ext>
                <a:ext uri="{FF2B5EF4-FFF2-40B4-BE49-F238E27FC236}">
                  <a16:creationId xmlns:a16="http://schemas.microsoft.com/office/drawing/2014/main" id="{00000000-0008-0000-2C00-000002E4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83681" name="Button 1" hidden="1">
              <a:extLst>
                <a:ext uri="{63B3BB69-23CF-44E3-9099-C40C66FF867C}">
                  <a14:compatExt spid="_x0000_s583681"/>
                </a:ext>
                <a:ext uri="{FF2B5EF4-FFF2-40B4-BE49-F238E27FC236}">
                  <a16:creationId xmlns:a16="http://schemas.microsoft.com/office/drawing/2014/main" id="{00000000-0008-0000-2D00-000001E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83682" name="Button 2" hidden="1">
              <a:extLst>
                <a:ext uri="{63B3BB69-23CF-44E3-9099-C40C66FF867C}">
                  <a14:compatExt spid="_x0000_s583682"/>
                </a:ext>
                <a:ext uri="{FF2B5EF4-FFF2-40B4-BE49-F238E27FC236}">
                  <a16:creationId xmlns:a16="http://schemas.microsoft.com/office/drawing/2014/main" id="{00000000-0008-0000-2D00-000002E8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8321" name="Button 1" hidden="1">
              <a:extLst>
                <a:ext uri="{63B3BB69-23CF-44E3-9099-C40C66FF867C}">
                  <a14:compatExt spid="_x0000_s568321"/>
                </a:ext>
                <a:ext uri="{FF2B5EF4-FFF2-40B4-BE49-F238E27FC236}">
                  <a16:creationId xmlns:a16="http://schemas.microsoft.com/office/drawing/2014/main" id="{00000000-0008-0000-2E00-000001A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8322" name="Button 2" hidden="1">
              <a:extLst>
                <a:ext uri="{63B3BB69-23CF-44E3-9099-C40C66FF867C}">
                  <a14:compatExt spid="_x0000_s568322"/>
                </a:ext>
                <a:ext uri="{FF2B5EF4-FFF2-40B4-BE49-F238E27FC236}">
                  <a16:creationId xmlns:a16="http://schemas.microsoft.com/office/drawing/2014/main" id="{00000000-0008-0000-2E00-000002A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84705" name="Button 1" hidden="1">
              <a:extLst>
                <a:ext uri="{63B3BB69-23CF-44E3-9099-C40C66FF867C}">
                  <a14:compatExt spid="_x0000_s584705"/>
                </a:ext>
                <a:ext uri="{FF2B5EF4-FFF2-40B4-BE49-F238E27FC236}">
                  <a16:creationId xmlns:a16="http://schemas.microsoft.com/office/drawing/2014/main" id="{00000000-0008-0000-2F00-000001E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84706" name="Button 2" hidden="1">
              <a:extLst>
                <a:ext uri="{63B3BB69-23CF-44E3-9099-C40C66FF867C}">
                  <a14:compatExt spid="_x0000_s584706"/>
                </a:ext>
                <a:ext uri="{FF2B5EF4-FFF2-40B4-BE49-F238E27FC236}">
                  <a16:creationId xmlns:a16="http://schemas.microsoft.com/office/drawing/2014/main" id="{00000000-0008-0000-2F00-000002E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85729" name="Button 1" hidden="1">
              <a:extLst>
                <a:ext uri="{63B3BB69-23CF-44E3-9099-C40C66FF867C}">
                  <a14:compatExt spid="_x0000_s585729"/>
                </a:ext>
                <a:ext uri="{FF2B5EF4-FFF2-40B4-BE49-F238E27FC236}">
                  <a16:creationId xmlns:a16="http://schemas.microsoft.com/office/drawing/2014/main" id="{00000000-0008-0000-3000-000001F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85730" name="Button 2" hidden="1">
              <a:extLst>
                <a:ext uri="{63B3BB69-23CF-44E3-9099-C40C66FF867C}">
                  <a14:compatExt spid="_x0000_s585730"/>
                </a:ext>
                <a:ext uri="{FF2B5EF4-FFF2-40B4-BE49-F238E27FC236}">
                  <a16:creationId xmlns:a16="http://schemas.microsoft.com/office/drawing/2014/main" id="{00000000-0008-0000-3000-000002F0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31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31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twoCellAnchor editAs="oneCell">
    <xdr:from>
      <xdr:col>1</xdr:col>
      <xdr:colOff>1</xdr:colOff>
      <xdr:row>53</xdr:row>
      <xdr:rowOff>6479</xdr:rowOff>
    </xdr:from>
    <xdr:to>
      <xdr:col>2</xdr:col>
      <xdr:colOff>2620023</xdr:colOff>
      <xdr:row>63</xdr:row>
      <xdr:rowOff>145735</xdr:rowOff>
    </xdr:to>
    <xdr:pic>
      <xdr:nvPicPr>
        <xdr:cNvPr id="4" name="Picture 3">
          <a:extLst>
            <a:ext uri="{FF2B5EF4-FFF2-40B4-BE49-F238E27FC236}">
              <a16:creationId xmlns:a16="http://schemas.microsoft.com/office/drawing/2014/main" id="{00000000-0008-0000-3100-000004000000}"/>
            </a:ext>
          </a:extLst>
        </xdr:cNvPr>
        <xdr:cNvPicPr>
          <a:picLocks noChangeAspect="1"/>
        </xdr:cNvPicPr>
      </xdr:nvPicPr>
      <xdr:blipFill>
        <a:blip xmlns:r="http://schemas.openxmlformats.org/officeDocument/2006/relationships" r:embed="rId1"/>
        <a:stretch>
          <a:fillRect/>
        </a:stretch>
      </xdr:blipFill>
      <xdr:spPr>
        <a:xfrm>
          <a:off x="615562" y="8093010"/>
          <a:ext cx="4910494" cy="1697534"/>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32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32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33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33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3400-000001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3400-000002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88801" name="Button 1" hidden="1">
              <a:extLst>
                <a:ext uri="{63B3BB69-23CF-44E3-9099-C40C66FF867C}">
                  <a14:compatExt spid="_x0000_s588801"/>
                </a:ext>
                <a:ext uri="{FF2B5EF4-FFF2-40B4-BE49-F238E27FC236}">
                  <a16:creationId xmlns:a16="http://schemas.microsoft.com/office/drawing/2014/main" id="{00000000-0008-0000-3500-000001F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88802" name="Button 2" hidden="1">
              <a:extLst>
                <a:ext uri="{63B3BB69-23CF-44E3-9099-C40C66FF867C}">
                  <a14:compatExt spid="_x0000_s588802"/>
                </a:ext>
                <a:ext uri="{FF2B5EF4-FFF2-40B4-BE49-F238E27FC236}">
                  <a16:creationId xmlns:a16="http://schemas.microsoft.com/office/drawing/2014/main" id="{00000000-0008-0000-3500-000002FC08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89825" name="Button 1" hidden="1">
              <a:extLst>
                <a:ext uri="{63B3BB69-23CF-44E3-9099-C40C66FF867C}">
                  <a14:compatExt spid="_x0000_s589825"/>
                </a:ext>
                <a:ext uri="{FF2B5EF4-FFF2-40B4-BE49-F238E27FC236}">
                  <a16:creationId xmlns:a16="http://schemas.microsoft.com/office/drawing/2014/main" id="{00000000-0008-0000-3600-0000010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89826" name="Button 2" hidden="1">
              <a:extLst>
                <a:ext uri="{63B3BB69-23CF-44E3-9099-C40C66FF867C}">
                  <a14:compatExt spid="_x0000_s589826"/>
                </a:ext>
                <a:ext uri="{FF2B5EF4-FFF2-40B4-BE49-F238E27FC236}">
                  <a16:creationId xmlns:a16="http://schemas.microsoft.com/office/drawing/2014/main" id="{00000000-0008-0000-3600-0000020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37921" name="Button 1" hidden="1">
              <a:extLst>
                <a:ext uri="{63B3BB69-23CF-44E3-9099-C40C66FF867C}">
                  <a14:compatExt spid="_x0000_s337921"/>
                </a:ext>
                <a:ext uri="{FF2B5EF4-FFF2-40B4-BE49-F238E27FC236}">
                  <a16:creationId xmlns:a16="http://schemas.microsoft.com/office/drawing/2014/main" id="{00000000-0008-0000-3700-0000012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37922" name="Button 2" hidden="1">
              <a:extLst>
                <a:ext uri="{63B3BB69-23CF-44E3-9099-C40C66FF867C}">
                  <a14:compatExt spid="_x0000_s337922"/>
                </a:ext>
                <a:ext uri="{FF2B5EF4-FFF2-40B4-BE49-F238E27FC236}">
                  <a16:creationId xmlns:a16="http://schemas.microsoft.com/office/drawing/2014/main" id="{00000000-0008-0000-3700-0000022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3800-000001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38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39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3900-000002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3A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3A00-000002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3B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3B00-000002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90849" name="Button 1" hidden="1">
              <a:extLst>
                <a:ext uri="{63B3BB69-23CF-44E3-9099-C40C66FF867C}">
                  <a14:compatExt spid="_x0000_s590849"/>
                </a:ext>
                <a:ext uri="{FF2B5EF4-FFF2-40B4-BE49-F238E27FC236}">
                  <a16:creationId xmlns:a16="http://schemas.microsoft.com/office/drawing/2014/main" id="{00000000-0008-0000-3C00-0000010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90850" name="Button 2" hidden="1">
              <a:extLst>
                <a:ext uri="{63B3BB69-23CF-44E3-9099-C40C66FF867C}">
                  <a14:compatExt spid="_x0000_s590850"/>
                </a:ext>
                <a:ext uri="{FF2B5EF4-FFF2-40B4-BE49-F238E27FC236}">
                  <a16:creationId xmlns:a16="http://schemas.microsoft.com/office/drawing/2014/main" id="{00000000-0008-0000-3C00-0000020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91873" name="Button 1" hidden="1">
              <a:extLst>
                <a:ext uri="{63B3BB69-23CF-44E3-9099-C40C66FF867C}">
                  <a14:compatExt spid="_x0000_s591873"/>
                </a:ext>
                <a:ext uri="{FF2B5EF4-FFF2-40B4-BE49-F238E27FC236}">
                  <a16:creationId xmlns:a16="http://schemas.microsoft.com/office/drawing/2014/main" id="{00000000-0008-0000-3D00-0000010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91874" name="Button 2" hidden="1">
              <a:extLst>
                <a:ext uri="{63B3BB69-23CF-44E3-9099-C40C66FF867C}">
                  <a14:compatExt spid="_x0000_s591874"/>
                </a:ext>
                <a:ext uri="{FF2B5EF4-FFF2-40B4-BE49-F238E27FC236}">
                  <a16:creationId xmlns:a16="http://schemas.microsoft.com/office/drawing/2014/main" id="{00000000-0008-0000-3D00-00000208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92897" name="Button 1" hidden="1">
              <a:extLst>
                <a:ext uri="{63B3BB69-23CF-44E3-9099-C40C66FF867C}">
                  <a14:compatExt spid="_x0000_s592897"/>
                </a:ext>
                <a:ext uri="{FF2B5EF4-FFF2-40B4-BE49-F238E27FC236}">
                  <a16:creationId xmlns:a16="http://schemas.microsoft.com/office/drawing/2014/main" id="{00000000-0008-0000-3E00-0000010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92898" name="Button 2" hidden="1">
              <a:extLst>
                <a:ext uri="{63B3BB69-23CF-44E3-9099-C40C66FF867C}">
                  <a14:compatExt spid="_x0000_s592898"/>
                </a:ext>
                <a:ext uri="{FF2B5EF4-FFF2-40B4-BE49-F238E27FC236}">
                  <a16:creationId xmlns:a16="http://schemas.microsoft.com/office/drawing/2014/main" id="{00000000-0008-0000-3E00-0000020C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93921" name="Button 1" hidden="1">
              <a:extLst>
                <a:ext uri="{63B3BB69-23CF-44E3-9099-C40C66FF867C}">
                  <a14:compatExt spid="_x0000_s593921"/>
                </a:ext>
                <a:ext uri="{FF2B5EF4-FFF2-40B4-BE49-F238E27FC236}">
                  <a16:creationId xmlns:a16="http://schemas.microsoft.com/office/drawing/2014/main" id="{00000000-0008-0000-3F00-0000011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93922" name="Button 2" hidden="1">
              <a:extLst>
                <a:ext uri="{63B3BB69-23CF-44E3-9099-C40C66FF867C}">
                  <a14:compatExt spid="_x0000_s593922"/>
                </a:ext>
                <a:ext uri="{FF2B5EF4-FFF2-40B4-BE49-F238E27FC236}">
                  <a16:creationId xmlns:a16="http://schemas.microsoft.com/office/drawing/2014/main" id="{00000000-0008-0000-3F00-0000021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4000-0000019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000-0000029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4100-000001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4100-000002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4200-000001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3250" name="Button 2" hidden="1">
              <a:extLst>
                <a:ext uri="{63B3BB69-23CF-44E3-9099-C40C66FF867C}">
                  <a14:compatExt spid="_x0000_s53250"/>
                </a:ext>
                <a:ext uri="{FF2B5EF4-FFF2-40B4-BE49-F238E27FC236}">
                  <a16:creationId xmlns:a16="http://schemas.microsoft.com/office/drawing/2014/main" id="{00000000-0008-0000-4200-000002D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38945" name="Button 1" hidden="1">
              <a:extLst>
                <a:ext uri="{63B3BB69-23CF-44E3-9099-C40C66FF867C}">
                  <a14:compatExt spid="_x0000_s338945"/>
                </a:ext>
                <a:ext uri="{FF2B5EF4-FFF2-40B4-BE49-F238E27FC236}">
                  <a16:creationId xmlns:a16="http://schemas.microsoft.com/office/drawing/2014/main" id="{00000000-0008-0000-4300-0000012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38946" name="Button 2" hidden="1">
              <a:extLst>
                <a:ext uri="{63B3BB69-23CF-44E3-9099-C40C66FF867C}">
                  <a14:compatExt spid="_x0000_s338946"/>
                </a:ext>
                <a:ext uri="{FF2B5EF4-FFF2-40B4-BE49-F238E27FC236}">
                  <a16:creationId xmlns:a16="http://schemas.microsoft.com/office/drawing/2014/main" id="{00000000-0008-0000-4300-0000022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39969" name="Button 1" hidden="1">
              <a:extLst>
                <a:ext uri="{63B3BB69-23CF-44E3-9099-C40C66FF867C}">
                  <a14:compatExt spid="_x0000_s339969"/>
                </a:ext>
                <a:ext uri="{FF2B5EF4-FFF2-40B4-BE49-F238E27FC236}">
                  <a16:creationId xmlns:a16="http://schemas.microsoft.com/office/drawing/2014/main" id="{00000000-0008-0000-4400-0000013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39970" name="Button 2" hidden="1">
              <a:extLst>
                <a:ext uri="{63B3BB69-23CF-44E3-9099-C40C66FF867C}">
                  <a14:compatExt spid="_x0000_s339970"/>
                </a:ext>
                <a:ext uri="{FF2B5EF4-FFF2-40B4-BE49-F238E27FC236}">
                  <a16:creationId xmlns:a16="http://schemas.microsoft.com/office/drawing/2014/main" id="{00000000-0008-0000-4400-0000023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40993" name="Button 1" hidden="1">
              <a:extLst>
                <a:ext uri="{63B3BB69-23CF-44E3-9099-C40C66FF867C}">
                  <a14:compatExt spid="_x0000_s340993"/>
                </a:ext>
                <a:ext uri="{FF2B5EF4-FFF2-40B4-BE49-F238E27FC236}">
                  <a16:creationId xmlns:a16="http://schemas.microsoft.com/office/drawing/2014/main" id="{00000000-0008-0000-4500-0000013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40994" name="Button 2" hidden="1">
              <a:extLst>
                <a:ext uri="{63B3BB69-23CF-44E3-9099-C40C66FF867C}">
                  <a14:compatExt spid="_x0000_s340994"/>
                </a:ext>
                <a:ext uri="{FF2B5EF4-FFF2-40B4-BE49-F238E27FC236}">
                  <a16:creationId xmlns:a16="http://schemas.microsoft.com/office/drawing/2014/main" id="{00000000-0008-0000-4500-0000023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42017" name="Button 1" hidden="1">
              <a:extLst>
                <a:ext uri="{63B3BB69-23CF-44E3-9099-C40C66FF867C}">
                  <a14:compatExt spid="_x0000_s342017"/>
                </a:ext>
                <a:ext uri="{FF2B5EF4-FFF2-40B4-BE49-F238E27FC236}">
                  <a16:creationId xmlns:a16="http://schemas.microsoft.com/office/drawing/2014/main" id="{00000000-0008-0000-4600-0000013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42018" name="Button 2" hidden="1">
              <a:extLst>
                <a:ext uri="{63B3BB69-23CF-44E3-9099-C40C66FF867C}">
                  <a14:compatExt spid="_x0000_s342018"/>
                </a:ext>
                <a:ext uri="{FF2B5EF4-FFF2-40B4-BE49-F238E27FC236}">
                  <a16:creationId xmlns:a16="http://schemas.microsoft.com/office/drawing/2014/main" id="{00000000-0008-0000-4600-00000238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4700-0000019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4700-0000029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98017" name="Button 1" hidden="1">
              <a:extLst>
                <a:ext uri="{63B3BB69-23CF-44E3-9099-C40C66FF867C}">
                  <a14:compatExt spid="_x0000_s598017"/>
                </a:ext>
                <a:ext uri="{FF2B5EF4-FFF2-40B4-BE49-F238E27FC236}">
                  <a16:creationId xmlns:a16="http://schemas.microsoft.com/office/drawing/2014/main" id="{00000000-0008-0000-4800-0000012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98018" name="Button 2" hidden="1">
              <a:extLst>
                <a:ext uri="{63B3BB69-23CF-44E3-9099-C40C66FF867C}">
                  <a14:compatExt spid="_x0000_s598018"/>
                </a:ext>
                <a:ext uri="{FF2B5EF4-FFF2-40B4-BE49-F238E27FC236}">
                  <a16:creationId xmlns:a16="http://schemas.microsoft.com/office/drawing/2014/main" id="{00000000-0008-0000-4800-0000022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4900-000001D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4274" name="Button 2" hidden="1">
              <a:extLst>
                <a:ext uri="{63B3BB69-23CF-44E3-9099-C40C66FF867C}">
                  <a14:compatExt spid="_x0000_s54274"/>
                </a:ext>
                <a:ext uri="{FF2B5EF4-FFF2-40B4-BE49-F238E27FC236}">
                  <a16:creationId xmlns:a16="http://schemas.microsoft.com/office/drawing/2014/main" id="{00000000-0008-0000-4900-000002D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43041" name="Button 1" hidden="1">
              <a:extLst>
                <a:ext uri="{63B3BB69-23CF-44E3-9099-C40C66FF867C}">
                  <a14:compatExt spid="_x0000_s343041"/>
                </a:ext>
                <a:ext uri="{FF2B5EF4-FFF2-40B4-BE49-F238E27FC236}">
                  <a16:creationId xmlns:a16="http://schemas.microsoft.com/office/drawing/2014/main" id="{00000000-0008-0000-4A00-0000013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43042" name="Button 2" hidden="1">
              <a:extLst>
                <a:ext uri="{63B3BB69-23CF-44E3-9099-C40C66FF867C}">
                  <a14:compatExt spid="_x0000_s343042"/>
                </a:ext>
                <a:ext uri="{FF2B5EF4-FFF2-40B4-BE49-F238E27FC236}">
                  <a16:creationId xmlns:a16="http://schemas.microsoft.com/office/drawing/2014/main" id="{00000000-0008-0000-4A00-0000023C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4B00-000001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4B00-000002C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4C00-000001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4C00-000002C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602113" name="Button 1" hidden="1">
              <a:extLst>
                <a:ext uri="{63B3BB69-23CF-44E3-9099-C40C66FF867C}">
                  <a14:compatExt spid="_x0000_s602113"/>
                </a:ext>
                <a:ext uri="{FF2B5EF4-FFF2-40B4-BE49-F238E27FC236}">
                  <a16:creationId xmlns:a16="http://schemas.microsoft.com/office/drawing/2014/main" id="{00000000-0008-0000-4D00-0000013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602114" name="Button 2" hidden="1">
              <a:extLst>
                <a:ext uri="{63B3BB69-23CF-44E3-9099-C40C66FF867C}">
                  <a14:compatExt spid="_x0000_s602114"/>
                </a:ext>
                <a:ext uri="{FF2B5EF4-FFF2-40B4-BE49-F238E27FC236}">
                  <a16:creationId xmlns:a16="http://schemas.microsoft.com/office/drawing/2014/main" id="{00000000-0008-0000-4D00-00000230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94945" name="Button 1" hidden="1">
              <a:extLst>
                <a:ext uri="{63B3BB69-23CF-44E3-9099-C40C66FF867C}">
                  <a14:compatExt spid="_x0000_s594945"/>
                </a:ext>
                <a:ext uri="{FF2B5EF4-FFF2-40B4-BE49-F238E27FC236}">
                  <a16:creationId xmlns:a16="http://schemas.microsoft.com/office/drawing/2014/main" id="{00000000-0008-0000-4E00-0000011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94946" name="Button 2" hidden="1">
              <a:extLst>
                <a:ext uri="{63B3BB69-23CF-44E3-9099-C40C66FF867C}">
                  <a14:compatExt spid="_x0000_s594946"/>
                </a:ext>
                <a:ext uri="{FF2B5EF4-FFF2-40B4-BE49-F238E27FC236}">
                  <a16:creationId xmlns:a16="http://schemas.microsoft.com/office/drawing/2014/main" id="{00000000-0008-0000-4E00-0000021409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4F00-000001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4F00-000002D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44065" name="Button 1" hidden="1">
              <a:extLst>
                <a:ext uri="{63B3BB69-23CF-44E3-9099-C40C66FF867C}">
                  <a14:compatExt spid="_x0000_s344065"/>
                </a:ext>
                <a:ext uri="{FF2B5EF4-FFF2-40B4-BE49-F238E27FC236}">
                  <a16:creationId xmlns:a16="http://schemas.microsoft.com/office/drawing/2014/main" id="{00000000-0008-0000-5000-0000014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44066" name="Button 2" hidden="1">
              <a:extLst>
                <a:ext uri="{63B3BB69-23CF-44E3-9099-C40C66FF867C}">
                  <a14:compatExt spid="_x0000_s344066"/>
                </a:ext>
                <a:ext uri="{FF2B5EF4-FFF2-40B4-BE49-F238E27FC236}">
                  <a16:creationId xmlns:a16="http://schemas.microsoft.com/office/drawing/2014/main" id="{00000000-0008-0000-5000-00000240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5100-000001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5100-0000029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5200-000001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63490" name="Button 2" hidden="1">
              <a:extLst>
                <a:ext uri="{63B3BB69-23CF-44E3-9099-C40C66FF867C}">
                  <a14:compatExt spid="_x0000_s63490"/>
                </a:ext>
                <a:ext uri="{FF2B5EF4-FFF2-40B4-BE49-F238E27FC236}">
                  <a16:creationId xmlns:a16="http://schemas.microsoft.com/office/drawing/2014/main" id="{00000000-0008-0000-5200-000002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5300-000001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62466" name="Button 2" hidden="1">
              <a:extLst>
                <a:ext uri="{63B3BB69-23CF-44E3-9099-C40C66FF867C}">
                  <a14:compatExt spid="_x0000_s62466"/>
                </a:ext>
                <a:ext uri="{FF2B5EF4-FFF2-40B4-BE49-F238E27FC236}">
                  <a16:creationId xmlns:a16="http://schemas.microsoft.com/office/drawing/2014/main" id="{00000000-0008-0000-5300-000002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54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5400-000002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345089" name="Button 1" hidden="1">
              <a:extLst>
                <a:ext uri="{63B3BB69-23CF-44E3-9099-C40C66FF867C}">
                  <a14:compatExt spid="_x0000_s345089"/>
                </a:ext>
                <a:ext uri="{FF2B5EF4-FFF2-40B4-BE49-F238E27FC236}">
                  <a16:creationId xmlns:a16="http://schemas.microsoft.com/office/drawing/2014/main" id="{00000000-0008-0000-5500-0000014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345090" name="Button 2" hidden="1">
              <a:extLst>
                <a:ext uri="{63B3BB69-23CF-44E3-9099-C40C66FF867C}">
                  <a14:compatExt spid="_x0000_s345090"/>
                </a:ext>
                <a:ext uri="{FF2B5EF4-FFF2-40B4-BE49-F238E27FC236}">
                  <a16:creationId xmlns:a16="http://schemas.microsoft.com/office/drawing/2014/main" id="{00000000-0008-0000-5500-0000024405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5600-000001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5600-0000020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5700-000001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65538" name="Button 2" hidden="1">
              <a:extLst>
                <a:ext uri="{63B3BB69-23CF-44E3-9099-C40C66FF867C}">
                  <a14:compatExt spid="_x0000_s65538"/>
                </a:ext>
                <a:ext uri="{FF2B5EF4-FFF2-40B4-BE49-F238E27FC236}">
                  <a16:creationId xmlns:a16="http://schemas.microsoft.com/office/drawing/2014/main" id="{00000000-0008-0000-5700-0000020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5800-000001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68610" name="Button 2" hidden="1">
              <a:extLst>
                <a:ext uri="{63B3BB69-23CF-44E3-9099-C40C66FF867C}">
                  <a14:compatExt spid="_x0000_s68610"/>
                </a:ext>
                <a:ext uri="{FF2B5EF4-FFF2-40B4-BE49-F238E27FC236}">
                  <a16:creationId xmlns:a16="http://schemas.microsoft.com/office/drawing/2014/main" id="{00000000-0008-0000-5800-0000020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8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73729" name="Button 1" hidden="1">
              <a:extLst>
                <a:ext uri="{63B3BB69-23CF-44E3-9099-C40C66FF867C}">
                  <a14:compatExt spid="_x0000_s73729"/>
                </a:ext>
                <a:ext uri="{FF2B5EF4-FFF2-40B4-BE49-F238E27FC236}">
                  <a16:creationId xmlns:a16="http://schemas.microsoft.com/office/drawing/2014/main" id="{00000000-0008-0000-5900-0000012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5900-0000022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8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5A00-0000012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74754" name="Button 2" hidden="1">
              <a:extLst>
                <a:ext uri="{63B3BB69-23CF-44E3-9099-C40C66FF867C}">
                  <a14:compatExt spid="_x0000_s74754"/>
                </a:ext>
                <a:ext uri="{FF2B5EF4-FFF2-40B4-BE49-F238E27FC236}">
                  <a16:creationId xmlns:a16="http://schemas.microsoft.com/office/drawing/2014/main" id="{00000000-0008-0000-5A00-0000022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9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107950</xdr:colOff>
          <xdr:row>11</xdr:row>
          <xdr:rowOff>146050</xdr:rowOff>
        </xdr:from>
        <xdr:to>
          <xdr:col>1</xdr:col>
          <xdr:colOff>584200</xdr:colOff>
          <xdr:row>14</xdr:row>
          <xdr:rowOff>12700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5B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Test New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698500</xdr:colOff>
          <xdr:row>11</xdr:row>
          <xdr:rowOff>127000</xdr:rowOff>
        </xdr:from>
        <xdr:to>
          <xdr:col>1</xdr:col>
          <xdr:colOff>1752600</xdr:colOff>
          <xdr:row>14</xdr:row>
          <xdr:rowOff>12700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5B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9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114300</xdr:rowOff>
        </xdr:from>
        <xdr:to>
          <xdr:col>1</xdr:col>
          <xdr:colOff>336550</xdr:colOff>
          <xdr:row>2</xdr:row>
          <xdr:rowOff>88900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5C00-0000019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9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31750</xdr:rowOff>
        </xdr:from>
        <xdr:to>
          <xdr:col>1</xdr:col>
          <xdr:colOff>450850</xdr:colOff>
          <xdr:row>2</xdr:row>
          <xdr:rowOff>0</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5D00-0000019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drawings/drawing9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31750</xdr:rowOff>
        </xdr:from>
        <xdr:to>
          <xdr:col>0</xdr:col>
          <xdr:colOff>1060450</xdr:colOff>
          <xdr:row>1</xdr:row>
          <xdr:rowOff>184150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5E00-0000019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Calibri"/>
                  <a:cs typeface="Calibri"/>
                </a:rPr>
                <a:t>Go To Summary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k6\AppData\Local\Microsoft\Windows\INetCache\Content.Outlook\H0RDWBUN\GCBASELIN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oles&amp;Responsibilities"/>
      <sheetName val="Activity egs-ISO&amp;C"/>
      <sheetName val="Frequency"/>
      <sheetName val="Header Page"/>
      <sheetName val="Summary"/>
      <sheetName val="5.1.1"/>
      <sheetName val="5.1.1.a"/>
      <sheetName val="5.1.2"/>
      <sheetName val="5.1.2a"/>
      <sheetName val="5.1.2b"/>
      <sheetName val="6.1.1"/>
      <sheetName val="6.1.3"/>
      <sheetName val="6.1.4"/>
      <sheetName val="6.1.5"/>
      <sheetName val="Sheet1"/>
      <sheetName val="6.2.1"/>
      <sheetName val="6.2.2"/>
      <sheetName val="7.1.1"/>
      <sheetName val="7.2.1"/>
      <sheetName val="7.2.2"/>
      <sheetName val="7.2.2a"/>
      <sheetName val="7.2.3"/>
      <sheetName val="7.3.1"/>
      <sheetName val="8.1.1"/>
      <sheetName val="8.2.1"/>
      <sheetName val="8.3.1"/>
      <sheetName val="9.1.1"/>
      <sheetName val="9.2.1"/>
      <sheetName val="9.3.1"/>
      <sheetName val="9.4.1"/>
      <sheetName val="9.4.1b"/>
      <sheetName val="10.1.1"/>
      <sheetName val="11.1.1"/>
      <sheetName val="11.2.1"/>
      <sheetName val="11.2.8"/>
      <sheetName val="11.2.9"/>
      <sheetName val="12.1.1"/>
      <sheetName val="12.1.1a"/>
      <sheetName val="12.2.1a"/>
      <sheetName val="12.2.1b"/>
      <sheetName val="12.2.1c"/>
      <sheetName val="12.2.1d"/>
      <sheetName val="12.3.1"/>
      <sheetName val="12.3.1a"/>
      <sheetName val="12.4.1"/>
      <sheetName val="12.4.1a"/>
      <sheetName val="12.4.1b"/>
      <sheetName val="12.4.1c"/>
      <sheetName val="12.4.1d"/>
      <sheetName val="12.4.2"/>
      <sheetName val="12.4.3"/>
      <sheetName val="12.4.4"/>
      <sheetName val="12.4.4a"/>
      <sheetName val="12.5.1"/>
      <sheetName val="12.5.1a"/>
      <sheetName val="12.6.1"/>
      <sheetName val="12.6.1a"/>
      <sheetName val="12.7.1"/>
      <sheetName val="13.1.1"/>
      <sheetName val="13.2.1"/>
      <sheetName val="13.2.1a"/>
      <sheetName val="13.2.2"/>
      <sheetName val="13.2.3"/>
      <sheetName val="13.2.4"/>
      <sheetName val="14.1.1"/>
      <sheetName val="14.2.1"/>
      <sheetName val="14.2.5"/>
      <sheetName val="14.2.8"/>
      <sheetName val="14.3.1"/>
      <sheetName val="15.1.1"/>
      <sheetName val="15.2.1"/>
      <sheetName val="15.2.2"/>
      <sheetName val="15.2.2a"/>
      <sheetName val="16.1.1"/>
      <sheetName val="16.1.3"/>
      <sheetName val="16.1.4"/>
      <sheetName val="17.1.1a"/>
      <sheetName val="17.1.1b"/>
      <sheetName val="17.1.2a"/>
      <sheetName val="17.1.2 b"/>
      <sheetName val="17.1.2 c"/>
      <sheetName val="17.1.3a"/>
      <sheetName val="17.1.3ab"/>
      <sheetName val="17.1.3b"/>
      <sheetName val="17.1.3c"/>
      <sheetName val="17.1.3d"/>
      <sheetName val="17.1.3e"/>
      <sheetName val="17.2.1"/>
      <sheetName val="18.1.1"/>
      <sheetName val="18.1.2"/>
      <sheetName val="18.1.3"/>
      <sheetName val="18.1.3a"/>
      <sheetName val="18.1.3b"/>
      <sheetName val="18.2.1"/>
      <sheetName val="18.2.1a"/>
      <sheetName val="18.2.2"/>
      <sheetName val="18.2.2a"/>
      <sheetName val="18.2.2.b"/>
      <sheetName val="18.2.2c"/>
      <sheetName val="18.2.3"/>
      <sheetName val="NonFunctionalTests"/>
      <sheetName val="18.2.3a"/>
      <sheetName val="18.2.3b"/>
      <sheetName val="CI"/>
      <sheetName val="CM&amp;Approvals"/>
      <sheetName val="Crown Jewels summary"/>
      <sheetName val="References"/>
      <sheetName val="Statistics"/>
      <sheetName val="TEMPLATE"/>
      <sheetName val="GCBASELI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hyperlink" Target="2024%20Evidence/2024%20Risk%20Meeting/Q1%20Meeting%20Minutes%20v2.0%20-%20.docx"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2023%20Evidence\9-3%20ISMS-Doc-HLRA-Management%20Review%20Meeting%20Agenda%20and%20MinutesJuly202318.docx" TargetMode="External"/><Relationship Id="rId7" Type="http://schemas.openxmlformats.org/officeDocument/2006/relationships/drawing" Target="../drawings/drawing6.xml"/><Relationship Id="rId2" Type="http://schemas.openxmlformats.org/officeDocument/2006/relationships/hyperlink" Target="2023%20Evidence/9-3%20ISMS-Doc-HLRA-Management%20Review%20Meeting%20Agenda%20and%20MinutesJuly202318.docx" TargetMode="External"/><Relationship Id="rId1" Type="http://schemas.openxmlformats.org/officeDocument/2006/relationships/hyperlink" Target="2023%20Evidence/9-3%20ISMS-Doc-HLRA-Management%20Review%20Meeting%20Agenda%20and%20MinutesJuly202318.docx" TargetMode="External"/><Relationship Id="rId6" Type="http://schemas.openxmlformats.org/officeDocument/2006/relationships/printerSettings" Target="../printerSettings/printerSettings8.bin"/><Relationship Id="rId5" Type="http://schemas.openxmlformats.org/officeDocument/2006/relationships/hyperlink" Target="2024%20Evidence\RQ9-3%20-ISMS-Doc-HLRA-Management%20Review%20Meeting%20Agenda%20and%20Minutes%2022%20Jan%202024.docx" TargetMode="External"/><Relationship Id="rId10" Type="http://schemas.openxmlformats.org/officeDocument/2006/relationships/ctrlProp" Target="../ctrlProps/ctrlProp12.xml"/><Relationship Id="rId4" Type="http://schemas.openxmlformats.org/officeDocument/2006/relationships/hyperlink" Target="2024%20Evidence\RQ9-3%20-ISMS-Doc-HLRA-Management%20Review%20Meeting%20Agenda%20and%20Minutes%2022%20Jan%202024.docx" TargetMode="External"/><Relationship Id="rId9"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13" Type="http://schemas.openxmlformats.org/officeDocument/2006/relationships/hyperlink" Target="../../../Company%20Policies%20&amp;%20Procedures/Company%20Policies/IT%20Policies/HLRA%20Software%20Development%20Process%20August%202022.pdf" TargetMode="External"/><Relationship Id="rId18" Type="http://schemas.openxmlformats.org/officeDocument/2006/relationships/hyperlink" Target="../../../Company%20Policies%20&amp;%20Procedures/Company%20Policies/IT%20Policies/Information%20Protection%20Policy%20-%20July%202022.pdf" TargetMode="External"/><Relationship Id="rId26" Type="http://schemas.openxmlformats.org/officeDocument/2006/relationships/hyperlink" Target="../../../Company%20Policies%20&amp;%20Procedures/Company%20Policies/Compliance%20Policy%2003.03.22.pdf" TargetMode="External"/><Relationship Id="rId39" Type="http://schemas.openxmlformats.org/officeDocument/2006/relationships/hyperlink" Target="../IS%20CRC%20Cyber%20Risk%20Committee%202022/CRC%20Steering%20Committee%202022%2003%20-%20July%20%20v1.1%20.pptx" TargetMode="External"/><Relationship Id="rId21" Type="http://schemas.openxmlformats.org/officeDocument/2006/relationships/hyperlink" Target="../../../Company%20Policies%20&amp;%20Procedures/Company%20Policies/IT%20Policies/HLRA%20Software%20Development%20Process%20August%202022.pdf" TargetMode="External"/><Relationship Id="rId34" Type="http://schemas.openxmlformats.org/officeDocument/2006/relationships/hyperlink" Target="../../../Company%20Policies%20&amp;%20Procedures/Company%20Policies/HLRA%20Archiving%20Policy%20v1.0.pdf" TargetMode="External"/><Relationship Id="rId42" Type="http://schemas.openxmlformats.org/officeDocument/2006/relationships/hyperlink" Target="../../../Company%20Policies%20&amp;%20Procedures/Company%20Policies/IT%20Policies/Information%20Classification%20Policy%20Sept%202022.pdf" TargetMode="External"/><Relationship Id="rId47" Type="http://schemas.openxmlformats.org/officeDocument/2006/relationships/hyperlink" Target="../Document%20Updates/2022%20-%20Draft/Data%20Destruction%20and%20Archiving%20Processes%202022v1.3.xlsx" TargetMode="External"/><Relationship Id="rId50" Type="http://schemas.openxmlformats.org/officeDocument/2006/relationships/hyperlink" Target="../../../Company%20Policies%20&amp;%20Procedures/Company%20Policies/IT%20Policies/Information%20Handling%20Policy%20Sept%202022%20.pdf" TargetMode="External"/><Relationship Id="rId55" Type="http://schemas.openxmlformats.org/officeDocument/2006/relationships/hyperlink" Target="../../../../../../../gim/AppData/Roaming/Microsoft/Excel/2022%20Evidence/RE%20%20Board%20Approval%20for%20the%202022%20ISMS.msg" TargetMode="External"/><Relationship Id="rId63" Type="http://schemas.openxmlformats.org/officeDocument/2006/relationships/hyperlink" Target="..\IS%20CRC%20Cyber%20Risk%20Committee%202023\CRC%20Steering%20Committee%202023%2003%20-%20July%20v1.1.pptx" TargetMode="External"/><Relationship Id="rId68" Type="http://schemas.openxmlformats.org/officeDocument/2006/relationships/hyperlink" Target="..\IS%20CRC%20Cyber%20Risk%20Committee%202023\CRC%20Steering%20Committee%202023%2003%20-%20July%20v1.1.pptx" TargetMode="External"/><Relationship Id="rId76" Type="http://schemas.openxmlformats.org/officeDocument/2006/relationships/printerSettings" Target="../printerSettings/printerSettings10.bin"/><Relationship Id="rId7" Type="http://schemas.openxmlformats.org/officeDocument/2006/relationships/hyperlink" Target="../../../Company%20Policies%20&amp;%20Procedures/Company%20Policies/IT%20Policies/Identity%20and%20Access%20Management%20Standard%20July%202022%20(ISMS9.1ST).pdf" TargetMode="External"/><Relationship Id="rId71" Type="http://schemas.openxmlformats.org/officeDocument/2006/relationships/hyperlink" Target="..\IS%20CRC%20Cyber%20Risk%20Committee%202023\CRC%20Steering%20Committee%202023%2001%20-%20Feb%20v1.1.pptx" TargetMode="External"/><Relationship Id="rId2" Type="http://schemas.openxmlformats.org/officeDocument/2006/relationships/hyperlink" Target="../../../../../../../gim/AppData/Roaming/Microsoft/Document%20Updates/2022%20-%20Draft/Data%20Destruction%20and%20Archiving%20Policy%202022.docx" TargetMode="External"/><Relationship Id="rId16" Type="http://schemas.openxmlformats.org/officeDocument/2006/relationships/hyperlink" Target="..\..\..\Company%20Policies%20&amp;%20Procedures\Company%20Policies\Privacy%20Policy%20Australia%20-%20February%202019.pdf" TargetMode="External"/><Relationship Id="rId29" Type="http://schemas.openxmlformats.org/officeDocument/2006/relationships/hyperlink" Target="../../../Company%20Policies%20&amp;%20Procedures/Company%20Policies/Business%20Continuity%20Management%20Policy%20March%202022.pdf" TargetMode="External"/><Relationship Id="rId11" Type="http://schemas.openxmlformats.org/officeDocument/2006/relationships/hyperlink" Target="../../../Company%20Policies%20&amp;%20Procedures/Company%20Policies/IT%20Policies/Acceptable%20Use%20Policy%202022%20(ISO%208.1.3).pdf" TargetMode="External"/><Relationship Id="rId24" Type="http://schemas.openxmlformats.org/officeDocument/2006/relationships/hyperlink" Target="../../../Company%20Policies%20&amp;%20Procedures/Company%20Policies/Crisis%20Management%20Plan%202022.pdf" TargetMode="External"/><Relationship Id="rId32" Type="http://schemas.openxmlformats.org/officeDocument/2006/relationships/hyperlink" Target="../../../Company%20Policies%20&amp;%20Procedures/Company%20Policies/Project%20Management%20Policy%2018.03.21.pdf" TargetMode="External"/><Relationship Id="rId37" Type="http://schemas.openxmlformats.org/officeDocument/2006/relationships/hyperlink" Target="../IS%20CRC%20Cyber%20Risk%20Committee%202022/CRC%20Steering%20Committee%202022%2001%20-%20Feb%20v2.0.pptx" TargetMode="External"/><Relationship Id="rId40" Type="http://schemas.openxmlformats.org/officeDocument/2006/relationships/hyperlink" Target="../../../Company%20Policies%20&amp;%20Procedures/Company%20Policies/IT%20Policies/Information%20Security%20Incident%20Response%20Process%202022.pdf" TargetMode="External"/><Relationship Id="rId45" Type="http://schemas.openxmlformats.org/officeDocument/2006/relationships/hyperlink" Target="../../../Company%20Policies%20&amp;%20Procedures/Company%20Policies/IT%20Policies/Information%20Security%20Policy%20Sept%202022.pdf" TargetMode="External"/><Relationship Id="rId53" Type="http://schemas.openxmlformats.org/officeDocument/2006/relationships/hyperlink" Target="../../../../../../../gim/AppData/Roaming/Microsoft/Excel/2022%20Evidence/RE%20%20Board%20Approval%20for%20the%202022%20ISMS.msg" TargetMode="External"/><Relationship Id="rId58" Type="http://schemas.openxmlformats.org/officeDocument/2006/relationships/hyperlink" Target="..\IS%20CRC%20Cyber%20Risk%20Committee%202023\CRC%20Steering%20Committee%202023%2003%20-%20July%20v1.1.pptx" TargetMode="External"/><Relationship Id="rId66" Type="http://schemas.openxmlformats.org/officeDocument/2006/relationships/hyperlink" Target="..\IS%20CRC%20Cyber%20Risk%20Committee%202023\CRC%20Steering%20Committee%202023%2001%20-%20Feb%20v1.1.pptx" TargetMode="External"/><Relationship Id="rId74" Type="http://schemas.openxmlformats.org/officeDocument/2006/relationships/hyperlink" Target="..\IS%20CRC%20Cyber%20Risk%20Committee%202023\CRC%20Steering%20Committee%202023%2004%20-%20Oct%20v1.1.pptx" TargetMode="External"/><Relationship Id="rId79" Type="http://schemas.openxmlformats.org/officeDocument/2006/relationships/ctrlProp" Target="../ctrlProps/ctrlProp15.xml"/><Relationship Id="rId5" Type="http://schemas.openxmlformats.org/officeDocument/2006/relationships/hyperlink" Target="../../../Company%20Policies%20&amp;%20Procedures/Company%20Policies/IT%20Policies/Data%20Loss%20Prevention%20Standard%20August%202022.pdf" TargetMode="External"/><Relationship Id="rId61" Type="http://schemas.openxmlformats.org/officeDocument/2006/relationships/hyperlink" Target="..\IS%20CRC%20Cyber%20Risk%20Committee%202023\CRC%20Steering%20Committee%202023%2001%20-%20Feb%20v1.1.pptx" TargetMode="External"/><Relationship Id="rId10" Type="http://schemas.openxmlformats.org/officeDocument/2006/relationships/hyperlink" Target="../../../Company%20Policies%20&amp;%20Procedures/Company%20Policies/IT%20Policies/Information%20Protection%20Policy%20-%20July%202022.pdf" TargetMode="External"/><Relationship Id="rId19" Type="http://schemas.openxmlformats.org/officeDocument/2006/relationships/hyperlink" Target="../../../Company%20Policies%20&amp;%20Procedures/Company%20Policies/IT%20Policies/Acceptable%20Use%20Policy%202022%20(ISO%208.1.3).pdf" TargetMode="External"/><Relationship Id="rId31" Type="http://schemas.openxmlformats.org/officeDocument/2006/relationships/hyperlink" Target="..\..\..\Company%20Policies%20&amp;%20Procedures\Company%20Policies\Fit%20&amp;%20Proper%20Policy%20Aust%20&amp;%20NZ%20November%202018.pdf" TargetMode="External"/><Relationship Id="rId44" Type="http://schemas.openxmlformats.org/officeDocument/2006/relationships/hyperlink" Target="../../../Company%20Policies%20&amp;%20Procedures/Company%20Policies/IT%20Policies/Asset%20Management%20Policy%20Sept%202022.pdf" TargetMode="External"/><Relationship Id="rId52" Type="http://schemas.openxmlformats.org/officeDocument/2006/relationships/hyperlink" Target="../../../../../../../gim/AppData/Roaming/Microsoft/Excel/2022%20Evidence/RE%20%20Board%20Approval%20for%20the%202022%20ISMS.msg" TargetMode="External"/><Relationship Id="rId60" Type="http://schemas.openxmlformats.org/officeDocument/2006/relationships/hyperlink" Target="2023%20Evidence\5.1a%20Request%20from%20Hannover%20Life%20Re%20of%20Australasia%20to%20complete%20a%20security%20questionnaire.msg" TargetMode="External"/><Relationship Id="rId65" Type="http://schemas.openxmlformats.org/officeDocument/2006/relationships/hyperlink" Target="2023%20Evidence\5.1a%20Request%20from%20Hannover%20Life%20Re%20of%20Australasia%20to%20complete%20a%20security%20questionnaire.msg" TargetMode="External"/><Relationship Id="rId73" Type="http://schemas.openxmlformats.org/officeDocument/2006/relationships/hyperlink" Target="..\IS%20CRC%20Cyber%20Risk%20Committee%202023\CRC%20Steering%20Committee%202023%2003%20-%20July%20v1.1.pptx" TargetMode="External"/><Relationship Id="rId78" Type="http://schemas.openxmlformats.org/officeDocument/2006/relationships/vmlDrawing" Target="../drawings/vmlDrawing8.vml"/><Relationship Id="rId4" Type="http://schemas.openxmlformats.org/officeDocument/2006/relationships/hyperlink" Target="../../../Company%20Policies%20&amp;%20Procedures/Company%20Policies/IT%20Policies/Acceptable%20Use%20Policy%202022%20(ISO%208.1.3).pdf" TargetMode="External"/><Relationship Id="rId9" Type="http://schemas.openxmlformats.org/officeDocument/2006/relationships/hyperlink" Target="../../../../../../../gim/AppData/Roaming/Microsoft/Document%20Updates/2022%20-%20Draft/Data%20Destruction%20and%20Archiving%20Policy%202022.docx" TargetMode="External"/><Relationship Id="rId14" Type="http://schemas.openxmlformats.org/officeDocument/2006/relationships/hyperlink" Target="../../../Company%20Policies%20&amp;%20Procedures/Company%20Policies/IT%20Policies/Identity%20and%20Access%20Management%20Standard%20July%202022%20(ISMS9.1ST).pdf" TargetMode="External"/><Relationship Id="rId22" Type="http://schemas.openxmlformats.org/officeDocument/2006/relationships/hyperlink" Target="../../../Company%20Policies%20&amp;%20Procedures/Company%20Policies/IT%20Policies/Identity%20and%20Access%20Management%20Standard%20July%202022%20(ISMS9.1ST).pdf" TargetMode="External"/><Relationship Id="rId27" Type="http://schemas.openxmlformats.org/officeDocument/2006/relationships/hyperlink" Target="../../../Company%20Policies%20&amp;%20Procedures/Company%20Policies/Corporate%20Credit%20Card%20Policy.pdf" TargetMode="External"/><Relationship Id="rId30" Type="http://schemas.openxmlformats.org/officeDocument/2006/relationships/hyperlink" Target="../../../Company%20Policies%20&amp;%20Procedures/Company%20Policies/Delegated%20Authority%20Policy%20September%2021.pdf" TargetMode="External"/><Relationship Id="rId35" Type="http://schemas.openxmlformats.org/officeDocument/2006/relationships/hyperlink" Target="../../../Company%20Policies%20&amp;%20Procedures/Company%20Policies/Vulnerable%20Consumer%20Policy_FINAL.pdf" TargetMode="External"/><Relationship Id="rId43" Type="http://schemas.openxmlformats.org/officeDocument/2006/relationships/hyperlink" Target="../../../Company%20Policies%20&amp;%20Procedures/Company%20Policies/IT%20Policies/Cloud%20Security%20Standard%20Sept%202022.pdf" TargetMode="External"/><Relationship Id="rId48" Type="http://schemas.openxmlformats.org/officeDocument/2006/relationships/hyperlink" Target="..\..\..\Company%20Policies%20&amp;%20Procedures\Company%20Policies\Data%20Governance%20Policy.pdf" TargetMode="External"/><Relationship Id="rId56" Type="http://schemas.openxmlformats.org/officeDocument/2006/relationships/hyperlink" Target="..\IS%20CRC%20Cyber%20Risk%20Committee%202023\CRC%20Steering%20Committee%202023%2001%20-%20Feb%20v1.1.pptx" TargetMode="External"/><Relationship Id="rId64" Type="http://schemas.openxmlformats.org/officeDocument/2006/relationships/hyperlink" Target="..\IS%20CRC%20Cyber%20Risk%20Committee%202023\CRC%20Steering%20Committee%202023%2004%20-%20Oct%20v1.1.pptx" TargetMode="External"/><Relationship Id="rId69" Type="http://schemas.openxmlformats.org/officeDocument/2006/relationships/hyperlink" Target="..\IS%20CRC%20Cyber%20Risk%20Committee%202023\CRC%20Steering%20Committee%202023%2004%20-%20Oct%20v1.1.pptx" TargetMode="External"/><Relationship Id="rId77" Type="http://schemas.openxmlformats.org/officeDocument/2006/relationships/drawing" Target="../drawings/drawing8.xml"/><Relationship Id="rId8" Type="http://schemas.openxmlformats.org/officeDocument/2006/relationships/hyperlink" Target="../../../Company%20Policies%20&amp;%20Procedures/Company%20Policies/IT%20Policies/Malware%20Prevention%20Standard%20(ISMS12.2ST%20)%20July%202022.pdf" TargetMode="External"/><Relationship Id="rId51" Type="http://schemas.openxmlformats.org/officeDocument/2006/relationships/hyperlink" Target="../../../Company%20Policies%20&amp;%20Procedures/Company%20Policies/IT%20Policies/Business%20Continuity%20Plan%20Oct%202022.pdf" TargetMode="External"/><Relationship Id="rId72" Type="http://schemas.openxmlformats.org/officeDocument/2006/relationships/hyperlink" Target="..\IS%20CRC%20Cyber%20Risk%20Committee%202023\CRC%20Steering%20Committee%202023%2002%20-%20May%20v1.0.pptx" TargetMode="External"/><Relationship Id="rId80" Type="http://schemas.openxmlformats.org/officeDocument/2006/relationships/ctrlProp" Target="../ctrlProps/ctrlProp16.xml"/><Relationship Id="rId3" Type="http://schemas.openxmlformats.org/officeDocument/2006/relationships/hyperlink" Target="../../../Company%20Policies%20&amp;%20Procedures/Company%20Policies/IT%20Policies/Information%20Protection%20Policy%20-%20July%202022.pdf" TargetMode="External"/><Relationship Id="rId12" Type="http://schemas.openxmlformats.org/officeDocument/2006/relationships/hyperlink" Target="../../../Company%20Policies%20&amp;%20Procedures/Company%20Policies/IT%20Policies/Data%20Loss%20Prevention%20Standard%20August%202022.pdf" TargetMode="External"/><Relationship Id="rId17" Type="http://schemas.openxmlformats.org/officeDocument/2006/relationships/hyperlink" Target="../../../Company%20Policies%20&amp;%20Procedures/Company%20Policies/Data%20Governance%20Policy.pdf" TargetMode="External"/><Relationship Id="rId25" Type="http://schemas.openxmlformats.org/officeDocument/2006/relationships/hyperlink" Target="../../../Company%20Policies%20&amp;%20Procedures/Company%20Policies/HLRA%20Loss%20and%20Learn%20Reporting%20Process_V4_2020_Final.pdf" TargetMode="External"/><Relationship Id="rId33" Type="http://schemas.openxmlformats.org/officeDocument/2006/relationships/hyperlink" Target="../../../Company%20Policies%20&amp;%20Procedures/Company%20Policies/Outsourcing%20Policy%20September%2021.pdf" TargetMode="External"/><Relationship Id="rId38" Type="http://schemas.openxmlformats.org/officeDocument/2006/relationships/hyperlink" Target="../IS%20CRC%20Cyber%20Risk%20Committee%202022/CRC%20Steering%20Committee%202022%2002%20-%20April%20v1.0.pptx" TargetMode="External"/><Relationship Id="rId46" Type="http://schemas.openxmlformats.org/officeDocument/2006/relationships/hyperlink" Target="../Document%20Updates/2022%20-%20Draft/Data%20Destruction%20and%20Archiving%20Procedures%20September%202022.docx" TargetMode="External"/><Relationship Id="rId59" Type="http://schemas.openxmlformats.org/officeDocument/2006/relationships/hyperlink" Target="..\IS%20CRC%20Cyber%20Risk%20Committee%202023\CRC%20Steering%20Committee%202023%2004%20-%20Oct%20v1.1.pptx" TargetMode="External"/><Relationship Id="rId67" Type="http://schemas.openxmlformats.org/officeDocument/2006/relationships/hyperlink" Target="..\IS%20CRC%20Cyber%20Risk%20Committee%202023\CRC%20Steering%20Committee%202023%2002%20-%20May%20v1.0.pptx" TargetMode="External"/><Relationship Id="rId20" Type="http://schemas.openxmlformats.org/officeDocument/2006/relationships/hyperlink" Target="../../../Company%20Policies%20&amp;%20Procedures/Company%20Policies/IT%20Policies/Data%20Loss%20Prevention%20Standard%20August%202022.pdf" TargetMode="External"/><Relationship Id="rId41" Type="http://schemas.openxmlformats.org/officeDocument/2006/relationships/hyperlink" Target="../../../Company%20Policies%20&amp;%20Procedures/Company%20Policies/IT%20Policies/Information%20Handling%20Policy%20Sept%202022%20.pdf" TargetMode="External"/><Relationship Id="rId54" Type="http://schemas.openxmlformats.org/officeDocument/2006/relationships/hyperlink" Target="../../../../../../../gim/AppData/Roaming/Microsoft/Excel/2022%20Evidence/RE%20%20Board%20Approval%20for%20the%202022%20ISMS.msg" TargetMode="External"/><Relationship Id="rId62" Type="http://schemas.openxmlformats.org/officeDocument/2006/relationships/hyperlink" Target="..\IS%20CRC%20Cyber%20Risk%20Committee%202023\CRC%20Steering%20Committee%202023%2002%20-%20May%20v1.0.pptx" TargetMode="External"/><Relationship Id="rId70" Type="http://schemas.openxmlformats.org/officeDocument/2006/relationships/hyperlink" Target="2023%20Evidence\5.1a%20Request%20from%20Hannover%20Life%20Re%20of%20Australasia%20to%20complete%20a%20security%20questionnaire.msg" TargetMode="External"/><Relationship Id="rId75" Type="http://schemas.openxmlformats.org/officeDocument/2006/relationships/hyperlink" Target="2023%20Evidence\5.1a%20Request%20from%20Hannover%20Life%20Re%20of%20Australasia%20to%20complete%20a%20security%20questionnaire.msg" TargetMode="External"/><Relationship Id="rId1" Type="http://schemas.openxmlformats.org/officeDocument/2006/relationships/hyperlink" Target="../../../../../../../gim/AppData/Roaming/Microsoft/Document%20Updates/2022%20-%20Draft/Data%20Destruction%20and%20Archiving%20Policy%202022.docx" TargetMode="External"/><Relationship Id="rId6" Type="http://schemas.openxmlformats.org/officeDocument/2006/relationships/hyperlink" Target="../../../Company%20Policies%20&amp;%20Procedures/Company%20Policies/IT%20Policies/HLRA%20Software%20Development%20Process%20August%202022.pdf" TargetMode="External"/><Relationship Id="rId15" Type="http://schemas.openxmlformats.org/officeDocument/2006/relationships/hyperlink" Target="../../../Company%20Policies%20&amp;%20Procedures/Company%20Policies/IT%20Policies/Malware%20Prevention%20Standard%20(ISMS12.2ST%20)%20July%202022.pdf" TargetMode="External"/><Relationship Id="rId23" Type="http://schemas.openxmlformats.org/officeDocument/2006/relationships/hyperlink" Target="../../../Company%20Policies%20&amp;%20Procedures/Company%20Policies/IT%20Policies/Malware%20Prevention%20Standard%20(ISMS12.2ST%20)%20July%202022.pdf" TargetMode="External"/><Relationship Id="rId28" Type="http://schemas.openxmlformats.org/officeDocument/2006/relationships/hyperlink" Target="..\..\..\Company%20Policies%20&amp;%20Procedures\Company%20Policies\Corporate%20Travel%20%20Entertainment%20Policy%20March%202019.pdf" TargetMode="External"/><Relationship Id="rId36" Type="http://schemas.openxmlformats.org/officeDocument/2006/relationships/hyperlink" Target="../IS%20CRC%20Cyber%20Risk%20Committee%202022/CRC%20Steering%20Committee%202022%2004%20-%20Oct%20v1.1.pptx" TargetMode="External"/><Relationship Id="rId49" Type="http://schemas.openxmlformats.org/officeDocument/2006/relationships/hyperlink" Target="../../../Company%20Policies%20&amp;%20Procedures/Company%20Policies/Tax%20Risk%20Management%20Policy%202022.pdf" TargetMode="External"/><Relationship Id="rId57" Type="http://schemas.openxmlformats.org/officeDocument/2006/relationships/hyperlink" Target="..\IS%20CRC%20Cyber%20Risk%20Committee%202023\CRC%20Steering%20Committee%202023%2002%20-%20May%20v1.0.pptx"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7" Type="http://schemas.openxmlformats.org/officeDocument/2006/relationships/ctrlProp" Target="../ctrlProps/ctrlProp22.xml"/><Relationship Id="rId2" Type="http://schemas.openxmlformats.org/officeDocument/2006/relationships/hyperlink" Target="../../../../../../../gim/AppData/Roaming/Microsoft/Excel/2022%20Evidence/RE%20%20Board%20Approval%20for%20the%202022%20ISMS.msg" TargetMode="External"/><Relationship Id="rId1" Type="http://schemas.openxmlformats.org/officeDocument/2006/relationships/hyperlink" Target="../../../../../../../gim/AppData/Roaming/Microsoft/Excel/2022%20Evidence/RE%20%20Board%20Approval%20for%20the%202022%20ISMS.msg"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7" Type="http://schemas.openxmlformats.org/officeDocument/2006/relationships/ctrlProp" Target="../ctrlProps/ctrlProp24.xml"/><Relationship Id="rId2" Type="http://schemas.openxmlformats.org/officeDocument/2006/relationships/hyperlink" Target="../../../Company%20Policies%20&amp;%20Procedures/Company%20Policies/Board%20Approved%20Policies/ISMS%20Framework%202024.pdf" TargetMode="External"/><Relationship Id="rId1" Type="http://schemas.openxmlformats.org/officeDocument/2006/relationships/hyperlink" Target="../../../Company%20Policies%20&amp;%20Procedures/Company%20Policies/IT%20Policies/Acceptable%20Use%20Policy%20July%202023.pdf" TargetMode="External"/><Relationship Id="rId6" Type="http://schemas.openxmlformats.org/officeDocument/2006/relationships/ctrlProp" Target="../ctrlProps/ctrlProp23.xml"/><Relationship Id="rId5" Type="http://schemas.openxmlformats.org/officeDocument/2006/relationships/vmlDrawing" Target="../drawings/vmlDrawing12.vml"/><Relationship Id="rId4"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hyperlink" Target="https://hannovereaus.sharepoint.com/:w:/r/sites/IS027001Certification/_layouts/15/Doc.aspx?sourcedoc=%7B97B226CA-2616-4F38-870A-B5F1E24E17A3%7D&amp;file=excerpts%20from%20CRCO%20report.docx&amp;action=default&amp;mobileredirect=true" TargetMode="External"/><Relationship Id="rId7" Type="http://schemas.openxmlformats.org/officeDocument/2006/relationships/vmlDrawing" Target="../drawings/vmlDrawing13.vml"/><Relationship Id="rId2" Type="http://schemas.openxmlformats.org/officeDocument/2006/relationships/hyperlink" Target="https://hannovereaus.sharepoint.com/:w:/r/sites/IS027001Certification/_layouts/15/Doc.aspx?sourcedoc=%7B72E8A979-0CE3-470B-A992-FB91C80A178B%7D&amp;file=Contact%20with%20authorities%20list.docx&amp;action=default&amp;mobileredirect=true" TargetMode="External"/><Relationship Id="rId1" Type="http://schemas.openxmlformats.org/officeDocument/2006/relationships/hyperlink" Target="https://hannovereaus.sharepoint.com/:w:/r/sites/IS027001Certification/_layouts/15/Doc.aspx?sourcedoc=%7B97B226CA-2616-4F38-870A-B5F1E24E17A3%7D&amp;file=excerpts%20from%20CRCO%20report.docx&amp;action=default&amp;mobileredirect=true" TargetMode="External"/><Relationship Id="rId6" Type="http://schemas.openxmlformats.org/officeDocument/2006/relationships/drawing" Target="../drawings/drawing13.xml"/><Relationship Id="rId5" Type="http://schemas.openxmlformats.org/officeDocument/2006/relationships/printerSettings" Target="../printerSettings/printerSettings15.bin"/><Relationship Id="rId4" Type="http://schemas.openxmlformats.org/officeDocument/2006/relationships/hyperlink" Target="https://hannovereaus.sharepoint.com/:w:/r/sites/IS027001Certification/_layouts/15/Doc.aspx?sourcedoc=%7B72E8A979-0CE3-470B-A992-FB91C80A178B%7D&amp;file=Contact%20with%20authorities%20list.docx&amp;action=default&amp;mobileredirect=true" TargetMode="External"/><Relationship Id="rId9" Type="http://schemas.openxmlformats.org/officeDocument/2006/relationships/ctrlProp" Target="../ctrlProps/ctrlProp26.x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7" Type="http://schemas.openxmlformats.org/officeDocument/2006/relationships/ctrlProp" Target="../ctrlProps/ctrlProp28.xml"/><Relationship Id="rId2" Type="http://schemas.openxmlformats.org/officeDocument/2006/relationships/hyperlink" Target="https://nakedsecurity.sophos.com/" TargetMode="External"/><Relationship Id="rId1" Type="http://schemas.openxmlformats.org/officeDocument/2006/relationships/hyperlink" Target="https://urldefense.proofpoint.com/v2/url?u=http-3A__www.cyber.gov.au&amp;d=DwMFaQ&amp;c=j8DJeuely4lmJFEjdVYuXVI8phgHJnUt8vVgGaSpQ08&amp;r=clLm2dKuhd9uuwQ3WbBzpmooCbLnvLCRylvfpX9vks0&amp;m=MEPlWie7hwsYXKjHAay1EyZuTKlWjEhlRMLyHrGhqTM&amp;s=ZIDAFf7VQHDLdbRAZYVG566G75Gw_10jl70bJ0APT2E&amp;e=" TargetMode="External"/><Relationship Id="rId6" Type="http://schemas.openxmlformats.org/officeDocument/2006/relationships/ctrlProp" Target="../ctrlProps/ctrlProp27.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7" Type="http://schemas.openxmlformats.org/officeDocument/2006/relationships/ctrlProp" Target="../ctrlProps/ctrlProp30.xml"/><Relationship Id="rId2" Type="http://schemas.openxmlformats.org/officeDocument/2006/relationships/hyperlink" Target="https://nakedsecurity.sophos.com/" TargetMode="External"/><Relationship Id="rId1" Type="http://schemas.openxmlformats.org/officeDocument/2006/relationships/hyperlink" Target="https://urldefense.proofpoint.com/v2/url?u=http-3A__www.cyber.gov.au&amp;d=DwMFaQ&amp;c=j8DJeuely4lmJFEjdVYuXVI8phgHJnUt8vVgGaSpQ08&amp;r=clLm2dKuhd9uuwQ3WbBzpmooCbLnvLCRylvfpX9vks0&amp;m=MEPlWie7hwsYXKjHAay1EyZuTKlWjEhlRMLyHrGhqTM&amp;s=ZIDAFf7VQHDLdbRAZYVG566G75Gw_10jl70bJ0APT2E&amp;e=" TargetMode="External"/><Relationship Id="rId6" Type="http://schemas.openxmlformats.org/officeDocument/2006/relationships/ctrlProp" Target="../ctrlProps/ctrlProp29.xml"/><Relationship Id="rId5" Type="http://schemas.openxmlformats.org/officeDocument/2006/relationships/vmlDrawing" Target="../drawings/vmlDrawing15.vml"/><Relationship Id="rId4"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16.vml"/><Relationship Id="rId1" Type="http://schemas.openxmlformats.org/officeDocument/2006/relationships/drawing" Target="../drawings/drawing16.xml"/><Relationship Id="rId4" Type="http://schemas.openxmlformats.org/officeDocument/2006/relationships/ctrlProp" Target="../ctrlProps/ctrlProp3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8.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9.bin"/><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20.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1.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2.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3.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3.xml"/><Relationship Id="rId1" Type="http://schemas.openxmlformats.org/officeDocument/2006/relationships/printerSettings" Target="../printerSettings/printerSettings24.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48.xml"/><Relationship Id="rId3" Type="http://schemas.openxmlformats.org/officeDocument/2006/relationships/hyperlink" Target="../../../../IT/AU0_AU3_Laptops/1.%20AU0_Hardware_Inventory.xlsx" TargetMode="External"/><Relationship Id="rId7" Type="http://schemas.openxmlformats.org/officeDocument/2006/relationships/ctrlProp" Target="../ctrlProps/ctrlProp47.xml"/><Relationship Id="rId12" Type="http://schemas.openxmlformats.org/officeDocument/2006/relationships/ctrlProp" Target="../ctrlProps/ctrlProp52.xml"/><Relationship Id="rId2" Type="http://schemas.openxmlformats.org/officeDocument/2006/relationships/hyperlink" Target="../../../../IT/AU0_AU3_Laptops/1.%20AU0_Hardware_Inventory.xlsx" TargetMode="External"/><Relationship Id="rId1" Type="http://schemas.openxmlformats.org/officeDocument/2006/relationships/hyperlink" Target="../../../../IT/AU0_AU3_Laptops/1.%20AU0_Hardware_Inventory.xlsx" TargetMode="External"/><Relationship Id="rId6" Type="http://schemas.openxmlformats.org/officeDocument/2006/relationships/vmlDrawing" Target="../drawings/vmlDrawing24.vml"/><Relationship Id="rId11" Type="http://schemas.openxmlformats.org/officeDocument/2006/relationships/ctrlProp" Target="../ctrlProps/ctrlProp51.xml"/><Relationship Id="rId5" Type="http://schemas.openxmlformats.org/officeDocument/2006/relationships/drawing" Target="../drawings/drawing24.xml"/><Relationship Id="rId10" Type="http://schemas.openxmlformats.org/officeDocument/2006/relationships/ctrlProp" Target="../ctrlProps/ctrlProp50.xml"/><Relationship Id="rId4" Type="http://schemas.openxmlformats.org/officeDocument/2006/relationships/printerSettings" Target="../printerSettings/printerSettings25.bin"/><Relationship Id="rId9" Type="http://schemas.openxmlformats.org/officeDocument/2006/relationships/ctrlProp" Target="../ctrlProps/ctrlProp49.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vmlDrawing" Target="../drawings/vmlDrawing25.vml"/><Relationship Id="rId7" Type="http://schemas.openxmlformats.org/officeDocument/2006/relationships/ctrlProp" Target="../ctrlProps/ctrlProp56.x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 Id="rId9" Type="http://schemas.openxmlformats.org/officeDocument/2006/relationships/ctrlProp" Target="../ctrlProps/ctrlProp58.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63.xml"/><Relationship Id="rId3" Type="http://schemas.openxmlformats.org/officeDocument/2006/relationships/vmlDrawing" Target="../drawings/vmlDrawing26.vml"/><Relationship Id="rId7" Type="http://schemas.openxmlformats.org/officeDocument/2006/relationships/ctrlProp" Target="../ctrlProps/ctrlProp62.x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29.xml.rels><?xml version="1.0" encoding="UTF-8" standalone="yes"?>
<Relationships xmlns="http://schemas.openxmlformats.org/package/2006/relationships"><Relationship Id="rId8" Type="http://schemas.openxmlformats.org/officeDocument/2006/relationships/hyperlink" Target="..\Vendor%20Risk%20Management\Vendor%20Due%20Diligence%20and%20Triage\2023%20TP%20Register\CPS%20234%20Third%20Party%20Register%202023%20-%20Summary%20v4.1.1.pdf" TargetMode="External"/><Relationship Id="rId13" Type="http://schemas.openxmlformats.org/officeDocument/2006/relationships/ctrlProp" Target="../ctrlProps/ctrlProp65.xml"/><Relationship Id="rId18" Type="http://schemas.openxmlformats.org/officeDocument/2006/relationships/ctrlProp" Target="../ctrlProps/ctrlProp70.xml"/><Relationship Id="rId3" Type="http://schemas.openxmlformats.org/officeDocument/2006/relationships/hyperlink" Target="..\Vendor%20Risk%20Management\Vendor%20Due%20Diligence%20and%20Triage\2023%20TP%20Register\CPS%20234%20Third%20Party%20Register%202023%20v4.1.1.xls" TargetMode="External"/><Relationship Id="rId21" Type="http://schemas.openxmlformats.org/officeDocument/2006/relationships/ctrlProp" Target="../ctrlProps/ctrlProp73.xml"/><Relationship Id="rId7" Type="http://schemas.openxmlformats.org/officeDocument/2006/relationships/hyperlink" Target="..\Vendor%20Risk%20Management\Vendor%20Due%20Diligence%20and%20Triage\2023%20Third%20Party%20Reconciliation%20Summary.docx" TargetMode="External"/><Relationship Id="rId12" Type="http://schemas.openxmlformats.org/officeDocument/2006/relationships/vmlDrawing" Target="../drawings/vmlDrawing27.vml"/><Relationship Id="rId17" Type="http://schemas.openxmlformats.org/officeDocument/2006/relationships/ctrlProp" Target="../ctrlProps/ctrlProp69.xml"/><Relationship Id="rId2" Type="http://schemas.openxmlformats.org/officeDocument/2006/relationships/hyperlink" Target="..\Vendor%20Risk%20Management\Vendor%20Due%20Diligence%20and%20Triage\2023%20TP%20Register\CPS%20234%20Third%20Party%20Register%202023%20-%20Summary%20v4.1.1.pdf" TargetMode="External"/><Relationship Id="rId16" Type="http://schemas.openxmlformats.org/officeDocument/2006/relationships/ctrlProp" Target="../ctrlProps/ctrlProp68.xml"/><Relationship Id="rId20" Type="http://schemas.openxmlformats.org/officeDocument/2006/relationships/ctrlProp" Target="../ctrlProps/ctrlProp72.xml"/><Relationship Id="rId1" Type="http://schemas.openxmlformats.org/officeDocument/2006/relationships/hyperlink" Target="..\Vendor%20Risk%20Management\Vendor%20Due%20Diligence%20and%20Triage\2023%20Third%20Party%20Reconciliation%20Summary.docx" TargetMode="External"/><Relationship Id="rId6" Type="http://schemas.openxmlformats.org/officeDocument/2006/relationships/hyperlink" Target="..\Vendor%20Risk%20Management\Vendor%20Due%20Diligence%20and%20Triage\2023%20TP%20Register\CPS%20234%20Third%20Party%20Register%202023%20v4.1.1.xls" TargetMode="External"/><Relationship Id="rId11" Type="http://schemas.openxmlformats.org/officeDocument/2006/relationships/drawing" Target="../drawings/drawing27.xml"/><Relationship Id="rId24" Type="http://schemas.openxmlformats.org/officeDocument/2006/relationships/ctrlProp" Target="../ctrlProps/ctrlProp76.xml"/><Relationship Id="rId5" Type="http://schemas.openxmlformats.org/officeDocument/2006/relationships/hyperlink" Target="..\Vendor%20Risk%20Management\Vendor%20Due%20Diligence%20and%20Triage\2023%20TP%20Register\CPS%20234%20Third%20Party%20Register%202023%20-%20Summary%20v4.1.1.pdf" TargetMode="External"/><Relationship Id="rId15" Type="http://schemas.openxmlformats.org/officeDocument/2006/relationships/ctrlProp" Target="../ctrlProps/ctrlProp67.xml"/><Relationship Id="rId23" Type="http://schemas.openxmlformats.org/officeDocument/2006/relationships/ctrlProp" Target="../ctrlProps/ctrlProp75.xml"/><Relationship Id="rId10" Type="http://schemas.openxmlformats.org/officeDocument/2006/relationships/printerSettings" Target="../printerSettings/printerSettings28.bin"/><Relationship Id="rId19" Type="http://schemas.openxmlformats.org/officeDocument/2006/relationships/ctrlProp" Target="../ctrlProps/ctrlProp71.xml"/><Relationship Id="rId4" Type="http://schemas.openxmlformats.org/officeDocument/2006/relationships/hyperlink" Target="..\Vendor%20Risk%20Management\Vendor%20Due%20Diligence%20and%20Triage\2023%20Third%20Party%20Reconciliation%20Summary.docx" TargetMode="External"/><Relationship Id="rId9" Type="http://schemas.openxmlformats.org/officeDocument/2006/relationships/hyperlink" Target="..\Vendor%20Risk%20Management\Vendor%20Due%20Diligence%20and%20Triage\2023%20TP%20Register\CPS%20234%20Third%20Party%20Register%202023%20v4.1.1.xls" TargetMode="External"/><Relationship Id="rId14" Type="http://schemas.openxmlformats.org/officeDocument/2006/relationships/ctrlProp" Target="../ctrlProps/ctrlProp66.xml"/><Relationship Id="rId22" Type="http://schemas.openxmlformats.org/officeDocument/2006/relationships/ctrlProp" Target="../ctrlProps/ctrlProp74.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81.xml"/><Relationship Id="rId13" Type="http://schemas.openxmlformats.org/officeDocument/2006/relationships/ctrlProp" Target="../ctrlProps/ctrlProp86.xml"/><Relationship Id="rId3" Type="http://schemas.openxmlformats.org/officeDocument/2006/relationships/vmlDrawing" Target="../drawings/vmlDrawing28.vml"/><Relationship Id="rId7" Type="http://schemas.openxmlformats.org/officeDocument/2006/relationships/ctrlProp" Target="../ctrlProps/ctrlProp80.xml"/><Relationship Id="rId12" Type="http://schemas.openxmlformats.org/officeDocument/2006/relationships/ctrlProp" Target="../ctrlProps/ctrlProp85.x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5" Type="http://schemas.openxmlformats.org/officeDocument/2006/relationships/ctrlProp" Target="../ctrlProps/ctrlProp8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 Id="rId14" Type="http://schemas.openxmlformats.org/officeDocument/2006/relationships/ctrlProp" Target="../ctrlProps/ctrlProp87.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30.bin"/><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0.xml"/><Relationship Id="rId1" Type="http://schemas.openxmlformats.org/officeDocument/2006/relationships/printerSettings" Target="../printerSettings/printerSettings31.bin"/><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93.xml"/><Relationship Id="rId2" Type="http://schemas.openxmlformats.org/officeDocument/2006/relationships/vmlDrawing" Target="../drawings/vmlDrawing31.vml"/><Relationship Id="rId1" Type="http://schemas.openxmlformats.org/officeDocument/2006/relationships/drawing" Target="../drawings/drawing31.xml"/><Relationship Id="rId4" Type="http://schemas.openxmlformats.org/officeDocument/2006/relationships/ctrlProp" Target="../ctrlProps/ctrlProp94.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95.xml"/><Relationship Id="rId2" Type="http://schemas.openxmlformats.org/officeDocument/2006/relationships/vmlDrawing" Target="../drawings/vmlDrawing32.vml"/><Relationship Id="rId1" Type="http://schemas.openxmlformats.org/officeDocument/2006/relationships/drawing" Target="../drawings/drawing32.xml"/><Relationship Id="rId4" Type="http://schemas.openxmlformats.org/officeDocument/2006/relationships/ctrlProp" Target="../ctrlProps/ctrlProp96.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3.xml"/><Relationship Id="rId1" Type="http://schemas.openxmlformats.org/officeDocument/2006/relationships/printerSettings" Target="../printerSettings/printerSettings32.bin"/><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99.xml"/><Relationship Id="rId2" Type="http://schemas.openxmlformats.org/officeDocument/2006/relationships/vmlDrawing" Target="../drawings/vmlDrawing34.vml"/><Relationship Id="rId1" Type="http://schemas.openxmlformats.org/officeDocument/2006/relationships/drawing" Target="../drawings/drawing34.xml"/><Relationship Id="rId4" Type="http://schemas.openxmlformats.org/officeDocument/2006/relationships/ctrlProp" Target="../ctrlProps/ctrlProp100.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33.bin"/><Relationship Id="rId5" Type="http://schemas.openxmlformats.org/officeDocument/2006/relationships/ctrlProp" Target="../ctrlProps/ctrlProp102.xml"/><Relationship Id="rId4" Type="http://schemas.openxmlformats.org/officeDocument/2006/relationships/ctrlProp" Target="../ctrlProps/ctrlProp101.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6.xml"/><Relationship Id="rId1" Type="http://schemas.openxmlformats.org/officeDocument/2006/relationships/printerSettings" Target="../printerSettings/printerSettings34.bin"/><Relationship Id="rId5" Type="http://schemas.openxmlformats.org/officeDocument/2006/relationships/ctrlProp" Target="../ctrlProps/ctrlProp104.xml"/><Relationship Id="rId4" Type="http://schemas.openxmlformats.org/officeDocument/2006/relationships/ctrlProp" Target="../ctrlProps/ctrlProp10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7.xml"/><Relationship Id="rId1" Type="http://schemas.openxmlformats.org/officeDocument/2006/relationships/printerSettings" Target="../printerSettings/printerSettings35.bin"/><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40.xml.rels><?xml version="1.0" encoding="UTF-8" standalone="yes"?>
<Relationships xmlns="http://schemas.openxmlformats.org/package/2006/relationships"><Relationship Id="rId8" Type="http://schemas.openxmlformats.org/officeDocument/2006/relationships/hyperlink" Target="2023%20DR%20Testing\Application%20DR%20including%20AWS\Appl%20DR%20Test%20Case%20Suite%20v1.15.xlsm" TargetMode="External"/><Relationship Id="rId13" Type="http://schemas.openxmlformats.org/officeDocument/2006/relationships/hyperlink" Target="2023%20DR%20Testing\Server%20DR%20-%20Equinix%20Bubble\2023%20Server%20DR%20Testing%20Report%20v1.5.docx" TargetMode="External"/><Relationship Id="rId18" Type="http://schemas.openxmlformats.org/officeDocument/2006/relationships/hyperlink" Target="2023%20DR%20Testing\Application%20DR%20including%20AWS\Appl%20DR%20Test%20Case%20Suite%20v1.15.xlsm" TargetMode="External"/><Relationship Id="rId26" Type="http://schemas.openxmlformats.org/officeDocument/2006/relationships/hyperlink" Target="2023%20BC%20Testing\2023%20BC%20Testing%20Report%20v2.0.docx" TargetMode="External"/><Relationship Id="rId39" Type="http://schemas.openxmlformats.org/officeDocument/2006/relationships/hyperlink" Target="2023%20DR%20Testing\Application%20DR%20including%20AWS\2023%20Application%20DR%20Testing%20Report%20v2.1.docx" TargetMode="External"/><Relationship Id="rId3" Type="http://schemas.openxmlformats.org/officeDocument/2006/relationships/hyperlink" Target="2023%20DR%20Testing\Server%20DR%20-%20Equinix%20Bubble\2023%20Server%20DR%20Testing%20Report%20v1.5.docx" TargetMode="External"/><Relationship Id="rId21" Type="http://schemas.openxmlformats.org/officeDocument/2006/relationships/hyperlink" Target="2023%20DR%20Testing\Server%20DR%20-%20Equinix%20Bubble\2023%20Server%20DR%20Test%20Plan%20v1.4.docx" TargetMode="External"/><Relationship Id="rId34" Type="http://schemas.openxmlformats.org/officeDocument/2006/relationships/hyperlink" Target="2023%20BC%20Testing\2023%20BC%20Testing%20Report%20v2.0.docx" TargetMode="External"/><Relationship Id="rId42" Type="http://schemas.openxmlformats.org/officeDocument/2006/relationships/drawing" Target="../drawings/drawing38.xml"/><Relationship Id="rId7" Type="http://schemas.openxmlformats.org/officeDocument/2006/relationships/hyperlink" Target="2023%20DR%20Testing\Application%20DR%20including%20AWS\2023%20Applications%20Disaster%20Recovery%20Test%20Plan%201.0.docx" TargetMode="External"/><Relationship Id="rId12" Type="http://schemas.openxmlformats.org/officeDocument/2006/relationships/hyperlink" Target="2023%20DR%20Testing\Server%20DR%20-%20Equinix%20Bubble\2023%20Server%20DR%20Test%20Case%20Suite%20v1.15.xlsm" TargetMode="External"/><Relationship Id="rId17" Type="http://schemas.openxmlformats.org/officeDocument/2006/relationships/hyperlink" Target="2023%20DR%20Testing\Application%20DR%20including%20AWS\2023%20Applications%20Disaster%20Recovery%20Test%20Plan%201.0.docx" TargetMode="External"/><Relationship Id="rId25" Type="http://schemas.openxmlformats.org/officeDocument/2006/relationships/hyperlink" Target="2023%20BC%20Testing\2023%20BC%20Testing%20Report%20v2.0.docx" TargetMode="External"/><Relationship Id="rId33" Type="http://schemas.openxmlformats.org/officeDocument/2006/relationships/hyperlink" Target="2023%20DR%20Testing\Server%20DR%20-%20Equinix%20Bubble\2023%20Server%20DR%20Testing%20Report%20v1.5.docx" TargetMode="External"/><Relationship Id="rId38" Type="http://schemas.openxmlformats.org/officeDocument/2006/relationships/hyperlink" Target="2023%20DR%20Testing\Application%20DR%20including%20AWS\Appl%20DR%20Test%20Case%20Suite%20v1.15.xlsm" TargetMode="External"/><Relationship Id="rId2" Type="http://schemas.openxmlformats.org/officeDocument/2006/relationships/hyperlink" Target="2023%20DR%20Testing\Server%20DR%20-%20Equinix%20Bubble\2023%20Server%20DR%20Test%20Case%20Suite%20v1.15.xlsm" TargetMode="External"/><Relationship Id="rId16" Type="http://schemas.openxmlformats.org/officeDocument/2006/relationships/hyperlink" Target="2023%20BC%20Testing\2023%20BC%20Testing%20Report%20v2.0.docx" TargetMode="External"/><Relationship Id="rId20" Type="http://schemas.openxmlformats.org/officeDocument/2006/relationships/hyperlink" Target="2023%20BIA\BC%20BIA%20Project%20Plan.xlsx" TargetMode="External"/><Relationship Id="rId29" Type="http://schemas.openxmlformats.org/officeDocument/2006/relationships/hyperlink" Target="2023%20DR%20Testing\Application%20DR%20including%20AWS\2023%20Application%20DR%20Testing%20Report%20v2.1.docx" TargetMode="External"/><Relationship Id="rId41" Type="http://schemas.openxmlformats.org/officeDocument/2006/relationships/printerSettings" Target="../printerSettings/printerSettings36.bin"/><Relationship Id="rId1" Type="http://schemas.openxmlformats.org/officeDocument/2006/relationships/hyperlink" Target="2023%20DR%20Testing\Server%20DR%20-%20Equinix%20Bubble\2023%20Server%20DR%20Test%20Plan%20v1.4.docx" TargetMode="External"/><Relationship Id="rId6" Type="http://schemas.openxmlformats.org/officeDocument/2006/relationships/hyperlink" Target="2023%20BC%20Testing\2023%20BC%20Testing%20Report%20v2.0.docx" TargetMode="External"/><Relationship Id="rId11" Type="http://schemas.openxmlformats.org/officeDocument/2006/relationships/hyperlink" Target="2023%20DR%20Testing\Server%20DR%20-%20Equinix%20Bubble\2023%20Server%20DR%20Test%20Plan%20v1.4.docx" TargetMode="External"/><Relationship Id="rId24" Type="http://schemas.openxmlformats.org/officeDocument/2006/relationships/hyperlink" Target="2023%20BC%20Testing\2023%20BC%20Testing%20Report%20v2.0.docx" TargetMode="External"/><Relationship Id="rId32" Type="http://schemas.openxmlformats.org/officeDocument/2006/relationships/hyperlink" Target="2023%20DR%20Testing\Server%20DR%20-%20Equinix%20Bubble\2023%20Server%20DR%20Test%20Case%20Suite%20v1.15.xlsm" TargetMode="External"/><Relationship Id="rId37" Type="http://schemas.openxmlformats.org/officeDocument/2006/relationships/hyperlink" Target="2023%20DR%20Testing\Application%20DR%20including%20AWS\2023%20Applications%20Disaster%20Recovery%20Test%20Plan%201.0.docx" TargetMode="External"/><Relationship Id="rId40" Type="http://schemas.openxmlformats.org/officeDocument/2006/relationships/hyperlink" Target="2023%20BIA\BC%20BIA%20Project%20Plan.xlsx" TargetMode="External"/><Relationship Id="rId45" Type="http://schemas.openxmlformats.org/officeDocument/2006/relationships/ctrlProp" Target="../ctrlProps/ctrlProp108.xml"/><Relationship Id="rId5" Type="http://schemas.openxmlformats.org/officeDocument/2006/relationships/hyperlink" Target="2023%20BC%20Testing\2023%20BC%20Testing%20Report%20v2.0.docx" TargetMode="External"/><Relationship Id="rId15" Type="http://schemas.openxmlformats.org/officeDocument/2006/relationships/hyperlink" Target="2023%20BC%20Testing\2023%20BC%20Testing%20Report%20v2.0.docx" TargetMode="External"/><Relationship Id="rId23" Type="http://schemas.openxmlformats.org/officeDocument/2006/relationships/hyperlink" Target="2023%20DR%20Testing\Server%20DR%20-%20Equinix%20Bubble\2023%20Server%20DR%20Testing%20Report%20v1.5.docx" TargetMode="External"/><Relationship Id="rId28" Type="http://schemas.openxmlformats.org/officeDocument/2006/relationships/hyperlink" Target="2023%20DR%20Testing\Application%20DR%20including%20AWS\Appl%20DR%20Test%20Case%20Suite%20v1.15.xlsm" TargetMode="External"/><Relationship Id="rId36" Type="http://schemas.openxmlformats.org/officeDocument/2006/relationships/hyperlink" Target="2023%20BC%20Testing\2023%20BC%20Testing%20Report%20v2.0.docx" TargetMode="External"/><Relationship Id="rId10" Type="http://schemas.openxmlformats.org/officeDocument/2006/relationships/hyperlink" Target="2023%20BIA\BC%20BIA%20Project%20Plan.xlsx" TargetMode="External"/><Relationship Id="rId19" Type="http://schemas.openxmlformats.org/officeDocument/2006/relationships/hyperlink" Target="2023%20DR%20Testing\Application%20DR%20including%20AWS\2023%20Application%20DR%20Testing%20Report%20v2.1.docx" TargetMode="External"/><Relationship Id="rId31" Type="http://schemas.openxmlformats.org/officeDocument/2006/relationships/hyperlink" Target="2023%20DR%20Testing\Server%20DR%20-%20Equinix%20Bubble\2023%20Server%20DR%20Test%20Plan%20v1.4.docx" TargetMode="External"/><Relationship Id="rId44" Type="http://schemas.openxmlformats.org/officeDocument/2006/relationships/ctrlProp" Target="../ctrlProps/ctrlProp107.xml"/><Relationship Id="rId4" Type="http://schemas.openxmlformats.org/officeDocument/2006/relationships/hyperlink" Target="2023%20BC%20Testing\2023%20BC%20Testing%20Report%20v2.0.docx" TargetMode="External"/><Relationship Id="rId9" Type="http://schemas.openxmlformats.org/officeDocument/2006/relationships/hyperlink" Target="2023%20DR%20Testing\Application%20DR%20including%20AWS\2023%20Application%20DR%20Testing%20Report%20v2.1.docx" TargetMode="External"/><Relationship Id="rId14" Type="http://schemas.openxmlformats.org/officeDocument/2006/relationships/hyperlink" Target="2023%20BC%20Testing\2023%20BC%20Testing%20Report%20v2.0.docx" TargetMode="External"/><Relationship Id="rId22" Type="http://schemas.openxmlformats.org/officeDocument/2006/relationships/hyperlink" Target="2023%20DR%20Testing\Server%20DR%20-%20Equinix%20Bubble\2023%20Server%20DR%20Test%20Case%20Suite%20v1.15.xlsm" TargetMode="External"/><Relationship Id="rId27" Type="http://schemas.openxmlformats.org/officeDocument/2006/relationships/hyperlink" Target="2023%20DR%20Testing\Application%20DR%20including%20AWS\2023%20Applications%20Disaster%20Recovery%20Test%20Plan%201.0.docx" TargetMode="External"/><Relationship Id="rId30" Type="http://schemas.openxmlformats.org/officeDocument/2006/relationships/hyperlink" Target="2023%20BIA\BC%20BIA%20Project%20Plan.xlsx" TargetMode="External"/><Relationship Id="rId35" Type="http://schemas.openxmlformats.org/officeDocument/2006/relationships/hyperlink" Target="2023%20BC%20Testing\2023%20BC%20Testing%20Report%20v2.0.docx" TargetMode="External"/><Relationship Id="rId43" Type="http://schemas.openxmlformats.org/officeDocument/2006/relationships/vmlDrawing" Target="../drawings/vmlDrawing38.v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9.xml"/><Relationship Id="rId1" Type="http://schemas.openxmlformats.org/officeDocument/2006/relationships/printerSettings" Target="../printerSettings/printerSettings37.bin"/><Relationship Id="rId5" Type="http://schemas.openxmlformats.org/officeDocument/2006/relationships/ctrlProp" Target="../ctrlProps/ctrlProp110.xml"/><Relationship Id="rId4" Type="http://schemas.openxmlformats.org/officeDocument/2006/relationships/ctrlProp" Target="../ctrlProps/ctrlProp109.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0.xml"/><Relationship Id="rId1" Type="http://schemas.openxmlformats.org/officeDocument/2006/relationships/printerSettings" Target="../printerSettings/printerSettings38.bin"/><Relationship Id="rId5" Type="http://schemas.openxmlformats.org/officeDocument/2006/relationships/ctrlProp" Target="../ctrlProps/ctrlProp112.xml"/><Relationship Id="rId4" Type="http://schemas.openxmlformats.org/officeDocument/2006/relationships/ctrlProp" Target="../ctrlProps/ctrlProp111.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1.xml"/><Relationship Id="rId1" Type="http://schemas.openxmlformats.org/officeDocument/2006/relationships/printerSettings" Target="../printerSettings/printerSettings39.bin"/><Relationship Id="rId5" Type="http://schemas.openxmlformats.org/officeDocument/2006/relationships/ctrlProp" Target="../ctrlProps/ctrlProp114.xml"/><Relationship Id="rId4" Type="http://schemas.openxmlformats.org/officeDocument/2006/relationships/ctrlProp" Target="../ctrlProps/ctrlProp113.xml"/></Relationships>
</file>

<file path=xl/worksheets/_rels/sheet44.xml.rels><?xml version="1.0" encoding="UTF-8" standalone="yes"?>
<Relationships xmlns="http://schemas.openxmlformats.org/package/2006/relationships"><Relationship Id="rId3" Type="http://schemas.openxmlformats.org/officeDocument/2006/relationships/printerSettings" Target="../printerSettings/printerSettings40.bin"/><Relationship Id="rId7" Type="http://schemas.openxmlformats.org/officeDocument/2006/relationships/ctrlProp" Target="../ctrlProps/ctrlProp116.xml"/><Relationship Id="rId2" Type="http://schemas.openxmlformats.org/officeDocument/2006/relationships/hyperlink" Target="https://hannovereaus.sharepoint.com/sites/IS027001Certification/Lists/Progress%20tracker%20list/Attachments/61/Privacy%20page.JPG" TargetMode="External"/><Relationship Id="rId1" Type="http://schemas.openxmlformats.org/officeDocument/2006/relationships/hyperlink" Target="https://hannovereaus.sharepoint.com/sites/IS027001Certification/Lists/Progress%20tracker%20list/Attachments/61/Privacy%20page.JPG" TargetMode="External"/><Relationship Id="rId6" Type="http://schemas.openxmlformats.org/officeDocument/2006/relationships/ctrlProp" Target="../ctrlProps/ctrlProp115.xml"/><Relationship Id="rId5" Type="http://schemas.openxmlformats.org/officeDocument/2006/relationships/vmlDrawing" Target="../drawings/vmlDrawing42.vml"/><Relationship Id="rId4" Type="http://schemas.openxmlformats.org/officeDocument/2006/relationships/drawing" Target="../drawings/drawing42.xml"/></Relationships>
</file>

<file path=xl/worksheets/_rels/sheet45.xml.rels><?xml version="1.0" encoding="UTF-8" standalone="yes"?>
<Relationships xmlns="http://schemas.openxmlformats.org/package/2006/relationships"><Relationship Id="rId8" Type="http://schemas.openxmlformats.org/officeDocument/2006/relationships/ctrlProp" Target="../ctrlProps/ctrlProp118.xml"/><Relationship Id="rId3" Type="http://schemas.openxmlformats.org/officeDocument/2006/relationships/hyperlink" Target="2023%20Controls%20Testing/Control%20Testing%20Report%20v1.0.docx" TargetMode="External"/><Relationship Id="rId7" Type="http://schemas.openxmlformats.org/officeDocument/2006/relationships/ctrlProp" Target="../ctrlProps/ctrlProp117.xml"/><Relationship Id="rId2" Type="http://schemas.openxmlformats.org/officeDocument/2006/relationships/hyperlink" Target="2023%20Controls%20Testing\Control%20Testing%20-%20Test%20Case%20Suite%20v4.1.xlsm" TargetMode="External"/><Relationship Id="rId1" Type="http://schemas.openxmlformats.org/officeDocument/2006/relationships/hyperlink" Target="2023%20Controls%20Testing/Control%20Testing%20-%20Test%20Plan%202023%20v1.4%20draft.docx" TargetMode="External"/><Relationship Id="rId6" Type="http://schemas.openxmlformats.org/officeDocument/2006/relationships/vmlDrawing" Target="../drawings/vmlDrawing43.vml"/><Relationship Id="rId5" Type="http://schemas.openxmlformats.org/officeDocument/2006/relationships/drawing" Target="../drawings/drawing43.xml"/><Relationship Id="rId4" Type="http://schemas.openxmlformats.org/officeDocument/2006/relationships/printerSettings" Target="../printerSettings/printerSettings41.bin"/></Relationships>
</file>

<file path=xl/worksheets/_rels/sheet46.xml.rels><?xml version="1.0" encoding="UTF-8" standalone="yes"?>
<Relationships xmlns="http://schemas.openxmlformats.org/package/2006/relationships"><Relationship Id="rId3" Type="http://schemas.openxmlformats.org/officeDocument/2006/relationships/printerSettings" Target="../printerSettings/printerSettings42.bin"/><Relationship Id="rId7" Type="http://schemas.openxmlformats.org/officeDocument/2006/relationships/ctrlProp" Target="../ctrlProps/ctrlProp120.xml"/><Relationship Id="rId2" Type="http://schemas.openxmlformats.org/officeDocument/2006/relationships/hyperlink" Target="2023%20Controls%20Testing\Control%20Testing%20-%20Test%20Case%20Suite%20v4.xlsm" TargetMode="External"/><Relationship Id="rId1" Type="http://schemas.openxmlformats.org/officeDocument/2006/relationships/hyperlink" Target="2023%20Controls%20Testing\Control%20Testing%20-%20Test%20Case%20Suite%20v4.xlsm" TargetMode="External"/><Relationship Id="rId6" Type="http://schemas.openxmlformats.org/officeDocument/2006/relationships/ctrlProp" Target="../ctrlProps/ctrlProp119.xml"/><Relationship Id="rId5" Type="http://schemas.openxmlformats.org/officeDocument/2006/relationships/vmlDrawing" Target="../drawings/vmlDrawing44.vml"/><Relationship Id="rId4" Type="http://schemas.openxmlformats.org/officeDocument/2006/relationships/drawing" Target="../drawings/drawing44.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5.xml"/><Relationship Id="rId1" Type="http://schemas.openxmlformats.org/officeDocument/2006/relationships/printerSettings" Target="../printerSettings/printerSettings43.bin"/><Relationship Id="rId5" Type="http://schemas.openxmlformats.org/officeDocument/2006/relationships/ctrlProp" Target="../ctrlProps/ctrlProp122.xml"/><Relationship Id="rId4" Type="http://schemas.openxmlformats.org/officeDocument/2006/relationships/ctrlProp" Target="../ctrlProps/ctrlProp121.xml"/></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46.xml"/><Relationship Id="rId2" Type="http://schemas.openxmlformats.org/officeDocument/2006/relationships/printerSettings" Target="../printerSettings/printerSettings44.bin"/><Relationship Id="rId1" Type="http://schemas.openxmlformats.org/officeDocument/2006/relationships/hyperlink" Target="../../../Company%20Policies%20&amp;%20Procedures/Company%20Policies/EXCO%20Policies/Privacy%20Policy%20Australia%2001.01.23.pdf" TargetMode="External"/><Relationship Id="rId6" Type="http://schemas.openxmlformats.org/officeDocument/2006/relationships/ctrlProp" Target="../ctrlProps/ctrlProp124.xml"/><Relationship Id="rId5" Type="http://schemas.openxmlformats.org/officeDocument/2006/relationships/ctrlProp" Target="../ctrlProps/ctrlProp123.xml"/><Relationship Id="rId4" Type="http://schemas.openxmlformats.org/officeDocument/2006/relationships/vmlDrawing" Target="../drawings/vmlDrawing46.vml"/></Relationships>
</file>

<file path=xl/worksheets/_rels/sheet49.xml.rels><?xml version="1.0" encoding="UTF-8" standalone="yes"?>
<Relationships xmlns="http://schemas.openxmlformats.org/package/2006/relationships"><Relationship Id="rId8" Type="http://schemas.openxmlformats.org/officeDocument/2006/relationships/ctrlProp" Target="../ctrlProps/ctrlProp126.xml"/><Relationship Id="rId3" Type="http://schemas.openxmlformats.org/officeDocument/2006/relationships/hyperlink" Target="2023%20Evidence\6.2%20-%20Fit%20%20Proper%20Policy%20Aust%20%20NZ%2007.12.23%20Final.pdf" TargetMode="External"/><Relationship Id="rId7" Type="http://schemas.openxmlformats.org/officeDocument/2006/relationships/ctrlProp" Target="../ctrlProps/ctrlProp125.xml"/><Relationship Id="rId2" Type="http://schemas.openxmlformats.org/officeDocument/2006/relationships/hyperlink" Target="../../../Company%20Policies%20&amp;%20Procedures/Company%20Policies/HR%20Policies/HR%20Security%20Policy%2001.01.24.pdf" TargetMode="External"/><Relationship Id="rId1" Type="http://schemas.openxmlformats.org/officeDocument/2006/relationships/hyperlink" Target="..\..\..\Company%20Policies%20&amp;%20Procedures\Company%20Policies\HR%20Policies\HR%20Security%20Policy%2001.01.24.pdf" TargetMode="External"/><Relationship Id="rId6" Type="http://schemas.openxmlformats.org/officeDocument/2006/relationships/vmlDrawing" Target="../drawings/vmlDrawing47.vml"/><Relationship Id="rId5" Type="http://schemas.openxmlformats.org/officeDocument/2006/relationships/drawing" Target="../drawings/drawing47.xml"/><Relationship Id="rId4" Type="http://schemas.openxmlformats.org/officeDocument/2006/relationships/printerSettings" Target="../printerSettings/printerSettings45.bin"/></Relationships>
</file>

<file path=xl/worksheets/_rels/sheet50.xml.rels><?xml version="1.0" encoding="UTF-8" standalone="yes"?>
<Relationships xmlns="http://schemas.openxmlformats.org/package/2006/relationships"><Relationship Id="rId13" Type="http://schemas.openxmlformats.org/officeDocument/2006/relationships/hyperlink" Target="2022%20Evidence\7.2.2%20IT%20Information%20Security%20%20Awareness%20training%202022%20v2.0.pptx" TargetMode="External"/><Relationship Id="rId18"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26"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39"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21"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34"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42"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47"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50"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55" Type="http://schemas.openxmlformats.org/officeDocument/2006/relationships/drawing" Target="../drawings/drawing48.xml"/><Relationship Id="rId7" Type="http://schemas.openxmlformats.org/officeDocument/2006/relationships/hyperlink" Target="2022%20Evidence\7.2.2%20IT%20Information%20Security%20%20Awareness%20training%202022%20v2.0.pptx" TargetMode="External"/><Relationship Id="rId12" Type="http://schemas.openxmlformats.org/officeDocument/2006/relationships/hyperlink" Target="2022%20Evidence\7.2.2%20IT%20Information%20Security%20%20Awareness%20training%202022%20v2.0.pptx" TargetMode="External"/><Relationship Id="rId17" Type="http://schemas.openxmlformats.org/officeDocument/2006/relationships/hyperlink" Target="2022%20Evidence\7.2.2%20IT%20Information%20Security%20%20Awareness%20training%202022%20v2.0.pptx" TargetMode="External"/><Relationship Id="rId25"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33"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38"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46"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2" Type="http://schemas.openxmlformats.org/officeDocument/2006/relationships/hyperlink" Target="2022%20Evidence\7.2.2%20IT%20Information%20Security%20%20Awareness%20training%202022%20v2.0.pptx" TargetMode="External"/><Relationship Id="rId16" Type="http://schemas.openxmlformats.org/officeDocument/2006/relationships/hyperlink" Target="2022%20Evidence\7.2.2%20IT%20Information%20Security%20%20Awareness%20training%202022%20v2.0.pptx" TargetMode="External"/><Relationship Id="rId20"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29"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41"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54" Type="http://schemas.openxmlformats.org/officeDocument/2006/relationships/printerSettings" Target="../printerSettings/printerSettings46.bin"/><Relationship Id="rId1" Type="http://schemas.openxmlformats.org/officeDocument/2006/relationships/hyperlink" Target="https://helpx.adobe.com/acrobat/using/removing-sensitive-content-pdfs.html" TargetMode="External"/><Relationship Id="rId6" Type="http://schemas.openxmlformats.org/officeDocument/2006/relationships/hyperlink" Target="2022%20Evidence\7.2.2%20IT%20Information%20Security%20%20Awareness%20training%202022%20v2.0.pptx" TargetMode="External"/><Relationship Id="rId11" Type="http://schemas.openxmlformats.org/officeDocument/2006/relationships/hyperlink" Target="2022%20Evidence\7.2.2%20IT%20Information%20Security%20%20Awareness%20training%202022%20v2.0.pptx" TargetMode="External"/><Relationship Id="rId24"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32"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37"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40"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45"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53"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58" Type="http://schemas.openxmlformats.org/officeDocument/2006/relationships/ctrlProp" Target="../ctrlProps/ctrlProp128.xml"/><Relationship Id="rId5" Type="http://schemas.openxmlformats.org/officeDocument/2006/relationships/hyperlink" Target="2022%20Evidence\7.2.2%20IT%20Information%20Security%20%20Awareness%20training%202022%20v2.0.pptx" TargetMode="External"/><Relationship Id="rId15" Type="http://schemas.openxmlformats.org/officeDocument/2006/relationships/hyperlink" Target="2022%20Evidence\7.2.2%20IT%20Information%20Security%20%20Awareness%20training%202022%20v2.0.pptx" TargetMode="External"/><Relationship Id="rId23"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28"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36"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49"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57" Type="http://schemas.openxmlformats.org/officeDocument/2006/relationships/ctrlProp" Target="../ctrlProps/ctrlProp127.xml"/><Relationship Id="rId10" Type="http://schemas.openxmlformats.org/officeDocument/2006/relationships/hyperlink" Target="2022%20Evidence\7.2.2%20IT%20Information%20Security%20%20Awareness%20training%202022%20v2.0.pptx" TargetMode="External"/><Relationship Id="rId19"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31"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44"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52"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4" Type="http://schemas.openxmlformats.org/officeDocument/2006/relationships/hyperlink" Target="2022%20Evidence\7.2.2%20IT%20Information%20Security%20%20Awareness%20training%202022%20v2.0.pptx" TargetMode="External"/><Relationship Id="rId9" Type="http://schemas.openxmlformats.org/officeDocument/2006/relationships/hyperlink" Target="2022%20Evidence\7.2.2%20IT%20Information%20Security%20%20Awareness%20training%202022%20v2.0.pptx" TargetMode="External"/><Relationship Id="rId14" Type="http://schemas.openxmlformats.org/officeDocument/2006/relationships/hyperlink" Target="2022%20Evidence\7.2.2%20IT%20Information%20Security%20%20Awareness%20training%202022%20v2.0.pptx" TargetMode="External"/><Relationship Id="rId22"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27"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30"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35"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43"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48"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56" Type="http://schemas.openxmlformats.org/officeDocument/2006/relationships/vmlDrawing" Target="../drawings/vmlDrawing48.vml"/><Relationship Id="rId8" Type="http://schemas.openxmlformats.org/officeDocument/2006/relationships/hyperlink" Target="2022%20Evidence\7.2.2%20IT%20Information%20Security%20%20Awareness%20training%202022%20v2.0.pptx" TargetMode="External"/><Relationship Id="rId51" Type="http://schemas.openxmlformats.org/officeDocument/2006/relationships/hyperlink" Target="https://hannovereaus.sharepoint.com/sites/AustralianTraining/Shared%20Documents/Forms/AllItems.aspx?id=%2Fsites%2FAustralianTraining%2FShared%20Documents%2FBoth%20Life%20%26%20P%26C%2FMandatory%20Training&amp;viewid=ec7b826a%2D1a41%2D4505%2Da787%2D420aa70613f1" TargetMode="External"/><Relationship Id="rId3" Type="http://schemas.openxmlformats.org/officeDocument/2006/relationships/hyperlink" Target="2022%20Evidence\7.2.2%20IT%20Information%20Security%20%20Awareness%20training%202022%20v2.0.pptx" TargetMode="External"/></Relationships>
</file>

<file path=xl/worksheets/_rels/sheet51.xml.rels><?xml version="1.0" encoding="UTF-8" standalone="yes"?>
<Relationships xmlns="http://schemas.openxmlformats.org/package/2006/relationships"><Relationship Id="rId3" Type="http://schemas.openxmlformats.org/officeDocument/2006/relationships/drawing" Target="../drawings/drawing49.xml"/><Relationship Id="rId2" Type="http://schemas.openxmlformats.org/officeDocument/2006/relationships/printerSettings" Target="../printerSettings/printerSettings47.bin"/><Relationship Id="rId1" Type="http://schemas.openxmlformats.org/officeDocument/2006/relationships/hyperlink" Target="../../../Company%20Policies%20&amp;%20Procedures/Company%20Policies/HR%20Policies/HR%20Security%20Policy%2001.01.24.pdf" TargetMode="External"/><Relationship Id="rId6" Type="http://schemas.openxmlformats.org/officeDocument/2006/relationships/ctrlProp" Target="../ctrlProps/ctrlProp130.xml"/><Relationship Id="rId5" Type="http://schemas.openxmlformats.org/officeDocument/2006/relationships/ctrlProp" Target="../ctrlProps/ctrlProp129.xml"/><Relationship Id="rId4" Type="http://schemas.openxmlformats.org/officeDocument/2006/relationships/vmlDrawing" Target="../drawings/vmlDrawing49.v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0.xml"/><Relationship Id="rId1" Type="http://schemas.openxmlformats.org/officeDocument/2006/relationships/hyperlink" Target="2023%20Evidence\6.5%20-%20Internal%20Job%20Change.JPG" TargetMode="External"/><Relationship Id="rId5" Type="http://schemas.openxmlformats.org/officeDocument/2006/relationships/ctrlProp" Target="../ctrlProps/ctrlProp132.xml"/><Relationship Id="rId4" Type="http://schemas.openxmlformats.org/officeDocument/2006/relationships/ctrlProp" Target="../ctrlProps/ctrlProp131.xml"/></Relationships>
</file>

<file path=xl/worksheets/_rels/sheet53.xml.rels><?xml version="1.0" encoding="UTF-8" standalone="yes"?>
<Relationships xmlns="http://schemas.openxmlformats.org/package/2006/relationships"><Relationship Id="rId3" Type="http://schemas.openxmlformats.org/officeDocument/2006/relationships/printerSettings" Target="../printerSettings/printerSettings48.bin"/><Relationship Id="rId7" Type="http://schemas.openxmlformats.org/officeDocument/2006/relationships/ctrlProp" Target="../ctrlProps/ctrlProp134.xml"/><Relationship Id="rId2" Type="http://schemas.openxmlformats.org/officeDocument/2006/relationships/hyperlink" Target="../../../NDA/HLRA%20Confidentiality%20agreement%20template%202021.doc" TargetMode="External"/><Relationship Id="rId1" Type="http://schemas.openxmlformats.org/officeDocument/2006/relationships/hyperlink" Target="../../../NDA/HLRA%20Confidentiality%20agreement%20template%202021.doc" TargetMode="External"/><Relationship Id="rId6" Type="http://schemas.openxmlformats.org/officeDocument/2006/relationships/ctrlProp" Target="../ctrlProps/ctrlProp133.xml"/><Relationship Id="rId5" Type="http://schemas.openxmlformats.org/officeDocument/2006/relationships/vmlDrawing" Target="../drawings/vmlDrawing51.vml"/><Relationship Id="rId4" Type="http://schemas.openxmlformats.org/officeDocument/2006/relationships/drawing" Target="../drawings/drawing51.xml"/></Relationships>
</file>

<file path=xl/worksheets/_rels/sheet54.xml.rels><?xml version="1.0" encoding="UTF-8" standalone="yes"?>
<Relationships xmlns="http://schemas.openxmlformats.org/package/2006/relationships"><Relationship Id="rId8" Type="http://schemas.openxmlformats.org/officeDocument/2006/relationships/ctrlProp" Target="../ctrlProps/ctrlProp135.xml"/><Relationship Id="rId3" Type="http://schemas.openxmlformats.org/officeDocument/2006/relationships/hyperlink" Target="2023%20Evidence\6.7%20-%20FAQ%20-%20Hybrid%20Working%20Arrangements.pdf" TargetMode="External"/><Relationship Id="rId7" Type="http://schemas.openxmlformats.org/officeDocument/2006/relationships/vmlDrawing" Target="../drawings/vmlDrawing52.vml"/><Relationship Id="rId2" Type="http://schemas.openxmlformats.org/officeDocument/2006/relationships/hyperlink" Target="../../../Company%20Policies%20&amp;%20Procedures/Company%20Policies/HR%20Policies/Flexible%20New%20Ways%20of%20Working%20Policy%2027.11.23.pdf" TargetMode="External"/><Relationship Id="rId1" Type="http://schemas.openxmlformats.org/officeDocument/2006/relationships/hyperlink" Target="2023%20Evidence\6.7%20-%20FAQ%20-%20Hybrid%20Working%20Arrangements.pdf" TargetMode="External"/><Relationship Id="rId6" Type="http://schemas.openxmlformats.org/officeDocument/2006/relationships/drawing" Target="../drawings/drawing52.xml"/><Relationship Id="rId5" Type="http://schemas.openxmlformats.org/officeDocument/2006/relationships/printerSettings" Target="../printerSettings/printerSettings49.bin"/><Relationship Id="rId4" Type="http://schemas.openxmlformats.org/officeDocument/2006/relationships/hyperlink" Target="../../../Company%20Policies%20&amp;%20Procedures/Company%20Policies/HR%20Policies/Flexible%20New%20Ways%20of%20Working%20Policy%2027.11.23.pdf" TargetMode="External"/><Relationship Id="rId9" Type="http://schemas.openxmlformats.org/officeDocument/2006/relationships/ctrlProp" Target="../ctrlProps/ctrlProp136.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3.xml"/><Relationship Id="rId1" Type="http://schemas.openxmlformats.org/officeDocument/2006/relationships/printerSettings" Target="../printerSettings/printerSettings50.bin"/><Relationship Id="rId5" Type="http://schemas.openxmlformats.org/officeDocument/2006/relationships/ctrlProp" Target="../ctrlProps/ctrlProp138.xml"/><Relationship Id="rId4" Type="http://schemas.openxmlformats.org/officeDocument/2006/relationships/ctrlProp" Target="../ctrlProps/ctrlProp137.xml"/></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139.xml"/><Relationship Id="rId2" Type="http://schemas.openxmlformats.org/officeDocument/2006/relationships/vmlDrawing" Target="../drawings/vmlDrawing54.vml"/><Relationship Id="rId1" Type="http://schemas.openxmlformats.org/officeDocument/2006/relationships/drawing" Target="../drawings/drawing54.xml"/><Relationship Id="rId4" Type="http://schemas.openxmlformats.org/officeDocument/2006/relationships/ctrlProp" Target="../ctrlProps/ctrlProp140.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5.xml"/><Relationship Id="rId1" Type="http://schemas.openxmlformats.org/officeDocument/2006/relationships/printerSettings" Target="../printerSettings/printerSettings51.bin"/><Relationship Id="rId5" Type="http://schemas.openxmlformats.org/officeDocument/2006/relationships/ctrlProp" Target="../ctrlProps/ctrlProp142.xml"/><Relationship Id="rId4" Type="http://schemas.openxmlformats.org/officeDocument/2006/relationships/ctrlProp" Target="../ctrlProps/ctrlProp141.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6.xml"/><Relationship Id="rId1" Type="http://schemas.openxmlformats.org/officeDocument/2006/relationships/printerSettings" Target="../printerSettings/printerSettings52.bin"/><Relationship Id="rId5" Type="http://schemas.openxmlformats.org/officeDocument/2006/relationships/ctrlProp" Target="../ctrlProps/ctrlProp144.xml"/><Relationship Id="rId4" Type="http://schemas.openxmlformats.org/officeDocument/2006/relationships/ctrlProp" Target="../ctrlProps/ctrlProp143.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7.xml"/><Relationship Id="rId1" Type="http://schemas.openxmlformats.org/officeDocument/2006/relationships/printerSettings" Target="../printerSettings/printerSettings53.bin"/><Relationship Id="rId5" Type="http://schemas.openxmlformats.org/officeDocument/2006/relationships/ctrlProp" Target="../ctrlProps/ctrlProp146.xml"/><Relationship Id="rId4" Type="http://schemas.openxmlformats.org/officeDocument/2006/relationships/ctrlProp" Target="../ctrlProps/ctrlProp145.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8.xml"/><Relationship Id="rId1" Type="http://schemas.openxmlformats.org/officeDocument/2006/relationships/printerSettings" Target="../printerSettings/printerSettings54.bin"/><Relationship Id="rId5" Type="http://schemas.openxmlformats.org/officeDocument/2006/relationships/ctrlProp" Target="../ctrlProps/ctrlProp148.xml"/><Relationship Id="rId4" Type="http://schemas.openxmlformats.org/officeDocument/2006/relationships/ctrlProp" Target="../ctrlProps/ctrlProp147.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9.xml"/><Relationship Id="rId1" Type="http://schemas.openxmlformats.org/officeDocument/2006/relationships/printerSettings" Target="../printerSettings/printerSettings55.bin"/><Relationship Id="rId5" Type="http://schemas.openxmlformats.org/officeDocument/2006/relationships/ctrlProp" Target="../ctrlProps/ctrlProp150.xml"/><Relationship Id="rId4" Type="http://schemas.openxmlformats.org/officeDocument/2006/relationships/ctrlProp" Target="../ctrlProps/ctrlProp149.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60.xml"/><Relationship Id="rId1" Type="http://schemas.openxmlformats.org/officeDocument/2006/relationships/printerSettings" Target="../printerSettings/printerSettings56.bin"/><Relationship Id="rId5" Type="http://schemas.openxmlformats.org/officeDocument/2006/relationships/ctrlProp" Target="../ctrlProps/ctrlProp152.xml"/><Relationship Id="rId4" Type="http://schemas.openxmlformats.org/officeDocument/2006/relationships/ctrlProp" Target="../ctrlProps/ctrlProp151.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1.xml"/><Relationship Id="rId1" Type="http://schemas.openxmlformats.org/officeDocument/2006/relationships/printerSettings" Target="../printerSettings/printerSettings57.bin"/><Relationship Id="rId5" Type="http://schemas.openxmlformats.org/officeDocument/2006/relationships/ctrlProp" Target="../ctrlProps/ctrlProp154.xml"/><Relationship Id="rId4" Type="http://schemas.openxmlformats.org/officeDocument/2006/relationships/ctrlProp" Target="../ctrlProps/ctrlProp153.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2.xml"/><Relationship Id="rId1" Type="http://schemas.openxmlformats.org/officeDocument/2006/relationships/printerSettings" Target="../printerSettings/printerSettings58.bin"/><Relationship Id="rId5" Type="http://schemas.openxmlformats.org/officeDocument/2006/relationships/ctrlProp" Target="../ctrlProps/ctrlProp156.xml"/><Relationship Id="rId4" Type="http://schemas.openxmlformats.org/officeDocument/2006/relationships/ctrlProp" Target="../ctrlProps/ctrlProp155.xml"/></Relationships>
</file>

<file path=xl/worksheets/_rels/sheet65.xml.rels><?xml version="1.0" encoding="UTF-8" standalone="yes"?>
<Relationships xmlns="http://schemas.openxmlformats.org/package/2006/relationships"><Relationship Id="rId3" Type="http://schemas.openxmlformats.org/officeDocument/2006/relationships/drawing" Target="../drawings/drawing63.xml"/><Relationship Id="rId2" Type="http://schemas.openxmlformats.org/officeDocument/2006/relationships/printerSettings" Target="../printerSettings/printerSettings59.bin"/><Relationship Id="rId1" Type="http://schemas.openxmlformats.org/officeDocument/2006/relationships/hyperlink" Target="2024%20Evidence/5.15/Friendly%20reminder_%20please%20patch%20your%20(vulnerable)%20software%20.msg" TargetMode="External"/><Relationship Id="rId6" Type="http://schemas.openxmlformats.org/officeDocument/2006/relationships/ctrlProp" Target="../ctrlProps/ctrlProp158.xml"/><Relationship Id="rId5" Type="http://schemas.openxmlformats.org/officeDocument/2006/relationships/ctrlProp" Target="../ctrlProps/ctrlProp157.xml"/><Relationship Id="rId4" Type="http://schemas.openxmlformats.org/officeDocument/2006/relationships/vmlDrawing" Target="../drawings/vmlDrawing63.vml"/></Relationships>
</file>

<file path=xl/worksheets/_rels/sheet66.xml.rels><?xml version="1.0" encoding="UTF-8" standalone="yes"?>
<Relationships xmlns="http://schemas.openxmlformats.org/package/2006/relationships"><Relationship Id="rId8" Type="http://schemas.openxmlformats.org/officeDocument/2006/relationships/ctrlProp" Target="../ctrlProps/ctrlProp160.xml"/><Relationship Id="rId3" Type="http://schemas.openxmlformats.org/officeDocument/2006/relationships/hyperlink" Target="2023%20Evidence\8.7a%20Pentest_Extract.pdf" TargetMode="External"/><Relationship Id="rId7" Type="http://schemas.openxmlformats.org/officeDocument/2006/relationships/ctrlProp" Target="../ctrlProps/ctrlProp159.xml"/><Relationship Id="rId2" Type="http://schemas.openxmlformats.org/officeDocument/2006/relationships/hyperlink" Target="2023%20Evidence\8.7a%20Pentest_Extract.pdf" TargetMode="External"/><Relationship Id="rId1" Type="http://schemas.openxmlformats.org/officeDocument/2006/relationships/hyperlink" Target="2023%20Evidence\8.7a%20Pentest_Extract.pdf" TargetMode="External"/><Relationship Id="rId6" Type="http://schemas.openxmlformats.org/officeDocument/2006/relationships/vmlDrawing" Target="../drawings/vmlDrawing64.vml"/><Relationship Id="rId5" Type="http://schemas.openxmlformats.org/officeDocument/2006/relationships/drawing" Target="../drawings/drawing64.xml"/><Relationship Id="rId4" Type="http://schemas.openxmlformats.org/officeDocument/2006/relationships/printerSettings" Target="../printerSettings/printerSettings60.bin"/></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5.xml"/><Relationship Id="rId1" Type="http://schemas.openxmlformats.org/officeDocument/2006/relationships/printerSettings" Target="../printerSettings/printerSettings61.bin"/><Relationship Id="rId5" Type="http://schemas.openxmlformats.org/officeDocument/2006/relationships/ctrlProp" Target="../ctrlProps/ctrlProp162.xml"/><Relationship Id="rId4" Type="http://schemas.openxmlformats.org/officeDocument/2006/relationships/ctrlProp" Target="../ctrlProps/ctrlProp161.xml"/></Relationships>
</file>

<file path=xl/worksheets/_rels/sheet68.xml.rels><?xml version="1.0" encoding="UTF-8" standalone="yes"?>
<Relationships xmlns="http://schemas.openxmlformats.org/package/2006/relationships"><Relationship Id="rId3" Type="http://schemas.openxmlformats.org/officeDocument/2006/relationships/ctrlProp" Target="../ctrlProps/ctrlProp163.xml"/><Relationship Id="rId2" Type="http://schemas.openxmlformats.org/officeDocument/2006/relationships/vmlDrawing" Target="../drawings/vmlDrawing66.vml"/><Relationship Id="rId1" Type="http://schemas.openxmlformats.org/officeDocument/2006/relationships/drawing" Target="../drawings/drawing66.xml"/><Relationship Id="rId4" Type="http://schemas.openxmlformats.org/officeDocument/2006/relationships/ctrlProp" Target="../ctrlProps/ctrlProp164.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7.xml"/><Relationship Id="rId1" Type="http://schemas.openxmlformats.org/officeDocument/2006/relationships/printerSettings" Target="../printerSettings/printerSettings62.bin"/><Relationship Id="rId5" Type="http://schemas.openxmlformats.org/officeDocument/2006/relationships/ctrlProp" Target="../ctrlProps/ctrlProp166.xml"/><Relationship Id="rId4" Type="http://schemas.openxmlformats.org/officeDocument/2006/relationships/ctrlProp" Target="../ctrlProps/ctrlProp165.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8.xml"/><Relationship Id="rId1" Type="http://schemas.openxmlformats.org/officeDocument/2006/relationships/printerSettings" Target="../printerSettings/printerSettings63.bin"/><Relationship Id="rId5" Type="http://schemas.openxmlformats.org/officeDocument/2006/relationships/ctrlProp" Target="../ctrlProps/ctrlProp168.xml"/><Relationship Id="rId4" Type="http://schemas.openxmlformats.org/officeDocument/2006/relationships/ctrlProp" Target="../ctrlProps/ctrlProp167.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69.xml"/><Relationship Id="rId1" Type="http://schemas.openxmlformats.org/officeDocument/2006/relationships/printerSettings" Target="../printerSettings/printerSettings64.bin"/><Relationship Id="rId5" Type="http://schemas.openxmlformats.org/officeDocument/2006/relationships/ctrlProp" Target="../ctrlProps/ctrlProp170.xml"/><Relationship Id="rId4" Type="http://schemas.openxmlformats.org/officeDocument/2006/relationships/ctrlProp" Target="../ctrlProps/ctrlProp169.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70.xml"/><Relationship Id="rId1" Type="http://schemas.openxmlformats.org/officeDocument/2006/relationships/printerSettings" Target="../printerSettings/printerSettings65.bin"/><Relationship Id="rId5" Type="http://schemas.openxmlformats.org/officeDocument/2006/relationships/ctrlProp" Target="../ctrlProps/ctrlProp172.xml"/><Relationship Id="rId4" Type="http://schemas.openxmlformats.org/officeDocument/2006/relationships/ctrlProp" Target="../ctrlProps/ctrlProp171.xml"/></Relationships>
</file>

<file path=xl/worksheets/_rels/sheet73.xml.rels><?xml version="1.0" encoding="UTF-8" standalone="yes"?>
<Relationships xmlns="http://schemas.openxmlformats.org/package/2006/relationships"><Relationship Id="rId3" Type="http://schemas.openxmlformats.org/officeDocument/2006/relationships/ctrlProp" Target="../ctrlProps/ctrlProp173.xml"/><Relationship Id="rId2" Type="http://schemas.openxmlformats.org/officeDocument/2006/relationships/vmlDrawing" Target="../drawings/vmlDrawing71.vml"/><Relationship Id="rId1" Type="http://schemas.openxmlformats.org/officeDocument/2006/relationships/drawing" Target="../drawings/drawing71.xml"/><Relationship Id="rId4" Type="http://schemas.openxmlformats.org/officeDocument/2006/relationships/ctrlProp" Target="../ctrlProps/ctrlProp174.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drawing" Target="../drawings/drawing72.xml"/><Relationship Id="rId1" Type="http://schemas.openxmlformats.org/officeDocument/2006/relationships/printerSettings" Target="../printerSettings/printerSettings66.bin"/><Relationship Id="rId5" Type="http://schemas.openxmlformats.org/officeDocument/2006/relationships/ctrlProp" Target="../ctrlProps/ctrlProp176.xml"/><Relationship Id="rId4" Type="http://schemas.openxmlformats.org/officeDocument/2006/relationships/ctrlProp" Target="../ctrlProps/ctrlProp175.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3.xml"/><Relationship Id="rId1" Type="http://schemas.openxmlformats.org/officeDocument/2006/relationships/printerSettings" Target="../printerSettings/printerSettings67.bin"/><Relationship Id="rId5" Type="http://schemas.openxmlformats.org/officeDocument/2006/relationships/ctrlProp" Target="../ctrlProps/ctrlProp178.xml"/><Relationship Id="rId4" Type="http://schemas.openxmlformats.org/officeDocument/2006/relationships/ctrlProp" Target="../ctrlProps/ctrlProp177.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74.vml"/><Relationship Id="rId2" Type="http://schemas.openxmlformats.org/officeDocument/2006/relationships/drawing" Target="../drawings/drawing74.xml"/><Relationship Id="rId1" Type="http://schemas.openxmlformats.org/officeDocument/2006/relationships/printerSettings" Target="../printerSettings/printerSettings68.bin"/><Relationship Id="rId5" Type="http://schemas.openxmlformats.org/officeDocument/2006/relationships/ctrlProp" Target="../ctrlProps/ctrlProp180.xml"/><Relationship Id="rId4" Type="http://schemas.openxmlformats.org/officeDocument/2006/relationships/ctrlProp" Target="../ctrlProps/ctrlProp179.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75.vml"/><Relationship Id="rId2" Type="http://schemas.openxmlformats.org/officeDocument/2006/relationships/drawing" Target="../drawings/drawing75.xml"/><Relationship Id="rId1" Type="http://schemas.openxmlformats.org/officeDocument/2006/relationships/printerSettings" Target="../printerSettings/printerSettings69.bin"/><Relationship Id="rId5" Type="http://schemas.openxmlformats.org/officeDocument/2006/relationships/ctrlProp" Target="../ctrlProps/ctrlProp182.xml"/><Relationship Id="rId4" Type="http://schemas.openxmlformats.org/officeDocument/2006/relationships/ctrlProp" Target="../ctrlProps/ctrlProp181.xml"/></Relationships>
</file>

<file path=xl/worksheets/_rels/sheet78.xml.rels><?xml version="1.0" encoding="UTF-8" standalone="yes"?>
<Relationships xmlns="http://schemas.openxmlformats.org/package/2006/relationships"><Relationship Id="rId3" Type="http://schemas.openxmlformats.org/officeDocument/2006/relationships/ctrlProp" Target="../ctrlProps/ctrlProp183.xml"/><Relationship Id="rId2" Type="http://schemas.openxmlformats.org/officeDocument/2006/relationships/vmlDrawing" Target="../drawings/vmlDrawing76.vml"/><Relationship Id="rId1" Type="http://schemas.openxmlformats.org/officeDocument/2006/relationships/drawing" Target="../drawings/drawing76.xml"/><Relationship Id="rId4" Type="http://schemas.openxmlformats.org/officeDocument/2006/relationships/ctrlProp" Target="../ctrlProps/ctrlProp184.xml"/></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77.vml"/><Relationship Id="rId2" Type="http://schemas.openxmlformats.org/officeDocument/2006/relationships/drawing" Target="../drawings/drawing77.xml"/><Relationship Id="rId1" Type="http://schemas.openxmlformats.org/officeDocument/2006/relationships/printerSettings" Target="../printerSettings/printerSettings70.bin"/><Relationship Id="rId5" Type="http://schemas.openxmlformats.org/officeDocument/2006/relationships/ctrlProp" Target="../ctrlProps/ctrlProp186.xml"/><Relationship Id="rId4" Type="http://schemas.openxmlformats.org/officeDocument/2006/relationships/ctrlProp" Target="../ctrlProps/ctrlProp185.xml"/></Relationships>
</file>

<file path=xl/worksheets/_rels/sheet80.xml.rels><?xml version="1.0" encoding="UTF-8" standalone="yes"?>
<Relationships xmlns="http://schemas.openxmlformats.org/package/2006/relationships"><Relationship Id="rId3" Type="http://schemas.openxmlformats.org/officeDocument/2006/relationships/vmlDrawing" Target="../drawings/vmlDrawing78.vml"/><Relationship Id="rId2" Type="http://schemas.openxmlformats.org/officeDocument/2006/relationships/drawing" Target="../drawings/drawing78.xml"/><Relationship Id="rId1" Type="http://schemas.openxmlformats.org/officeDocument/2006/relationships/printerSettings" Target="../printerSettings/printerSettings71.bin"/><Relationship Id="rId5" Type="http://schemas.openxmlformats.org/officeDocument/2006/relationships/ctrlProp" Target="../ctrlProps/ctrlProp188.xml"/><Relationship Id="rId4" Type="http://schemas.openxmlformats.org/officeDocument/2006/relationships/ctrlProp" Target="../ctrlProps/ctrlProp187.xml"/></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79.vml"/><Relationship Id="rId2" Type="http://schemas.openxmlformats.org/officeDocument/2006/relationships/drawing" Target="../drawings/drawing79.xml"/><Relationship Id="rId1" Type="http://schemas.openxmlformats.org/officeDocument/2006/relationships/printerSettings" Target="../printerSettings/printerSettings72.bin"/><Relationship Id="rId5" Type="http://schemas.openxmlformats.org/officeDocument/2006/relationships/ctrlProp" Target="../ctrlProps/ctrlProp190.xml"/><Relationship Id="rId4" Type="http://schemas.openxmlformats.org/officeDocument/2006/relationships/ctrlProp" Target="../ctrlProps/ctrlProp189.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80.vml"/><Relationship Id="rId2" Type="http://schemas.openxmlformats.org/officeDocument/2006/relationships/drawing" Target="../drawings/drawing80.xml"/><Relationship Id="rId1" Type="http://schemas.openxmlformats.org/officeDocument/2006/relationships/printerSettings" Target="../printerSettings/printerSettings73.bin"/><Relationship Id="rId5" Type="http://schemas.openxmlformats.org/officeDocument/2006/relationships/ctrlProp" Target="../ctrlProps/ctrlProp192.xml"/><Relationship Id="rId4" Type="http://schemas.openxmlformats.org/officeDocument/2006/relationships/ctrlProp" Target="../ctrlProps/ctrlProp191.xml"/></Relationships>
</file>

<file path=xl/worksheets/_rels/sheet83.xml.rels><?xml version="1.0" encoding="UTF-8" standalone="yes"?>
<Relationships xmlns="http://schemas.openxmlformats.org/package/2006/relationships"><Relationship Id="rId3" Type="http://schemas.openxmlformats.org/officeDocument/2006/relationships/vmlDrawing" Target="../drawings/vmlDrawing81.vml"/><Relationship Id="rId2" Type="http://schemas.openxmlformats.org/officeDocument/2006/relationships/drawing" Target="../drawings/drawing81.xml"/><Relationship Id="rId1" Type="http://schemas.openxmlformats.org/officeDocument/2006/relationships/printerSettings" Target="../printerSettings/printerSettings74.bin"/><Relationship Id="rId5" Type="http://schemas.openxmlformats.org/officeDocument/2006/relationships/ctrlProp" Target="../ctrlProps/ctrlProp194.xml"/><Relationship Id="rId4" Type="http://schemas.openxmlformats.org/officeDocument/2006/relationships/ctrlProp" Target="../ctrlProps/ctrlProp193.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82.vml"/><Relationship Id="rId2" Type="http://schemas.openxmlformats.org/officeDocument/2006/relationships/drawing" Target="../drawings/drawing82.xml"/><Relationship Id="rId1" Type="http://schemas.openxmlformats.org/officeDocument/2006/relationships/printerSettings" Target="../printerSettings/printerSettings75.bin"/><Relationship Id="rId5" Type="http://schemas.openxmlformats.org/officeDocument/2006/relationships/ctrlProp" Target="../ctrlProps/ctrlProp196.xml"/><Relationship Id="rId4" Type="http://schemas.openxmlformats.org/officeDocument/2006/relationships/ctrlProp" Target="../ctrlProps/ctrlProp195.xml"/></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83.vml"/><Relationship Id="rId2" Type="http://schemas.openxmlformats.org/officeDocument/2006/relationships/drawing" Target="../drawings/drawing83.xml"/><Relationship Id="rId1" Type="http://schemas.openxmlformats.org/officeDocument/2006/relationships/printerSettings" Target="../printerSettings/printerSettings76.bin"/><Relationship Id="rId5" Type="http://schemas.openxmlformats.org/officeDocument/2006/relationships/ctrlProp" Target="../ctrlProps/ctrlProp198.xml"/><Relationship Id="rId4" Type="http://schemas.openxmlformats.org/officeDocument/2006/relationships/ctrlProp" Target="../ctrlProps/ctrlProp197.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84.vml"/><Relationship Id="rId2" Type="http://schemas.openxmlformats.org/officeDocument/2006/relationships/drawing" Target="../drawings/drawing84.xml"/><Relationship Id="rId1" Type="http://schemas.openxmlformats.org/officeDocument/2006/relationships/printerSettings" Target="../printerSettings/printerSettings77.bin"/><Relationship Id="rId5" Type="http://schemas.openxmlformats.org/officeDocument/2006/relationships/ctrlProp" Target="../ctrlProps/ctrlProp200.xml"/><Relationship Id="rId4" Type="http://schemas.openxmlformats.org/officeDocument/2006/relationships/ctrlProp" Target="../ctrlProps/ctrlProp199.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85.vml"/><Relationship Id="rId2" Type="http://schemas.openxmlformats.org/officeDocument/2006/relationships/drawing" Target="../drawings/drawing85.xml"/><Relationship Id="rId1" Type="http://schemas.openxmlformats.org/officeDocument/2006/relationships/printerSettings" Target="../printerSettings/printerSettings78.bin"/><Relationship Id="rId5" Type="http://schemas.openxmlformats.org/officeDocument/2006/relationships/ctrlProp" Target="../ctrlProps/ctrlProp202.xml"/><Relationship Id="rId4" Type="http://schemas.openxmlformats.org/officeDocument/2006/relationships/ctrlProp" Target="../ctrlProps/ctrlProp201.xml"/></Relationships>
</file>

<file path=xl/worksheets/_rels/sheet88.xml.rels><?xml version="1.0" encoding="UTF-8" standalone="yes"?>
<Relationships xmlns="http://schemas.openxmlformats.org/package/2006/relationships"><Relationship Id="rId3" Type="http://schemas.openxmlformats.org/officeDocument/2006/relationships/vmlDrawing" Target="../drawings/vmlDrawing86.vml"/><Relationship Id="rId2" Type="http://schemas.openxmlformats.org/officeDocument/2006/relationships/drawing" Target="../drawings/drawing86.xml"/><Relationship Id="rId1" Type="http://schemas.openxmlformats.org/officeDocument/2006/relationships/printerSettings" Target="../printerSettings/printerSettings79.bin"/><Relationship Id="rId5" Type="http://schemas.openxmlformats.org/officeDocument/2006/relationships/ctrlProp" Target="../ctrlProps/ctrlProp204.xml"/><Relationship Id="rId4" Type="http://schemas.openxmlformats.org/officeDocument/2006/relationships/ctrlProp" Target="../ctrlProps/ctrlProp203.xml"/></Relationships>
</file>

<file path=xl/worksheets/_rels/sheet89.xml.rels><?xml version="1.0" encoding="UTF-8" standalone="yes"?>
<Relationships xmlns="http://schemas.openxmlformats.org/package/2006/relationships"><Relationship Id="rId3" Type="http://schemas.openxmlformats.org/officeDocument/2006/relationships/vmlDrawing" Target="../drawings/vmlDrawing87.vml"/><Relationship Id="rId2" Type="http://schemas.openxmlformats.org/officeDocument/2006/relationships/drawing" Target="../drawings/drawing87.xml"/><Relationship Id="rId1" Type="http://schemas.openxmlformats.org/officeDocument/2006/relationships/printerSettings" Target="../printerSettings/printerSettings80.bin"/><Relationship Id="rId5" Type="http://schemas.openxmlformats.org/officeDocument/2006/relationships/ctrlProp" Target="../ctrlProps/ctrlProp206.xml"/><Relationship Id="rId4" Type="http://schemas.openxmlformats.org/officeDocument/2006/relationships/ctrlProp" Target="../ctrlProps/ctrlProp205.xml"/></Relationships>
</file>

<file path=xl/worksheets/_rels/sheet90.xml.rels><?xml version="1.0" encoding="UTF-8" standalone="yes"?>
<Relationships xmlns="http://schemas.openxmlformats.org/package/2006/relationships"><Relationship Id="rId3" Type="http://schemas.openxmlformats.org/officeDocument/2006/relationships/vmlDrawing" Target="../drawings/vmlDrawing88.vml"/><Relationship Id="rId2" Type="http://schemas.openxmlformats.org/officeDocument/2006/relationships/drawing" Target="../drawings/drawing88.xml"/><Relationship Id="rId1" Type="http://schemas.openxmlformats.org/officeDocument/2006/relationships/printerSettings" Target="../printerSettings/printerSettings81.bin"/><Relationship Id="rId5" Type="http://schemas.openxmlformats.org/officeDocument/2006/relationships/ctrlProp" Target="../ctrlProps/ctrlProp208.xml"/><Relationship Id="rId4" Type="http://schemas.openxmlformats.org/officeDocument/2006/relationships/ctrlProp" Target="../ctrlProps/ctrlProp207.xml"/></Relationships>
</file>

<file path=xl/worksheets/_rels/sheet91.xml.rels><?xml version="1.0" encoding="UTF-8" standalone="yes"?>
<Relationships xmlns="http://schemas.openxmlformats.org/package/2006/relationships"><Relationship Id="rId3" Type="http://schemas.openxmlformats.org/officeDocument/2006/relationships/ctrlProp" Target="../ctrlProps/ctrlProp209.xml"/><Relationship Id="rId2" Type="http://schemas.openxmlformats.org/officeDocument/2006/relationships/vmlDrawing" Target="../drawings/vmlDrawing89.vml"/><Relationship Id="rId1" Type="http://schemas.openxmlformats.org/officeDocument/2006/relationships/drawing" Target="../drawings/drawing89.xml"/><Relationship Id="rId4" Type="http://schemas.openxmlformats.org/officeDocument/2006/relationships/ctrlProp" Target="../ctrlProps/ctrlProp210.xm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90.vml"/><Relationship Id="rId2" Type="http://schemas.openxmlformats.org/officeDocument/2006/relationships/drawing" Target="../drawings/drawing90.xml"/><Relationship Id="rId1" Type="http://schemas.openxmlformats.org/officeDocument/2006/relationships/printerSettings" Target="../printerSettings/printerSettings82.bin"/><Relationship Id="rId5" Type="http://schemas.openxmlformats.org/officeDocument/2006/relationships/ctrlProp" Target="../ctrlProps/ctrlProp212.xml"/><Relationship Id="rId4" Type="http://schemas.openxmlformats.org/officeDocument/2006/relationships/ctrlProp" Target="../ctrlProps/ctrlProp211.xml"/></Relationships>
</file>

<file path=xl/worksheets/_rels/sheet93.xml.rels><?xml version="1.0" encoding="UTF-8" standalone="yes"?>
<Relationships xmlns="http://schemas.openxmlformats.org/package/2006/relationships"><Relationship Id="rId3" Type="http://schemas.openxmlformats.org/officeDocument/2006/relationships/vmlDrawing" Target="../drawings/vmlDrawing91.vml"/><Relationship Id="rId2" Type="http://schemas.openxmlformats.org/officeDocument/2006/relationships/drawing" Target="../drawings/drawing91.xml"/><Relationship Id="rId1" Type="http://schemas.openxmlformats.org/officeDocument/2006/relationships/printerSettings" Target="../printerSettings/printerSettings83.bin"/><Relationship Id="rId4" Type="http://schemas.openxmlformats.org/officeDocument/2006/relationships/ctrlProp" Target="../ctrlProps/ctrlProp213.xml"/></Relationships>
</file>

<file path=xl/worksheets/_rels/sheet94.xml.rels><?xml version="1.0" encoding="UTF-8" standalone="yes"?>
<Relationships xmlns="http://schemas.openxmlformats.org/package/2006/relationships"><Relationship Id="rId3" Type="http://schemas.openxmlformats.org/officeDocument/2006/relationships/ctrlProp" Target="../ctrlProps/ctrlProp214.xml"/><Relationship Id="rId2" Type="http://schemas.openxmlformats.org/officeDocument/2006/relationships/vmlDrawing" Target="../drawings/vmlDrawing92.vml"/><Relationship Id="rId1" Type="http://schemas.openxmlformats.org/officeDocument/2006/relationships/drawing" Target="../drawings/drawing92.xml"/></Relationships>
</file>

<file path=xl/worksheets/_rels/sheet95.xml.rels><?xml version="1.0" encoding="UTF-8" standalone="yes"?>
<Relationships xmlns="http://schemas.openxmlformats.org/package/2006/relationships"><Relationship Id="rId3" Type="http://schemas.openxmlformats.org/officeDocument/2006/relationships/vmlDrawing" Target="../drawings/vmlDrawing93.vml"/><Relationship Id="rId2" Type="http://schemas.openxmlformats.org/officeDocument/2006/relationships/drawing" Target="../drawings/drawing93.xml"/><Relationship Id="rId1" Type="http://schemas.openxmlformats.org/officeDocument/2006/relationships/printerSettings" Target="../printerSettings/printerSettings84.bin"/><Relationship Id="rId4" Type="http://schemas.openxmlformats.org/officeDocument/2006/relationships/ctrlProp" Target="../ctrlProps/ctrlProp2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W10"/>
  <sheetViews>
    <sheetView workbookViewId="0">
      <selection activeCell="B31" sqref="B31"/>
    </sheetView>
  </sheetViews>
  <sheetFormatPr defaultRowHeight="14.5" x14ac:dyDescent="0.35"/>
  <cols>
    <col min="1" max="1" width="8.81640625" style="340"/>
    <col min="2" max="2" width="11.81640625" style="340" customWidth="1"/>
    <col min="3" max="6" width="8.81640625" style="340"/>
    <col min="7" max="7" width="19.81640625" style="340" customWidth="1"/>
    <col min="8" max="8" width="12.453125" style="340" customWidth="1"/>
    <col min="9" max="9" width="25.453125" style="340" customWidth="1"/>
    <col min="10" max="10" width="8.81640625" style="340"/>
    <col min="11" max="11" width="7.81640625" style="340" customWidth="1"/>
    <col min="12" max="12" width="7.1796875" style="340" customWidth="1"/>
    <col min="13" max="23" width="8.81640625" style="340"/>
  </cols>
  <sheetData>
    <row r="1" spans="3:10" ht="53.25" customHeight="1" x14ac:dyDescent="0.35">
      <c r="C1" s="341"/>
      <c r="D1" s="341"/>
      <c r="E1" s="341"/>
      <c r="F1" s="341"/>
      <c r="G1" s="341"/>
      <c r="H1" s="341"/>
      <c r="I1" s="341"/>
      <c r="J1" s="341"/>
    </row>
    <row r="6" spans="3:10" ht="23.5" x14ac:dyDescent="0.55000000000000004">
      <c r="E6" s="342" t="s">
        <v>978</v>
      </c>
    </row>
    <row r="7" spans="3:10" x14ac:dyDescent="0.35">
      <c r="F7" s="340" t="s">
        <v>893</v>
      </c>
    </row>
    <row r="8" spans="3:10" x14ac:dyDescent="0.35">
      <c r="F8" s="340" t="s">
        <v>894</v>
      </c>
    </row>
    <row r="9" spans="3:10" ht="15.5" x14ac:dyDescent="0.35">
      <c r="E9" s="343"/>
    </row>
    <row r="10" spans="3:10" x14ac:dyDescent="0.35">
      <c r="F10" s="369" t="s">
        <v>979</v>
      </c>
    </row>
  </sheetData>
  <pageMargins left="0.7" right="0.7" top="0.75" bottom="0.75" header="0.3" footer="0.3"/>
  <pageSetup paperSize="9" orientation="portrait" horizontalDpi="90" verticalDpi="9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sheetPr>
  <dimension ref="A1:AF1089"/>
  <sheetViews>
    <sheetView tabSelected="1" zoomScale="118" zoomScaleNormal="118" workbookViewId="0">
      <pane xSplit="1" ySplit="10" topLeftCell="B76" activePane="bottomRight" state="frozen"/>
      <selection pane="topRight" activeCell="B1" sqref="B1"/>
      <selection pane="bottomLeft" activeCell="A11" sqref="A11"/>
      <selection pane="bottomRight" activeCell="A93" sqref="A93"/>
    </sheetView>
  </sheetViews>
  <sheetFormatPr defaultColWidth="8.81640625" defaultRowHeight="14.5" x14ac:dyDescent="0.35"/>
  <cols>
    <col min="1" max="1" width="13" style="384" customWidth="1"/>
    <col min="2" max="2" width="62.81640625" style="46" customWidth="1"/>
    <col min="3" max="3" width="13.81640625" style="8" customWidth="1"/>
    <col min="4" max="4" width="12" style="8" customWidth="1"/>
    <col min="5" max="5" width="6.54296875" style="8" customWidth="1"/>
    <col min="6" max="6" width="7.453125" style="48" customWidth="1"/>
    <col min="7" max="7" width="9.54296875" style="48" customWidth="1"/>
    <col min="8" max="9" width="9.453125" style="48" customWidth="1"/>
    <col min="10" max="10" width="7.1796875" style="48" customWidth="1"/>
    <col min="11" max="11" width="8.81640625" style="48" customWidth="1"/>
    <col min="12" max="12" width="12.26953125" style="48" customWidth="1"/>
    <col min="13" max="13" width="10.81640625" style="75" customWidth="1"/>
    <col min="14" max="14" width="6.7265625" style="48" customWidth="1"/>
    <col min="15" max="15" width="3.54296875" style="8" customWidth="1"/>
    <col min="16" max="16" width="13.54296875" style="413" customWidth="1"/>
    <col min="17" max="17" width="14.54296875" style="473" customWidth="1"/>
    <col min="18" max="18" width="8.1796875" style="24" customWidth="1"/>
    <col min="19" max="20" width="14.453125" style="24" customWidth="1"/>
    <col min="21" max="21" width="20.54296875" style="69" customWidth="1"/>
    <col min="22" max="22" width="14.453125" style="24" customWidth="1"/>
    <col min="23" max="23" width="19.453125" style="8" customWidth="1"/>
    <col min="24" max="16384" width="8.81640625" style="8"/>
  </cols>
  <sheetData>
    <row r="1" spans="1:23" ht="38.5" customHeight="1" x14ac:dyDescent="0.35">
      <c r="A1" s="380"/>
      <c r="B1" s="1"/>
      <c r="C1" s="2"/>
      <c r="D1" s="2"/>
      <c r="E1" s="2"/>
      <c r="F1" s="3" t="s">
        <v>0</v>
      </c>
      <c r="G1" s="4" t="s">
        <v>1</v>
      </c>
      <c r="H1" s="4" t="s">
        <v>2</v>
      </c>
      <c r="I1" s="4" t="s">
        <v>3</v>
      </c>
      <c r="J1" s="5" t="s">
        <v>4</v>
      </c>
      <c r="K1" s="5" t="s">
        <v>5</v>
      </c>
      <c r="L1" s="5" t="s">
        <v>6</v>
      </c>
      <c r="M1" s="6" t="s">
        <v>7</v>
      </c>
      <c r="N1" s="5" t="s">
        <v>8</v>
      </c>
      <c r="O1" s="5" t="s">
        <v>9</v>
      </c>
      <c r="P1" s="398"/>
      <c r="Q1" s="469"/>
      <c r="R1" s="7"/>
      <c r="S1" s="7"/>
      <c r="T1" s="7"/>
      <c r="U1" s="363"/>
      <c r="V1" s="7"/>
      <c r="W1" s="7"/>
    </row>
    <row r="2" spans="1:23" x14ac:dyDescent="0.35">
      <c r="A2" s="381"/>
      <c r="B2" s="9"/>
      <c r="C2" s="10"/>
      <c r="D2" s="10"/>
      <c r="E2" s="10" t="s">
        <v>0</v>
      </c>
      <c r="F2" s="11">
        <f>SUM($F$10:$F150)</f>
        <v>238</v>
      </c>
      <c r="G2" s="11">
        <f>SUM(G$10:$G150)</f>
        <v>154</v>
      </c>
      <c r="H2" s="11">
        <f>SUM($H10:$H150)</f>
        <v>0</v>
      </c>
      <c r="I2" s="11">
        <f>SUM($I10:$I150)</f>
        <v>154</v>
      </c>
      <c r="J2" s="11">
        <f>SUM($J10:$J150)</f>
        <v>0</v>
      </c>
      <c r="K2" s="11">
        <f>SUM($K10:$K150)</f>
        <v>0</v>
      </c>
      <c r="L2" s="11">
        <f>SUM($L10:$L150)</f>
        <v>87</v>
      </c>
      <c r="M2" s="12">
        <f xml:space="preserve"> (F2-L2)</f>
        <v>151</v>
      </c>
      <c r="N2" s="11">
        <f>SUM($N10:$N150)</f>
        <v>0</v>
      </c>
      <c r="O2" s="13">
        <f>SUM($O10:$O150)</f>
        <v>0</v>
      </c>
      <c r="P2" s="399"/>
      <c r="Q2" s="469"/>
      <c r="R2" s="7"/>
      <c r="S2" s="7"/>
      <c r="T2" s="7"/>
      <c r="U2" s="363"/>
      <c r="V2" s="7"/>
      <c r="W2" s="7"/>
    </row>
    <row r="3" spans="1:23" ht="18" customHeight="1" x14ac:dyDescent="0.35">
      <c r="A3" s="334"/>
      <c r="B3" s="333"/>
      <c r="C3" s="10" t="s">
        <v>267</v>
      </c>
      <c r="D3" s="10"/>
      <c r="E3" s="14"/>
      <c r="F3" s="11"/>
      <c r="G3" s="15">
        <f t="shared" ref="G3:L3" si="0">IF($F$2=0,"0",G2/$F$2)</f>
        <v>0.6470588235294118</v>
      </c>
      <c r="H3" s="15">
        <f t="shared" si="0"/>
        <v>0</v>
      </c>
      <c r="I3" s="15">
        <f t="shared" si="0"/>
        <v>0.6470588235294118</v>
      </c>
      <c r="J3" s="15">
        <f t="shared" si="0"/>
        <v>0</v>
      </c>
      <c r="K3" s="15">
        <f t="shared" si="0"/>
        <v>0</v>
      </c>
      <c r="L3" s="15">
        <f t="shared" si="0"/>
        <v>0.36554621848739494</v>
      </c>
      <c r="M3" s="374" t="str">
        <f>IF($H$2=0,"0",H2/$F$2)</f>
        <v>0</v>
      </c>
      <c r="N3" s="16"/>
      <c r="O3" s="16"/>
      <c r="P3" s="400"/>
      <c r="Q3" s="470"/>
      <c r="R3" s="7"/>
      <c r="S3" s="7"/>
      <c r="T3" s="7"/>
      <c r="U3" s="363"/>
      <c r="V3" s="7"/>
      <c r="W3" s="7"/>
    </row>
    <row r="4" spans="1:23" ht="84.5" hidden="1" x14ac:dyDescent="0.35">
      <c r="A4" s="25" t="s">
        <v>10</v>
      </c>
      <c r="B4" s="17"/>
      <c r="C4" s="18"/>
      <c r="D4" s="18"/>
      <c r="E4" s="18"/>
      <c r="F4" s="19" t="s">
        <v>0</v>
      </c>
      <c r="G4" s="20" t="s">
        <v>11</v>
      </c>
      <c r="H4" s="20" t="s">
        <v>2</v>
      </c>
      <c r="I4" s="20" t="s">
        <v>3</v>
      </c>
      <c r="J4" s="21" t="s">
        <v>12</v>
      </c>
      <c r="K4" s="21" t="s">
        <v>5</v>
      </c>
      <c r="L4" s="21" t="s">
        <v>6</v>
      </c>
      <c r="M4" s="22"/>
      <c r="N4" s="21" t="s">
        <v>8</v>
      </c>
      <c r="O4" s="21" t="s">
        <v>9</v>
      </c>
      <c r="P4" s="401"/>
      <c r="Q4" s="471"/>
      <c r="R4" s="23"/>
      <c r="S4" s="23"/>
      <c r="T4" s="23"/>
      <c r="U4" s="24"/>
      <c r="V4" s="23"/>
    </row>
    <row r="5" spans="1:23" hidden="1" x14ac:dyDescent="0.35">
      <c r="A5" s="25" t="s">
        <v>13</v>
      </c>
      <c r="B5" s="26" t="s">
        <v>0</v>
      </c>
      <c r="C5" s="27"/>
      <c r="D5" s="27"/>
      <c r="E5" s="27"/>
      <c r="F5" s="28" t="e">
        <f>SUMIF(#REF!,$A$5,#REF!)</f>
        <v>#REF!</v>
      </c>
      <c r="G5" s="28" t="e">
        <f>SUMIF(#REF!,$A$5,#REF!)</f>
        <v>#REF!</v>
      </c>
      <c r="H5" s="28" t="e">
        <f>SUMIF(#REF!,$A$5,#REF!)</f>
        <v>#REF!</v>
      </c>
      <c r="I5" s="28" t="e">
        <f>SUMIF(#REF!,$A$5,#REF!)</f>
        <v>#REF!</v>
      </c>
      <c r="J5" s="29" t="e">
        <f>SUMIF(#REF!,$A$5,#REF!)</f>
        <v>#REF!</v>
      </c>
      <c r="K5" s="29" t="e">
        <f>SUMIF(#REF!,$A$5,#REF!)</f>
        <v>#REF!</v>
      </c>
      <c r="L5" s="29" t="e">
        <f>SUMIF(#REF!,$A$5,#REF!)</f>
        <v>#REF!</v>
      </c>
      <c r="M5" s="22"/>
      <c r="N5" s="28" t="e">
        <f>SUM(#REF!)</f>
        <v>#REF!</v>
      </c>
      <c r="O5" s="30" t="e">
        <f>SUM(#REF!)</f>
        <v>#REF!</v>
      </c>
      <c r="P5" s="402"/>
      <c r="Q5" s="471"/>
      <c r="R5" s="23"/>
      <c r="S5" s="23"/>
      <c r="T5" s="23"/>
      <c r="U5" s="24"/>
      <c r="V5" s="23"/>
    </row>
    <row r="6" spans="1:23" ht="1" customHeight="1" x14ac:dyDescent="0.35">
      <c r="A6" s="31" t="s">
        <v>14</v>
      </c>
      <c r="B6" s="26" t="s">
        <v>15</v>
      </c>
      <c r="C6" s="27"/>
      <c r="D6" s="27"/>
      <c r="E6" s="27"/>
      <c r="F6" s="28"/>
      <c r="G6" s="32" t="e">
        <f>IF($F$5=0,"0",G5/$F$2)</f>
        <v>#REF!</v>
      </c>
      <c r="H6" s="32" t="e">
        <f>IF($F$5=0,"0",H5/$F$5)</f>
        <v>#REF!</v>
      </c>
      <c r="I6" s="32" t="e">
        <f>IF($F$5=0,"0",I5/$F$5)</f>
        <v>#REF!</v>
      </c>
      <c r="J6" s="32" t="e">
        <f>IF($F$5=0,"0",J5/$F$5)</f>
        <v>#REF!</v>
      </c>
      <c r="K6" s="32" t="e">
        <f>IF($F$5=0,"0",K5/$F$5)</f>
        <v>#REF!</v>
      </c>
      <c r="L6" s="32" t="e">
        <f>IF($F$5=0,"0",L5/$F$5)</f>
        <v>#REF!</v>
      </c>
      <c r="M6" s="22"/>
      <c r="N6" s="33"/>
      <c r="O6" s="33"/>
      <c r="P6" s="403"/>
      <c r="Q6" s="471"/>
      <c r="R6" s="23"/>
      <c r="S6" s="23"/>
      <c r="T6" s="23"/>
      <c r="V6" s="23"/>
    </row>
    <row r="7" spans="1:23" ht="30" customHeight="1" x14ac:dyDescent="0.3">
      <c r="A7" s="385" t="s">
        <v>16</v>
      </c>
      <c r="B7" s="328" t="s">
        <v>17</v>
      </c>
      <c r="C7" s="329" t="s">
        <v>1348</v>
      </c>
      <c r="D7" s="329" t="s">
        <v>18</v>
      </c>
      <c r="E7" s="329" t="s">
        <v>19</v>
      </c>
      <c r="F7" s="329" t="s">
        <v>20</v>
      </c>
      <c r="G7" s="330" t="s">
        <v>11</v>
      </c>
      <c r="H7" s="330" t="s">
        <v>2</v>
      </c>
      <c r="I7" s="330" t="s">
        <v>3</v>
      </c>
      <c r="J7" s="331" t="s">
        <v>12</v>
      </c>
      <c r="K7" s="331" t="s">
        <v>5</v>
      </c>
      <c r="L7" s="331" t="s">
        <v>6</v>
      </c>
      <c r="M7" s="331" t="s">
        <v>1053</v>
      </c>
      <c r="N7" s="331" t="s">
        <v>21</v>
      </c>
      <c r="O7" s="331" t="s">
        <v>22</v>
      </c>
      <c r="P7" s="404" t="s">
        <v>23</v>
      </c>
      <c r="Q7" s="415" t="s">
        <v>24</v>
      </c>
      <c r="R7" s="332" t="s">
        <v>25</v>
      </c>
      <c r="S7" s="332" t="s">
        <v>969</v>
      </c>
      <c r="T7" s="332" t="s">
        <v>1353</v>
      </c>
      <c r="U7" s="364" t="s">
        <v>1349</v>
      </c>
      <c r="V7" s="332" t="s">
        <v>1544</v>
      </c>
      <c r="W7" s="332" t="s">
        <v>1578</v>
      </c>
    </row>
    <row r="8" spans="1:23" ht="14" hidden="1" x14ac:dyDescent="0.3">
      <c r="A8" s="382"/>
      <c r="B8" s="34"/>
      <c r="C8" s="35"/>
      <c r="D8" s="35"/>
      <c r="E8" s="35"/>
      <c r="F8" s="36" t="s">
        <v>26</v>
      </c>
      <c r="G8" s="37" t="s">
        <v>27</v>
      </c>
      <c r="H8" s="37" t="s">
        <v>28</v>
      </c>
      <c r="I8" s="37"/>
      <c r="J8" s="37" t="s">
        <v>29</v>
      </c>
      <c r="K8" s="37" t="s">
        <v>30</v>
      </c>
      <c r="L8" s="38" t="s">
        <v>31</v>
      </c>
      <c r="M8" s="39" t="s">
        <v>32</v>
      </c>
      <c r="N8" s="38"/>
      <c r="O8" s="38" t="s">
        <v>33</v>
      </c>
      <c r="P8" s="405"/>
      <c r="Q8" s="472" t="s">
        <v>34</v>
      </c>
      <c r="R8" s="40"/>
      <c r="S8" s="40"/>
      <c r="T8" s="40"/>
      <c r="U8" s="41"/>
      <c r="V8" s="40"/>
    </row>
    <row r="9" spans="1:23" ht="17.149999999999999" customHeight="1" x14ac:dyDescent="0.35">
      <c r="A9" s="386" t="s">
        <v>35</v>
      </c>
      <c r="B9" s="338"/>
      <c r="C9" s="338"/>
      <c r="D9" s="338"/>
      <c r="E9" s="338"/>
      <c r="F9" s="344"/>
      <c r="G9" s="338"/>
      <c r="H9" s="338"/>
      <c r="I9" s="338"/>
      <c r="J9" s="338"/>
      <c r="K9" s="345"/>
      <c r="L9" s="346"/>
      <c r="M9" s="346"/>
      <c r="N9" s="346"/>
      <c r="O9" s="346"/>
      <c r="P9" s="406"/>
      <c r="Q9" s="416"/>
      <c r="R9" s="350"/>
      <c r="S9" s="42"/>
      <c r="T9" s="42"/>
      <c r="U9" s="43"/>
      <c r="V9" s="42"/>
      <c r="W9" s="42"/>
    </row>
    <row r="10" spans="1:23" s="51" customFormat="1" x14ac:dyDescent="0.35">
      <c r="A10" s="376"/>
      <c r="B10" s="47"/>
      <c r="C10" s="47"/>
      <c r="D10" s="47"/>
      <c r="E10" s="47"/>
      <c r="F10" s="47"/>
      <c r="G10" s="47"/>
      <c r="H10" s="47"/>
      <c r="I10" s="47"/>
      <c r="J10" s="47"/>
      <c r="K10" s="47"/>
      <c r="L10" s="47"/>
      <c r="M10" s="47"/>
      <c r="N10" s="47"/>
      <c r="O10" s="47"/>
      <c r="P10" s="407"/>
      <c r="Q10" s="417"/>
      <c r="R10" s="49"/>
      <c r="S10" s="45"/>
      <c r="T10" s="45"/>
      <c r="U10" s="45"/>
      <c r="V10" s="45"/>
    </row>
    <row r="11" spans="1:23" ht="17.149999999999999" customHeight="1" x14ac:dyDescent="0.35">
      <c r="A11" s="386" t="s">
        <v>1052</v>
      </c>
      <c r="B11" s="338"/>
      <c r="C11" s="338"/>
      <c r="D11" s="338"/>
      <c r="E11" s="338"/>
      <c r="F11" s="344"/>
      <c r="G11" s="338"/>
      <c r="H11" s="338"/>
      <c r="I11" s="338"/>
      <c r="J11" s="338"/>
      <c r="K11" s="345"/>
      <c r="L11" s="346"/>
      <c r="M11" s="346"/>
      <c r="N11" s="346"/>
      <c r="O11" s="346"/>
      <c r="P11" s="406"/>
      <c r="Q11" s="416"/>
      <c r="R11" s="350"/>
      <c r="S11" s="42"/>
      <c r="T11" s="42"/>
      <c r="U11" s="337"/>
      <c r="V11" s="42"/>
    </row>
    <row r="12" spans="1:23" x14ac:dyDescent="0.35">
      <c r="A12" s="372" t="str">
        <f>'RQ4'!A1</f>
        <v>RQ 4</v>
      </c>
      <c r="B12" s="47" t="str">
        <f>'RQ4'!C1</f>
        <v>Context of the Organisation; Scope</v>
      </c>
      <c r="C12" s="47" t="s">
        <v>52</v>
      </c>
      <c r="D12" s="54" t="s">
        <v>37</v>
      </c>
      <c r="E12" s="47" t="s">
        <v>43</v>
      </c>
      <c r="F12" s="47">
        <f>'RQ4'!F9</f>
        <v>4</v>
      </c>
      <c r="G12" s="47">
        <f>'RQ4'!F4</f>
        <v>4</v>
      </c>
      <c r="H12" s="47">
        <f>'RQ4'!F5</f>
        <v>0</v>
      </c>
      <c r="I12" s="47">
        <f t="shared" ref="I12:I18" si="1">SUM(G12:H12)</f>
        <v>4</v>
      </c>
      <c r="J12" s="47">
        <f>'RQ4'!F6</f>
        <v>0</v>
      </c>
      <c r="K12" s="47">
        <f>'RQ4'!F7</f>
        <v>0</v>
      </c>
      <c r="L12" s="47">
        <f>'RQ4'!F8</f>
        <v>0</v>
      </c>
      <c r="M12" s="53" t="str">
        <f>'RQ4'!F12</f>
        <v>Ref No</v>
      </c>
      <c r="N12" s="47"/>
      <c r="O12" s="47"/>
      <c r="P12" s="455" t="str">
        <f>'RQ4'!F13</f>
        <v>29/01/2024</v>
      </c>
      <c r="Q12" s="417" t="str">
        <f>'RQ4'!F14</f>
        <v>ISO 27001 Audit - Mgt team</v>
      </c>
      <c r="R12" s="49"/>
      <c r="S12" s="45"/>
      <c r="T12" s="45" t="str">
        <f>'RQ4'!B7</f>
        <v>15, 17</v>
      </c>
      <c r="U12" s="45" t="s">
        <v>1374</v>
      </c>
      <c r="V12" s="45" t="str">
        <f>'RQ4'!B10</f>
        <v>-</v>
      </c>
    </row>
    <row r="13" spans="1:23" x14ac:dyDescent="0.35">
      <c r="A13" s="372" t="str">
        <f>'RQ5'!A1</f>
        <v>RQ 5</v>
      </c>
      <c r="B13" s="47" t="str">
        <f>'RQ5'!C1</f>
        <v>Leadership and commitment</v>
      </c>
      <c r="C13" s="47" t="s">
        <v>52</v>
      </c>
      <c r="D13" s="54" t="s">
        <v>37</v>
      </c>
      <c r="E13" s="47" t="s">
        <v>43</v>
      </c>
      <c r="F13" s="47">
        <f>'RQ5'!F9</f>
        <v>3</v>
      </c>
      <c r="G13" s="47">
        <f>'RQ5'!F4</f>
        <v>3</v>
      </c>
      <c r="H13" s="47">
        <f>'RQ5'!F5</f>
        <v>0</v>
      </c>
      <c r="I13" s="47">
        <f t="shared" si="1"/>
        <v>3</v>
      </c>
      <c r="J13" s="47">
        <f>'RQ5'!F6</f>
        <v>0</v>
      </c>
      <c r="K13" s="47">
        <f>'RQ5'!F7</f>
        <v>0</v>
      </c>
      <c r="L13" s="47">
        <f>'RQ5'!F8</f>
        <v>0</v>
      </c>
      <c r="M13" s="69" t="str">
        <f>'RQ5'!F12</f>
        <v>Ref No</v>
      </c>
      <c r="N13" s="47"/>
      <c r="O13" s="47"/>
      <c r="P13" s="455" t="str">
        <f>'RQ5'!F13</f>
        <v>29/01/2024</v>
      </c>
      <c r="Q13" s="417" t="str">
        <f>'RQ5'!F14</f>
        <v>ISO 27001 Audit - Mgt team</v>
      </c>
      <c r="R13" s="49"/>
      <c r="S13" s="45"/>
      <c r="T13" s="45" t="str">
        <f>'RQ5'!B7</f>
        <v>13, 14</v>
      </c>
      <c r="U13" s="45" t="s">
        <v>1393</v>
      </c>
      <c r="V13" s="45" t="str">
        <f>'RQ5'!B10</f>
        <v>-</v>
      </c>
    </row>
    <row r="14" spans="1:23" x14ac:dyDescent="0.35">
      <c r="A14" s="372" t="str">
        <f>'RQ6'!A1</f>
        <v>RQ 6</v>
      </c>
      <c r="B14" s="47" t="str">
        <f>'RQ6'!C1</f>
        <v xml:space="preserve">Planning *Incl Control Test Planning </v>
      </c>
      <c r="C14" s="47" t="s">
        <v>1339</v>
      </c>
      <c r="D14" s="54" t="s">
        <v>37</v>
      </c>
      <c r="E14" s="47" t="s">
        <v>43</v>
      </c>
      <c r="F14" s="47">
        <f>'RQ6'!F9</f>
        <v>5</v>
      </c>
      <c r="G14" s="47">
        <f>'RQ6'!F4</f>
        <v>5</v>
      </c>
      <c r="H14" s="47">
        <f>'RQ6'!F5</f>
        <v>0</v>
      </c>
      <c r="I14" s="47">
        <f t="shared" si="1"/>
        <v>5</v>
      </c>
      <c r="J14" s="47">
        <f>'RQ6'!F6</f>
        <v>0</v>
      </c>
      <c r="K14" s="47">
        <f>'RQ6'!F7</f>
        <v>0</v>
      </c>
      <c r="L14" s="47">
        <f>'RQ6'!F8</f>
        <v>0</v>
      </c>
      <c r="M14" s="53" t="str">
        <f>'RQ6'!F12</f>
        <v>Ref No</v>
      </c>
      <c r="N14" s="47"/>
      <c r="O14" s="47"/>
      <c r="P14" s="455" t="str">
        <f>'RQ6'!F13</f>
        <v>29/01/2024</v>
      </c>
      <c r="Q14" s="417" t="str">
        <f>'RQ6'!F14</f>
        <v>ISO 27001 Audit - Risk team</v>
      </c>
      <c r="R14" s="49"/>
      <c r="S14" s="45"/>
      <c r="T14" s="45" t="str">
        <f>'RQ6'!B7</f>
        <v>15, 18</v>
      </c>
      <c r="U14" s="45" t="s">
        <v>1394</v>
      </c>
      <c r="V14" s="45" t="str">
        <f>'RQ6'!B10</f>
        <v>-</v>
      </c>
    </row>
    <row r="15" spans="1:23" x14ac:dyDescent="0.35">
      <c r="A15" s="372" t="str">
        <f>'RQ7'!A1</f>
        <v>RQ 7</v>
      </c>
      <c r="B15" s="47" t="str">
        <f>'RQ7'!C1</f>
        <v>Support</v>
      </c>
      <c r="C15" s="47" t="s">
        <v>40</v>
      </c>
      <c r="D15" s="54" t="s">
        <v>37</v>
      </c>
      <c r="E15" s="47" t="s">
        <v>43</v>
      </c>
      <c r="F15" s="47">
        <f>'RQ7'!F9</f>
        <v>8</v>
      </c>
      <c r="G15" s="47">
        <f>'RQ7'!F4</f>
        <v>8</v>
      </c>
      <c r="H15" s="47">
        <f>'RQ7'!F5</f>
        <v>0</v>
      </c>
      <c r="I15" s="47">
        <f t="shared" si="1"/>
        <v>8</v>
      </c>
      <c r="J15" s="47">
        <f>'RQ7'!F6</f>
        <v>0</v>
      </c>
      <c r="K15" s="47">
        <f>'RQ7'!F7</f>
        <v>0</v>
      </c>
      <c r="L15" s="47">
        <f>'RQ7'!F8</f>
        <v>0</v>
      </c>
      <c r="M15" s="53" t="str">
        <f>'RQ7'!F12</f>
        <v>Ref No</v>
      </c>
      <c r="N15" s="47"/>
      <c r="O15" s="47"/>
      <c r="P15" s="455" t="str">
        <f>'RQ7'!F13</f>
        <v>29/01/2024</v>
      </c>
      <c r="Q15" s="417" t="str">
        <f>'RQ7'!F14</f>
        <v>ISO 27001 Audit - HoIT</v>
      </c>
      <c r="R15" s="49"/>
      <c r="S15" s="45"/>
      <c r="T15" s="45" t="str">
        <f>'RQ7'!B7</f>
        <v>15, 17</v>
      </c>
      <c r="U15" s="45" t="s">
        <v>1395</v>
      </c>
      <c r="V15" s="45" t="str">
        <f>'RQ7'!B10</f>
        <v>-</v>
      </c>
    </row>
    <row r="16" spans="1:23" x14ac:dyDescent="0.35">
      <c r="A16" s="372" t="str">
        <f>'RQ8'!A1</f>
        <v>RQ 8</v>
      </c>
      <c r="B16" s="47" t="str">
        <f>'RQ8'!C1</f>
        <v>Operation</v>
      </c>
      <c r="C16" s="47" t="s">
        <v>1339</v>
      </c>
      <c r="D16" s="54" t="s">
        <v>37</v>
      </c>
      <c r="E16" s="47" t="s">
        <v>43</v>
      </c>
      <c r="F16" s="47">
        <f>'RQ8'!F9</f>
        <v>3</v>
      </c>
      <c r="G16" s="47">
        <f>'RQ8'!F4</f>
        <v>3</v>
      </c>
      <c r="H16" s="47">
        <f>'RQ8'!F5</f>
        <v>0</v>
      </c>
      <c r="I16" s="47">
        <f t="shared" si="1"/>
        <v>3</v>
      </c>
      <c r="J16" s="47">
        <f>'RQ8'!F6</f>
        <v>0</v>
      </c>
      <c r="K16" s="47">
        <f>'RQ8'!F7</f>
        <v>0</v>
      </c>
      <c r="L16" s="47">
        <f>'RQ8'!F8</f>
        <v>0</v>
      </c>
      <c r="M16" s="53" t="str">
        <f>'RQ8'!F12</f>
        <v>Ref No</v>
      </c>
      <c r="N16" s="47"/>
      <c r="O16" s="47"/>
      <c r="P16" s="455" t="str">
        <f>'RQ8'!F13</f>
        <v>29/01/2024</v>
      </c>
      <c r="Q16" s="417" t="str">
        <f>'RQ8'!F14</f>
        <v>ISO 27001 Audit - Risk</v>
      </c>
      <c r="R16" s="49"/>
      <c r="S16" s="45"/>
      <c r="T16" s="45" t="str">
        <f>'RQ8'!B7</f>
        <v>15, 18</v>
      </c>
      <c r="U16" s="45">
        <v>15</v>
      </c>
      <c r="V16" s="45" t="str">
        <f>'RQ8'!B10</f>
        <v>-</v>
      </c>
    </row>
    <row r="17" spans="1:23" x14ac:dyDescent="0.35">
      <c r="A17" s="372" t="str">
        <f>'RQ9'!A1</f>
        <v>RQ 9</v>
      </c>
      <c r="B17" s="47" t="str">
        <f>'RQ9'!C1</f>
        <v>Performance evaluation - HO Internal Audit</v>
      </c>
      <c r="C17" s="47" t="s">
        <v>1339</v>
      </c>
      <c r="D17" s="54" t="s">
        <v>37</v>
      </c>
      <c r="E17" s="47" t="s">
        <v>43</v>
      </c>
      <c r="F17" s="47">
        <f>'RQ9'!F9</f>
        <v>4</v>
      </c>
      <c r="G17" s="47">
        <f>'RQ9'!F4</f>
        <v>0</v>
      </c>
      <c r="H17" s="47">
        <f>'RQ9'!F5</f>
        <v>0</v>
      </c>
      <c r="I17" s="47">
        <f t="shared" si="1"/>
        <v>0</v>
      </c>
      <c r="J17" s="47">
        <f>'RQ9'!F6</f>
        <v>0</v>
      </c>
      <c r="K17" s="47">
        <f>'RQ9'!F7</f>
        <v>0</v>
      </c>
      <c r="L17" s="47">
        <f>'RQ9'!F8</f>
        <v>4</v>
      </c>
      <c r="M17" s="53">
        <f>'RQ9'!F12</f>
        <v>0</v>
      </c>
      <c r="N17" s="47"/>
      <c r="O17" s="47"/>
      <c r="P17" s="455">
        <f>'RQ9'!F13</f>
        <v>45566</v>
      </c>
      <c r="Q17" s="417" t="str">
        <f>'RQ9'!F14</f>
        <v>CISO</v>
      </c>
      <c r="R17" s="49"/>
      <c r="S17" s="45"/>
      <c r="T17" s="45" t="str">
        <f>'RQ9'!B7</f>
        <v>32, 33, 34a</v>
      </c>
      <c r="U17" s="45" t="s">
        <v>1396</v>
      </c>
      <c r="V17" s="45" t="str">
        <f>'RQ9'!B10</f>
        <v>-</v>
      </c>
    </row>
    <row r="18" spans="1:23" x14ac:dyDescent="0.35">
      <c r="A18" s="372" t="str">
        <f>'RQ10'!A1</f>
        <v>RQ 10</v>
      </c>
      <c r="B18" s="47" t="str">
        <f>'RQ10'!C1</f>
        <v>Improvement (continual improvement</v>
      </c>
      <c r="C18" s="47" t="s">
        <v>1339</v>
      </c>
      <c r="D18" s="54" t="s">
        <v>37</v>
      </c>
      <c r="E18" s="47" t="s">
        <v>43</v>
      </c>
      <c r="F18" s="47">
        <f>'RQ10'!F9</f>
        <v>2</v>
      </c>
      <c r="G18" s="47">
        <f>'RQ10'!F4</f>
        <v>2</v>
      </c>
      <c r="H18" s="47">
        <f>'RQ10'!F5</f>
        <v>0</v>
      </c>
      <c r="I18" s="47">
        <f t="shared" si="1"/>
        <v>2</v>
      </c>
      <c r="J18" s="47">
        <f>'RQ10'!F6</f>
        <v>0</v>
      </c>
      <c r="K18" s="47">
        <f>'RQ10'!F7</f>
        <v>0</v>
      </c>
      <c r="L18" s="47">
        <f>'RQ10'!F8</f>
        <v>0</v>
      </c>
      <c r="M18" s="53" t="str">
        <f>'RQ10'!F12</f>
        <v>Ref No</v>
      </c>
      <c r="N18" s="47"/>
      <c r="O18" s="47"/>
      <c r="P18" s="455" t="str">
        <f>'RQ10'!F13</f>
        <v>02/02/2024</v>
      </c>
      <c r="Q18" s="417" t="str">
        <f>'RQ10'!F14</f>
        <v>ISO 27001 Audit - ISO</v>
      </c>
      <c r="R18" s="49"/>
      <c r="S18" s="45"/>
      <c r="T18" s="45">
        <f>'RQ10'!B7</f>
        <v>26</v>
      </c>
      <c r="U18" s="45">
        <v>20</v>
      </c>
      <c r="V18" s="45" t="str">
        <f>'RQ10'!B10</f>
        <v>-</v>
      </c>
    </row>
    <row r="19" spans="1:23" x14ac:dyDescent="0.35">
      <c r="A19" s="376"/>
      <c r="B19" s="47"/>
      <c r="C19" s="47"/>
      <c r="D19" s="47"/>
      <c r="E19" s="47"/>
      <c r="F19" s="47"/>
      <c r="G19" s="47"/>
      <c r="H19" s="47"/>
      <c r="I19" s="47"/>
      <c r="J19" s="47"/>
      <c r="K19" s="47"/>
      <c r="L19" s="47"/>
      <c r="M19" s="53"/>
      <c r="N19" s="47"/>
      <c r="O19" s="47"/>
      <c r="P19" s="407"/>
      <c r="Q19" s="417"/>
      <c r="R19" s="49"/>
      <c r="S19" s="45"/>
      <c r="T19" s="45"/>
      <c r="U19" s="45"/>
      <c r="V19" s="45"/>
    </row>
    <row r="20" spans="1:23" ht="17.149999999999999" customHeight="1" x14ac:dyDescent="0.35">
      <c r="A20" s="386" t="s">
        <v>1054</v>
      </c>
      <c r="B20" s="338"/>
      <c r="C20" s="338"/>
      <c r="D20" s="338"/>
      <c r="E20" s="338"/>
      <c r="F20" s="344"/>
      <c r="G20" s="338"/>
      <c r="H20" s="338"/>
      <c r="I20" s="338"/>
      <c r="J20" s="338"/>
      <c r="K20" s="345"/>
      <c r="L20" s="346"/>
      <c r="M20" s="346"/>
      <c r="N20" s="346"/>
      <c r="O20" s="346"/>
      <c r="P20" s="406"/>
      <c r="Q20" s="416"/>
      <c r="R20" s="350"/>
      <c r="S20" s="42"/>
      <c r="T20" s="42"/>
      <c r="U20" s="337"/>
      <c r="V20" s="42"/>
    </row>
    <row r="21" spans="1:23" ht="17.149999999999999" customHeight="1" x14ac:dyDescent="0.35">
      <c r="A21" s="386"/>
      <c r="B21" s="338" t="s">
        <v>1057</v>
      </c>
      <c r="C21" s="338"/>
      <c r="D21" s="338"/>
      <c r="E21" s="338"/>
      <c r="F21" s="344"/>
      <c r="G21" s="338"/>
      <c r="H21" s="338"/>
      <c r="I21" s="338"/>
      <c r="J21" s="338"/>
      <c r="K21" s="345"/>
      <c r="L21" s="346"/>
      <c r="M21" s="346"/>
      <c r="N21" s="346"/>
      <c r="O21" s="346"/>
      <c r="P21" s="406"/>
      <c r="Q21" s="416"/>
      <c r="R21" s="350"/>
      <c r="S21" s="42"/>
      <c r="T21" s="42"/>
      <c r="U21" s="337"/>
      <c r="V21" s="42"/>
    </row>
    <row r="22" spans="1:23" x14ac:dyDescent="0.35">
      <c r="A22" s="431" t="s">
        <v>1346</v>
      </c>
      <c r="B22" s="47"/>
      <c r="C22" s="47"/>
      <c r="D22" s="47"/>
      <c r="E22" s="47"/>
      <c r="F22" s="47"/>
      <c r="G22" s="47"/>
      <c r="H22" s="47"/>
      <c r="I22" s="47"/>
      <c r="J22" s="47"/>
      <c r="K22" s="47"/>
      <c r="L22" s="47"/>
      <c r="M22" s="47"/>
      <c r="N22" s="47"/>
      <c r="O22" s="47"/>
      <c r="P22" s="407"/>
      <c r="Q22" s="417"/>
      <c r="R22" s="49"/>
      <c r="S22" s="45"/>
      <c r="T22" s="45"/>
      <c r="U22" s="45"/>
      <c r="V22" s="45"/>
    </row>
    <row r="23" spans="1:23" ht="17.149999999999999" customHeight="1" x14ac:dyDescent="0.35">
      <c r="A23" s="379" t="str">
        <f>'5.1a'!A1</f>
        <v>5.1a</v>
      </c>
      <c r="B23" s="47" t="str">
        <f>'5.1a'!C1</f>
        <v>Policies for Information Security - Hlr Aus</v>
      </c>
      <c r="C23" s="47" t="s">
        <v>1339</v>
      </c>
      <c r="D23" s="54" t="s">
        <v>37</v>
      </c>
      <c r="E23" s="47" t="s">
        <v>38</v>
      </c>
      <c r="F23" s="47">
        <f>'5.1a'!F9</f>
        <v>45</v>
      </c>
      <c r="G23" s="47">
        <f>'5.1a'!F4</f>
        <v>0</v>
      </c>
      <c r="H23" s="47">
        <f>'5.1a'!F5</f>
        <v>0</v>
      </c>
      <c r="I23" s="47">
        <f t="shared" ref="I23:I39" si="2">SUM(G23:H23)</f>
        <v>0</v>
      </c>
      <c r="J23" s="47">
        <f>'5.1a'!F6</f>
        <v>0</v>
      </c>
      <c r="K23" s="47">
        <f>'5.1a'!F7</f>
        <v>0</v>
      </c>
      <c r="L23" s="47">
        <f>'5.1a'!F8</f>
        <v>45</v>
      </c>
      <c r="M23" s="53">
        <f>'5.1a'!F12</f>
        <v>0</v>
      </c>
      <c r="N23" s="47"/>
      <c r="O23" s="47"/>
      <c r="P23" s="409" t="str">
        <f>'5.1a'!F13</f>
        <v>26/04/2024</v>
      </c>
      <c r="Q23" s="352" t="str">
        <f>'5.1a'!F14</f>
        <v>ISO</v>
      </c>
      <c r="R23" s="47"/>
      <c r="S23" s="45" t="s">
        <v>1386</v>
      </c>
      <c r="T23" s="45">
        <f>'5.1a'!B7</f>
        <v>18</v>
      </c>
      <c r="U23" s="44">
        <v>15</v>
      </c>
      <c r="V23" s="45" t="str">
        <f>'5.1a'!B10</f>
        <v>-</v>
      </c>
    </row>
    <row r="24" spans="1:23" ht="17.149999999999999" customHeight="1" x14ac:dyDescent="0.35">
      <c r="A24" s="379">
        <f>'5.1'!A1</f>
        <v>5.0999999999999996</v>
      </c>
      <c r="B24" s="47" t="str">
        <f>'5.1'!C1</f>
        <v>Policies for Information Security - Hannover Office including CSSA</v>
      </c>
      <c r="C24" s="47" t="s">
        <v>1341</v>
      </c>
      <c r="D24" s="54" t="s">
        <v>37</v>
      </c>
      <c r="E24" s="47" t="s">
        <v>45</v>
      </c>
      <c r="F24" s="47">
        <f>'5.1'!F9</f>
        <v>2</v>
      </c>
      <c r="G24" s="47">
        <f>'5.1'!F4</f>
        <v>0</v>
      </c>
      <c r="H24" s="47">
        <f>'5.1'!F5</f>
        <v>0</v>
      </c>
      <c r="I24" s="47">
        <f t="shared" si="2"/>
        <v>0</v>
      </c>
      <c r="J24" s="47">
        <f>'5.1'!F6</f>
        <v>0</v>
      </c>
      <c r="K24" s="47">
        <f>'5.1'!F7</f>
        <v>0</v>
      </c>
      <c r="L24" s="47">
        <f>'5.1'!F8</f>
        <v>2</v>
      </c>
      <c r="M24" s="53">
        <f>'5.1'!F12</f>
        <v>0</v>
      </c>
      <c r="N24" s="47"/>
      <c r="O24" s="47"/>
      <c r="P24" s="409" t="str">
        <f>'5.1'!F13</f>
        <v>01/10/2024</v>
      </c>
      <c r="Q24" s="352" t="str">
        <f>'5.1a'!F14</f>
        <v>ISO</v>
      </c>
      <c r="R24" s="47"/>
      <c r="S24" s="45" t="s">
        <v>1385</v>
      </c>
      <c r="T24" s="45">
        <f>'5.1'!B7</f>
        <v>13</v>
      </c>
      <c r="U24" s="433" t="s">
        <v>1397</v>
      </c>
      <c r="V24" s="45" t="str">
        <f>'5.1'!B10</f>
        <v>-</v>
      </c>
      <c r="W24" s="49"/>
    </row>
    <row r="25" spans="1:23" ht="17.149999999999999" customHeight="1" x14ac:dyDescent="0.3">
      <c r="A25" s="379">
        <f>'5.2'!A1</f>
        <v>5.2</v>
      </c>
      <c r="B25" s="44" t="str">
        <f>'5.2'!C1</f>
        <v xml:space="preserve">Information Security-Roles and Responsibilties </v>
      </c>
      <c r="C25" s="47" t="s">
        <v>40</v>
      </c>
      <c r="D25" s="54" t="s">
        <v>37</v>
      </c>
      <c r="E25" s="47" t="s">
        <v>43</v>
      </c>
      <c r="F25" s="47">
        <f>'5.2'!F9</f>
        <v>1</v>
      </c>
      <c r="G25" s="47">
        <f>'5.2'!F4</f>
        <v>1</v>
      </c>
      <c r="H25" s="47">
        <f>'5.2'!F5</f>
        <v>0</v>
      </c>
      <c r="I25" s="47">
        <f t="shared" si="2"/>
        <v>1</v>
      </c>
      <c r="J25" s="47">
        <f>'5.2'!F6</f>
        <v>0</v>
      </c>
      <c r="K25" s="47">
        <f>'5.2'!F7</f>
        <v>0</v>
      </c>
      <c r="L25" s="47">
        <f>'5.2'!F8</f>
        <v>0</v>
      </c>
      <c r="M25" s="53" t="str">
        <f>'5.2'!F12</f>
        <v>Ref No</v>
      </c>
      <c r="N25" s="47"/>
      <c r="O25" s="47"/>
      <c r="P25" s="407" t="str">
        <f>'5.2'!F13</f>
        <v>29/01/2024</v>
      </c>
      <c r="Q25" s="53" t="str">
        <f>'5.2'!F14</f>
        <v>ISO 27001 Audit -ISO</v>
      </c>
      <c r="R25" s="47"/>
      <c r="S25" s="44" t="s">
        <v>1386</v>
      </c>
      <c r="T25" s="44">
        <f>'5.2'!B7</f>
        <v>14</v>
      </c>
      <c r="U25" s="335" t="s">
        <v>1398</v>
      </c>
      <c r="V25" s="44" t="str">
        <f>'5.2'!B10</f>
        <v>-</v>
      </c>
      <c r="W25" s="50"/>
    </row>
    <row r="26" spans="1:23" ht="17.149999999999999" customHeight="1" x14ac:dyDescent="0.3">
      <c r="A26" s="379">
        <f>'5.3'!A1</f>
        <v>5.3</v>
      </c>
      <c r="B26" s="44" t="str">
        <f>'5.3'!C1</f>
        <v>Information Security- segregation of duties</v>
      </c>
      <c r="C26" s="47" t="s">
        <v>40</v>
      </c>
      <c r="D26" s="54" t="s">
        <v>37</v>
      </c>
      <c r="E26" s="47" t="s">
        <v>43</v>
      </c>
      <c r="F26" s="47">
        <f>'5.3'!F9</f>
        <v>1</v>
      </c>
      <c r="G26" s="47">
        <f>'5.3'!F4</f>
        <v>1</v>
      </c>
      <c r="H26" s="47">
        <f>'5.3'!F5</f>
        <v>0</v>
      </c>
      <c r="I26" s="47">
        <f t="shared" si="2"/>
        <v>1</v>
      </c>
      <c r="J26" s="47">
        <f>'5.3'!F6</f>
        <v>0</v>
      </c>
      <c r="K26" s="47">
        <f>'5.3'!F7</f>
        <v>0</v>
      </c>
      <c r="L26" s="47">
        <f>'5.3'!F8</f>
        <v>0</v>
      </c>
      <c r="M26" s="53" t="str">
        <f>'5.3'!F12</f>
        <v>Ref No</v>
      </c>
      <c r="N26" s="47"/>
      <c r="O26" s="47"/>
      <c r="P26" s="407" t="str">
        <f>'5.3'!F13</f>
        <v>29/01/2024</v>
      </c>
      <c r="Q26" s="53"/>
      <c r="R26" s="47"/>
      <c r="S26" s="44" t="s">
        <v>1386</v>
      </c>
      <c r="T26" s="44" t="str">
        <f>'5.3'!B7</f>
        <v>15, 19</v>
      </c>
      <c r="U26" s="335" t="s">
        <v>1399</v>
      </c>
      <c r="V26" s="44" t="str">
        <f>'5.3'!B10</f>
        <v>-</v>
      </c>
      <c r="W26" s="50"/>
    </row>
    <row r="27" spans="1:23" ht="17.149999999999999" customHeight="1" x14ac:dyDescent="0.3">
      <c r="A27" s="379">
        <f>'5.4'!A1</f>
        <v>5.4</v>
      </c>
      <c r="B27" s="44" t="str">
        <f>'5.4'!C1</f>
        <v>Management Responsibilties (ISMS 27001:2022)</v>
      </c>
      <c r="C27" s="47" t="s">
        <v>48</v>
      </c>
      <c r="D27" s="54" t="s">
        <v>37</v>
      </c>
      <c r="E27" s="47" t="s">
        <v>43</v>
      </c>
      <c r="F27" s="47">
        <f>'5.4'!F9</f>
        <v>1</v>
      </c>
      <c r="G27" s="47">
        <f>'5.4'!F4</f>
        <v>1</v>
      </c>
      <c r="H27" s="47">
        <f>'5.4'!F5</f>
        <v>0</v>
      </c>
      <c r="I27" s="47">
        <f t="shared" si="2"/>
        <v>1</v>
      </c>
      <c r="J27" s="47">
        <f>'5.4'!F6</f>
        <v>0</v>
      </c>
      <c r="K27" s="47">
        <f>'5.4'!F7</f>
        <v>0</v>
      </c>
      <c r="L27" s="47">
        <f>'5.4'!F8</f>
        <v>0</v>
      </c>
      <c r="M27" s="53" t="str">
        <f>'5.4'!F12</f>
        <v>Ref No</v>
      </c>
      <c r="N27" s="47"/>
      <c r="O27" s="47"/>
      <c r="P27" s="409" t="str">
        <f>'5.4'!F13</f>
        <v>29/01/2024</v>
      </c>
      <c r="Q27" s="53" t="str">
        <f>'5.4'!F14</f>
        <v>ISO 27001 Audit -ISO</v>
      </c>
      <c r="R27" s="47"/>
      <c r="S27" s="44" t="s">
        <v>1386</v>
      </c>
      <c r="T27" s="44" t="str">
        <f>'5.4'!B7</f>
        <v>14, 19</v>
      </c>
      <c r="U27" s="335" t="s">
        <v>1400</v>
      </c>
      <c r="V27" s="44" t="str">
        <f>'5.4'!B10</f>
        <v>-</v>
      </c>
      <c r="W27" s="50"/>
    </row>
    <row r="28" spans="1:23" ht="17.149999999999999" customHeight="1" x14ac:dyDescent="0.3">
      <c r="A28" s="379">
        <f>'5.5'!$A$1</f>
        <v>5.5</v>
      </c>
      <c r="B28" s="44" t="str">
        <f>'5.5'!C1</f>
        <v>Contact with Authorities, incl. APRA Notification</v>
      </c>
      <c r="C28" s="47" t="s">
        <v>46</v>
      </c>
      <c r="D28" s="54" t="s">
        <v>37</v>
      </c>
      <c r="E28" s="47" t="s">
        <v>43</v>
      </c>
      <c r="F28" s="47">
        <f>'5.5'!F9</f>
        <v>1</v>
      </c>
      <c r="G28" s="47">
        <f>'5.5'!F4</f>
        <v>1</v>
      </c>
      <c r="H28" s="47">
        <f>'5.5'!F5</f>
        <v>0</v>
      </c>
      <c r="I28" s="47">
        <f t="shared" si="2"/>
        <v>1</v>
      </c>
      <c r="J28" s="47">
        <f>'5.5'!F6</f>
        <v>0</v>
      </c>
      <c r="K28" s="47">
        <f>'5.5'!F7</f>
        <v>0</v>
      </c>
      <c r="L28" s="47">
        <f>'5.5'!F8</f>
        <v>0</v>
      </c>
      <c r="M28" s="53" t="str">
        <f>'5.5'!F12</f>
        <v>Ref No</v>
      </c>
      <c r="N28" s="47"/>
      <c r="O28" s="47"/>
      <c r="P28" s="407" t="str">
        <f>'5.5'!F13</f>
        <v>29/01/2024</v>
      </c>
      <c r="Q28" s="53" t="str">
        <f>'5.5'!F14</f>
        <v>ISO 27001 Audit - Risk</v>
      </c>
      <c r="R28" s="47"/>
      <c r="S28" s="44" t="s">
        <v>1387</v>
      </c>
      <c r="T28" s="44">
        <f>'5.5'!B7</f>
        <v>35</v>
      </c>
      <c r="U28" s="335" t="s">
        <v>1401</v>
      </c>
      <c r="V28" s="44" t="str">
        <f>'5.5'!B10</f>
        <v>-</v>
      </c>
      <c r="W28" s="50"/>
    </row>
    <row r="29" spans="1:23" ht="17.149999999999999" customHeight="1" x14ac:dyDescent="0.3">
      <c r="A29" s="379">
        <f>'5.6'!$A$1</f>
        <v>5.6</v>
      </c>
      <c r="B29" s="44" t="str">
        <f>'5.6'!C1</f>
        <v>Contact with special interest groups</v>
      </c>
      <c r="C29" s="47" t="s">
        <v>40</v>
      </c>
      <c r="D29" s="54" t="s">
        <v>37</v>
      </c>
      <c r="E29" s="47" t="s">
        <v>43</v>
      </c>
      <c r="F29" s="47">
        <f>'5.6'!F9</f>
        <v>5</v>
      </c>
      <c r="G29" s="47">
        <f>'5.6'!F4</f>
        <v>5</v>
      </c>
      <c r="H29" s="47">
        <f>'5.6'!F5</f>
        <v>0</v>
      </c>
      <c r="I29" s="47">
        <f t="shared" si="2"/>
        <v>5</v>
      </c>
      <c r="J29" s="47">
        <f>'5.6'!F6</f>
        <v>0</v>
      </c>
      <c r="K29" s="47">
        <f>'5.6'!F7</f>
        <v>0</v>
      </c>
      <c r="L29" s="47">
        <f>'5.6'!F8</f>
        <v>0</v>
      </c>
      <c r="M29" s="53" t="str">
        <f>'5.6'!F12</f>
        <v>Ref No</v>
      </c>
      <c r="N29" s="47"/>
      <c r="O29" s="47"/>
      <c r="P29" s="407" t="str">
        <f>'5.6'!F13</f>
        <v>29/01/2024</v>
      </c>
      <c r="Q29" s="53" t="str">
        <f>'5.6'!F14</f>
        <v>ISO 27001 Audit -ISO</v>
      </c>
      <c r="R29" s="47"/>
      <c r="S29" s="44" t="s">
        <v>1388</v>
      </c>
      <c r="T29" s="44">
        <f>'5.6'!B7</f>
        <v>17</v>
      </c>
      <c r="U29" s="335" t="s">
        <v>1402</v>
      </c>
      <c r="V29" s="44" t="str">
        <f>'5.6'!B10</f>
        <v>-</v>
      </c>
      <c r="W29" s="50"/>
    </row>
    <row r="30" spans="1:23" ht="17.149999999999999" customHeight="1" x14ac:dyDescent="0.3">
      <c r="A30" s="379">
        <f>'5.7'!A1</f>
        <v>5.7</v>
      </c>
      <c r="B30" s="44" t="str">
        <f>'5.7'!C1</f>
        <v xml:space="preserve">Threat Intelligence  </v>
      </c>
      <c r="C30" s="47" t="s">
        <v>1340</v>
      </c>
      <c r="D30" s="54" t="s">
        <v>37</v>
      </c>
      <c r="E30" s="47" t="s">
        <v>43</v>
      </c>
      <c r="F30" s="47">
        <f>'5.7'!F9</f>
        <v>5</v>
      </c>
      <c r="G30" s="47">
        <f>'5.7'!F4</f>
        <v>5</v>
      </c>
      <c r="H30" s="47">
        <f>'5.7'!F5</f>
        <v>0</v>
      </c>
      <c r="I30" s="47">
        <f t="shared" si="2"/>
        <v>5</v>
      </c>
      <c r="J30" s="47">
        <f>'5.7'!F6</f>
        <v>0</v>
      </c>
      <c r="K30" s="47">
        <f>'5.7'!F7</f>
        <v>0</v>
      </c>
      <c r="L30" s="47">
        <f>'5.7'!F8</f>
        <v>0</v>
      </c>
      <c r="M30" s="53" t="str">
        <f>'5.7'!F12</f>
        <v>Ref No</v>
      </c>
      <c r="N30" s="47"/>
      <c r="O30" s="47"/>
      <c r="P30" s="407" t="str">
        <f>'5.7'!F13</f>
        <v>01/02/2024</v>
      </c>
      <c r="Q30" s="53" t="str">
        <f>'5.7'!F14</f>
        <v>ISO 27001 Audit -ISO</v>
      </c>
      <c r="R30" s="47"/>
      <c r="S30" s="44" t="s">
        <v>1388</v>
      </c>
      <c r="T30" s="44">
        <f>'5.7'!B7</f>
        <v>17</v>
      </c>
      <c r="U30" s="335" t="s">
        <v>1402</v>
      </c>
      <c r="V30" s="44" t="str">
        <f>'5.7'!B10</f>
        <v>-</v>
      </c>
      <c r="W30" s="50"/>
    </row>
    <row r="31" spans="1:23" ht="17.149999999999999" customHeight="1" x14ac:dyDescent="0.3">
      <c r="A31" s="379">
        <f>'5.8'!$A$1</f>
        <v>5.8</v>
      </c>
      <c r="B31" s="47" t="str">
        <f>'5.8'!C1</f>
        <v>Information Security in Project Management</v>
      </c>
      <c r="C31" s="47" t="s">
        <v>47</v>
      </c>
      <c r="D31" s="54" t="s">
        <v>37</v>
      </c>
      <c r="E31" s="47" t="s">
        <v>43</v>
      </c>
      <c r="F31" s="47">
        <f>'5.8'!F9</f>
        <v>1</v>
      </c>
      <c r="G31" s="47">
        <f>'5.8'!F4</f>
        <v>1</v>
      </c>
      <c r="H31" s="47">
        <f>'5.8'!F5</f>
        <v>0</v>
      </c>
      <c r="I31" s="47">
        <f t="shared" si="2"/>
        <v>1</v>
      </c>
      <c r="J31" s="47">
        <f>'5.8'!F6</f>
        <v>0</v>
      </c>
      <c r="K31" s="47">
        <f>'5.8'!F7</f>
        <v>0</v>
      </c>
      <c r="L31" s="47">
        <f>'5.8'!F8</f>
        <v>0</v>
      </c>
      <c r="M31" s="53" t="str">
        <f>'5.8'!F12</f>
        <v>[ No.]</v>
      </c>
      <c r="N31" s="47"/>
      <c r="O31" s="47"/>
      <c r="P31" s="407" t="str">
        <f>'5.8'!F13</f>
        <v>02/02/2024</v>
      </c>
      <c r="Q31" s="53" t="str">
        <f>'5.8'!F14</f>
        <v>ISO 27001 Audit -PM</v>
      </c>
      <c r="R31" s="47"/>
      <c r="S31" s="44" t="s">
        <v>1389</v>
      </c>
      <c r="T31" s="44">
        <f>'5.8'!B7</f>
        <v>18</v>
      </c>
      <c r="U31" s="335" t="s">
        <v>1403</v>
      </c>
      <c r="V31" s="44" t="str">
        <f>'5.8'!B10</f>
        <v>-</v>
      </c>
      <c r="W31" s="50"/>
    </row>
    <row r="32" spans="1:23" ht="17.149999999999999" customHeight="1" x14ac:dyDescent="0.3">
      <c r="A32" s="379"/>
      <c r="B32" s="47"/>
      <c r="C32" s="47"/>
      <c r="D32" s="54"/>
      <c r="E32" s="54"/>
      <c r="F32" s="47"/>
      <c r="G32" s="47"/>
      <c r="H32" s="47"/>
      <c r="I32" s="47"/>
      <c r="J32" s="47"/>
      <c r="K32" s="47"/>
      <c r="L32" s="47"/>
      <c r="M32" s="53"/>
      <c r="N32" s="47"/>
      <c r="O32" s="47"/>
      <c r="P32" s="407"/>
      <c r="Q32" s="53"/>
      <c r="R32" s="47"/>
      <c r="S32" s="44"/>
      <c r="T32" s="44"/>
      <c r="U32" s="335"/>
      <c r="V32" s="44"/>
      <c r="W32" s="50"/>
    </row>
    <row r="33" spans="1:29" ht="17.149999999999999" customHeight="1" x14ac:dyDescent="0.3">
      <c r="A33" s="432" t="s">
        <v>1347</v>
      </c>
      <c r="B33" s="47"/>
      <c r="C33" s="47"/>
      <c r="D33" s="54"/>
      <c r="E33" s="54"/>
      <c r="F33" s="47"/>
      <c r="G33" s="47"/>
      <c r="H33" s="47"/>
      <c r="I33" s="47"/>
      <c r="J33" s="47"/>
      <c r="K33" s="47"/>
      <c r="L33" s="47"/>
      <c r="M33" s="53"/>
      <c r="N33" s="47"/>
      <c r="O33" s="47"/>
      <c r="P33" s="407"/>
      <c r="Q33" s="53"/>
      <c r="R33" s="47"/>
      <c r="S33" s="44"/>
      <c r="T33" s="44"/>
      <c r="U33" s="335"/>
      <c r="V33" s="44"/>
      <c r="W33" s="50"/>
    </row>
    <row r="34" spans="1:29" ht="17.149999999999999" customHeight="1" x14ac:dyDescent="0.3">
      <c r="A34" s="379">
        <f>'5.9'!A1</f>
        <v>5.9</v>
      </c>
      <c r="B34" s="47" t="str">
        <f>'5.9'!C1</f>
        <v>Inventory of information and other associated Assets</v>
      </c>
      <c r="C34" s="47" t="s">
        <v>1341</v>
      </c>
      <c r="D34" s="54" t="s">
        <v>37</v>
      </c>
      <c r="E34" s="47" t="s">
        <v>45</v>
      </c>
      <c r="F34" s="47">
        <f>'5.9'!F9</f>
        <v>1</v>
      </c>
      <c r="G34" s="47">
        <f>'5.9'!F4</f>
        <v>1</v>
      </c>
      <c r="H34" s="47">
        <f>'5.9'!F5</f>
        <v>0</v>
      </c>
      <c r="I34" s="47">
        <f t="shared" si="2"/>
        <v>1</v>
      </c>
      <c r="J34" s="47">
        <f>'5.9'!F6</f>
        <v>0</v>
      </c>
      <c r="K34" s="47">
        <f>'5.9'!F7</f>
        <v>0</v>
      </c>
      <c r="L34" s="47">
        <f>'5.9'!F8</f>
        <v>0</v>
      </c>
      <c r="M34" s="53" t="str">
        <f>'5.9'!F12</f>
        <v>Ref No</v>
      </c>
      <c r="N34" s="47"/>
      <c r="O34" s="47"/>
      <c r="P34" s="409" t="str">
        <f>'5.9'!F13</f>
        <v>30/01/2024</v>
      </c>
      <c r="Q34" s="53" t="str">
        <f>'5.9'!F14</f>
        <v>ISO27001 Audit -  NLD</v>
      </c>
      <c r="R34" s="47"/>
      <c r="S34" s="44" t="s">
        <v>971</v>
      </c>
      <c r="T34" s="44">
        <f>'5.9'!B7</f>
        <v>20</v>
      </c>
      <c r="U34" s="335" t="s">
        <v>1404</v>
      </c>
      <c r="V34" s="44" t="str">
        <f>'5.9'!B10</f>
        <v>2.4, 2.11</v>
      </c>
      <c r="W34" s="50"/>
    </row>
    <row r="35" spans="1:29" ht="17.149999999999999" customHeight="1" x14ac:dyDescent="0.35">
      <c r="A35" s="372">
        <f>'5.10'!A1</f>
        <v>5.0999999999999996</v>
      </c>
      <c r="B35" s="47" t="str">
        <f>'5.10'!C1</f>
        <v>Acceptable use of information and other associated Assets</v>
      </c>
      <c r="C35" s="47" t="s">
        <v>1339</v>
      </c>
      <c r="D35" s="54" t="s">
        <v>37</v>
      </c>
      <c r="E35" s="47" t="s">
        <v>38</v>
      </c>
      <c r="F35" s="47">
        <f>'5.10'!F9</f>
        <v>1</v>
      </c>
      <c r="G35" s="47">
        <f>'5.10'!F4</f>
        <v>1</v>
      </c>
      <c r="H35" s="47">
        <f>'5.10'!FH5</f>
        <v>0</v>
      </c>
      <c r="I35" s="47">
        <f t="shared" si="2"/>
        <v>1</v>
      </c>
      <c r="J35" s="47">
        <f>'5.10'!F6</f>
        <v>0</v>
      </c>
      <c r="K35" s="47">
        <f>'5.10'!F7</f>
        <v>0</v>
      </c>
      <c r="L35" s="47">
        <f>'5.10'!F8</f>
        <v>0</v>
      </c>
      <c r="M35" s="53" t="str">
        <f>'5.10'!F12</f>
        <v>Ref No</v>
      </c>
      <c r="N35" s="47"/>
      <c r="O35" s="47"/>
      <c r="P35" s="409" t="str">
        <f>'5.10'!F13</f>
        <v>30/01/2024</v>
      </c>
      <c r="Q35" s="417" t="str">
        <f>'5.10'!F14</f>
        <v>ISO27001 Audit -  NLD</v>
      </c>
      <c r="R35" s="47"/>
      <c r="S35" s="44" t="s">
        <v>1386</v>
      </c>
      <c r="T35" s="45" t="str">
        <f>'5.10'!B7</f>
        <v>20, 21</v>
      </c>
      <c r="U35" s="434" t="s">
        <v>1406</v>
      </c>
      <c r="V35" s="45" t="str">
        <f>'5.10'!B10</f>
        <v>2.4, 2.11</v>
      </c>
      <c r="W35" s="50"/>
    </row>
    <row r="36" spans="1:29" ht="17.149999999999999" customHeight="1" x14ac:dyDescent="0.35">
      <c r="A36" s="372">
        <f>'5.11'!A1</f>
        <v>5.1100000000000003</v>
      </c>
      <c r="B36" s="389" t="str">
        <f>'5.11'!B1</f>
        <v>Return of assets</v>
      </c>
      <c r="C36" s="47" t="s">
        <v>48</v>
      </c>
      <c r="D36" s="54" t="s">
        <v>37</v>
      </c>
      <c r="E36" s="47" t="s">
        <v>38</v>
      </c>
      <c r="F36" s="47">
        <f>'5.11'!F9</f>
        <v>1</v>
      </c>
      <c r="G36" s="47">
        <f>'5.11'!F4</f>
        <v>1</v>
      </c>
      <c r="H36" s="47">
        <f>'5.11'!F5</f>
        <v>0</v>
      </c>
      <c r="I36" s="47">
        <f t="shared" si="2"/>
        <v>1</v>
      </c>
      <c r="J36" s="47">
        <f>'5.11'!F6</f>
        <v>0</v>
      </c>
      <c r="K36" s="47">
        <f>'5.11'!F7</f>
        <v>0</v>
      </c>
      <c r="L36" s="47">
        <f>'5.11'!F8</f>
        <v>0</v>
      </c>
      <c r="M36" s="53" t="str">
        <f>'5.11'!F12</f>
        <v>Ref No</v>
      </c>
      <c r="N36" s="47"/>
      <c r="O36" s="47"/>
      <c r="P36" s="407" t="str">
        <f>'5.11'!F13</f>
        <v>30/01/2024</v>
      </c>
      <c r="Q36" s="417" t="str">
        <f>'5.11'!F14</f>
        <v>ISO27001 Audit -  NLD</v>
      </c>
      <c r="R36" s="47"/>
      <c r="S36" s="44" t="s">
        <v>1386</v>
      </c>
      <c r="T36" s="45" t="str">
        <f>'5.11'!B7</f>
        <v>-</v>
      </c>
      <c r="U36" s="434" t="s">
        <v>1405</v>
      </c>
      <c r="V36" s="45">
        <f>'5.11'!B10</f>
        <v>2.4</v>
      </c>
      <c r="W36" s="50"/>
    </row>
    <row r="37" spans="1:29" ht="17.149999999999999" customHeight="1" x14ac:dyDescent="0.3">
      <c r="A37" s="372">
        <f>'5.12'!A1</f>
        <v>5.12</v>
      </c>
      <c r="B37" s="47" t="str">
        <f>'5.12'!C1</f>
        <v>Classification of information : Confidentiality, integrity, availabilitey + Privacy</v>
      </c>
      <c r="C37" s="47" t="s">
        <v>1341</v>
      </c>
      <c r="D37" s="54" t="s">
        <v>37</v>
      </c>
      <c r="E37" s="47" t="s">
        <v>45</v>
      </c>
      <c r="F37" s="47">
        <f>'5.12'!F9</f>
        <v>1</v>
      </c>
      <c r="G37" s="47">
        <f>'5.12'!F4</f>
        <v>1</v>
      </c>
      <c r="H37" s="47">
        <f>'5.12'!F5</f>
        <v>0</v>
      </c>
      <c r="I37" s="47">
        <f t="shared" si="2"/>
        <v>1</v>
      </c>
      <c r="J37" s="47">
        <f>'5.12'!F6</f>
        <v>0</v>
      </c>
      <c r="K37" s="47">
        <f>'5.12'!F7</f>
        <v>0</v>
      </c>
      <c r="L37" s="47">
        <f>'5.12'!F8</f>
        <v>0</v>
      </c>
      <c r="M37" s="53" t="str">
        <f>'5.12'!F12</f>
        <v>[ No.]</v>
      </c>
      <c r="N37" s="47"/>
      <c r="O37" s="47"/>
      <c r="P37" s="409" t="str">
        <f>'5.12'!F13</f>
        <v>30/01/2024</v>
      </c>
      <c r="Q37" s="53" t="str">
        <f>'5.12'!F14</f>
        <v>ISO27001 Audit - DGO</v>
      </c>
      <c r="R37" s="47"/>
      <c r="S37" s="44" t="s">
        <v>971</v>
      </c>
      <c r="T37" s="44">
        <f>'5.12'!B7</f>
        <v>20</v>
      </c>
      <c r="U37" s="335" t="s">
        <v>1407</v>
      </c>
      <c r="V37" s="44" t="str">
        <f>'5.12'!B10</f>
        <v>-</v>
      </c>
      <c r="W37" s="51"/>
      <c r="X37" s="51"/>
      <c r="Y37" s="55"/>
      <c r="Z37" s="44"/>
      <c r="AA37" s="45"/>
      <c r="AB37" s="49"/>
      <c r="AC37" s="50"/>
    </row>
    <row r="38" spans="1:29" ht="17.149999999999999" customHeight="1" x14ac:dyDescent="0.35">
      <c r="A38" s="372">
        <f>'5.13'!A1</f>
        <v>5.13</v>
      </c>
      <c r="B38" s="389" t="str">
        <f>'5.13'!B1</f>
        <v>Labelling of information</v>
      </c>
      <c r="C38" s="47" t="s">
        <v>40</v>
      </c>
      <c r="D38" s="47" t="s">
        <v>1744</v>
      </c>
      <c r="E38" s="47" t="s">
        <v>38</v>
      </c>
      <c r="F38" s="47">
        <f>'5.13'!F9</f>
        <v>1</v>
      </c>
      <c r="G38" s="47">
        <f>'5.13'!F4</f>
        <v>1</v>
      </c>
      <c r="H38" s="47">
        <f>'5.13'!F5</f>
        <v>0</v>
      </c>
      <c r="I38" s="47">
        <f t="shared" si="2"/>
        <v>1</v>
      </c>
      <c r="J38" s="47">
        <f>'5.13'!F6</f>
        <v>0</v>
      </c>
      <c r="K38" s="47">
        <f>'5.13'!F7</f>
        <v>0</v>
      </c>
      <c r="L38" s="47">
        <f>'5.13'!F8</f>
        <v>0</v>
      </c>
      <c r="M38" s="53" t="str">
        <f>'5.13'!F12</f>
        <v>[ No.]</v>
      </c>
      <c r="N38" s="47"/>
      <c r="O38" s="47"/>
      <c r="P38" s="407" t="str">
        <f>'5.13'!F13</f>
        <v>30/01/2024</v>
      </c>
      <c r="Q38" s="417" t="str">
        <f>'5.13'!F14</f>
        <v>ISO27001 Audit - DGO</v>
      </c>
      <c r="R38" s="47"/>
      <c r="S38" s="44" t="s">
        <v>1386</v>
      </c>
      <c r="T38" s="45">
        <f>'5.13'!B7</f>
        <v>21</v>
      </c>
      <c r="U38" s="44">
        <v>30</v>
      </c>
      <c r="V38" s="45" t="str">
        <f>'5.13'!B10</f>
        <v>-</v>
      </c>
      <c r="W38" s="51"/>
      <c r="X38" s="51"/>
      <c r="Y38" s="55"/>
      <c r="Z38" s="44"/>
      <c r="AA38" s="45"/>
      <c r="AB38" s="49"/>
      <c r="AC38" s="50"/>
    </row>
    <row r="39" spans="1:29" ht="17.149999999999999" customHeight="1" x14ac:dyDescent="0.3">
      <c r="A39" s="372">
        <f>'5.14'!A1</f>
        <v>5.14</v>
      </c>
      <c r="B39" s="47" t="str">
        <f>'5.14'!C1</f>
        <v>Information transfer</v>
      </c>
      <c r="C39" s="47" t="s">
        <v>40</v>
      </c>
      <c r="D39" s="47" t="s">
        <v>37</v>
      </c>
      <c r="E39" s="47" t="s">
        <v>38</v>
      </c>
      <c r="F39" s="347">
        <f>'5.14'!F9</f>
        <v>1</v>
      </c>
      <c r="G39" s="47">
        <f>'5.14'!F4</f>
        <v>1</v>
      </c>
      <c r="H39" s="47">
        <f>'5.14'!F5</f>
        <v>0</v>
      </c>
      <c r="I39" s="47">
        <f t="shared" si="2"/>
        <v>1</v>
      </c>
      <c r="J39" s="47">
        <f>'5.14'!F6</f>
        <v>0</v>
      </c>
      <c r="K39" s="47">
        <f>'5.14'!F7</f>
        <v>0</v>
      </c>
      <c r="L39" s="47">
        <f>'5.14'!F8</f>
        <v>0</v>
      </c>
      <c r="M39" s="53" t="str">
        <f>'5.14'!F12</f>
        <v>[ No.]</v>
      </c>
      <c r="N39" s="47"/>
      <c r="O39" s="47"/>
      <c r="P39" s="407" t="str">
        <f>'5.14'!F13</f>
        <v>30/01/2024</v>
      </c>
      <c r="Q39" s="53" t="str">
        <f>'5.14'!F14</f>
        <v>ISO27001 Audit - HoIT</v>
      </c>
      <c r="R39" s="47"/>
      <c r="S39" s="44" t="s">
        <v>971</v>
      </c>
      <c r="T39" s="44" t="str">
        <f>'5.14'!B7</f>
        <v>-</v>
      </c>
      <c r="U39" s="335" t="s">
        <v>1408</v>
      </c>
      <c r="V39" s="44" t="str">
        <f>'5.14'!B10</f>
        <v>-</v>
      </c>
      <c r="W39" s="50"/>
    </row>
    <row r="40" spans="1:29" ht="17.149999999999999" customHeight="1" x14ac:dyDescent="0.3">
      <c r="A40" s="372"/>
      <c r="B40" s="47"/>
      <c r="C40" s="47"/>
      <c r="D40" s="47"/>
      <c r="E40" s="47"/>
      <c r="F40" s="347"/>
      <c r="G40" s="47"/>
      <c r="H40" s="47"/>
      <c r="I40" s="47"/>
      <c r="J40" s="47"/>
      <c r="K40" s="47"/>
      <c r="L40" s="47"/>
      <c r="M40" s="47"/>
      <c r="N40" s="47"/>
      <c r="O40" s="47"/>
      <c r="P40" s="407"/>
      <c r="Q40" s="53"/>
      <c r="R40" s="47"/>
      <c r="S40" s="44"/>
      <c r="T40" s="44"/>
      <c r="U40" s="335"/>
      <c r="V40" s="44"/>
      <c r="W40" s="50"/>
    </row>
    <row r="41" spans="1:29" ht="17.149999999999999" customHeight="1" x14ac:dyDescent="0.35">
      <c r="A41" s="386" t="s">
        <v>1344</v>
      </c>
      <c r="B41" s="339"/>
      <c r="C41" s="339"/>
      <c r="D41" s="339"/>
      <c r="E41" s="339"/>
      <c r="F41" s="344"/>
      <c r="G41" s="339"/>
      <c r="H41" s="339"/>
      <c r="I41" s="339"/>
      <c r="J41" s="339"/>
      <c r="K41" s="339"/>
      <c r="L41" s="339"/>
      <c r="M41" s="346"/>
      <c r="N41" s="346"/>
      <c r="O41" s="346"/>
      <c r="P41" s="408"/>
      <c r="Q41" s="350"/>
      <c r="R41" s="350"/>
      <c r="S41" s="42"/>
      <c r="T41" s="42"/>
      <c r="U41" s="339"/>
      <c r="V41" s="42"/>
    </row>
    <row r="42" spans="1:29" ht="17.149999999999999" customHeight="1" x14ac:dyDescent="0.3">
      <c r="A42" s="372">
        <f>'5.15'!$A$1</f>
        <v>5.15</v>
      </c>
      <c r="B42" s="353" t="str">
        <f>'5.15'!C1</f>
        <v xml:space="preserve">Access Control  </v>
      </c>
      <c r="C42" s="47" t="s">
        <v>40</v>
      </c>
      <c r="D42" s="47" t="s">
        <v>37</v>
      </c>
      <c r="E42" s="47" t="s">
        <v>41</v>
      </c>
      <c r="F42" s="47">
        <f>'5.15'!F9</f>
        <v>0</v>
      </c>
      <c r="G42" s="47">
        <f>'5.15'!F4</f>
        <v>0</v>
      </c>
      <c r="H42" s="47">
        <f>'5.15'!F5</f>
        <v>0</v>
      </c>
      <c r="I42" s="47">
        <f t="shared" ref="I42:I68" si="3">SUM(G42:H42)</f>
        <v>0</v>
      </c>
      <c r="J42" s="47">
        <f>'5.15'!F6</f>
        <v>0</v>
      </c>
      <c r="K42" s="47">
        <f>'5.15'!F7</f>
        <v>0</v>
      </c>
      <c r="L42" s="47">
        <f>'5.15'!F8</f>
        <v>0</v>
      </c>
      <c r="M42" s="53">
        <f>'5.15'!F12</f>
        <v>0</v>
      </c>
      <c r="N42" s="47"/>
      <c r="O42" s="47"/>
      <c r="P42" s="407" t="str">
        <f>'5.15'!F13</f>
        <v>tbc</v>
      </c>
      <c r="Q42" s="53">
        <f>'5.15'!F14</f>
        <v>0</v>
      </c>
      <c r="R42" s="47"/>
      <c r="S42" s="44" t="s">
        <v>1390</v>
      </c>
      <c r="T42" s="44" t="str">
        <f>'5.15'!B7</f>
        <v>-</v>
      </c>
      <c r="U42" s="335" t="s">
        <v>1410</v>
      </c>
      <c r="V42" s="44">
        <f>'5.15'!B10</f>
        <v>2.6</v>
      </c>
      <c r="W42" s="50"/>
    </row>
    <row r="43" spans="1:29" ht="17.149999999999999" customHeight="1" x14ac:dyDescent="0.3">
      <c r="A43" s="372">
        <f>'5.16'!A1</f>
        <v>5.16</v>
      </c>
      <c r="B43" s="353" t="str">
        <f>'5.16'!C1</f>
        <v>Identity management</v>
      </c>
      <c r="C43" s="47" t="s">
        <v>40</v>
      </c>
      <c r="D43" s="47" t="s">
        <v>37</v>
      </c>
      <c r="E43" s="47" t="s">
        <v>45</v>
      </c>
      <c r="F43" s="47">
        <f>'5.16'!F9</f>
        <v>4</v>
      </c>
      <c r="G43" s="47">
        <f>'5.16'!F4</f>
        <v>4</v>
      </c>
      <c r="H43" s="47">
        <f>'5.16'!F5</f>
        <v>0</v>
      </c>
      <c r="I43" s="47">
        <f t="shared" si="3"/>
        <v>4</v>
      </c>
      <c r="J43" s="47">
        <f>'5.16'!F6</f>
        <v>0</v>
      </c>
      <c r="K43" s="47">
        <f>'5.16'!F7</f>
        <v>0</v>
      </c>
      <c r="L43" s="47">
        <f>'5.16'!F8</f>
        <v>0</v>
      </c>
      <c r="M43" s="53" t="str">
        <f>'5.16'!F12</f>
        <v>[ No.]</v>
      </c>
      <c r="N43" s="47"/>
      <c r="O43" s="47"/>
      <c r="P43" s="407" t="str">
        <f>'5.16'!F13</f>
        <v>31/01/2024</v>
      </c>
      <c r="Q43" s="53" t="str">
        <f>'5.16'!F14</f>
        <v>ISO27001 Audit -  IT</v>
      </c>
      <c r="R43" s="47"/>
      <c r="S43" s="44" t="s">
        <v>1390</v>
      </c>
      <c r="T43" s="44" t="str">
        <f>'5.16'!B7</f>
        <v>-</v>
      </c>
      <c r="U43" s="335" t="s">
        <v>1412</v>
      </c>
      <c r="V43" s="44">
        <f>'5.16'!B10</f>
        <v>2.6</v>
      </c>
      <c r="W43" s="50"/>
    </row>
    <row r="44" spans="1:29" ht="17.149999999999999" customHeight="1" x14ac:dyDescent="0.35">
      <c r="A44" s="372">
        <f>'5.17'!A1</f>
        <v>5.17</v>
      </c>
      <c r="B44" s="353" t="str">
        <f>'5.17'!C1</f>
        <v>Authentication information</v>
      </c>
      <c r="C44" s="47" t="s">
        <v>40</v>
      </c>
      <c r="D44" s="47" t="s">
        <v>37</v>
      </c>
      <c r="E44" s="47" t="s">
        <v>38</v>
      </c>
      <c r="F44" s="47">
        <f>'5.17'!F9</f>
        <v>1</v>
      </c>
      <c r="G44" s="47">
        <f>'5.17'!F4</f>
        <v>1</v>
      </c>
      <c r="H44" s="47">
        <f>'5.17'!F5</f>
        <v>0</v>
      </c>
      <c r="I44" s="47">
        <f>SUM(G44:H44)</f>
        <v>1</v>
      </c>
      <c r="J44" s="47">
        <f>'5.17'!F6</f>
        <v>0</v>
      </c>
      <c r="K44" s="47">
        <f>'5.17'!F7</f>
        <v>0</v>
      </c>
      <c r="L44" s="47">
        <f>'5.17'!F8</f>
        <v>0</v>
      </c>
      <c r="M44" s="53" t="str">
        <f>'5.17'!F12</f>
        <v>[ No.]</v>
      </c>
      <c r="N44" s="47"/>
      <c r="O44" s="47"/>
      <c r="P44" s="407" t="str">
        <f>'5.17'!F13</f>
        <v>31/01/2024</v>
      </c>
      <c r="Q44" s="417" t="str">
        <f>'5.17'!F14</f>
        <v>ISO27001 Audit -  IT</v>
      </c>
      <c r="R44" s="47"/>
      <c r="S44" s="44" t="s">
        <v>1386</v>
      </c>
      <c r="T44" s="45" t="str">
        <f>'5.17'!B7</f>
        <v>-</v>
      </c>
      <c r="U44" s="434" t="s">
        <v>1411</v>
      </c>
      <c r="V44" s="45">
        <f>'5.17'!B10</f>
        <v>2.6</v>
      </c>
      <c r="W44" s="50"/>
    </row>
    <row r="45" spans="1:29" ht="17.149999999999999" customHeight="1" x14ac:dyDescent="0.35">
      <c r="A45" s="372">
        <f>'5.18'!A1</f>
        <v>5.18</v>
      </c>
      <c r="B45" s="353" t="str">
        <f>'5.18'!C1</f>
        <v>Access Rights</v>
      </c>
      <c r="C45" s="47" t="s">
        <v>40</v>
      </c>
      <c r="D45" s="47" t="s">
        <v>37</v>
      </c>
      <c r="E45" s="47" t="s">
        <v>38</v>
      </c>
      <c r="F45" s="47">
        <f>'5.18'!F9</f>
        <v>1</v>
      </c>
      <c r="G45" s="47">
        <f>'5.18'!F4</f>
        <v>1</v>
      </c>
      <c r="H45" s="47">
        <f>'5.18'!F5</f>
        <v>0</v>
      </c>
      <c r="I45" s="47">
        <f>SUM(G45:H45)</f>
        <v>1</v>
      </c>
      <c r="J45" s="47">
        <f>'5.18'!F6</f>
        <v>0</v>
      </c>
      <c r="K45" s="47">
        <f>'5.18'!F7</f>
        <v>0</v>
      </c>
      <c r="L45" s="47">
        <f>'5.18'!F8</f>
        <v>0</v>
      </c>
      <c r="M45" s="53" t="str">
        <f>'5.18'!F12</f>
        <v>[ No.]</v>
      </c>
      <c r="N45" s="47"/>
      <c r="O45" s="47"/>
      <c r="P45" s="407" t="str">
        <f>'5.18'!F13</f>
        <v>31/01/2024</v>
      </c>
      <c r="Q45" s="417" t="str">
        <f>'5.18'!F14</f>
        <v>ISO27001 Audit -  IT</v>
      </c>
      <c r="R45" s="47"/>
      <c r="S45" s="44" t="s">
        <v>1386</v>
      </c>
      <c r="T45" s="45">
        <f>'5.18'!B7</f>
        <v>18</v>
      </c>
      <c r="U45" s="434" t="s">
        <v>1413</v>
      </c>
      <c r="V45" s="45">
        <f>'5.18'!B10</f>
        <v>2.6</v>
      </c>
      <c r="W45" s="50"/>
    </row>
    <row r="46" spans="1:29" ht="17.149999999999999" customHeight="1" x14ac:dyDescent="0.3">
      <c r="A46" s="372"/>
      <c r="B46" s="353"/>
      <c r="C46" s="47"/>
      <c r="D46" s="47"/>
      <c r="E46" s="54"/>
      <c r="F46" s="47"/>
      <c r="G46" s="47"/>
      <c r="H46" s="47"/>
      <c r="I46" s="47"/>
      <c r="J46" s="47"/>
      <c r="K46" s="47"/>
      <c r="L46" s="47"/>
      <c r="M46" s="47"/>
      <c r="N46" s="47"/>
      <c r="O46" s="47"/>
      <c r="P46" s="407"/>
      <c r="Q46" s="53"/>
      <c r="R46" s="47"/>
      <c r="S46" s="44"/>
      <c r="T46" s="44"/>
      <c r="U46" s="335"/>
      <c r="V46" s="44"/>
      <c r="W46" s="50"/>
    </row>
    <row r="47" spans="1:29" ht="17.149999999999999" customHeight="1" x14ac:dyDescent="0.35">
      <c r="A47" s="386" t="s">
        <v>1320</v>
      </c>
      <c r="B47" s="339"/>
      <c r="C47" s="339"/>
      <c r="D47" s="339"/>
      <c r="E47" s="339"/>
      <c r="F47" s="344"/>
      <c r="G47" s="339"/>
      <c r="H47" s="339"/>
      <c r="I47" s="339"/>
      <c r="J47" s="339"/>
      <c r="K47" s="339"/>
      <c r="L47" s="339"/>
      <c r="M47" s="346"/>
      <c r="N47" s="346"/>
      <c r="O47" s="346"/>
      <c r="P47" s="408"/>
      <c r="Q47" s="350"/>
      <c r="R47" s="350"/>
      <c r="S47" s="42"/>
      <c r="T47" s="42"/>
      <c r="U47" s="339"/>
      <c r="V47" s="42"/>
    </row>
    <row r="48" spans="1:29" ht="17.149999999999999" customHeight="1" x14ac:dyDescent="0.35">
      <c r="A48" s="372">
        <f>'5.19'!A1</f>
        <v>5.19</v>
      </c>
      <c r="B48" s="353" t="str">
        <f>'5.19'!C1</f>
        <v>Information Security in supplier relationships - Third Parties CPS 234 CO 13</v>
      </c>
      <c r="C48" s="47" t="s">
        <v>1339</v>
      </c>
      <c r="D48" s="47" t="s">
        <v>37</v>
      </c>
      <c r="E48" s="47" t="s">
        <v>45</v>
      </c>
      <c r="F48" s="47">
        <f>'5.19'!F9</f>
        <v>3</v>
      </c>
      <c r="G48" s="47">
        <f>'5.19'!F4</f>
        <v>0</v>
      </c>
      <c r="H48" s="47">
        <f>'5.19'!F5</f>
        <v>0</v>
      </c>
      <c r="I48" s="47">
        <f>SUM(G48:H48)</f>
        <v>0</v>
      </c>
      <c r="J48" s="47">
        <f>'5.19'!F6</f>
        <v>0</v>
      </c>
      <c r="K48" s="47">
        <f>'5.19'!F7</f>
        <v>0</v>
      </c>
      <c r="L48" s="47">
        <f>'5.19'!F8</f>
        <v>3</v>
      </c>
      <c r="M48" s="53">
        <f>'5.19'!F12</f>
        <v>0</v>
      </c>
      <c r="N48" s="47"/>
      <c r="O48" s="47"/>
      <c r="P48" s="409" t="str">
        <f>'5.19'!F13</f>
        <v>01/10/2024</v>
      </c>
      <c r="Q48" s="417" t="str">
        <f>'5.19'!F13</f>
        <v>01/10/2024</v>
      </c>
      <c r="R48" s="47" t="s">
        <v>1752</v>
      </c>
      <c r="S48" s="44" t="s">
        <v>1386</v>
      </c>
      <c r="T48" s="45" t="str">
        <f>'5.19'!B7</f>
        <v>19, 21</v>
      </c>
      <c r="U48" s="335" t="s">
        <v>1415</v>
      </c>
      <c r="V48" s="45">
        <f>'5.19'!B10</f>
        <v>2.5</v>
      </c>
      <c r="W48" s="50"/>
    </row>
    <row r="49" spans="1:23" ht="17.149999999999999" customHeight="1" x14ac:dyDescent="0.35">
      <c r="A49" s="372">
        <f>'5.20'!A1</f>
        <v>5.2</v>
      </c>
      <c r="B49" s="353" t="str">
        <f>'5.20'!C1</f>
        <v>Addressing Information Security within supplier agreements   234 vs CPS 230 &amp;100% supplier coverage</v>
      </c>
      <c r="C49" s="47" t="s">
        <v>52</v>
      </c>
      <c r="D49" s="47" t="s">
        <v>37</v>
      </c>
      <c r="E49" s="47" t="s">
        <v>38</v>
      </c>
      <c r="F49" s="47">
        <f>'5.20'!F9</f>
        <v>1</v>
      </c>
      <c r="G49" s="47">
        <f>'5.20'!F4</f>
        <v>0</v>
      </c>
      <c r="H49" s="47">
        <f>'5.20'!F5</f>
        <v>0</v>
      </c>
      <c r="I49" s="47">
        <f>SUM(G49:H49)</f>
        <v>0</v>
      </c>
      <c r="J49" s="47">
        <f>'5.20'!F6</f>
        <v>0</v>
      </c>
      <c r="K49" s="47">
        <f>'5.20'!F7</f>
        <v>0</v>
      </c>
      <c r="L49" s="47">
        <f>'5.20'!F8</f>
        <v>1</v>
      </c>
      <c r="M49" s="53">
        <f>'5.20'!F12</f>
        <v>0</v>
      </c>
      <c r="N49" s="47"/>
      <c r="O49" s="47"/>
      <c r="P49" s="407" t="str">
        <f>'5.20'!F13</f>
        <v>01/10/2024</v>
      </c>
      <c r="Q49" s="417" t="str">
        <f>'5.20'!F14</f>
        <v>IS-C-Nathan M</v>
      </c>
      <c r="R49" s="47" t="s">
        <v>1752</v>
      </c>
      <c r="S49" s="44" t="s">
        <v>1386</v>
      </c>
      <c r="T49" s="45">
        <f>'5.20'!B7</f>
        <v>19</v>
      </c>
      <c r="U49" s="44" t="s">
        <v>1416</v>
      </c>
      <c r="V49" s="45">
        <f>'5.20'!B10</f>
        <v>2.5</v>
      </c>
      <c r="W49" s="50"/>
    </row>
    <row r="50" spans="1:23" ht="17.149999999999999" customHeight="1" x14ac:dyDescent="0.3">
      <c r="A50" s="372">
        <f>'5.21'!$A$1</f>
        <v>5.21</v>
      </c>
      <c r="B50" s="47" t="str">
        <f>'5.21'!C1</f>
        <v>Managing information security in the information and communication technology (ICT) supply chain</v>
      </c>
      <c r="C50" s="47" t="s">
        <v>44</v>
      </c>
      <c r="D50" s="47" t="s">
        <v>37</v>
      </c>
      <c r="E50" s="47" t="s">
        <v>45</v>
      </c>
      <c r="F50" s="47">
        <f>'5.21'!F9</f>
        <v>1</v>
      </c>
      <c r="G50" s="47">
        <f>'5.21'!F4</f>
        <v>0</v>
      </c>
      <c r="H50" s="47">
        <f>'5.21'!F5</f>
        <v>0</v>
      </c>
      <c r="I50" s="47">
        <f t="shared" si="3"/>
        <v>0</v>
      </c>
      <c r="J50" s="47">
        <f>'5.21'!F6</f>
        <v>0</v>
      </c>
      <c r="K50" s="47">
        <f>'5.21'!F7</f>
        <v>0</v>
      </c>
      <c r="L50" s="47">
        <f>'5.21'!F8</f>
        <v>1</v>
      </c>
      <c r="M50" s="53">
        <f>'5.21'!F12</f>
        <v>0</v>
      </c>
      <c r="N50" s="47"/>
      <c r="O50" s="47"/>
      <c r="P50" s="407" t="str">
        <f>'5.21'!F13</f>
        <v>01/10/2024</v>
      </c>
      <c r="Q50" s="53" t="str">
        <f>'5.21'!F14</f>
        <v>IS-C-Nathan M</v>
      </c>
      <c r="R50" s="47" t="s">
        <v>1752</v>
      </c>
      <c r="S50" s="44" t="s">
        <v>1390</v>
      </c>
      <c r="T50" s="44" t="str">
        <f>'5.21'!B7</f>
        <v>21a, 21b, 21c</v>
      </c>
      <c r="U50" s="335" t="s">
        <v>1415</v>
      </c>
      <c r="V50" s="44" t="str">
        <f>'5.21'!B10</f>
        <v>2.5, 2.8</v>
      </c>
      <c r="W50" s="50"/>
    </row>
    <row r="51" spans="1:23" ht="17.149999999999999" customHeight="1" x14ac:dyDescent="0.35">
      <c r="A51" s="372">
        <f>'5.22'!A1</f>
        <v>5.22</v>
      </c>
      <c r="B51" s="47" t="str">
        <f>'5.22'!C1</f>
        <v>Monitoring, review and change management of supplier services</v>
      </c>
      <c r="C51" s="47" t="s">
        <v>44</v>
      </c>
      <c r="D51" s="47" t="s">
        <v>37</v>
      </c>
      <c r="E51" s="47" t="s">
        <v>45</v>
      </c>
      <c r="F51" s="47">
        <f>'5.22'!F10</f>
        <v>1</v>
      </c>
      <c r="G51" s="47">
        <f>'5.22'!F5</f>
        <v>0</v>
      </c>
      <c r="H51" s="47">
        <f>'5.22'!F6</f>
        <v>0</v>
      </c>
      <c r="I51" s="47">
        <f t="shared" si="3"/>
        <v>0</v>
      </c>
      <c r="J51" s="47">
        <f>'5.22'!F7</f>
        <v>0</v>
      </c>
      <c r="K51" s="47">
        <f>'5.22'!F8</f>
        <v>0</v>
      </c>
      <c r="L51" s="47">
        <f>'5.22'!F9</f>
        <v>1</v>
      </c>
      <c r="M51" s="53" t="str">
        <f>'5.22'!F13</f>
        <v>[ No.]</v>
      </c>
      <c r="N51" s="47"/>
      <c r="O51" s="47"/>
      <c r="P51" s="407" t="str">
        <f>'5.22'!F14</f>
        <v>01/10/2024</v>
      </c>
      <c r="Q51" s="417" t="str">
        <f>'5.22'!F15</f>
        <v>IS-C-Nathan M</v>
      </c>
      <c r="R51" s="47" t="s">
        <v>1752</v>
      </c>
      <c r="S51" s="44" t="s">
        <v>1386</v>
      </c>
      <c r="T51" s="45" t="str">
        <f>'5.22'!B8</f>
        <v>21a, 21b, 21c</v>
      </c>
      <c r="U51" s="434" t="s">
        <v>1414</v>
      </c>
      <c r="V51" s="45">
        <f>'5.22'!B11</f>
        <v>2.8</v>
      </c>
      <c r="W51" s="50"/>
    </row>
    <row r="52" spans="1:23" ht="17.149999999999999" customHeight="1" x14ac:dyDescent="0.35">
      <c r="A52" s="372">
        <f>'5.23'!A1</f>
        <v>5.23</v>
      </c>
      <c r="B52" s="47" t="str">
        <f>'5.23'!C1</f>
        <v>Information security for use of cloud services</v>
      </c>
      <c r="C52" s="47" t="s">
        <v>40</v>
      </c>
      <c r="D52" s="47" t="s">
        <v>37</v>
      </c>
      <c r="E52" s="47" t="s">
        <v>38</v>
      </c>
      <c r="F52" s="47">
        <f>'5.23'!F9</f>
        <v>1</v>
      </c>
      <c r="G52" s="47">
        <f>'5.23'!F4</f>
        <v>1</v>
      </c>
      <c r="H52" s="47">
        <f>'5.23'!F5</f>
        <v>0</v>
      </c>
      <c r="I52" s="47">
        <f t="shared" si="3"/>
        <v>1</v>
      </c>
      <c r="J52" s="47">
        <f>'5.23'!F6</f>
        <v>0</v>
      </c>
      <c r="K52" s="47">
        <f>'5.23'!F7</f>
        <v>0</v>
      </c>
      <c r="L52" s="47">
        <f>'5.23'!F8</f>
        <v>0</v>
      </c>
      <c r="M52" s="53" t="str">
        <f>'5.23'!F12</f>
        <v>[ No.]</v>
      </c>
      <c r="N52" s="47"/>
      <c r="O52" s="47"/>
      <c r="P52" s="407" t="str">
        <f>'5.23'!F13</f>
        <v>30/01/2024</v>
      </c>
      <c r="Q52" s="417" t="str">
        <f>'5.23'!F14</f>
        <v>ISO27001 Audit - HoIT</v>
      </c>
      <c r="R52" s="47"/>
      <c r="S52" s="44" t="s">
        <v>1386</v>
      </c>
      <c r="T52" s="45">
        <f>'5.23'!B7</f>
        <v>21</v>
      </c>
      <c r="U52" s="44">
        <v>15</v>
      </c>
      <c r="V52" s="45" t="str">
        <f>'5.23'!B10</f>
        <v>-</v>
      </c>
      <c r="W52" s="50"/>
    </row>
    <row r="53" spans="1:23" ht="17.149999999999999" customHeight="1" x14ac:dyDescent="0.35">
      <c r="A53" s="372"/>
      <c r="B53" s="47"/>
      <c r="C53" s="47"/>
      <c r="D53" s="54"/>
      <c r="E53" s="54"/>
      <c r="F53" s="47"/>
      <c r="G53" s="47"/>
      <c r="H53" s="47"/>
      <c r="I53" s="47"/>
      <c r="J53" s="47"/>
      <c r="K53" s="47"/>
      <c r="L53" s="47"/>
      <c r="M53" s="53"/>
      <c r="N53" s="47"/>
      <c r="O53" s="47"/>
      <c r="P53" s="407"/>
      <c r="Q53" s="417"/>
      <c r="R53" s="47"/>
      <c r="S53" s="45"/>
      <c r="T53" s="45"/>
      <c r="U53" s="434"/>
      <c r="V53" s="45"/>
      <c r="W53" s="50"/>
    </row>
    <row r="54" spans="1:23" ht="17.149999999999999" customHeight="1" x14ac:dyDescent="0.35">
      <c r="A54" s="430" t="s">
        <v>1345</v>
      </c>
      <c r="B54" s="430"/>
      <c r="C54" s="47"/>
      <c r="D54" s="54"/>
      <c r="E54" s="54"/>
      <c r="F54" s="47"/>
      <c r="G54" s="47"/>
      <c r="H54" s="47"/>
      <c r="I54" s="47"/>
      <c r="J54" s="47"/>
      <c r="K54" s="47"/>
      <c r="L54" s="47"/>
      <c r="M54" s="53"/>
      <c r="N54" s="47"/>
      <c r="O54" s="47"/>
      <c r="P54" s="407"/>
      <c r="Q54" s="417"/>
      <c r="R54" s="47"/>
      <c r="S54" s="45"/>
      <c r="T54" s="45"/>
      <c r="U54" s="434"/>
      <c r="V54" s="45"/>
      <c r="W54" s="50"/>
    </row>
    <row r="55" spans="1:23" ht="17.149999999999999" customHeight="1" x14ac:dyDescent="0.35">
      <c r="A55" s="372">
        <f>'5.24'!A1</f>
        <v>5.24</v>
      </c>
      <c r="B55" s="47" t="str">
        <f>'5.24'!C1</f>
        <v>Information security incident management planning and preparation</v>
      </c>
      <c r="C55" s="47" t="s">
        <v>44</v>
      </c>
      <c r="D55" s="47" t="s">
        <v>37</v>
      </c>
      <c r="E55" s="47" t="s">
        <v>45</v>
      </c>
      <c r="F55" s="47">
        <f>'5.24'!F9</f>
        <v>1</v>
      </c>
      <c r="G55" s="47">
        <f>'5.24'!F4</f>
        <v>0</v>
      </c>
      <c r="H55" s="47">
        <f>'5.24'!F5</f>
        <v>0</v>
      </c>
      <c r="I55" s="47">
        <f t="shared" si="3"/>
        <v>0</v>
      </c>
      <c r="J55" s="47">
        <f>'5.24'!F6</f>
        <v>0</v>
      </c>
      <c r="K55" s="47">
        <f>'5.24'!F7</f>
        <v>0</v>
      </c>
      <c r="L55" s="47">
        <f>'5.24'!F8</f>
        <v>1</v>
      </c>
      <c r="M55" s="53">
        <f>'5.24'!F12</f>
        <v>0</v>
      </c>
      <c r="N55" s="47"/>
      <c r="O55" s="47"/>
      <c r="P55" s="407" t="str">
        <f>'5.24'!F13</f>
        <v>01/07/2024</v>
      </c>
      <c r="Q55" s="417" t="str">
        <f>'5.24'!F14</f>
        <v>ISO</v>
      </c>
      <c r="R55" s="47"/>
      <c r="S55" s="44" t="s">
        <v>1386</v>
      </c>
      <c r="T55" s="45" t="str">
        <f>'5.24'!B7</f>
        <v>23, 24, 25a, 25b</v>
      </c>
      <c r="U55" s="44">
        <v>66</v>
      </c>
      <c r="V55" s="45" t="str">
        <f>'5.24'!B10</f>
        <v>-</v>
      </c>
      <c r="W55" s="50"/>
    </row>
    <row r="56" spans="1:23" ht="17.149999999999999" customHeight="1" x14ac:dyDescent="0.35">
      <c r="A56" s="372">
        <f>'5.25'!A1</f>
        <v>5.25</v>
      </c>
      <c r="B56" s="47" t="str">
        <f>'5.25'!C1</f>
        <v>Assessment and descision on information security events</v>
      </c>
      <c r="C56" s="47" t="s">
        <v>40</v>
      </c>
      <c r="D56" s="47" t="s">
        <v>37</v>
      </c>
      <c r="E56" s="47" t="s">
        <v>38</v>
      </c>
      <c r="F56" s="47">
        <f>'5.25'!F9</f>
        <v>1</v>
      </c>
      <c r="G56" s="47">
        <f>'5.25'!F4</f>
        <v>1</v>
      </c>
      <c r="H56" s="47">
        <f>'5.25'!F5</f>
        <v>0</v>
      </c>
      <c r="I56" s="47">
        <f t="shared" si="3"/>
        <v>1</v>
      </c>
      <c r="J56" s="47">
        <f>'5.25'!F6</f>
        <v>0</v>
      </c>
      <c r="K56" s="47">
        <f>'5.25'!F7</f>
        <v>0</v>
      </c>
      <c r="L56" s="47">
        <f>'5.25'!F8</f>
        <v>0</v>
      </c>
      <c r="M56" s="53" t="str">
        <f>'5.25'!F12</f>
        <v>[ No.]</v>
      </c>
      <c r="N56" s="47"/>
      <c r="O56" s="47"/>
      <c r="P56" s="407" t="str">
        <f>'5.25'!F13</f>
        <v>01/02/2024</v>
      </c>
      <c r="Q56" s="417" t="str">
        <f>'5.25'!F14</f>
        <v>ISO27001 Audit - ISO, Risk</v>
      </c>
      <c r="R56" s="47"/>
      <c r="S56" s="44" t="s">
        <v>1386</v>
      </c>
      <c r="T56" s="45" t="str">
        <f>'5.25'!B7</f>
        <v>25a</v>
      </c>
      <c r="U56" s="434" t="s">
        <v>1417</v>
      </c>
      <c r="V56" s="45" t="str">
        <f>'5.25'!B10</f>
        <v>-</v>
      </c>
      <c r="W56" s="50"/>
    </row>
    <row r="57" spans="1:23" ht="17.149999999999999" customHeight="1" x14ac:dyDescent="0.35">
      <c r="A57" s="372">
        <f>'5.26'!A1</f>
        <v>5.26</v>
      </c>
      <c r="B57" s="47" t="str">
        <f>'5.26'!C1</f>
        <v>Response to information security incidents</v>
      </c>
      <c r="C57" s="47" t="s">
        <v>46</v>
      </c>
      <c r="D57" s="47" t="s">
        <v>37</v>
      </c>
      <c r="E57" s="47" t="s">
        <v>38</v>
      </c>
      <c r="F57" s="47">
        <f>'5.26'!F9</f>
        <v>1</v>
      </c>
      <c r="G57" s="47">
        <f>'5.26'!F4</f>
        <v>1</v>
      </c>
      <c r="H57" s="47">
        <f>'5.26'!F5</f>
        <v>0</v>
      </c>
      <c r="I57" s="47">
        <f t="shared" si="3"/>
        <v>1</v>
      </c>
      <c r="J57" s="47">
        <f>'5.26'!F6</f>
        <v>0</v>
      </c>
      <c r="K57" s="47">
        <f>'5.26'!F7</f>
        <v>0</v>
      </c>
      <c r="L57" s="47">
        <f>'5.26'!F8</f>
        <v>0</v>
      </c>
      <c r="M57" s="53" t="str">
        <f>'5.26'!F12</f>
        <v>[ No.]</v>
      </c>
      <c r="N57" s="47"/>
      <c r="O57" s="47"/>
      <c r="P57" s="407" t="str">
        <f>'5.26'!F13</f>
        <v>01/02/2024</v>
      </c>
      <c r="Q57" s="417" t="str">
        <f>'5.26'!F14</f>
        <v>ISO27001 Audit - ISO, Risk</v>
      </c>
      <c r="R57" s="47"/>
      <c r="S57" s="44" t="s">
        <v>1386</v>
      </c>
      <c r="T57" s="45" t="str">
        <f>'5.26'!B7</f>
        <v>23, 25a</v>
      </c>
      <c r="U57" s="44">
        <v>69</v>
      </c>
      <c r="V57" s="45">
        <f>'5.26'!B10</f>
        <v>2.11</v>
      </c>
      <c r="W57" s="50"/>
    </row>
    <row r="58" spans="1:23" ht="17.149999999999999" customHeight="1" x14ac:dyDescent="0.35">
      <c r="A58" s="372">
        <f>'5.27'!A1</f>
        <v>5.27</v>
      </c>
      <c r="B58" s="47" t="str">
        <f>'5.27'!C1</f>
        <v>Learning from information security incidents</v>
      </c>
      <c r="C58" s="47" t="s">
        <v>1339</v>
      </c>
      <c r="D58" s="47" t="s">
        <v>37</v>
      </c>
      <c r="E58" s="47" t="s">
        <v>38</v>
      </c>
      <c r="F58" s="47">
        <f>'5.27'!F9</f>
        <v>1</v>
      </c>
      <c r="G58" s="47">
        <f>'5.27'!F4</f>
        <v>1</v>
      </c>
      <c r="H58" s="47">
        <f>'5.27'!F5</f>
        <v>0</v>
      </c>
      <c r="I58" s="47">
        <f t="shared" si="3"/>
        <v>1</v>
      </c>
      <c r="J58" s="47">
        <f>'5.27'!F6</f>
        <v>0</v>
      </c>
      <c r="K58" s="47">
        <f>'5.27'!F7</f>
        <v>0</v>
      </c>
      <c r="L58" s="47">
        <f>'5.27'!F8</f>
        <v>0</v>
      </c>
      <c r="M58" s="53" t="str">
        <f>'5.27'!F12</f>
        <v>[ No.]</v>
      </c>
      <c r="N58" s="47"/>
      <c r="O58" s="47"/>
      <c r="P58" s="407" t="str">
        <f>'5.27'!F13</f>
        <v>01/02/2024</v>
      </c>
      <c r="Q58" s="417" t="str">
        <f>'5.27'!F14</f>
        <v>ISO27001 Audit - ISO, Risk</v>
      </c>
      <c r="R58" s="47"/>
      <c r="S58" s="44" t="s">
        <v>1386</v>
      </c>
      <c r="T58" s="45">
        <f>'5.27'!B7</f>
        <v>24</v>
      </c>
      <c r="U58" s="434" t="s">
        <v>1418</v>
      </c>
      <c r="V58" s="45" t="str">
        <f>'5.27'!B10</f>
        <v>-</v>
      </c>
      <c r="W58" s="50"/>
    </row>
    <row r="59" spans="1:23" s="51" customFormat="1" ht="17.149999999999999" customHeight="1" x14ac:dyDescent="0.35">
      <c r="A59" s="372">
        <f>'5.28'!A1</f>
        <v>5.28</v>
      </c>
      <c r="B59" s="47" t="str">
        <f>'5.28'!C1</f>
        <v>Collection of evidence</v>
      </c>
      <c r="C59" s="47" t="s">
        <v>1339</v>
      </c>
      <c r="D59" s="47" t="s">
        <v>37</v>
      </c>
      <c r="E59" s="47" t="s">
        <v>38</v>
      </c>
      <c r="F59" s="47">
        <f>'5.28'!F9</f>
        <v>1</v>
      </c>
      <c r="G59" s="47">
        <f>'5.28'!F4</f>
        <v>1</v>
      </c>
      <c r="H59" s="47">
        <f>'5.28'!F5</f>
        <v>0</v>
      </c>
      <c r="I59" s="47">
        <f t="shared" si="3"/>
        <v>1</v>
      </c>
      <c r="J59" s="47">
        <f>'5.28'!F6</f>
        <v>0</v>
      </c>
      <c r="K59" s="47">
        <f>'5.28'!F7</f>
        <v>0</v>
      </c>
      <c r="L59" s="47">
        <f>'5.28'!F8</f>
        <v>0</v>
      </c>
      <c r="M59" s="53" t="str">
        <f>'5.28'!F12</f>
        <v>[ No.]</v>
      </c>
      <c r="N59" s="47"/>
      <c r="O59" s="47"/>
      <c r="P59" s="407" t="str">
        <f>'5.28'!F13</f>
        <v>01/02/2024</v>
      </c>
      <c r="Q59" s="417" t="str">
        <f>'5.28'!F14</f>
        <v>ISO27001 Audit - ISO, Risk</v>
      </c>
      <c r="R59" s="47"/>
      <c r="S59" s="44" t="s">
        <v>1386</v>
      </c>
      <c r="T59" s="45" t="str">
        <f>'5.28'!B7</f>
        <v>23, 25a</v>
      </c>
      <c r="U59" s="434" t="s">
        <v>1419</v>
      </c>
      <c r="V59" s="45" t="str">
        <f>'5.28'!B10</f>
        <v>-</v>
      </c>
    </row>
    <row r="60" spans="1:23" s="51" customFormat="1" ht="17.149999999999999" customHeight="1" x14ac:dyDescent="0.35">
      <c r="A60" s="372">
        <f>'5.29'!A1</f>
        <v>5.29</v>
      </c>
      <c r="B60" s="47" t="str">
        <f>'5.29'!C1</f>
        <v>Information Security during disruption</v>
      </c>
      <c r="C60" s="47" t="s">
        <v>1339</v>
      </c>
      <c r="D60" s="47" t="s">
        <v>37</v>
      </c>
      <c r="E60" s="47" t="s">
        <v>38</v>
      </c>
      <c r="F60" s="47">
        <f>'5.29'!F9</f>
        <v>1</v>
      </c>
      <c r="G60" s="47">
        <f>'5.29'!F4</f>
        <v>1</v>
      </c>
      <c r="H60" s="47">
        <f>'5.29'!F5</f>
        <v>0</v>
      </c>
      <c r="I60" s="47">
        <f t="shared" si="3"/>
        <v>1</v>
      </c>
      <c r="J60" s="47">
        <f>'5.29'!F6</f>
        <v>0</v>
      </c>
      <c r="K60" s="47">
        <f>'5.29'!F7</f>
        <v>0</v>
      </c>
      <c r="L60" s="47">
        <f>'5.29'!F8</f>
        <v>0</v>
      </c>
      <c r="M60" s="53" t="str">
        <f>'5.29'!F12</f>
        <v>[ No.]</v>
      </c>
      <c r="N60" s="47"/>
      <c r="O60" s="47"/>
      <c r="P60" s="407" t="str">
        <f>'5.29'!F13</f>
        <v>01/02/2024</v>
      </c>
      <c r="Q60" s="417" t="str">
        <f>'5.29'!F14</f>
        <v>ISO 27001 Audit - IT CMP and BCM</v>
      </c>
      <c r="R60" s="47"/>
      <c r="S60" s="44" t="s">
        <v>1386</v>
      </c>
      <c r="T60" s="45" t="str">
        <f>'5.29'!B7</f>
        <v>21d</v>
      </c>
      <c r="U60" s="44">
        <v>71</v>
      </c>
      <c r="V60" s="45" t="str">
        <f>'5.29'!B10</f>
        <v>-</v>
      </c>
    </row>
    <row r="61" spans="1:23" s="51" customFormat="1" ht="17.149999999999999" customHeight="1" x14ac:dyDescent="0.35">
      <c r="A61" s="372">
        <f>'5.30'!A1</f>
        <v>5.3</v>
      </c>
      <c r="B61" s="389" t="str">
        <f>'5.30'!C1</f>
        <v>ICT Readiness for business continuity *DR and BC testing</v>
      </c>
      <c r="C61" s="47" t="s">
        <v>40</v>
      </c>
      <c r="D61" s="47" t="s">
        <v>37</v>
      </c>
      <c r="E61" s="47" t="s">
        <v>45</v>
      </c>
      <c r="F61" s="47">
        <f>'5.30'!F9</f>
        <v>13</v>
      </c>
      <c r="G61" s="47">
        <f>'5.30'!F4</f>
        <v>0</v>
      </c>
      <c r="H61" s="47">
        <f>'5.30'!F5</f>
        <v>0</v>
      </c>
      <c r="I61" s="47">
        <f t="shared" si="3"/>
        <v>0</v>
      </c>
      <c r="J61" s="47">
        <f>'5.30'!F6</f>
        <v>0</v>
      </c>
      <c r="K61" s="47">
        <f>'5.30'!F7</f>
        <v>0</v>
      </c>
      <c r="L61" s="47">
        <f>'5.30'!F8</f>
        <v>13</v>
      </c>
      <c r="M61" s="53">
        <f>'5.30'!F12</f>
        <v>0</v>
      </c>
      <c r="N61" s="47"/>
      <c r="O61" s="47"/>
      <c r="P61" s="407" t="str">
        <f>'5.30'!F13</f>
        <v>01/10/2024</v>
      </c>
      <c r="Q61" s="417" t="str">
        <f>'5.30'!F14</f>
        <v>IT Ops-MB</v>
      </c>
      <c r="R61" s="47"/>
      <c r="S61" s="44" t="s">
        <v>1386</v>
      </c>
      <c r="T61" s="45" t="str">
        <f>'5.30'!B7</f>
        <v>21, 22</v>
      </c>
      <c r="U61" s="44">
        <v>77</v>
      </c>
      <c r="V61" s="447">
        <f>'5.30'!B10</f>
        <v>2.1</v>
      </c>
    </row>
    <row r="62" spans="1:23" s="51" customFormat="1" ht="17.149999999999999" customHeight="1" x14ac:dyDescent="0.35">
      <c r="A62" s="372">
        <f>'5.31'!A1</f>
        <v>5.31</v>
      </c>
      <c r="B62" s="47" t="str">
        <f>'5.31'!C1</f>
        <v>Legal, Statutory, regulatory and contractual requirements</v>
      </c>
      <c r="C62" s="47" t="s">
        <v>46</v>
      </c>
      <c r="D62" s="47" t="s">
        <v>37</v>
      </c>
      <c r="E62" s="47" t="s">
        <v>38</v>
      </c>
      <c r="F62" s="47">
        <f>'5.31'!F9</f>
        <v>1</v>
      </c>
      <c r="G62" s="47">
        <f>'5.31'!F4</f>
        <v>1</v>
      </c>
      <c r="H62" s="47">
        <f>'5.31'!F5</f>
        <v>0</v>
      </c>
      <c r="I62" s="47">
        <f t="shared" si="3"/>
        <v>1</v>
      </c>
      <c r="J62" s="47">
        <f>'5.31'!F6</f>
        <v>0</v>
      </c>
      <c r="K62" s="47">
        <f>'5.31'!F7</f>
        <v>0</v>
      </c>
      <c r="L62" s="47">
        <f>'5.31'!F8</f>
        <v>0</v>
      </c>
      <c r="M62" s="53" t="str">
        <f>'5.31'!F12</f>
        <v>[ No.]</v>
      </c>
      <c r="N62" s="47"/>
      <c r="O62" s="47"/>
      <c r="P62" s="407" t="str">
        <f>'5.31'!F13</f>
        <v>30/01/2024</v>
      </c>
      <c r="Q62" s="417" t="str">
        <f>'5.31'!F14</f>
        <v>ISO27001 Audit - Risk</v>
      </c>
      <c r="R62" s="47"/>
      <c r="S62" s="44" t="s">
        <v>1386</v>
      </c>
      <c r="T62" s="45" t="str">
        <f>'5.31'!B7</f>
        <v>18, 19</v>
      </c>
      <c r="U62" s="434" t="s">
        <v>1395</v>
      </c>
      <c r="V62" s="45" t="str">
        <f>'5.31'!B10</f>
        <v>-</v>
      </c>
    </row>
    <row r="63" spans="1:23" s="51" customFormat="1" ht="17.149999999999999" customHeight="1" x14ac:dyDescent="0.35">
      <c r="A63" s="372">
        <f>'5.32'!A1</f>
        <v>5.32</v>
      </c>
      <c r="B63" s="47" t="str">
        <f>'5.32'!C1</f>
        <v>Intellectual property rights</v>
      </c>
      <c r="C63" s="47" t="s">
        <v>40</v>
      </c>
      <c r="D63" s="47" t="s">
        <v>37</v>
      </c>
      <c r="E63" s="47" t="s">
        <v>38</v>
      </c>
      <c r="F63" s="47">
        <f>'5.32'!F9</f>
        <v>1</v>
      </c>
      <c r="G63" s="47">
        <f>'5.32'!F4</f>
        <v>1</v>
      </c>
      <c r="H63" s="47">
        <f>'5.32'!F5</f>
        <v>0</v>
      </c>
      <c r="I63" s="47">
        <f t="shared" si="3"/>
        <v>1</v>
      </c>
      <c r="J63" s="47">
        <f>'5.32'!F6</f>
        <v>0</v>
      </c>
      <c r="K63" s="47">
        <f>'5.32'!F7</f>
        <v>0</v>
      </c>
      <c r="L63" s="47">
        <f>'5.32'!F8</f>
        <v>0</v>
      </c>
      <c r="M63" s="53" t="str">
        <f>'5.32'!F12</f>
        <v>[ No.]</v>
      </c>
      <c r="N63" s="47"/>
      <c r="O63" s="47"/>
      <c r="P63" s="409" t="str">
        <f>'5.32'!F13</f>
        <v>30/01/2024</v>
      </c>
      <c r="Q63" s="417" t="str">
        <f>'5.32'!F14</f>
        <v>ISO27001 Audit - Risk</v>
      </c>
      <c r="R63" s="47"/>
      <c r="S63" s="44" t="s">
        <v>1386</v>
      </c>
      <c r="T63" s="45" t="str">
        <f>'5.32'!B7</f>
        <v>17, 18, 19, 20</v>
      </c>
      <c r="U63" s="434" t="s">
        <v>1420</v>
      </c>
      <c r="V63" s="45" t="str">
        <f>'5.32'!B10</f>
        <v>-</v>
      </c>
    </row>
    <row r="64" spans="1:23" s="51" customFormat="1" ht="17.149999999999999" customHeight="1" x14ac:dyDescent="0.35">
      <c r="A64" s="372">
        <f>'5.33'!A1</f>
        <v>5.33</v>
      </c>
      <c r="B64" s="47" t="str">
        <f>'5.33'!C1</f>
        <v>Protection of records</v>
      </c>
      <c r="C64" s="47" t="s">
        <v>1340</v>
      </c>
      <c r="D64" s="47" t="s">
        <v>37</v>
      </c>
      <c r="E64" s="47" t="s">
        <v>38</v>
      </c>
      <c r="F64" s="47">
        <f>'5.33'!F9</f>
        <v>1</v>
      </c>
      <c r="G64" s="47">
        <f>'5.33'!F4</f>
        <v>1</v>
      </c>
      <c r="H64" s="47">
        <f>'5.33'!F5</f>
        <v>0</v>
      </c>
      <c r="I64" s="47">
        <f t="shared" si="3"/>
        <v>1</v>
      </c>
      <c r="J64" s="47">
        <f>'5.33'!F6</f>
        <v>0</v>
      </c>
      <c r="K64" s="47">
        <f>'5.33'!F7</f>
        <v>0</v>
      </c>
      <c r="L64" s="47">
        <f>'5.33'!F8</f>
        <v>0</v>
      </c>
      <c r="M64" s="53" t="str">
        <f>'5.33'!F12</f>
        <v>[ No.]</v>
      </c>
      <c r="N64" s="47"/>
      <c r="O64" s="47"/>
      <c r="P64" s="407" t="str">
        <f>'5.33'!F13</f>
        <v>30/01/2024</v>
      </c>
      <c r="Q64" s="417" t="str">
        <f>'5.33'!F14</f>
        <v>ISO27001 Audit - DGO</v>
      </c>
      <c r="R64" s="47"/>
      <c r="S64" s="44" t="s">
        <v>1386</v>
      </c>
      <c r="T64" s="45" t="str">
        <f>'5.33'!B7</f>
        <v>21a, 21b</v>
      </c>
      <c r="U64" s="44">
        <v>30</v>
      </c>
      <c r="V64" s="45" t="str">
        <f>'5.33'!B10</f>
        <v>-</v>
      </c>
    </row>
    <row r="65" spans="1:26" s="51" customFormat="1" ht="17.149999999999999" customHeight="1" x14ac:dyDescent="0.35">
      <c r="A65" s="372">
        <f>'5.34'!A1</f>
        <v>5.34</v>
      </c>
      <c r="B65" s="47" t="str">
        <f>'5.34'!C1</f>
        <v>Privacy and protection of personal identifiable information (PII)</v>
      </c>
      <c r="C65" s="47" t="s">
        <v>40</v>
      </c>
      <c r="D65" s="47" t="s">
        <v>37</v>
      </c>
      <c r="E65" s="47" t="s">
        <v>38</v>
      </c>
      <c r="F65" s="47">
        <f>'5.34'!F9</f>
        <v>1</v>
      </c>
      <c r="G65" s="47">
        <f>'5.34'!F4</f>
        <v>1</v>
      </c>
      <c r="H65" s="47">
        <f>'5.34'!F5</f>
        <v>0</v>
      </c>
      <c r="I65" s="47">
        <f t="shared" si="3"/>
        <v>1</v>
      </c>
      <c r="J65" s="47">
        <f>'5.34'!F6</f>
        <v>0</v>
      </c>
      <c r="K65" s="47">
        <f>'5.34'!F7</f>
        <v>0</v>
      </c>
      <c r="L65" s="47">
        <f>'5.34'!F8</f>
        <v>0</v>
      </c>
      <c r="M65" s="53" t="str">
        <f>'5.34'!F12</f>
        <v>[ No.]</v>
      </c>
      <c r="N65" s="47"/>
      <c r="O65" s="47"/>
      <c r="P65" s="407" t="str">
        <f>'5.34'!F13</f>
        <v>30/01/2024</v>
      </c>
      <c r="Q65" s="417" t="str">
        <f>'5.34'!F14</f>
        <v>ISO27001 Audit - DGO</v>
      </c>
      <c r="R65" s="47"/>
      <c r="S65" s="44" t="s">
        <v>1386</v>
      </c>
      <c r="T65" s="45" t="str">
        <f>'5.34'!B7</f>
        <v>21b, 21d</v>
      </c>
      <c r="U65" s="44">
        <v>34</v>
      </c>
      <c r="V65" s="45" t="str">
        <f>'5.34'!B10</f>
        <v>-</v>
      </c>
    </row>
    <row r="66" spans="1:26" s="51" customFormat="1" ht="17.149999999999999" customHeight="1" x14ac:dyDescent="0.35">
      <c r="A66" s="372">
        <f>'5.35'!A1</f>
        <v>5.35</v>
      </c>
      <c r="B66" s="47" t="str">
        <f>'5.35'!C1</f>
        <v>Independent review of Information Security - Line 2 Control Testing</v>
      </c>
      <c r="C66" s="47" t="s">
        <v>46</v>
      </c>
      <c r="D66" s="47" t="s">
        <v>37</v>
      </c>
      <c r="E66" s="47" t="s">
        <v>38</v>
      </c>
      <c r="F66" s="47">
        <f>'5.35'!F9</f>
        <v>3</v>
      </c>
      <c r="G66" s="47">
        <f>'5.35'!F4</f>
        <v>3</v>
      </c>
      <c r="H66" s="47">
        <f>'5.35'!F5</f>
        <v>0</v>
      </c>
      <c r="I66" s="47">
        <f t="shared" si="3"/>
        <v>3</v>
      </c>
      <c r="J66" s="47">
        <f>'5.35'!F6</f>
        <v>0</v>
      </c>
      <c r="K66" s="47">
        <f>'5.35'!F7</f>
        <v>0</v>
      </c>
      <c r="L66" s="47">
        <f>'5.35'!F8</f>
        <v>0</v>
      </c>
      <c r="M66" s="53" t="str">
        <f>'5.35'!F12</f>
        <v>[ No.]</v>
      </c>
      <c r="N66" s="47"/>
      <c r="O66" s="47"/>
      <c r="P66" s="407" t="str">
        <f>'5.35'!F13</f>
        <v>01/02/2024</v>
      </c>
      <c r="Q66" s="417" t="str">
        <f>'5.35'!F14</f>
        <v>ISO 27001 Audit - Risk</v>
      </c>
      <c r="R66" s="47"/>
      <c r="S66" s="44" t="s">
        <v>1386</v>
      </c>
      <c r="T66" s="45" t="str">
        <f>'5.35'!B7</f>
        <v>30, 31, 32</v>
      </c>
      <c r="U66" s="44">
        <v>38</v>
      </c>
      <c r="V66" s="45" t="str">
        <f>'5.35'!B10</f>
        <v>-</v>
      </c>
    </row>
    <row r="67" spans="1:26" s="51" customFormat="1" ht="17.149999999999999" customHeight="1" x14ac:dyDescent="0.35">
      <c r="A67" s="372">
        <f>'5.36'!A1</f>
        <v>5.36</v>
      </c>
      <c r="B67" s="47" t="str">
        <f>'5.36'!C1</f>
        <v>Compliance with policies, rules and standards for information security * Controls testing</v>
      </c>
      <c r="C67" s="47" t="s">
        <v>52</v>
      </c>
      <c r="D67" s="47" t="s">
        <v>37</v>
      </c>
      <c r="E67" s="47" t="s">
        <v>38</v>
      </c>
      <c r="F67" s="47">
        <f>'5.36'!F9</f>
        <v>1</v>
      </c>
      <c r="G67" s="47">
        <f>'5.36'!F4</f>
        <v>1</v>
      </c>
      <c r="H67" s="47">
        <f>'5.36'!F5</f>
        <v>0</v>
      </c>
      <c r="I67" s="47">
        <f t="shared" si="3"/>
        <v>1</v>
      </c>
      <c r="J67" s="47">
        <f>'5.36'!F6</f>
        <v>0</v>
      </c>
      <c r="K67" s="47">
        <f>'5.36'!F7</f>
        <v>0</v>
      </c>
      <c r="L67" s="47">
        <f>'5.36'!F8</f>
        <v>0</v>
      </c>
      <c r="M67" s="53" t="str">
        <f>'5.36'!F12</f>
        <v>[ No.]</v>
      </c>
      <c r="N67" s="47"/>
      <c r="O67" s="47"/>
      <c r="P67" s="407" t="str">
        <f>'5.36'!F13</f>
        <v>01/02/2024</v>
      </c>
      <c r="Q67" s="417" t="str">
        <f>'5.36'!F14</f>
        <v>ISO 27001 Audit - Risk</v>
      </c>
      <c r="R67" s="47"/>
      <c r="S67" s="44" t="s">
        <v>1386</v>
      </c>
      <c r="T67" s="45">
        <f>'5.36'!B7</f>
        <v>32</v>
      </c>
      <c r="U67" s="434" t="s">
        <v>1421</v>
      </c>
      <c r="V67" s="45" t="str">
        <f>'5.36'!B10</f>
        <v>-</v>
      </c>
    </row>
    <row r="68" spans="1:26" s="51" customFormat="1" ht="17.149999999999999" customHeight="1" x14ac:dyDescent="0.35">
      <c r="A68" s="372">
        <f>'5.37'!A1</f>
        <v>5.37</v>
      </c>
      <c r="B68" s="47" t="str">
        <f>'5.37'!C1</f>
        <v>Documented operating procedures</v>
      </c>
      <c r="C68" s="47" t="s">
        <v>52</v>
      </c>
      <c r="D68" s="47" t="s">
        <v>37</v>
      </c>
      <c r="E68" s="47" t="s">
        <v>38</v>
      </c>
      <c r="F68" s="47">
        <f>'5.37'!F9</f>
        <v>1</v>
      </c>
      <c r="G68" s="47">
        <f>'5.37'!F4</f>
        <v>1</v>
      </c>
      <c r="H68" s="47">
        <f>'5.37'!F5</f>
        <v>0</v>
      </c>
      <c r="I68" s="47">
        <f t="shared" si="3"/>
        <v>1</v>
      </c>
      <c r="J68" s="47">
        <f>'5.37'!F6</f>
        <v>0</v>
      </c>
      <c r="K68" s="47">
        <f>'5.37'!F7</f>
        <v>0</v>
      </c>
      <c r="L68" s="47">
        <f>'5.37'!F8</f>
        <v>0</v>
      </c>
      <c r="M68" s="53" t="str">
        <f>'5.37'!F12</f>
        <v>[ No.]</v>
      </c>
      <c r="N68" s="47"/>
      <c r="O68" s="47"/>
      <c r="P68" s="409" t="str">
        <f>'5.37'!F13</f>
        <v>01/02/2024</v>
      </c>
      <c r="Q68" s="417" t="str">
        <f>'5.37'!F14</f>
        <v>ISO 27001 Audit - ISO</v>
      </c>
      <c r="R68" s="47"/>
      <c r="S68" s="44" t="s">
        <v>1386</v>
      </c>
      <c r="T68" s="45">
        <f>'5.37'!B7</f>
        <v>19</v>
      </c>
      <c r="U68" s="434" t="s">
        <v>1410</v>
      </c>
      <c r="V68" s="45" t="str">
        <f>'5.37'!B10</f>
        <v>-</v>
      </c>
    </row>
    <row r="69" spans="1:26" s="51" customFormat="1" ht="17.149999999999999" customHeight="1" x14ac:dyDescent="0.3">
      <c r="A69" s="372"/>
      <c r="B69" s="47"/>
      <c r="C69" s="47"/>
      <c r="D69" s="47"/>
      <c r="E69" s="47"/>
      <c r="F69" s="47"/>
      <c r="G69" s="47"/>
      <c r="H69" s="47"/>
      <c r="I69" s="47"/>
      <c r="J69" s="47"/>
      <c r="K69" s="47"/>
      <c r="L69" s="47"/>
      <c r="M69" s="47"/>
      <c r="N69" s="47"/>
      <c r="O69" s="47"/>
      <c r="P69" s="407"/>
      <c r="Q69" s="53"/>
      <c r="R69" s="49"/>
      <c r="S69" s="45"/>
      <c r="T69" s="45"/>
      <c r="U69" s="47"/>
      <c r="V69" s="45"/>
    </row>
    <row r="70" spans="1:26" ht="17.149999999999999" customHeight="1" x14ac:dyDescent="0.35">
      <c r="A70" s="387" t="s">
        <v>1326</v>
      </c>
      <c r="B70" s="339"/>
      <c r="C70" s="339"/>
      <c r="D70" s="339"/>
      <c r="E70" s="339"/>
      <c r="F70" s="344"/>
      <c r="G70" s="339"/>
      <c r="H70" s="339"/>
      <c r="I70" s="339"/>
      <c r="J70" s="339"/>
      <c r="K70" s="339"/>
      <c r="L70" s="339"/>
      <c r="M70" s="346"/>
      <c r="N70" s="346"/>
      <c r="O70" s="346"/>
      <c r="P70" s="408"/>
      <c r="Q70" s="350"/>
      <c r="R70" s="350"/>
      <c r="S70" s="42"/>
      <c r="T70" s="42"/>
      <c r="U70" s="339"/>
      <c r="V70" s="42"/>
    </row>
    <row r="71" spans="1:26" s="51" customFormat="1" ht="17.149999999999999" customHeight="1" x14ac:dyDescent="0.35">
      <c r="A71" s="393"/>
      <c r="B71" s="68"/>
      <c r="C71" s="68"/>
      <c r="D71" s="68"/>
      <c r="E71" s="68"/>
      <c r="F71" s="348"/>
      <c r="G71" s="68"/>
      <c r="H71" s="68"/>
      <c r="I71" s="68"/>
      <c r="J71" s="68"/>
      <c r="K71" s="68"/>
      <c r="L71" s="68"/>
      <c r="M71" s="349"/>
      <c r="N71" s="349"/>
      <c r="O71" s="349"/>
      <c r="P71" s="410"/>
      <c r="Q71" s="73"/>
      <c r="R71" s="73"/>
      <c r="S71" s="59"/>
      <c r="T71" s="59"/>
      <c r="U71" s="68"/>
      <c r="V71" s="59"/>
    </row>
    <row r="72" spans="1:26" s="51" customFormat="1" ht="17.149999999999999" customHeight="1" x14ac:dyDescent="0.3">
      <c r="A72" s="394">
        <f>'6.1'!A1</f>
        <v>6.1</v>
      </c>
      <c r="B72" s="68" t="str">
        <f>'6.1'!C1</f>
        <v>People controls - screening</v>
      </c>
      <c r="C72" s="47" t="s">
        <v>48</v>
      </c>
      <c r="D72" s="54" t="s">
        <v>37</v>
      </c>
      <c r="E72" s="47" t="s">
        <v>45</v>
      </c>
      <c r="F72" s="47">
        <f>'6.1'!F9</f>
        <v>1</v>
      </c>
      <c r="G72" s="47">
        <f>'6.1'!F4</f>
        <v>1</v>
      </c>
      <c r="H72" s="47">
        <f>'6.1'!F5</f>
        <v>0</v>
      </c>
      <c r="I72" s="47">
        <f t="shared" ref="I72" si="4">SUM(G72:H72)</f>
        <v>1</v>
      </c>
      <c r="J72" s="47">
        <f>'6.1'!F6</f>
        <v>0</v>
      </c>
      <c r="K72" s="47">
        <f>'6.1'!F7</f>
        <v>0</v>
      </c>
      <c r="L72" s="47">
        <f>'6.1'!F8</f>
        <v>0</v>
      </c>
      <c r="M72" s="53" t="str">
        <f>'6.1'!F12</f>
        <v>[ No.]</v>
      </c>
      <c r="N72" s="47"/>
      <c r="O72" s="47"/>
      <c r="P72" s="409" t="str">
        <f>'6.1'!F13</f>
        <v>30/01/2024</v>
      </c>
      <c r="Q72" s="53" t="str">
        <f>'6.1'!F14</f>
        <v>ISO27001 Audit - Asst.C.Sec (JV)</v>
      </c>
      <c r="R72" s="335">
        <f>'6.1'!B29</f>
        <v>0</v>
      </c>
      <c r="S72" s="44" t="s">
        <v>971</v>
      </c>
      <c r="T72" s="44" t="str">
        <f>'6.1'!B7</f>
        <v>-</v>
      </c>
      <c r="U72" s="68" t="s">
        <v>1423</v>
      </c>
      <c r="V72" s="44">
        <f>'6.1'!B10</f>
        <v>2.11</v>
      </c>
    </row>
    <row r="73" spans="1:26" s="51" customFormat="1" ht="17.149999999999999" customHeight="1" x14ac:dyDescent="0.3">
      <c r="A73" s="394">
        <f>'6.2'!A1</f>
        <v>6.2</v>
      </c>
      <c r="B73" s="68" t="str">
        <f>'6.2'!C1</f>
        <v>People controls - terms and conditions of employment</v>
      </c>
      <c r="C73" s="47" t="s">
        <v>48</v>
      </c>
      <c r="D73" s="54" t="s">
        <v>37</v>
      </c>
      <c r="E73" s="47" t="s">
        <v>45</v>
      </c>
      <c r="F73" s="47">
        <f>'6.2'!F9</f>
        <v>1</v>
      </c>
      <c r="G73" s="47">
        <f>'6.2'!F4</f>
        <v>1</v>
      </c>
      <c r="H73" s="47">
        <f>'6.2'!F5</f>
        <v>0</v>
      </c>
      <c r="I73" s="47">
        <f t="shared" ref="I73" si="5">SUM(G73:H73)</f>
        <v>1</v>
      </c>
      <c r="J73" s="47">
        <f>'6.2'!F6</f>
        <v>0</v>
      </c>
      <c r="K73" s="47">
        <f>'6.2'!F7</f>
        <v>0</v>
      </c>
      <c r="L73" s="47">
        <f>'6.2'!F8</f>
        <v>0</v>
      </c>
      <c r="M73" s="53" t="str">
        <f>'6.2'!F12</f>
        <v>[ No.]</v>
      </c>
      <c r="N73" s="47"/>
      <c r="O73" s="47"/>
      <c r="P73" s="409" t="str">
        <f>'6.2'!F13</f>
        <v>30/01/2024</v>
      </c>
      <c r="Q73" s="54" t="str">
        <f>'6.2'!F14</f>
        <v>ISO27001 Audit - Asst.C.Sec (JV)</v>
      </c>
      <c r="R73" s="335">
        <f>'6.2'!B30</f>
        <v>0</v>
      </c>
      <c r="S73" s="44" t="s">
        <v>971</v>
      </c>
      <c r="T73" s="44" t="str">
        <f>'6.2'!B7</f>
        <v>-</v>
      </c>
      <c r="U73" s="68" t="s">
        <v>1424</v>
      </c>
      <c r="V73" s="44">
        <f>'6.2'!B10</f>
        <v>2.11</v>
      </c>
    </row>
    <row r="74" spans="1:26" ht="17.149999999999999" customHeight="1" x14ac:dyDescent="0.3">
      <c r="A74" s="379">
        <f>'6.3'!$A$1</f>
        <v>6.3</v>
      </c>
      <c r="B74" s="47" t="str">
        <f>'6.3'!C1</f>
        <v>Information Security awareness, education and training</v>
      </c>
      <c r="C74" s="47" t="s">
        <v>48</v>
      </c>
      <c r="D74" s="54" t="s">
        <v>37</v>
      </c>
      <c r="E74" s="47" t="s">
        <v>43</v>
      </c>
      <c r="F74" s="47">
        <f>'6.3'!F9</f>
        <v>13</v>
      </c>
      <c r="G74" s="47">
        <f>'6.3'!F4</f>
        <v>0</v>
      </c>
      <c r="H74" s="47">
        <f>'6.3'!F5</f>
        <v>0</v>
      </c>
      <c r="I74" s="47">
        <f t="shared" ref="I74:I76" si="6">SUM(G74:H74)</f>
        <v>0</v>
      </c>
      <c r="J74" s="47">
        <f>'6.3'!F6</f>
        <v>0</v>
      </c>
      <c r="K74" s="47">
        <f>'6.3'!F33</f>
        <v>0</v>
      </c>
      <c r="L74" s="47">
        <f>'6.3'!F8</f>
        <v>13</v>
      </c>
      <c r="M74" s="53">
        <f>'6.3'!F12</f>
        <v>0</v>
      </c>
      <c r="N74" s="47"/>
      <c r="O74" s="47"/>
      <c r="P74" s="407" t="str">
        <f>'6.3'!F13</f>
        <v>30/01/2024</v>
      </c>
      <c r="Q74" s="53" t="str">
        <f>'6.3'!F14</f>
        <v>HR</v>
      </c>
      <c r="R74" s="47">
        <f>'6.3'!B34</f>
        <v>0</v>
      </c>
      <c r="S74" s="44" t="s">
        <v>971</v>
      </c>
      <c r="T74" s="44" t="str">
        <f>'6.3'!B7</f>
        <v>-</v>
      </c>
      <c r="U74" s="435">
        <v>20</v>
      </c>
      <c r="V74" s="44" t="str">
        <f>'6.3'!B10</f>
        <v>-</v>
      </c>
      <c r="W74" s="50"/>
    </row>
    <row r="75" spans="1:26" s="54" customFormat="1" ht="17.149999999999999" customHeight="1" x14ac:dyDescent="0.3">
      <c r="A75" s="379">
        <f>'6.4'!$A$1</f>
        <v>6.4</v>
      </c>
      <c r="B75" s="47" t="str">
        <f>'6.4'!C1</f>
        <v>Disciplinary process</v>
      </c>
      <c r="C75" s="47" t="s">
        <v>48</v>
      </c>
      <c r="D75" s="54" t="s">
        <v>37</v>
      </c>
      <c r="E75" s="47" t="s">
        <v>45</v>
      </c>
      <c r="F75" s="47">
        <f>'6.4'!F9</f>
        <v>1</v>
      </c>
      <c r="G75" s="47">
        <f>'6.4'!F4</f>
        <v>1</v>
      </c>
      <c r="H75" s="47">
        <f>'6.4'!F5</f>
        <v>0</v>
      </c>
      <c r="I75" s="47">
        <f t="shared" si="6"/>
        <v>1</v>
      </c>
      <c r="J75" s="47">
        <f>'6.4'!F6</f>
        <v>0</v>
      </c>
      <c r="K75" s="47">
        <f>'6.4'!F7</f>
        <v>0</v>
      </c>
      <c r="L75" s="47">
        <f>'6.4'!F8</f>
        <v>0</v>
      </c>
      <c r="M75" s="53" t="str">
        <f>'6.4'!F12</f>
        <v>[ No.]</v>
      </c>
      <c r="N75" s="47"/>
      <c r="O75" s="47"/>
      <c r="P75" s="407" t="str">
        <f>'6.4'!F13</f>
        <v>30/01/2024</v>
      </c>
      <c r="Q75" s="53" t="str">
        <f>'6.4'!F14</f>
        <v>ISO27001 Audit - Asst.C.Sec (JV)</v>
      </c>
      <c r="R75" s="47"/>
      <c r="S75" s="44" t="s">
        <v>971</v>
      </c>
      <c r="T75" s="44" t="str">
        <f>'6.4'!B7</f>
        <v>-</v>
      </c>
      <c r="U75" s="47" t="s">
        <v>1425</v>
      </c>
      <c r="V75" s="44" t="str">
        <f>'6.4'!B10</f>
        <v>-</v>
      </c>
      <c r="W75" s="52"/>
      <c r="X75" s="49"/>
      <c r="Y75" s="49"/>
      <c r="Z75" s="53"/>
    </row>
    <row r="76" spans="1:26" ht="17.149999999999999" customHeight="1" x14ac:dyDescent="0.3">
      <c r="A76" s="379" t="str">
        <f>'6.5'!A1</f>
        <v>6.5.</v>
      </c>
      <c r="B76" s="47" t="str">
        <f>'6.5'!C1</f>
        <v>Responsibilities after termination or change of employment</v>
      </c>
      <c r="C76" s="47" t="s">
        <v>48</v>
      </c>
      <c r="D76" s="54" t="s">
        <v>37</v>
      </c>
      <c r="E76" s="47" t="s">
        <v>45</v>
      </c>
      <c r="F76" s="47">
        <f>'6.5'!F9</f>
        <v>1</v>
      </c>
      <c r="G76" s="47">
        <f>'6.5'!F4</f>
        <v>1</v>
      </c>
      <c r="H76" s="47">
        <f>'6.5'!F5</f>
        <v>0</v>
      </c>
      <c r="I76" s="47">
        <f t="shared" si="6"/>
        <v>1</v>
      </c>
      <c r="J76" s="47">
        <f>'6.5'!F6</f>
        <v>0</v>
      </c>
      <c r="K76" s="47">
        <f>'6.5'!F7</f>
        <v>0</v>
      </c>
      <c r="L76" s="47">
        <f>'6.5'!F8</f>
        <v>0</v>
      </c>
      <c r="M76" s="53" t="str">
        <f>'6.5'!F12</f>
        <v>[ No.]</v>
      </c>
      <c r="N76" s="47"/>
      <c r="O76" s="47"/>
      <c r="P76" s="407" t="str">
        <f>'6.5'!F13</f>
        <v>30/01/2024</v>
      </c>
      <c r="Q76" s="53" t="str">
        <f>'6.5'!F14</f>
        <v>ISO27001 Audit - Asst.C.Sec (JV)</v>
      </c>
      <c r="R76" s="47"/>
      <c r="S76" s="44" t="s">
        <v>971</v>
      </c>
      <c r="T76" s="44" t="str">
        <f>'6.5'!B7</f>
        <v>-</v>
      </c>
      <c r="U76" s="47" t="s">
        <v>1418</v>
      </c>
      <c r="V76" s="44" t="str">
        <f>'6.5'!B10</f>
        <v>-</v>
      </c>
      <c r="W76" s="52"/>
      <c r="X76" s="45"/>
      <c r="Y76" s="49"/>
      <c r="Z76" s="50"/>
    </row>
    <row r="77" spans="1:26" s="51" customFormat="1" ht="17.149999999999999" customHeight="1" x14ac:dyDescent="0.35">
      <c r="A77" s="394">
        <f>'6.6'!$A$1</f>
        <v>6.6</v>
      </c>
      <c r="B77" s="68" t="str">
        <f>'6.6'!C1</f>
        <v>Confidentiality or non-disclosure agreements</v>
      </c>
      <c r="C77" s="47" t="s">
        <v>48</v>
      </c>
      <c r="D77" s="54" t="s">
        <v>37</v>
      </c>
      <c r="E77" s="47" t="s">
        <v>41</v>
      </c>
      <c r="F77" s="68">
        <f>'6.6'!F9</f>
        <v>2</v>
      </c>
      <c r="G77" s="68">
        <f>'6.6'!F4</f>
        <v>2</v>
      </c>
      <c r="H77" s="68">
        <f>'6.6'!F5</f>
        <v>0</v>
      </c>
      <c r="I77" s="348">
        <f>SUM(G77:H77)</f>
        <v>2</v>
      </c>
      <c r="J77" s="68">
        <f>'6.6'!F6</f>
        <v>0</v>
      </c>
      <c r="K77" s="68">
        <f>'6.6'!F7</f>
        <v>0</v>
      </c>
      <c r="L77" s="68">
        <f>'6.6'!F8</f>
        <v>0</v>
      </c>
      <c r="M77" s="53" t="str">
        <f>'6.6'!F12</f>
        <v>[ No.]</v>
      </c>
      <c r="N77" s="65"/>
      <c r="O77" s="349"/>
      <c r="P77" s="410" t="str">
        <f>'6.6'!F13</f>
        <v>30/01/2024</v>
      </c>
      <c r="Q77" s="73" t="str">
        <f>'6.6'!F14</f>
        <v>ISO27001 Audit - Asst.C.Sec (JV)</v>
      </c>
      <c r="R77" s="71"/>
      <c r="S77" s="44" t="s">
        <v>971</v>
      </c>
      <c r="T77" s="44" t="str">
        <f>'6.6'!B7</f>
        <v>-</v>
      </c>
      <c r="U77" s="365" t="s">
        <v>1426</v>
      </c>
      <c r="V77" s="44" t="str">
        <f>'6.6'!B10</f>
        <v>-</v>
      </c>
      <c r="W77" s="59"/>
    </row>
    <row r="78" spans="1:26" s="51" customFormat="1" ht="17.149999999999999" customHeight="1" x14ac:dyDescent="0.35">
      <c r="A78" s="394">
        <f>'6.7'!A1</f>
        <v>6.7</v>
      </c>
      <c r="B78" s="68" t="str">
        <f>'6.7'!C1</f>
        <v>Remote working</v>
      </c>
      <c r="C78" s="47" t="s">
        <v>48</v>
      </c>
      <c r="D78" s="54" t="s">
        <v>37</v>
      </c>
      <c r="E78" s="47" t="s">
        <v>41</v>
      </c>
      <c r="F78" s="68">
        <f>'6.7'!F9</f>
        <v>2</v>
      </c>
      <c r="G78" s="68">
        <f>'6.7'!F4</f>
        <v>2</v>
      </c>
      <c r="H78" s="68">
        <f>'6.7'!F5</f>
        <v>0</v>
      </c>
      <c r="I78" s="348">
        <f>SUM(G78:H78)</f>
        <v>2</v>
      </c>
      <c r="J78" s="68">
        <f>'6.7'!F6</f>
        <v>0</v>
      </c>
      <c r="K78" s="68">
        <f>'6.7'!F7</f>
        <v>0</v>
      </c>
      <c r="L78" s="68">
        <f>'6.7'!F8</f>
        <v>0</v>
      </c>
      <c r="M78" s="53" t="str">
        <f>'6.7'!F12</f>
        <v>[ No.]</v>
      </c>
      <c r="N78" s="65"/>
      <c r="O78" s="349"/>
      <c r="P78" s="414" t="str">
        <f>'6.7'!F13</f>
        <v>30/01/2024</v>
      </c>
      <c r="Q78" s="73" t="str">
        <f>'6.7'!F14</f>
        <v>ISO27001 Audit - Asst.C.Sec (JV)</v>
      </c>
      <c r="R78" s="71"/>
      <c r="S78" s="44" t="s">
        <v>971</v>
      </c>
      <c r="T78" s="44" t="str">
        <f>'6.7'!B7</f>
        <v>-</v>
      </c>
      <c r="U78" s="365" t="s">
        <v>1427</v>
      </c>
      <c r="V78" s="44" t="str">
        <f>'6.7'!B10</f>
        <v>-</v>
      </c>
      <c r="W78" s="59"/>
    </row>
    <row r="79" spans="1:26" s="51" customFormat="1" ht="17.149999999999999" customHeight="1" x14ac:dyDescent="0.35">
      <c r="A79" s="394">
        <f>'6.8'!A1</f>
        <v>6.8</v>
      </c>
      <c r="B79" s="68" t="str">
        <f>'6.8'!C1</f>
        <v>Information Security Event Reporting</v>
      </c>
      <c r="C79" s="47" t="s">
        <v>46</v>
      </c>
      <c r="D79" s="54" t="s">
        <v>37</v>
      </c>
      <c r="E79" s="47" t="s">
        <v>41</v>
      </c>
      <c r="F79" s="68">
        <f>'6.8'!F9</f>
        <v>1</v>
      </c>
      <c r="G79" s="68">
        <f>'6.8'!F4</f>
        <v>1</v>
      </c>
      <c r="H79" s="68">
        <f>'6.8'!F5</f>
        <v>0</v>
      </c>
      <c r="I79" s="348">
        <f>SUM(G79:H79)</f>
        <v>1</v>
      </c>
      <c r="J79" s="68">
        <f>'6.8'!F6</f>
        <v>0</v>
      </c>
      <c r="K79" s="68">
        <f>'6.8'!F7</f>
        <v>0</v>
      </c>
      <c r="L79" s="68">
        <f>'6.8'!F8</f>
        <v>0</v>
      </c>
      <c r="M79" s="53" t="str">
        <f>'6.8'!F12</f>
        <v>[ No.]</v>
      </c>
      <c r="N79" s="65"/>
      <c r="O79" s="349"/>
      <c r="P79" s="414" t="str">
        <f>'6.8'!F13</f>
        <v>01/02/2024</v>
      </c>
      <c r="Q79" s="73" t="str">
        <f>'6.8'!F14</f>
        <v>ISO27001 Audit - ISO, Risk</v>
      </c>
      <c r="R79" s="71"/>
      <c r="S79" s="44" t="s">
        <v>971</v>
      </c>
      <c r="T79" s="44" t="str">
        <f>'6.8'!B7</f>
        <v>23, 25a</v>
      </c>
      <c r="U79" s="365" t="s">
        <v>1418</v>
      </c>
      <c r="V79" s="44" t="str">
        <f>'6.8'!B10</f>
        <v>-</v>
      </c>
      <c r="W79" s="59"/>
    </row>
    <row r="80" spans="1:26" s="51" customFormat="1" ht="17.149999999999999" customHeight="1" x14ac:dyDescent="0.35">
      <c r="A80" s="393"/>
      <c r="B80" s="68"/>
      <c r="C80" s="68"/>
      <c r="D80" s="68"/>
      <c r="E80" s="68"/>
      <c r="F80" s="348"/>
      <c r="G80" s="68"/>
      <c r="H80" s="68"/>
      <c r="I80" s="68"/>
      <c r="J80" s="68"/>
      <c r="K80" s="68"/>
      <c r="L80" s="68"/>
      <c r="M80" s="349"/>
      <c r="N80" s="349"/>
      <c r="O80" s="349"/>
      <c r="P80" s="410"/>
      <c r="Q80" s="73"/>
      <c r="R80" s="73"/>
      <c r="S80" s="59"/>
      <c r="T80" s="59"/>
      <c r="U80" s="68"/>
      <c r="V80" s="59"/>
    </row>
    <row r="81" spans="1:32" ht="17.149999999999999" customHeight="1" x14ac:dyDescent="0.35">
      <c r="A81" s="387" t="s">
        <v>1198</v>
      </c>
      <c r="B81" s="339"/>
      <c r="C81" s="339"/>
      <c r="D81" s="339"/>
      <c r="E81" s="339"/>
      <c r="F81" s="344"/>
      <c r="G81" s="339"/>
      <c r="H81" s="339"/>
      <c r="I81" s="339"/>
      <c r="J81" s="339"/>
      <c r="K81" s="339"/>
      <c r="L81" s="339"/>
      <c r="M81" s="346"/>
      <c r="N81" s="346"/>
      <c r="O81" s="346"/>
      <c r="P81" s="408"/>
      <c r="Q81" s="350"/>
      <c r="R81" s="350"/>
      <c r="S81" s="42"/>
      <c r="T81" s="42"/>
      <c r="U81" s="339"/>
      <c r="V81" s="42"/>
    </row>
    <row r="82" spans="1:32" s="51" customFormat="1" ht="17.149999999999999" customHeight="1" x14ac:dyDescent="0.35">
      <c r="A82" s="388"/>
      <c r="B82" s="68"/>
      <c r="C82" s="68"/>
      <c r="D82" s="68"/>
      <c r="E82" s="68"/>
      <c r="F82" s="348"/>
      <c r="G82" s="68"/>
      <c r="H82" s="68"/>
      <c r="I82" s="68"/>
      <c r="J82" s="68"/>
      <c r="K82" s="68"/>
      <c r="L82" s="68"/>
      <c r="M82" s="349"/>
      <c r="N82" s="349"/>
      <c r="O82" s="349"/>
      <c r="P82" s="410"/>
      <c r="Q82" s="73"/>
      <c r="R82" s="73"/>
      <c r="S82" s="59"/>
      <c r="T82" s="59"/>
      <c r="U82" s="68"/>
      <c r="V82" s="59"/>
    </row>
    <row r="83" spans="1:32" s="51" customFormat="1" ht="17.149999999999999" customHeight="1" x14ac:dyDescent="0.35">
      <c r="A83" s="373" t="str">
        <f>'7.1 to 7.7'!$A$1</f>
        <v>7.1 to 7.7</v>
      </c>
      <c r="B83" s="68" t="str">
        <f>'7.1 to 7.7'!C1</f>
        <v>Physical Controls</v>
      </c>
      <c r="C83" s="47" t="s">
        <v>40</v>
      </c>
      <c r="D83" s="54" t="s">
        <v>37</v>
      </c>
      <c r="E83" s="47" t="s">
        <v>45</v>
      </c>
      <c r="F83" s="68">
        <f>'7.1 to 7.7'!F9</f>
        <v>8</v>
      </c>
      <c r="G83" s="68">
        <f>'7.1 to 7.7'!F4</f>
        <v>8</v>
      </c>
      <c r="H83" s="68">
        <f>'7.1 to 7.7'!F5</f>
        <v>0</v>
      </c>
      <c r="I83" s="348">
        <f>SUM(G83:H83)</f>
        <v>8</v>
      </c>
      <c r="J83" s="68">
        <f>'7.1 to 7.7'!F6</f>
        <v>0</v>
      </c>
      <c r="K83" s="68">
        <f>'7.1 to 7.7'!F7</f>
        <v>0</v>
      </c>
      <c r="L83" s="68">
        <f>'7.1 to 7.7'!F8</f>
        <v>0</v>
      </c>
      <c r="M83" s="53" t="str">
        <f>'7.1 to 7.7'!F12</f>
        <v>[ No.]</v>
      </c>
      <c r="N83" s="65"/>
      <c r="O83" s="349"/>
      <c r="P83" s="410" t="str">
        <f>'7.1 to 7.7'!F13</f>
        <v>30/01/2024</v>
      </c>
      <c r="Q83" s="73" t="str">
        <f>'7.1 to 7.7'!F14</f>
        <v>ISO 27001 Audit - Asst. Comp Sec (JV)</v>
      </c>
      <c r="R83" s="71"/>
      <c r="S83" s="44" t="s">
        <v>971</v>
      </c>
      <c r="T83" s="44" t="str">
        <f>'7.1 to 7.7'!B7</f>
        <v>15, 17</v>
      </c>
      <c r="U83" s="72" t="s">
        <v>1410</v>
      </c>
      <c r="V83" s="44" t="str">
        <f>'7.1 to 7.7'!B10</f>
        <v>-</v>
      </c>
      <c r="W83" s="59"/>
    </row>
    <row r="84" spans="1:32" s="51" customFormat="1" ht="17.149999999999999" customHeight="1" x14ac:dyDescent="0.3">
      <c r="A84" s="373" t="str">
        <f>'7.8-7.14'!$A$1</f>
        <v>7.8-7.14</v>
      </c>
      <c r="B84" s="68" t="str">
        <f>'7.8-7.14'!C1</f>
        <v>Equipment siting and protection</v>
      </c>
      <c r="C84" s="47" t="s">
        <v>40</v>
      </c>
      <c r="D84" s="54" t="s">
        <v>37</v>
      </c>
      <c r="E84" s="47" t="s">
        <v>38</v>
      </c>
      <c r="F84" s="68">
        <f>'7.8-7.14'!F9</f>
        <v>4</v>
      </c>
      <c r="G84" s="68">
        <f>'7.8-7.14'!F4</f>
        <v>4</v>
      </c>
      <c r="H84" s="68">
        <f>'7.8-7.14'!F5</f>
        <v>0</v>
      </c>
      <c r="I84" s="68">
        <f>SUM(G84:H84)</f>
        <v>4</v>
      </c>
      <c r="J84" s="68">
        <f>'7.8-7.14'!F6</f>
        <v>0</v>
      </c>
      <c r="K84" s="68">
        <f>'7.8-7.14'!F7</f>
        <v>0</v>
      </c>
      <c r="L84" s="68">
        <f>'7.8-7.14'!F8</f>
        <v>0</v>
      </c>
      <c r="M84" s="53" t="str">
        <f>'7.8-7.14'!F12</f>
        <v>[ No.]</v>
      </c>
      <c r="N84" s="68"/>
      <c r="O84" s="68"/>
      <c r="P84" s="410" t="str">
        <f>'7.8-7.14'!F13</f>
        <v>30/01/2024</v>
      </c>
      <c r="Q84" s="73" t="str">
        <f>'7.8-7.14'!F14</f>
        <v>ISO 27001 Audit - Asst. Comp Sec (JV)</v>
      </c>
      <c r="R84" s="71"/>
      <c r="S84" s="44" t="s">
        <v>971</v>
      </c>
      <c r="T84" s="44" t="str">
        <f>'7.8-7.14'!B7</f>
        <v>15, 17</v>
      </c>
      <c r="U84" s="365" t="s">
        <v>1410</v>
      </c>
      <c r="V84" s="44" t="str">
        <f>'7.8-7.14'!B10</f>
        <v>2.4, 2.11</v>
      </c>
      <c r="W84" s="58"/>
      <c r="X84" s="59"/>
      <c r="Y84" s="59"/>
      <c r="Z84" s="59"/>
    </row>
    <row r="85" spans="1:32" s="51" customFormat="1" ht="17.149999999999999" customHeight="1" x14ac:dyDescent="0.3">
      <c r="A85" s="373"/>
      <c r="B85" s="68"/>
      <c r="C85" s="47"/>
      <c r="D85" s="54"/>
      <c r="E85" s="54"/>
      <c r="F85" s="68"/>
      <c r="G85" s="68"/>
      <c r="H85" s="68"/>
      <c r="I85" s="68"/>
      <c r="J85" s="68"/>
      <c r="K85" s="68"/>
      <c r="L85" s="68"/>
      <c r="M85" s="68"/>
      <c r="N85" s="68"/>
      <c r="O85" s="68"/>
      <c r="P85" s="410"/>
      <c r="Q85" s="73"/>
      <c r="R85" s="71"/>
      <c r="S85" s="44"/>
      <c r="T85" s="44"/>
      <c r="U85" s="365"/>
      <c r="V85" s="44"/>
      <c r="W85" s="58"/>
      <c r="X85" s="59"/>
      <c r="Y85" s="59"/>
      <c r="Z85" s="59"/>
    </row>
    <row r="86" spans="1:32" ht="17.149999999999999" customHeight="1" x14ac:dyDescent="0.35">
      <c r="A86" s="387" t="s">
        <v>1328</v>
      </c>
      <c r="B86" s="339"/>
      <c r="C86" s="339"/>
      <c r="D86" s="339"/>
      <c r="E86" s="339"/>
      <c r="F86" s="344"/>
      <c r="G86" s="339"/>
      <c r="H86" s="339"/>
      <c r="I86" s="339"/>
      <c r="J86" s="339"/>
      <c r="K86" s="339"/>
      <c r="L86" s="339"/>
      <c r="M86" s="346"/>
      <c r="N86" s="346"/>
      <c r="O86" s="346"/>
      <c r="P86" s="408"/>
      <c r="Q86" s="350"/>
      <c r="R86" s="350"/>
      <c r="S86" s="42"/>
      <c r="T86" s="42"/>
      <c r="U86" s="339"/>
      <c r="V86" s="42"/>
      <c r="W86" s="42"/>
    </row>
    <row r="87" spans="1:32" s="51" customFormat="1" ht="17.149999999999999" customHeight="1" x14ac:dyDescent="0.3">
      <c r="A87" s="394">
        <f>'8.1'!A1</f>
        <v>8.1</v>
      </c>
      <c r="B87" s="68" t="str">
        <f>'8.1'!C1</f>
        <v>Technological controls - user end point devices</v>
      </c>
      <c r="C87" s="47" t="s">
        <v>1340</v>
      </c>
      <c r="D87" s="47" t="s">
        <v>37</v>
      </c>
      <c r="E87" s="47" t="s">
        <v>45</v>
      </c>
      <c r="F87" s="68">
        <f>'8.1'!F9</f>
        <v>3</v>
      </c>
      <c r="G87" s="68">
        <f>'8.1'!F4</f>
        <v>3</v>
      </c>
      <c r="H87" s="68">
        <f>'8.1'!F5</f>
        <v>0</v>
      </c>
      <c r="I87" s="68">
        <f>SUM(G87:H87)</f>
        <v>3</v>
      </c>
      <c r="J87" s="68">
        <f>'8.1'!F6</f>
        <v>0</v>
      </c>
      <c r="K87" s="68">
        <f>'8.1'!F7</f>
        <v>0</v>
      </c>
      <c r="L87" s="68">
        <f>'8.1'!F8</f>
        <v>0</v>
      </c>
      <c r="M87" s="53" t="str">
        <f>'8.1'!F12</f>
        <v>[ No.]</v>
      </c>
      <c r="N87" s="68"/>
      <c r="O87" s="68"/>
      <c r="P87" s="410" t="str">
        <f>'8.1'!F13</f>
        <v>30/01/2024</v>
      </c>
      <c r="Q87" s="73" t="str">
        <f>'8.1'!F14</f>
        <v>ISO27001 Audit - HR &amp; IT</v>
      </c>
      <c r="R87" s="71"/>
      <c r="S87" s="44" t="s">
        <v>971</v>
      </c>
      <c r="T87" s="44">
        <f>'8.1'!B7</f>
        <v>15</v>
      </c>
      <c r="U87" s="72" t="s">
        <v>1428</v>
      </c>
      <c r="V87" s="44">
        <f>'8.1'!B10</f>
        <v>2.11</v>
      </c>
      <c r="W87" s="58"/>
      <c r="X87" s="59"/>
      <c r="Y87" s="59"/>
      <c r="Z87" s="59"/>
    </row>
    <row r="88" spans="1:32" s="51" customFormat="1" ht="17.149999999999999" customHeight="1" x14ac:dyDescent="0.35">
      <c r="A88" s="394">
        <f>'8.2'!A1</f>
        <v>8.1999999999999993</v>
      </c>
      <c r="B88" s="68" t="str">
        <f>'8.2'!C1</f>
        <v>Privileged access rights</v>
      </c>
      <c r="C88" s="47" t="s">
        <v>1340</v>
      </c>
      <c r="D88" s="47" t="s">
        <v>37</v>
      </c>
      <c r="E88" s="47" t="s">
        <v>45</v>
      </c>
      <c r="F88" s="68">
        <f>'8.2'!F9</f>
        <v>2</v>
      </c>
      <c r="G88" s="68">
        <f>'8.2'!F4</f>
        <v>2</v>
      </c>
      <c r="H88" s="68">
        <f>'8.2'!F5</f>
        <v>0</v>
      </c>
      <c r="I88" s="68">
        <f>SUM(G88:H88)</f>
        <v>2</v>
      </c>
      <c r="J88" s="68">
        <f>'8.2'!F6</f>
        <v>0</v>
      </c>
      <c r="K88" s="68">
        <f>'8.2'!F7</f>
        <v>0</v>
      </c>
      <c r="L88" s="68">
        <f>'8.2'!F8</f>
        <v>0</v>
      </c>
      <c r="M88" s="53" t="str">
        <f>'8.2'!F12</f>
        <v>[ No.]</v>
      </c>
      <c r="N88" s="68"/>
      <c r="O88" s="348"/>
      <c r="P88" s="410" t="str">
        <f>'8.2'!F13</f>
        <v>30/01/2024</v>
      </c>
      <c r="Q88" s="73" t="str">
        <f>'8.2'!F14</f>
        <v>ISO 27001 Audit - Asst. Comp Sec (JV)</v>
      </c>
      <c r="R88" s="68"/>
      <c r="S88" s="44" t="s">
        <v>971</v>
      </c>
      <c r="T88" s="44" t="str">
        <f>'8.2'!B7</f>
        <v>15, 20</v>
      </c>
      <c r="U88" s="72" t="s">
        <v>1413</v>
      </c>
      <c r="V88" s="44" t="str">
        <f>'8.2'!B10</f>
        <v>-</v>
      </c>
      <c r="W88" s="57"/>
      <c r="X88" s="57"/>
      <c r="Y88" s="63"/>
      <c r="Z88" s="58"/>
      <c r="AA88" s="59"/>
      <c r="AB88" s="59"/>
      <c r="AC88" s="59"/>
    </row>
    <row r="89" spans="1:32" s="51" customFormat="1" ht="17.149999999999999" customHeight="1" x14ac:dyDescent="0.35">
      <c r="A89" s="394">
        <f>'8.3'!A1</f>
        <v>8.3000000000000007</v>
      </c>
      <c r="B89" s="68" t="str">
        <f>'8.3'!C1</f>
        <v>Information access restriction</v>
      </c>
      <c r="C89" s="47" t="s">
        <v>1340</v>
      </c>
      <c r="D89" s="47" t="s">
        <v>37</v>
      </c>
      <c r="E89" s="47" t="s">
        <v>38</v>
      </c>
      <c r="F89" s="68">
        <f>'8.3'!F9</f>
        <v>1</v>
      </c>
      <c r="G89" s="47">
        <f>'8.3'!F4</f>
        <v>1</v>
      </c>
      <c r="H89" s="47">
        <f>'8.3'!F5</f>
        <v>0</v>
      </c>
      <c r="I89" s="47">
        <f t="shared" ref="I89:I92" si="7">SUM(G89:H89)</f>
        <v>1</v>
      </c>
      <c r="J89" s="47">
        <f>'8.3'!F6</f>
        <v>0</v>
      </c>
      <c r="K89" s="47">
        <f>'8.3'!F7</f>
        <v>0</v>
      </c>
      <c r="L89" s="47">
        <f>'8.3'!F8</f>
        <v>0</v>
      </c>
      <c r="M89" s="53" t="str">
        <f>'8.3'!F12</f>
        <v>[ No.]</v>
      </c>
      <c r="N89" s="47"/>
      <c r="O89" s="47"/>
      <c r="P89" s="409" t="str">
        <f>'8.3'!F13</f>
        <v>30/01/2024</v>
      </c>
      <c r="Q89" s="417" t="str">
        <f>'8.3'!F14</f>
        <v>ISO 27001 Audit - HoIT</v>
      </c>
      <c r="R89" s="47"/>
      <c r="S89" s="44" t="s">
        <v>1386</v>
      </c>
      <c r="T89" s="45" t="str">
        <f>'8.3'!B7</f>
        <v>15, 20</v>
      </c>
      <c r="U89" s="434" t="s">
        <v>1413</v>
      </c>
      <c r="V89" s="45">
        <f>'8.3'!B10</f>
        <v>2.7</v>
      </c>
    </row>
    <row r="90" spans="1:32" x14ac:dyDescent="0.35">
      <c r="A90" s="427">
        <f>'8.4'!A1</f>
        <v>8.4</v>
      </c>
      <c r="B90" s="395" t="str">
        <f>'8.4'!C1</f>
        <v>Access to source code</v>
      </c>
      <c r="C90" s="47" t="s">
        <v>1340</v>
      </c>
      <c r="D90" s="47" t="s">
        <v>37</v>
      </c>
      <c r="E90" s="47" t="s">
        <v>38</v>
      </c>
      <c r="F90" s="68">
        <f>'8.4'!F9</f>
        <v>1</v>
      </c>
      <c r="G90" s="47">
        <f>'8.4'!F4</f>
        <v>1</v>
      </c>
      <c r="H90" s="47">
        <f>'8.4'!F5</f>
        <v>0</v>
      </c>
      <c r="I90" s="47">
        <f t="shared" si="7"/>
        <v>1</v>
      </c>
      <c r="J90" s="47">
        <f>'8.4'!F6</f>
        <v>0</v>
      </c>
      <c r="K90" s="47">
        <f>'8.4'!F7</f>
        <v>0</v>
      </c>
      <c r="L90" s="47">
        <f>'8.4'!F8</f>
        <v>0</v>
      </c>
      <c r="M90" s="53" t="str">
        <f>'8.4'!F12</f>
        <v>[ No.]</v>
      </c>
      <c r="N90" s="47"/>
      <c r="O90" s="47"/>
      <c r="P90" s="409" t="str">
        <f>'8.4'!F13</f>
        <v>30/01/2024</v>
      </c>
      <c r="Q90" s="417" t="str">
        <f>'8.4'!F14</f>
        <v>ISO 27001 Audit - HoIT</v>
      </c>
      <c r="R90" s="47"/>
      <c r="S90" s="44" t="s">
        <v>1386</v>
      </c>
      <c r="T90" s="45">
        <f>'8.4'!B7</f>
        <v>15</v>
      </c>
      <c r="U90" s="434" t="s">
        <v>1429</v>
      </c>
      <c r="V90" s="45" t="str">
        <f>'8.4'!B10</f>
        <v>-</v>
      </c>
    </row>
    <row r="91" spans="1:32" ht="19" customHeight="1" x14ac:dyDescent="0.35">
      <c r="A91" s="427">
        <f>'8.5'!A1</f>
        <v>8.5</v>
      </c>
      <c r="B91" s="46" t="str">
        <f>'8.5'!C1</f>
        <v>Secure authentication</v>
      </c>
      <c r="C91" s="47" t="s">
        <v>1340</v>
      </c>
      <c r="D91" s="47" t="s">
        <v>37</v>
      </c>
      <c r="E91" s="47" t="s">
        <v>38</v>
      </c>
      <c r="F91" s="73">
        <f>'8.5'!F9</f>
        <v>1</v>
      </c>
      <c r="G91" s="47">
        <f>'8.5'!F4</f>
        <v>1</v>
      </c>
      <c r="H91" s="47">
        <f>'8.5'!F5</f>
        <v>0</v>
      </c>
      <c r="I91" s="47">
        <f t="shared" si="7"/>
        <v>1</v>
      </c>
      <c r="J91" s="47">
        <f>'8.5'!F6</f>
        <v>0</v>
      </c>
      <c r="K91" s="47">
        <f>'8.5'!F7</f>
        <v>0</v>
      </c>
      <c r="L91" s="47">
        <f>'8.5'!F8</f>
        <v>0</v>
      </c>
      <c r="M91" s="53" t="str">
        <f>'8.5'!F12</f>
        <v>[ No.]</v>
      </c>
      <c r="N91" s="47"/>
      <c r="O91" s="47"/>
      <c r="P91" s="409" t="str">
        <f>'8.5'!F13</f>
        <v>30/01/2024</v>
      </c>
      <c r="Q91" s="417" t="str">
        <f>'8.5'!F14</f>
        <v>ISO 27001 Audit - HoIT</v>
      </c>
      <c r="R91" s="47"/>
      <c r="S91" s="44" t="s">
        <v>1386</v>
      </c>
      <c r="T91" s="45">
        <f>'8.5'!B7</f>
        <v>15</v>
      </c>
      <c r="U91" s="434" t="s">
        <v>1413</v>
      </c>
      <c r="V91" s="45" t="str">
        <f>'8.5'!B10</f>
        <v>-</v>
      </c>
    </row>
    <row r="92" spans="1:32" s="51" customFormat="1" ht="17.149999999999999" customHeight="1" x14ac:dyDescent="0.35">
      <c r="A92" s="394">
        <f>'8.6'!A1</f>
        <v>8.6</v>
      </c>
      <c r="B92" s="68" t="str">
        <f>'8.6'!C1</f>
        <v>Capacity Management</v>
      </c>
      <c r="C92" s="47" t="s">
        <v>1340</v>
      </c>
      <c r="D92" s="47" t="s">
        <v>37</v>
      </c>
      <c r="E92" s="47" t="s">
        <v>38</v>
      </c>
      <c r="F92" s="68">
        <f>'8.6'!F9</f>
        <v>2</v>
      </c>
      <c r="G92" s="47">
        <f>'8.6'!F4</f>
        <v>2</v>
      </c>
      <c r="H92" s="47">
        <f>'8.6'!F5</f>
        <v>0</v>
      </c>
      <c r="I92" s="47">
        <f t="shared" si="7"/>
        <v>2</v>
      </c>
      <c r="J92" s="47">
        <f>'8.6'!F6</f>
        <v>0</v>
      </c>
      <c r="K92" s="47">
        <f>'8.6'!F7</f>
        <v>0</v>
      </c>
      <c r="L92" s="47">
        <f>'8.6'!F8</f>
        <v>0</v>
      </c>
      <c r="M92" s="53" t="str">
        <f>'8.6'!F12</f>
        <v>[ No.]</v>
      </c>
      <c r="N92" s="47"/>
      <c r="O92" s="47"/>
      <c r="P92" s="409" t="str">
        <f>'8.6'!F13</f>
        <v>01/02/2024</v>
      </c>
      <c r="Q92" s="417" t="str">
        <f>'8.6'!F14</f>
        <v>ISO 27001 Audit - HoIT</v>
      </c>
      <c r="R92" s="47"/>
      <c r="S92" s="44" t="s">
        <v>1386</v>
      </c>
      <c r="T92" s="45">
        <f>'8.6'!B7</f>
        <v>15</v>
      </c>
      <c r="U92" s="434" t="s">
        <v>1430</v>
      </c>
      <c r="V92" s="45">
        <f>'8.6'!B10</f>
        <v>2.4</v>
      </c>
    </row>
    <row r="93" spans="1:32" s="51" customFormat="1" ht="17.149999999999999" customHeight="1" x14ac:dyDescent="0.35">
      <c r="A93" s="394">
        <f>'8.7'!A1</f>
        <v>8.6999999999999993</v>
      </c>
      <c r="B93" s="56" t="str">
        <f>'8.7'!C1</f>
        <v xml:space="preserve">Protection from Malware: Home Office Control Effectiveness Framework testing  </v>
      </c>
      <c r="C93" s="47" t="s">
        <v>1340</v>
      </c>
      <c r="D93" s="54" t="s">
        <v>49</v>
      </c>
      <c r="E93" s="47" t="s">
        <v>50</v>
      </c>
      <c r="F93" s="68">
        <f>'8.7'!F9</f>
        <v>2</v>
      </c>
      <c r="G93" s="68">
        <f>'8.7a'!F4</f>
        <v>5</v>
      </c>
      <c r="H93" s="68">
        <f>'8.7a'!F5</f>
        <v>0</v>
      </c>
      <c r="I93" s="68">
        <f>SUM(G93:H93)</f>
        <v>5</v>
      </c>
      <c r="J93" s="68">
        <f>'8.7a'!F6</f>
        <v>0</v>
      </c>
      <c r="K93" s="68">
        <f>'8.7a'!F7</f>
        <v>0</v>
      </c>
      <c r="L93" s="68">
        <f>'8.7'!F8</f>
        <v>0</v>
      </c>
      <c r="M93" s="53">
        <f>'8.7'!F12</f>
        <v>0</v>
      </c>
      <c r="N93" s="68"/>
      <c r="O93" s="68"/>
      <c r="P93" s="409" t="str">
        <f>'8.7'!F13</f>
        <v>30/01/2024</v>
      </c>
      <c r="Q93" s="73" t="str">
        <f>'8.7'!F14</f>
        <v>ISO27001 Audit - HoIT</v>
      </c>
      <c r="R93" s="68"/>
      <c r="S93" s="61" t="s">
        <v>971</v>
      </c>
      <c r="T93" s="61" t="str">
        <f>'8.7'!B7</f>
        <v>15, 21a, 21b, 21d</v>
      </c>
      <c r="U93" s="365" t="s">
        <v>1431</v>
      </c>
      <c r="V93" s="61">
        <f>'8.7'!B10</f>
        <v>2.11</v>
      </c>
      <c r="W93" s="65"/>
      <c r="X93" s="59"/>
      <c r="Y93" s="59"/>
      <c r="Z93" s="59"/>
    </row>
    <row r="94" spans="1:32" s="51" customFormat="1" ht="17.149999999999999" customHeight="1" x14ac:dyDescent="0.35">
      <c r="A94" s="394" t="str">
        <f>'8.7a'!A1</f>
        <v>8.7a</v>
      </c>
      <c r="B94" s="56" t="str">
        <f>'8.7a'!C1</f>
        <v xml:space="preserve">Protection from Malware: Patch monitoring/Pen Testing of HLRA-specific items </v>
      </c>
      <c r="C94" s="47" t="s">
        <v>1340</v>
      </c>
      <c r="D94" s="47" t="s">
        <v>37</v>
      </c>
      <c r="E94" s="47" t="s">
        <v>38</v>
      </c>
      <c r="F94" s="68">
        <f>'8.7a'!F9</f>
        <v>5</v>
      </c>
      <c r="G94" s="47">
        <f>'8.7a'!F4</f>
        <v>5</v>
      </c>
      <c r="H94" s="47">
        <f>'8.7a'!F5</f>
        <v>0</v>
      </c>
      <c r="I94" s="47">
        <f>SUM(G94:H94)</f>
        <v>5</v>
      </c>
      <c r="J94" s="47">
        <f>'8.7a'!F6</f>
        <v>0</v>
      </c>
      <c r="K94" s="47">
        <f>'8.7a'!F78</f>
        <v>0</v>
      </c>
      <c r="L94" s="47">
        <f>'8.7a'!F8</f>
        <v>0</v>
      </c>
      <c r="M94" s="53" t="str">
        <f>'8.7a'!F12</f>
        <v>[ No.]</v>
      </c>
      <c r="N94" s="47"/>
      <c r="O94" s="47"/>
      <c r="P94" s="409" t="str">
        <f>'8.7a'!F13</f>
        <v>0202/2024</v>
      </c>
      <c r="Q94" s="417" t="str">
        <f>'8.7a'!F14</f>
        <v>ISO27001 Audit - HoIT</v>
      </c>
      <c r="R94" s="47"/>
      <c r="S94" s="44" t="s">
        <v>1386</v>
      </c>
      <c r="T94" s="61" t="str">
        <f>'8.7a'!B7</f>
        <v>15, 21a, 21b, 21d</v>
      </c>
      <c r="U94" s="434" t="s">
        <v>1431</v>
      </c>
      <c r="V94" s="61">
        <f>'8.7a'!B10</f>
        <v>2.11</v>
      </c>
      <c r="W94" s="65"/>
      <c r="X94" s="59"/>
      <c r="Y94" s="59"/>
      <c r="Z94" s="59"/>
    </row>
    <row r="95" spans="1:32" s="51" customFormat="1" ht="17.149999999999999" customHeight="1" x14ac:dyDescent="0.35">
      <c r="A95" s="394">
        <f>'8.8'!A1</f>
        <v>8.8000000000000007</v>
      </c>
      <c r="B95" s="56" t="str">
        <f>'8.8'!C1</f>
        <v xml:space="preserve">Management Technical Vulnerabilities ; Restrictions on installation </v>
      </c>
      <c r="C95" s="47" t="s">
        <v>1340</v>
      </c>
      <c r="D95" s="54" t="s">
        <v>49</v>
      </c>
      <c r="E95" s="47" t="s">
        <v>50</v>
      </c>
      <c r="F95" s="68">
        <f>'8.8'!F9</f>
        <v>5</v>
      </c>
      <c r="G95" s="68">
        <f>'8.8'!F4</f>
        <v>5</v>
      </c>
      <c r="H95" s="68">
        <f>'8.8'!F5</f>
        <v>0</v>
      </c>
      <c r="I95" s="68">
        <f>SUM(G95:H95)</f>
        <v>5</v>
      </c>
      <c r="J95" s="68">
        <f>'8.8'!F6</f>
        <v>0</v>
      </c>
      <c r="K95" s="68">
        <f>'8.8'!F7</f>
        <v>0</v>
      </c>
      <c r="L95" s="68">
        <f>'8.8'!F8</f>
        <v>0</v>
      </c>
      <c r="M95" s="53" t="str">
        <f>'8.8'!F12</f>
        <v>[ No.]</v>
      </c>
      <c r="N95" s="68"/>
      <c r="O95" s="68"/>
      <c r="P95" s="414" t="str">
        <f>'8.8'!F13</f>
        <v>01/02/2024</v>
      </c>
      <c r="Q95" s="73" t="str">
        <f>'8.8'!F14</f>
        <v>ISO 27001 Audit - HoIT</v>
      </c>
      <c r="R95" s="71">
        <f>'8.8'!B8</f>
        <v>19</v>
      </c>
      <c r="S95" s="61" t="s">
        <v>971</v>
      </c>
      <c r="T95" s="61" t="str">
        <f>'8.8'!B7</f>
        <v>15, 21a, 21b, 21d</v>
      </c>
      <c r="U95" s="72" t="s">
        <v>1432</v>
      </c>
      <c r="V95" s="61" t="str">
        <f>'8.8'!B10</f>
        <v>-</v>
      </c>
      <c r="W95" s="65"/>
      <c r="X95" s="59"/>
      <c r="Y95" s="59"/>
      <c r="Z95" s="59"/>
    </row>
    <row r="96" spans="1:32" s="51" customFormat="1" ht="17.149999999999999" customHeight="1" x14ac:dyDescent="0.35">
      <c r="A96" s="394">
        <f>'8.9'!A1</f>
        <v>8.9</v>
      </c>
      <c r="B96" s="68" t="str">
        <f>'8.9'!C1</f>
        <v xml:space="preserve">Configuration Management </v>
      </c>
      <c r="C96" s="47" t="s">
        <v>1340</v>
      </c>
      <c r="D96" s="47" t="s">
        <v>37</v>
      </c>
      <c r="E96" s="47" t="s">
        <v>38</v>
      </c>
      <c r="F96" s="68">
        <f>'8.9'!F9</f>
        <v>1</v>
      </c>
      <c r="G96" s="47">
        <f>'8.9'!F4</f>
        <v>1</v>
      </c>
      <c r="H96" s="47">
        <f>'8.9'!F5</f>
        <v>0</v>
      </c>
      <c r="I96" s="47">
        <f t="shared" ref="I96:I99" si="8">SUM(G96:H96)</f>
        <v>1</v>
      </c>
      <c r="J96" s="47">
        <f>'8.9'!F6</f>
        <v>0</v>
      </c>
      <c r="K96" s="47">
        <f>'8.9'!F7</f>
        <v>0</v>
      </c>
      <c r="L96" s="47">
        <f>'8.9'!F8</f>
        <v>0</v>
      </c>
      <c r="M96" s="53" t="str">
        <f>'8.9'!F12</f>
        <v>[ No.]</v>
      </c>
      <c r="N96" s="47"/>
      <c r="O96" s="47"/>
      <c r="P96" s="409" t="str">
        <f>'8.9'!F13</f>
        <v>30/01/2024</v>
      </c>
      <c r="Q96" s="417" t="str">
        <f>'8.9'!F14</f>
        <v>ISO27001 Audit -  IT</v>
      </c>
      <c r="R96" s="47"/>
      <c r="S96" s="44" t="s">
        <v>1386</v>
      </c>
      <c r="T96" s="45" t="str">
        <f>'8.9'!B7</f>
        <v>15, 18, 21</v>
      </c>
      <c r="U96" s="434" t="s">
        <v>1433</v>
      </c>
      <c r="V96" s="45" t="str">
        <f>'8.9'!B10</f>
        <v>-</v>
      </c>
      <c r="W96" s="60"/>
      <c r="X96" s="67"/>
      <c r="Y96" s="60"/>
      <c r="Z96" s="60"/>
      <c r="AA96" s="64"/>
      <c r="AB96" s="58"/>
      <c r="AC96" s="65"/>
      <c r="AD96" s="59"/>
      <c r="AE96" s="59"/>
      <c r="AF96" s="59"/>
    </row>
    <row r="97" spans="1:32" s="51" customFormat="1" ht="17.149999999999999" customHeight="1" x14ac:dyDescent="0.35">
      <c r="A97" s="373">
        <f>'8.10'!A1</f>
        <v>8.1</v>
      </c>
      <c r="B97" s="68" t="str">
        <f>'8.10'!C1</f>
        <v xml:space="preserve">Information Deletion   </v>
      </c>
      <c r="C97" s="47" t="s">
        <v>1340</v>
      </c>
      <c r="D97" s="47" t="s">
        <v>37</v>
      </c>
      <c r="E97" s="47" t="s">
        <v>38</v>
      </c>
      <c r="F97" s="68">
        <f>'8.10'!F9</f>
        <v>1</v>
      </c>
      <c r="G97" s="47">
        <f>'8.10'!F4</f>
        <v>1</v>
      </c>
      <c r="H97" s="47">
        <f>'8.10'!F5</f>
        <v>0</v>
      </c>
      <c r="I97" s="47">
        <f t="shared" si="8"/>
        <v>1</v>
      </c>
      <c r="J97" s="47">
        <f>'8.10'!F6</f>
        <v>0</v>
      </c>
      <c r="K97" s="47">
        <f>'8.10'!F7</f>
        <v>0</v>
      </c>
      <c r="L97" s="47">
        <f>'8.10'!F8</f>
        <v>0</v>
      </c>
      <c r="M97" s="53" t="str">
        <f>'8.10'!F12</f>
        <v>[ No.]</v>
      </c>
      <c r="N97" s="47"/>
      <c r="O97" s="47"/>
      <c r="P97" s="409" t="str">
        <f>'8.10'!F13</f>
        <v>30/01/2024</v>
      </c>
      <c r="Q97" s="417" t="str">
        <f>'8.10'!F14</f>
        <v>ISO27001 Audit - IT</v>
      </c>
      <c r="R97" s="47"/>
      <c r="S97" s="44" t="s">
        <v>1386</v>
      </c>
      <c r="T97" s="45" t="str">
        <f>'8.10'!B7</f>
        <v>21c</v>
      </c>
      <c r="U97" s="44">
        <v>37</v>
      </c>
      <c r="V97" s="45">
        <f>'8.10'!B10</f>
        <v>2.7</v>
      </c>
      <c r="W97" s="60"/>
      <c r="X97" s="67"/>
      <c r="Y97" s="60"/>
      <c r="Z97" s="60"/>
      <c r="AA97" s="64"/>
      <c r="AB97" s="58"/>
      <c r="AC97" s="65"/>
      <c r="AD97" s="59"/>
      <c r="AE97" s="59"/>
      <c r="AF97" s="59"/>
    </row>
    <row r="98" spans="1:32" s="51" customFormat="1" ht="17.149999999999999" customHeight="1" x14ac:dyDescent="0.35">
      <c r="A98" s="373">
        <f>'8.11'!A1</f>
        <v>8.11</v>
      </c>
      <c r="B98" s="68" t="str">
        <f>'8.11'!C1</f>
        <v xml:space="preserve">Data Masking   </v>
      </c>
      <c r="C98" s="47" t="s">
        <v>1340</v>
      </c>
      <c r="D98" s="47" t="s">
        <v>37</v>
      </c>
      <c r="E98" s="47" t="s">
        <v>38</v>
      </c>
      <c r="F98" s="68">
        <f>'8.11'!F9</f>
        <v>1</v>
      </c>
      <c r="G98" s="47">
        <f>'8.11'!F4</f>
        <v>1</v>
      </c>
      <c r="H98" s="47">
        <f>'8.11'!F5</f>
        <v>0</v>
      </c>
      <c r="I98" s="47">
        <f t="shared" si="8"/>
        <v>1</v>
      </c>
      <c r="J98" s="47">
        <f>'8.11'!F6</f>
        <v>0</v>
      </c>
      <c r="K98" s="47">
        <f>'8.11'!F7</f>
        <v>0</v>
      </c>
      <c r="L98" s="47">
        <f>'8.11'!F8</f>
        <v>0</v>
      </c>
      <c r="M98" s="53" t="str">
        <f>'8.11'!F12</f>
        <v>[ No.]</v>
      </c>
      <c r="N98" s="47"/>
      <c r="O98" s="47"/>
      <c r="P98" s="409" t="str">
        <f>'8.11'!F13</f>
        <v>30/01/2024</v>
      </c>
      <c r="Q98" s="417" t="str">
        <f>'8.11'!F14</f>
        <v>ISO27001 Audit - IT</v>
      </c>
      <c r="R98" s="47"/>
      <c r="S98" s="44" t="s">
        <v>1386</v>
      </c>
      <c r="T98" s="45" t="str">
        <f>'8.11'!B7</f>
        <v>21b, 21c</v>
      </c>
      <c r="U98" s="434" t="s">
        <v>1434</v>
      </c>
      <c r="V98" s="45" t="str">
        <f>'8.11'!B10</f>
        <v>-</v>
      </c>
      <c r="W98" s="60"/>
      <c r="X98" s="67"/>
      <c r="Y98" s="60"/>
      <c r="Z98" s="60"/>
      <c r="AA98" s="64"/>
      <c r="AB98" s="58"/>
      <c r="AC98" s="65"/>
      <c r="AD98" s="59"/>
      <c r="AE98" s="59"/>
      <c r="AF98" s="59"/>
    </row>
    <row r="99" spans="1:32" s="51" customFormat="1" ht="17.149999999999999" customHeight="1" x14ac:dyDescent="0.35">
      <c r="A99" s="373">
        <f>'8.12'!A1</f>
        <v>8.1199999999999992</v>
      </c>
      <c r="B99" s="68" t="str">
        <f>'8.12'!C1</f>
        <v xml:space="preserve">Data Leakage Prevention   </v>
      </c>
      <c r="C99" s="47" t="s">
        <v>1340</v>
      </c>
      <c r="D99" s="47" t="s">
        <v>37</v>
      </c>
      <c r="E99" s="47" t="s">
        <v>38</v>
      </c>
      <c r="F99" s="68">
        <f>'8.12'!F9</f>
        <v>2</v>
      </c>
      <c r="G99" s="47">
        <f>'8.12'!F4</f>
        <v>2</v>
      </c>
      <c r="H99" s="47">
        <f>'8.12'!F5</f>
        <v>0</v>
      </c>
      <c r="I99" s="47">
        <f t="shared" si="8"/>
        <v>2</v>
      </c>
      <c r="J99" s="47">
        <f>'8.12'!F6</f>
        <v>0</v>
      </c>
      <c r="K99" s="47">
        <f>'8.12'!F7</f>
        <v>0</v>
      </c>
      <c r="L99" s="47">
        <f>'8.12'!F8</f>
        <v>0</v>
      </c>
      <c r="M99" s="53" t="str">
        <f>'8.12'!F12</f>
        <v>[ No.]</v>
      </c>
      <c r="N99" s="47"/>
      <c r="O99" s="47"/>
      <c r="P99" s="409" t="str">
        <f>'8.12'!F13</f>
        <v>30/01/2024</v>
      </c>
      <c r="Q99" s="417" t="str">
        <f>'8.12'!F14</f>
        <v>ISO27001 Audit - ISO</v>
      </c>
      <c r="R99" s="47"/>
      <c r="S99" s="44" t="s">
        <v>1386</v>
      </c>
      <c r="T99" s="45" t="str">
        <f>'8.12'!B7</f>
        <v>21a, 21b, 21c</v>
      </c>
      <c r="U99" s="434" t="s">
        <v>1435</v>
      </c>
      <c r="V99" s="45" t="str">
        <f>'8.12'!B10</f>
        <v>2.7, 2.9</v>
      </c>
      <c r="W99" s="60"/>
      <c r="X99" s="67"/>
      <c r="Y99" s="60"/>
      <c r="Z99" s="60"/>
      <c r="AA99" s="64"/>
      <c r="AB99" s="58"/>
      <c r="AC99" s="65"/>
      <c r="AD99" s="59"/>
      <c r="AE99" s="59"/>
      <c r="AF99" s="59"/>
    </row>
    <row r="100" spans="1:32" s="51" customFormat="1" ht="17.149999999999999" customHeight="1" x14ac:dyDescent="0.35">
      <c r="A100" s="373">
        <f>'8.13'!$A$1</f>
        <v>8.1300000000000008</v>
      </c>
      <c r="B100" s="68" t="str">
        <f>'8.13'!C1</f>
        <v xml:space="preserve">Information Backup </v>
      </c>
      <c r="C100" s="47" t="s">
        <v>1340</v>
      </c>
      <c r="D100" s="47" t="s">
        <v>49</v>
      </c>
      <c r="E100" s="47" t="s">
        <v>50</v>
      </c>
      <c r="F100" s="68">
        <f>'8.13'!F9</f>
        <v>2</v>
      </c>
      <c r="G100" s="68">
        <f>'8.13'!F4</f>
        <v>2</v>
      </c>
      <c r="H100" s="68">
        <f>'8.13'!F5</f>
        <v>0</v>
      </c>
      <c r="I100" s="348">
        <f t="shared" ref="I100:I104" si="9">SUM(G100:H100)</f>
        <v>2</v>
      </c>
      <c r="J100" s="68">
        <f>'8.13'!F6</f>
        <v>0</v>
      </c>
      <c r="K100" s="68">
        <f>'8.13'!F7</f>
        <v>0</v>
      </c>
      <c r="L100" s="68">
        <f>'8.13'!F8</f>
        <v>0</v>
      </c>
      <c r="M100" s="53" t="str">
        <f>'8.13'!F12</f>
        <v>[ No.]</v>
      </c>
      <c r="N100" s="65"/>
      <c r="O100" s="349"/>
      <c r="P100" s="410" t="str">
        <f>'8.13'!F13</f>
        <v>30/01/2024</v>
      </c>
      <c r="Q100" s="73" t="str">
        <f>'8.13'!F14</f>
        <v>ISO27001 Audit - IT</v>
      </c>
      <c r="R100" s="71" t="str">
        <f>'8.13'!B8</f>
        <v>Control Test Tab 10 &amp; 11</v>
      </c>
      <c r="S100" s="61" t="s">
        <v>971</v>
      </c>
      <c r="T100" s="61" t="str">
        <f>'8.13'!B7</f>
        <v>21b</v>
      </c>
      <c r="U100" s="365" t="s">
        <v>1436</v>
      </c>
      <c r="V100" s="61" t="str">
        <f>'8.13'!B10</f>
        <v>-</v>
      </c>
      <c r="W100" s="59"/>
    </row>
    <row r="101" spans="1:32" s="51" customFormat="1" ht="17.149999999999999" customHeight="1" x14ac:dyDescent="0.35">
      <c r="A101" s="373">
        <f>'8.14'!A1</f>
        <v>8.14</v>
      </c>
      <c r="B101" s="68" t="str">
        <f>'8.14'!C1</f>
        <v xml:space="preserve">Redundancy of information processing facilities  </v>
      </c>
      <c r="C101" s="47" t="s">
        <v>1340</v>
      </c>
      <c r="D101" s="47" t="s">
        <v>37</v>
      </c>
      <c r="E101" s="47" t="s">
        <v>38</v>
      </c>
      <c r="F101" s="68">
        <f>'8.14'!F9</f>
        <v>1</v>
      </c>
      <c r="G101" s="47">
        <f>'8.14'!F4</f>
        <v>1</v>
      </c>
      <c r="H101" s="47">
        <f>'8.14'!F5</f>
        <v>0</v>
      </c>
      <c r="I101" s="47">
        <f t="shared" si="9"/>
        <v>1</v>
      </c>
      <c r="J101" s="47">
        <f>'8.14'!F6</f>
        <v>0</v>
      </c>
      <c r="K101" s="47">
        <f>'8.14'!F7</f>
        <v>0</v>
      </c>
      <c r="L101" s="47">
        <f>'8.14'!F8</f>
        <v>0</v>
      </c>
      <c r="M101" s="53" t="str">
        <f>'8.14'!F12</f>
        <v>[ No.]</v>
      </c>
      <c r="N101" s="47"/>
      <c r="O101" s="47"/>
      <c r="P101" s="409" t="str">
        <f>'8.14'!F13</f>
        <v>01/02/2024</v>
      </c>
      <c r="Q101" s="417" t="str">
        <f>'8.14'!F14</f>
        <v>ISO 27001 Audit - HoIT</v>
      </c>
      <c r="R101" s="47"/>
      <c r="S101" s="44" t="s">
        <v>1386</v>
      </c>
      <c r="T101" s="45" t="str">
        <f>'8.14'!B7</f>
        <v>21c</v>
      </c>
      <c r="U101" s="44">
        <v>37</v>
      </c>
      <c r="V101" s="45" t="str">
        <f>'8.14'!B10</f>
        <v>-</v>
      </c>
      <c r="W101" s="59"/>
    </row>
    <row r="102" spans="1:32" s="51" customFormat="1" ht="17.149999999999999" customHeight="1" x14ac:dyDescent="0.35">
      <c r="A102" s="373">
        <f>'8.15'!A1</f>
        <v>8.15</v>
      </c>
      <c r="B102" s="68" t="str">
        <f>'8.15'!C1</f>
        <v>Logging</v>
      </c>
      <c r="C102" s="47" t="s">
        <v>1340</v>
      </c>
      <c r="D102" s="47" t="s">
        <v>37</v>
      </c>
      <c r="E102" s="47" t="s">
        <v>38</v>
      </c>
      <c r="F102" s="68">
        <f>'8.15'!F9</f>
        <v>1</v>
      </c>
      <c r="G102" s="47">
        <f>'8.15'!F4</f>
        <v>1</v>
      </c>
      <c r="H102" s="47">
        <f>'8.15'!F5</f>
        <v>0</v>
      </c>
      <c r="I102" s="47">
        <f t="shared" si="9"/>
        <v>1</v>
      </c>
      <c r="J102" s="47">
        <f>'8.15'!F6</f>
        <v>0</v>
      </c>
      <c r="K102" s="47">
        <f>'8.15'!F7</f>
        <v>0</v>
      </c>
      <c r="L102" s="47">
        <f>'8.15'!F8</f>
        <v>0</v>
      </c>
      <c r="M102" s="53" t="str">
        <f>'8.15'!F12</f>
        <v>[ No.]</v>
      </c>
      <c r="N102" s="47"/>
      <c r="O102" s="47"/>
      <c r="P102" s="409" t="str">
        <f>'8.15'!F13</f>
        <v>01/02/2024</v>
      </c>
      <c r="Q102" s="417" t="str">
        <f>'8.15'!F14</f>
        <v>ISO 27001 Audit - Asst. Comp Sec (JV)</v>
      </c>
      <c r="R102" s="47"/>
      <c r="S102" s="44" t="s">
        <v>1386</v>
      </c>
      <c r="T102" s="45" t="str">
        <f>'8.15'!B7</f>
        <v>21a</v>
      </c>
      <c r="U102" s="434" t="s">
        <v>1437</v>
      </c>
      <c r="V102" s="45" t="str">
        <f>'8.15'!B10</f>
        <v>-</v>
      </c>
      <c r="W102" s="59"/>
    </row>
    <row r="103" spans="1:32" s="51" customFormat="1" ht="17.149999999999999" customHeight="1" x14ac:dyDescent="0.35">
      <c r="A103" s="373">
        <f>'8.16'!A1</f>
        <v>8.16</v>
      </c>
      <c r="B103" s="68" t="str">
        <f>'8.16'!C1</f>
        <v xml:space="preserve"> Monitoring Activities </v>
      </c>
      <c r="C103" s="47" t="s">
        <v>1340</v>
      </c>
      <c r="D103" s="47" t="s">
        <v>37</v>
      </c>
      <c r="E103" s="47" t="s">
        <v>38</v>
      </c>
      <c r="F103" s="68">
        <f>'8.16'!F9</f>
        <v>1</v>
      </c>
      <c r="G103" s="47">
        <f>'8.16'!F4</f>
        <v>1</v>
      </c>
      <c r="H103" s="47">
        <f>'8.16'!F5</f>
        <v>0</v>
      </c>
      <c r="I103" s="47">
        <f t="shared" si="9"/>
        <v>1</v>
      </c>
      <c r="J103" s="47">
        <f>'8.16'!F6</f>
        <v>0</v>
      </c>
      <c r="K103" s="47">
        <f>'8.16'!F7</f>
        <v>0</v>
      </c>
      <c r="L103" s="47">
        <f>'8.16'!F8</f>
        <v>0</v>
      </c>
      <c r="M103" s="53" t="str">
        <f>'8.16'!F12</f>
        <v>[ No.]</v>
      </c>
      <c r="N103" s="47"/>
      <c r="O103" s="47"/>
      <c r="P103" s="409" t="str">
        <f>'8.16'!F13</f>
        <v>01/02/2024</v>
      </c>
      <c r="Q103" s="417" t="str">
        <f>'8.16'!F14</f>
        <v>ISO 27001 Audit - HoIT</v>
      </c>
      <c r="R103" s="47"/>
      <c r="S103" s="44" t="s">
        <v>1386</v>
      </c>
      <c r="T103" s="45" t="str">
        <f>'8.16'!B7</f>
        <v>21a, 21b, 21d</v>
      </c>
      <c r="U103" s="434" t="s">
        <v>1438</v>
      </c>
      <c r="V103" s="45" t="str">
        <f>'8.16'!B10</f>
        <v>-</v>
      </c>
      <c r="W103" s="60"/>
      <c r="X103" s="60"/>
      <c r="Y103" s="64"/>
      <c r="Z103" s="58"/>
      <c r="AA103" s="59"/>
      <c r="AB103" s="59"/>
      <c r="AC103" s="59"/>
    </row>
    <row r="104" spans="1:32" s="51" customFormat="1" ht="17.149999999999999" customHeight="1" x14ac:dyDescent="0.3">
      <c r="A104" s="373" t="str">
        <f>'8.17a'!$A$1</f>
        <v>8.17a</v>
      </c>
      <c r="B104" s="68" t="str">
        <f>'8.17a'!C1</f>
        <v>Clock Synchronisation - HLRA-specific</v>
      </c>
      <c r="C104" s="47" t="s">
        <v>1340</v>
      </c>
      <c r="D104" s="54" t="s">
        <v>49</v>
      </c>
      <c r="E104" s="47" t="s">
        <v>50</v>
      </c>
      <c r="F104" s="68">
        <f>'8.17a'!F9</f>
        <v>1</v>
      </c>
      <c r="G104" s="68">
        <f>'8.17a'!F4</f>
        <v>1</v>
      </c>
      <c r="H104" s="68">
        <f>'8.17a'!F5</f>
        <v>0</v>
      </c>
      <c r="I104" s="47">
        <f t="shared" si="9"/>
        <v>1</v>
      </c>
      <c r="J104" s="68">
        <f>'8.17a'!F6</f>
        <v>0</v>
      </c>
      <c r="K104" s="68">
        <f>'8.17a'!F7</f>
        <v>0</v>
      </c>
      <c r="L104" s="68">
        <f>'8.17a'!F8</f>
        <v>0</v>
      </c>
      <c r="M104" s="53" t="str">
        <f>'8.17'!F12</f>
        <v>[ No.]</v>
      </c>
      <c r="N104" s="68"/>
      <c r="O104" s="348"/>
      <c r="P104" s="410" t="str">
        <f>'8.17a'!F13</f>
        <v>30/01/2024</v>
      </c>
      <c r="Q104" s="73" t="str">
        <f>'8.17a'!F14</f>
        <v>ISO 27001 Audit - HoIT</v>
      </c>
      <c r="R104" s="68"/>
      <c r="S104" s="61" t="s">
        <v>971</v>
      </c>
      <c r="T104" s="61" t="str">
        <f>'8.17a'!B7</f>
        <v>-</v>
      </c>
      <c r="U104" s="365" t="s">
        <v>1439</v>
      </c>
      <c r="V104" s="61" t="str">
        <f>'8.17a'!B10</f>
        <v>-</v>
      </c>
      <c r="W104" s="60"/>
      <c r="X104" s="60"/>
      <c r="Y104" s="64"/>
      <c r="Z104" s="58"/>
      <c r="AA104" s="59"/>
      <c r="AB104" s="59"/>
      <c r="AC104" s="59"/>
    </row>
    <row r="105" spans="1:32" s="51" customFormat="1" ht="17.149999999999999" customHeight="1" x14ac:dyDescent="0.35">
      <c r="A105" s="373">
        <f>'8.17'!$A$1</f>
        <v>8.17</v>
      </c>
      <c r="B105" s="68" t="str">
        <f>'8.17'!C1</f>
        <v>Clock Synchronisation - Hannover Office</v>
      </c>
      <c r="C105" s="47" t="s">
        <v>1340</v>
      </c>
      <c r="D105" s="54" t="s">
        <v>49</v>
      </c>
      <c r="E105" s="47" t="s">
        <v>50</v>
      </c>
      <c r="F105" s="68">
        <f>'8.17'!F9</f>
        <v>1</v>
      </c>
      <c r="G105" s="68">
        <f>'8.17'!F4</f>
        <v>1</v>
      </c>
      <c r="H105" s="68">
        <f>'8.17'!F5</f>
        <v>0</v>
      </c>
      <c r="I105" s="47">
        <f>SUM(G105:H105)</f>
        <v>1</v>
      </c>
      <c r="J105" s="68">
        <f>'8.17'!F6</f>
        <v>0</v>
      </c>
      <c r="K105" s="68">
        <f>'8.17'!F7</f>
        <v>0</v>
      </c>
      <c r="L105" s="68">
        <f>'8.17'!F8</f>
        <v>0</v>
      </c>
      <c r="M105" s="53" t="str">
        <f>'8.18'!F12</f>
        <v>[ No.]</v>
      </c>
      <c r="N105" s="54"/>
      <c r="O105" s="68"/>
      <c r="P105" s="410" t="str">
        <f>'8.17'!F13</f>
        <v>01/02/2024</v>
      </c>
      <c r="Q105" s="73" t="str">
        <f>'8.17'!F14</f>
        <v>ISO 27001 Audit - HoIT</v>
      </c>
      <c r="R105" s="348"/>
      <c r="S105" s="61" t="s">
        <v>971</v>
      </c>
      <c r="T105" s="61" t="str">
        <f>'8.17'!B7</f>
        <v>-</v>
      </c>
      <c r="U105" s="72" t="s">
        <v>1440</v>
      </c>
      <c r="V105" s="61" t="str">
        <f>'8.17'!B10</f>
        <v>-</v>
      </c>
      <c r="W105" s="65"/>
      <c r="X105" s="60"/>
      <c r="Y105" s="64"/>
      <c r="Z105" s="60"/>
      <c r="AA105" s="60"/>
      <c r="AB105" s="64"/>
      <c r="AC105" s="58"/>
      <c r="AD105" s="59"/>
      <c r="AE105" s="59"/>
      <c r="AF105" s="59"/>
    </row>
    <row r="106" spans="1:32" s="51" customFormat="1" ht="17.149999999999999" customHeight="1" x14ac:dyDescent="0.35">
      <c r="A106" s="373">
        <f>'8.18'!A1</f>
        <v>8.18</v>
      </c>
      <c r="B106" s="68" t="str">
        <f>'8.18'!C1</f>
        <v xml:space="preserve">Use of priviliged utility programs  </v>
      </c>
      <c r="C106" s="47" t="s">
        <v>1340</v>
      </c>
      <c r="D106" s="47" t="s">
        <v>37</v>
      </c>
      <c r="E106" s="47" t="s">
        <v>38</v>
      </c>
      <c r="F106" s="68">
        <f>'8.18'!F9</f>
        <v>1</v>
      </c>
      <c r="G106" s="47">
        <f>'8.18'!F4</f>
        <v>1</v>
      </c>
      <c r="H106" s="47">
        <f>'8.18'!F5</f>
        <v>0</v>
      </c>
      <c r="I106" s="47">
        <f t="shared" ref="I106:I107" si="10">SUM(G106:H106)</f>
        <v>1</v>
      </c>
      <c r="J106" s="47">
        <f>'8.18'!F6</f>
        <v>0</v>
      </c>
      <c r="K106" s="47">
        <f>'8.18'!F7</f>
        <v>0</v>
      </c>
      <c r="L106" s="47">
        <f>'8.18'!F8</f>
        <v>0</v>
      </c>
      <c r="M106" s="53" t="str">
        <f>'8.18'!F12</f>
        <v>[ No.]</v>
      </c>
      <c r="N106" s="47"/>
      <c r="O106" s="47"/>
      <c r="P106" s="409" t="str">
        <f>'8.18'!F13</f>
        <v>30/01/2024</v>
      </c>
      <c r="Q106" s="417" t="str">
        <f>'8.18'!F14</f>
        <v>ISO 27001 Audit - HoIT</v>
      </c>
      <c r="R106" s="47"/>
      <c r="S106" s="44" t="s">
        <v>1386</v>
      </c>
      <c r="T106" s="45" t="str">
        <f>'8.18'!B7</f>
        <v>21a, 21b</v>
      </c>
      <c r="U106" s="434" t="s">
        <v>1426</v>
      </c>
      <c r="V106" s="45" t="str">
        <f>'8.18'!B10</f>
        <v>-</v>
      </c>
      <c r="W106" s="60"/>
      <c r="X106" s="60"/>
      <c r="Y106" s="64"/>
      <c r="Z106" s="58"/>
      <c r="AA106" s="59"/>
      <c r="AB106" s="59"/>
      <c r="AC106" s="59"/>
    </row>
    <row r="107" spans="1:32" s="51" customFormat="1" ht="17.149999999999999" customHeight="1" x14ac:dyDescent="0.35">
      <c r="A107" s="373">
        <f>'8.19'!A1</f>
        <v>8.19</v>
      </c>
      <c r="B107" s="68" t="str">
        <f>'8.19'!C1</f>
        <v>Installation of software on operational systems</v>
      </c>
      <c r="C107" s="47" t="s">
        <v>1340</v>
      </c>
      <c r="D107" s="47" t="s">
        <v>37</v>
      </c>
      <c r="E107" s="47" t="s">
        <v>38</v>
      </c>
      <c r="F107" s="68">
        <f>'8.19'!F9</f>
        <v>1</v>
      </c>
      <c r="G107" s="47">
        <f>'8.19'!F4</f>
        <v>1</v>
      </c>
      <c r="H107" s="47">
        <f>'8.19'!F5</f>
        <v>0</v>
      </c>
      <c r="I107" s="47">
        <f t="shared" si="10"/>
        <v>1</v>
      </c>
      <c r="J107" s="47">
        <f>'8.19'!F6</f>
        <v>0</v>
      </c>
      <c r="K107" s="47">
        <f>'8.19'!F7</f>
        <v>0</v>
      </c>
      <c r="L107" s="47">
        <f>'8.19'!F8</f>
        <v>0</v>
      </c>
      <c r="M107" s="53" t="str">
        <f>'8.19'!F12</f>
        <v>[ No.]</v>
      </c>
      <c r="N107" s="47"/>
      <c r="O107" s="47"/>
      <c r="P107" s="409" t="str">
        <f>'8.19'!F13</f>
        <v>30/01/2024</v>
      </c>
      <c r="Q107" s="417" t="str">
        <f>'8.19'!F14</f>
        <v>ISO 27001 Audit - HoIT</v>
      </c>
      <c r="R107" s="47"/>
      <c r="S107" s="44" t="s">
        <v>1386</v>
      </c>
      <c r="T107" s="45">
        <f>'8.19'!B7</f>
        <v>15</v>
      </c>
      <c r="U107" s="434" t="s">
        <v>1433</v>
      </c>
      <c r="V107" s="45">
        <f>'8.19'!B10</f>
        <v>2.11</v>
      </c>
      <c r="W107" s="58"/>
      <c r="X107" s="59"/>
      <c r="Y107" s="59"/>
      <c r="Z107" s="59"/>
    </row>
    <row r="108" spans="1:32" s="51" customFormat="1" ht="17.149999999999999" customHeight="1" x14ac:dyDescent="0.3">
      <c r="A108" s="373" t="str">
        <f>'8.20 to 8.22'!$A$1</f>
        <v>8.20 to 8.22</v>
      </c>
      <c r="B108" s="68" t="str">
        <f>'8.20 to 8.22'!$C$1</f>
        <v>Network Security</v>
      </c>
      <c r="C108" s="47" t="s">
        <v>1340</v>
      </c>
      <c r="D108" s="54" t="s">
        <v>49</v>
      </c>
      <c r="E108" s="47" t="s">
        <v>50</v>
      </c>
      <c r="F108" s="68">
        <f>'8.20 to 8.22'!F9</f>
        <v>8</v>
      </c>
      <c r="G108" s="68">
        <f>'8.20 to 8.22'!F4</f>
        <v>8</v>
      </c>
      <c r="H108" s="68">
        <f>'8.20 to 8.22'!F5</f>
        <v>0</v>
      </c>
      <c r="I108" s="47">
        <f t="shared" ref="I108" si="11">SUM(G108:H108)</f>
        <v>8</v>
      </c>
      <c r="J108" s="68">
        <f>'8.20 to 8.22'!F6</f>
        <v>0</v>
      </c>
      <c r="K108" s="68">
        <f>'8.20 to 8.22'!F7</f>
        <v>0</v>
      </c>
      <c r="L108" s="68">
        <f>'8.20 to 8.22'!F8</f>
        <v>0</v>
      </c>
      <c r="M108" s="53" t="str">
        <f>'8.20 to 8.22'!F12</f>
        <v>[ No.]</v>
      </c>
      <c r="N108" s="68"/>
      <c r="O108" s="348"/>
      <c r="P108" s="410" t="str">
        <f>'8.20 to 8.22'!F13</f>
        <v>01/02/2024</v>
      </c>
      <c r="Q108" s="73" t="str">
        <f>'8.20 to 8.22'!F14</f>
        <v>ISO 27001 Audit - HoIT</v>
      </c>
      <c r="R108" s="68"/>
      <c r="S108" s="56" t="s">
        <v>971</v>
      </c>
      <c r="T108" s="56" t="str">
        <f>'8.20 to 8.22'!B7</f>
        <v>15, 21a, 21b</v>
      </c>
      <c r="U108" s="365" t="s">
        <v>1432</v>
      </c>
      <c r="V108" s="56">
        <f>'8.20 to 8.22'!B10</f>
        <v>2.11</v>
      </c>
      <c r="W108" s="60"/>
      <c r="X108" s="60"/>
      <c r="Y108" s="64"/>
      <c r="Z108" s="58"/>
      <c r="AA108" s="59"/>
      <c r="AB108" s="59"/>
      <c r="AC108" s="59"/>
    </row>
    <row r="109" spans="1:32" s="51" customFormat="1" ht="17.149999999999999" customHeight="1" x14ac:dyDescent="0.35">
      <c r="A109" s="373">
        <f>'8.23'!A1</f>
        <v>8.23</v>
      </c>
      <c r="B109" s="68" t="str">
        <f>'8.23'!C1</f>
        <v xml:space="preserve">Web filtering  </v>
      </c>
      <c r="C109" s="47" t="s">
        <v>1340</v>
      </c>
      <c r="D109" s="47" t="s">
        <v>37</v>
      </c>
      <c r="E109" s="47" t="s">
        <v>38</v>
      </c>
      <c r="F109" s="68">
        <f>'8.23'!F9</f>
        <v>1</v>
      </c>
      <c r="G109" s="47">
        <f>'8.23'!F4</f>
        <v>1</v>
      </c>
      <c r="H109" s="47">
        <f>'8.23'!F5</f>
        <v>0</v>
      </c>
      <c r="I109" s="47">
        <f t="shared" ref="I109:I119" si="12">SUM(G109:H109)</f>
        <v>1</v>
      </c>
      <c r="J109" s="47">
        <f>'8.23'!F6</f>
        <v>0</v>
      </c>
      <c r="K109" s="47">
        <f>'8.23'!F7</f>
        <v>0</v>
      </c>
      <c r="L109" s="47">
        <f>'8.23'!F8</f>
        <v>0</v>
      </c>
      <c r="M109" s="53" t="str">
        <f>'8.23'!F12</f>
        <v>[ No.]</v>
      </c>
      <c r="N109" s="47"/>
      <c r="O109" s="47"/>
      <c r="P109" s="409" t="str">
        <f>'8.23'!F13</f>
        <v>01/02/2024</v>
      </c>
      <c r="Q109" s="417" t="str">
        <f>'8.23'!F14</f>
        <v>ISO 27001 Audit - HoIT</v>
      </c>
      <c r="R109" s="47"/>
      <c r="S109" s="44" t="s">
        <v>1386</v>
      </c>
      <c r="T109" s="45" t="str">
        <f>'8.23'!B7</f>
        <v>21a</v>
      </c>
      <c r="U109" s="434" t="s">
        <v>1441</v>
      </c>
      <c r="V109" s="45" t="str">
        <f>'8.23'!B10</f>
        <v>-</v>
      </c>
      <c r="W109" s="60"/>
      <c r="X109" s="60"/>
      <c r="Y109" s="64"/>
      <c r="Z109" s="58"/>
      <c r="AA109" s="59"/>
      <c r="AB109" s="59"/>
      <c r="AC109" s="59"/>
    </row>
    <row r="110" spans="1:32" s="51" customFormat="1" ht="17.149999999999999" customHeight="1" x14ac:dyDescent="0.35">
      <c r="A110" s="373">
        <f>'8.24'!$A$1</f>
        <v>8.24</v>
      </c>
      <c r="B110" s="68" t="str">
        <f>'8.24'!C1</f>
        <v>Use of cryptography</v>
      </c>
      <c r="C110" s="47" t="s">
        <v>1340</v>
      </c>
      <c r="D110" s="54" t="s">
        <v>49</v>
      </c>
      <c r="E110" s="47" t="s">
        <v>50</v>
      </c>
      <c r="F110" s="68">
        <f>'8.24'!F9</f>
        <v>2</v>
      </c>
      <c r="G110" s="68">
        <f>'8.24'!F4</f>
        <v>2</v>
      </c>
      <c r="H110" s="68">
        <f>'8.24'!F5</f>
        <v>0</v>
      </c>
      <c r="I110" s="47">
        <f t="shared" si="12"/>
        <v>2</v>
      </c>
      <c r="J110" s="68">
        <f>'8.24'!F6</f>
        <v>0</v>
      </c>
      <c r="K110" s="68">
        <f>'8.24'!F7</f>
        <v>0</v>
      </c>
      <c r="L110" s="68">
        <f>'8.24'!F8</f>
        <v>0</v>
      </c>
      <c r="M110" s="53" t="str">
        <f>'8.24'!F12</f>
        <v>[ No.]</v>
      </c>
      <c r="N110" s="54"/>
      <c r="O110" s="68"/>
      <c r="P110" s="410" t="str">
        <f>'8.24'!F13</f>
        <v>30/01/2024</v>
      </c>
      <c r="Q110" s="73" t="str">
        <f>'8.24'!F14</f>
        <v>ISO27001 Audit -  IT</v>
      </c>
      <c r="R110" s="348" t="str">
        <f>'8.24'!B8</f>
        <v>Control Test Tab 9</v>
      </c>
      <c r="S110" s="61" t="s">
        <v>971</v>
      </c>
      <c r="T110" s="61" t="str">
        <f>'8.24'!B7</f>
        <v>21a</v>
      </c>
      <c r="U110" s="365" t="s">
        <v>1442</v>
      </c>
      <c r="V110" s="61" t="str">
        <f>'8.24'!B10</f>
        <v>-</v>
      </c>
      <c r="W110" s="60"/>
      <c r="X110" s="67"/>
      <c r="Y110" s="60"/>
      <c r="Z110" s="60"/>
      <c r="AA110" s="64"/>
      <c r="AB110" s="58"/>
      <c r="AC110" s="65"/>
      <c r="AD110" s="59"/>
      <c r="AE110" s="59"/>
      <c r="AF110" s="59"/>
    </row>
    <row r="111" spans="1:32" s="51" customFormat="1" ht="17.149999999999999" customHeight="1" x14ac:dyDescent="0.35">
      <c r="A111" s="373">
        <f>'8.25'!$A$1</f>
        <v>8.25</v>
      </c>
      <c r="B111" s="68" t="str">
        <f>'8.25'!$C$1</f>
        <v>Secure development lifecycle</v>
      </c>
      <c r="C111" s="47" t="s">
        <v>1340</v>
      </c>
      <c r="D111" s="54" t="s">
        <v>37</v>
      </c>
      <c r="E111" s="47" t="s">
        <v>41</v>
      </c>
      <c r="F111" s="68">
        <f>'8.25'!F9</f>
        <v>3</v>
      </c>
      <c r="G111" s="68">
        <f>'8.25'!F4</f>
        <v>3</v>
      </c>
      <c r="H111" s="68">
        <f>'8.25'!F5</f>
        <v>0</v>
      </c>
      <c r="I111" s="348">
        <f t="shared" si="12"/>
        <v>3</v>
      </c>
      <c r="J111" s="68">
        <f>'8.25'!F6</f>
        <v>0</v>
      </c>
      <c r="K111" s="68">
        <f>'8.25'!F7</f>
        <v>0</v>
      </c>
      <c r="L111" s="68">
        <f>'8.25'!F8</f>
        <v>0</v>
      </c>
      <c r="M111" s="53" t="str">
        <f>'8.25'!F12</f>
        <v>[ No.]</v>
      </c>
      <c r="N111" s="65"/>
      <c r="O111" s="349"/>
      <c r="P111" s="410" t="str">
        <f>'8.25'!F13</f>
        <v>02/02/2024</v>
      </c>
      <c r="Q111" s="73" t="str">
        <f>'8.25'!F14</f>
        <v>ISO 27001 Audit - HoIT</v>
      </c>
      <c r="R111" s="71"/>
      <c r="S111" s="70" t="s">
        <v>971</v>
      </c>
      <c r="T111" s="70" t="str">
        <f>'8.25'!B7</f>
        <v>21c</v>
      </c>
      <c r="U111" s="365" t="s">
        <v>1443</v>
      </c>
      <c r="V111" s="70" t="str">
        <f>'8.25'!B10</f>
        <v>-</v>
      </c>
      <c r="W111" s="59"/>
    </row>
    <row r="112" spans="1:32" s="51" customFormat="1" ht="17.149999999999999" customHeight="1" x14ac:dyDescent="0.35">
      <c r="A112" s="373">
        <f>'8.26'!$A$1</f>
        <v>8.26</v>
      </c>
      <c r="B112" s="68" t="str">
        <f>'8.26'!$C$1</f>
        <v xml:space="preserve">Application security requirements  </v>
      </c>
      <c r="C112" s="47" t="s">
        <v>1340</v>
      </c>
      <c r="D112" s="54" t="s">
        <v>37</v>
      </c>
      <c r="E112" s="47" t="s">
        <v>41</v>
      </c>
      <c r="F112" s="68">
        <f>'8.26'!F9</f>
        <v>1</v>
      </c>
      <c r="G112" s="68">
        <f>'8.26'!F4</f>
        <v>1</v>
      </c>
      <c r="H112" s="68">
        <f>'8.26'!F5</f>
        <v>0</v>
      </c>
      <c r="I112" s="348">
        <f t="shared" si="12"/>
        <v>1</v>
      </c>
      <c r="J112" s="68">
        <f>'8.26'!F6</f>
        <v>0</v>
      </c>
      <c r="K112" s="68">
        <f>'8.26'!F7</f>
        <v>0</v>
      </c>
      <c r="L112" s="68">
        <f>'8.26'!F8</f>
        <v>0</v>
      </c>
      <c r="M112" s="53" t="str">
        <f>'8.26'!F12</f>
        <v>[ No.]</v>
      </c>
      <c r="N112" s="65"/>
      <c r="O112" s="349"/>
      <c r="P112" s="410" t="str">
        <f>'8.26'!F13</f>
        <v>02/02/2024</v>
      </c>
      <c r="Q112" s="73" t="str">
        <f>'8.26'!F14</f>
        <v>ISO 27001 Audit - HoIT</v>
      </c>
      <c r="R112" s="71"/>
      <c r="S112" s="70" t="s">
        <v>971</v>
      </c>
      <c r="T112" s="70">
        <f>'8.26'!B7</f>
        <v>20</v>
      </c>
      <c r="U112" s="365" t="s">
        <v>1434</v>
      </c>
      <c r="V112" s="70" t="str">
        <f>'8.26'!B10</f>
        <v>-</v>
      </c>
      <c r="W112" s="59"/>
    </row>
    <row r="113" spans="1:26" s="51" customFormat="1" ht="17.149999999999999" customHeight="1" x14ac:dyDescent="0.35">
      <c r="A113" s="373">
        <f>'8.27'!$A$1</f>
        <v>8.27</v>
      </c>
      <c r="B113" s="68" t="str">
        <f>'8.27'!$C$1</f>
        <v xml:space="preserve">Secure system architecture and engineering principles </v>
      </c>
      <c r="C113" s="47" t="s">
        <v>1340</v>
      </c>
      <c r="D113" s="54" t="s">
        <v>37</v>
      </c>
      <c r="E113" s="47" t="s">
        <v>41</v>
      </c>
      <c r="F113" s="68">
        <f>'8.27'!F9</f>
        <v>1</v>
      </c>
      <c r="G113" s="68">
        <f>'8.27'!F4</f>
        <v>1</v>
      </c>
      <c r="H113" s="68">
        <f>'8.27'!F5</f>
        <v>0</v>
      </c>
      <c r="I113" s="68">
        <f t="shared" si="12"/>
        <v>1</v>
      </c>
      <c r="J113" s="68">
        <f>'8.27'!F6</f>
        <v>0</v>
      </c>
      <c r="K113" s="68">
        <f>'8.27'!F7</f>
        <v>0</v>
      </c>
      <c r="L113" s="68">
        <f>'8.27'!F8</f>
        <v>0</v>
      </c>
      <c r="M113" s="53" t="str">
        <f>'8.27'!F12</f>
        <v>[ No.]</v>
      </c>
      <c r="N113" s="68"/>
      <c r="O113" s="68"/>
      <c r="P113" s="410" t="str">
        <f>'8.27'!F13</f>
        <v>02/02/2024</v>
      </c>
      <c r="Q113" s="73" t="str">
        <f>'8.27'!F14</f>
        <v>ISO 27001 Audit - HoIT</v>
      </c>
      <c r="R113" s="71"/>
      <c r="S113" s="70" t="s">
        <v>971</v>
      </c>
      <c r="T113" s="70" t="str">
        <f>'8.27'!B7</f>
        <v>15, 18</v>
      </c>
      <c r="U113" s="365" t="s">
        <v>1364</v>
      </c>
      <c r="V113" s="70" t="str">
        <f>'8.27'!B10</f>
        <v>-</v>
      </c>
      <c r="W113" s="65"/>
      <c r="X113" s="59"/>
      <c r="Y113" s="59"/>
      <c r="Z113" s="59"/>
    </row>
    <row r="114" spans="1:26" s="51" customFormat="1" ht="17.149999999999999" customHeight="1" x14ac:dyDescent="0.35">
      <c r="A114" s="373">
        <f>'8.28'!A1</f>
        <v>8.2799999999999994</v>
      </c>
      <c r="B114" s="68" t="str">
        <f>'8.28'!C1</f>
        <v xml:space="preserve">Secure Coding </v>
      </c>
      <c r="C114" s="47" t="s">
        <v>1340</v>
      </c>
      <c r="D114" s="47" t="s">
        <v>37</v>
      </c>
      <c r="E114" s="47" t="s">
        <v>38</v>
      </c>
      <c r="F114" s="68">
        <f>'8.28'!F9</f>
        <v>1</v>
      </c>
      <c r="G114" s="47">
        <f>'8.28'!F4</f>
        <v>1</v>
      </c>
      <c r="H114" s="47">
        <f>'8.28'!F5</f>
        <v>0</v>
      </c>
      <c r="I114" s="47">
        <f t="shared" si="12"/>
        <v>1</v>
      </c>
      <c r="J114" s="47">
        <f>'8.28'!F6</f>
        <v>0</v>
      </c>
      <c r="K114" s="47">
        <f>'8.28'!F7</f>
        <v>0</v>
      </c>
      <c r="L114" s="47">
        <f>'8.28'!F8</f>
        <v>0</v>
      </c>
      <c r="M114" s="53" t="str">
        <f>'8.28'!F12</f>
        <v>[ No.]</v>
      </c>
      <c r="N114" s="47"/>
      <c r="O114" s="47"/>
      <c r="P114" s="409" t="str">
        <f>'8.28'!F13</f>
        <v>02/02/2024</v>
      </c>
      <c r="Q114" s="417" t="str">
        <f>'8.28'!F14</f>
        <v>ISO 27001 Audit - HoIT</v>
      </c>
      <c r="R114" s="47"/>
      <c r="S114" s="44" t="s">
        <v>1386</v>
      </c>
      <c r="T114" s="45" t="str">
        <f>'8.28'!B7</f>
        <v>21a, 21b</v>
      </c>
      <c r="U114" s="44">
        <v>35</v>
      </c>
      <c r="V114" s="45" t="str">
        <f>'8.28'!B10</f>
        <v>-</v>
      </c>
      <c r="W114" s="65"/>
      <c r="X114" s="59"/>
      <c r="Y114" s="59"/>
      <c r="Z114" s="59"/>
    </row>
    <row r="115" spans="1:26" s="51" customFormat="1" ht="17.149999999999999" customHeight="1" x14ac:dyDescent="0.35">
      <c r="A115" s="373">
        <f>'8.29'!$A$1</f>
        <v>8.2899999999999991</v>
      </c>
      <c r="B115" s="68" t="str">
        <f>'8.29'!C1</f>
        <v>Security testing in development and acceptance</v>
      </c>
      <c r="C115" s="47" t="s">
        <v>1340</v>
      </c>
      <c r="D115" s="54" t="s">
        <v>37</v>
      </c>
      <c r="E115" s="47" t="s">
        <v>41</v>
      </c>
      <c r="F115" s="68">
        <f>'8.29'!F9</f>
        <v>1</v>
      </c>
      <c r="G115" s="68">
        <f>'8.29'!F4</f>
        <v>1</v>
      </c>
      <c r="H115" s="68">
        <f>'8.29'!F5</f>
        <v>0</v>
      </c>
      <c r="I115" s="348">
        <f t="shared" si="12"/>
        <v>1</v>
      </c>
      <c r="J115" s="68">
        <f>'8.29'!F6</f>
        <v>0</v>
      </c>
      <c r="K115" s="68">
        <f>'8.29'!F7</f>
        <v>0</v>
      </c>
      <c r="L115" s="68">
        <f>'8.29'!F8</f>
        <v>0</v>
      </c>
      <c r="M115" s="53" t="str">
        <f>'8.29'!F12</f>
        <v>[ No.]</v>
      </c>
      <c r="N115" s="65"/>
      <c r="O115" s="349"/>
      <c r="P115" s="410" t="str">
        <f>'8.29'!F13</f>
        <v>02/02/2024</v>
      </c>
      <c r="Q115" s="73" t="str">
        <f>'8.29'!F14</f>
        <v>ISO 27001 Audit - HoIT</v>
      </c>
      <c r="R115" s="71"/>
      <c r="S115" s="70" t="s">
        <v>971</v>
      </c>
      <c r="T115" s="70" t="str">
        <f>'8.29'!B7</f>
        <v>27, 31</v>
      </c>
      <c r="U115" s="365" t="s">
        <v>1444</v>
      </c>
      <c r="V115" s="70" t="str">
        <f>'8.29'!B10</f>
        <v>-</v>
      </c>
      <c r="W115" s="59"/>
    </row>
    <row r="116" spans="1:26" s="51" customFormat="1" ht="17.149999999999999" customHeight="1" x14ac:dyDescent="0.3">
      <c r="A116" s="373">
        <f>'8.30'!A1</f>
        <v>8.3000000000000007</v>
      </c>
      <c r="B116" s="68" t="str">
        <f>'8.30'!C1</f>
        <v>Outsourced development</v>
      </c>
      <c r="C116" s="47" t="s">
        <v>1340</v>
      </c>
      <c r="D116" s="54" t="s">
        <v>37</v>
      </c>
      <c r="E116" s="47" t="s">
        <v>41</v>
      </c>
      <c r="F116" s="68">
        <f>'8.30'!F9</f>
        <v>3</v>
      </c>
      <c r="G116" s="68">
        <f>'8.30'!F4</f>
        <v>3</v>
      </c>
      <c r="H116" s="68">
        <f>'8.30'!F5</f>
        <v>0</v>
      </c>
      <c r="I116" s="68">
        <f t="shared" si="12"/>
        <v>3</v>
      </c>
      <c r="J116" s="68">
        <f>'8.30'!F6</f>
        <v>0</v>
      </c>
      <c r="K116" s="68">
        <f>'8.30'!F7</f>
        <v>0</v>
      </c>
      <c r="L116" s="68">
        <f>'8.30'!F8</f>
        <v>0</v>
      </c>
      <c r="M116" s="53" t="str">
        <f>'8.30'!F12</f>
        <v>[ No.]</v>
      </c>
      <c r="N116" s="68"/>
      <c r="O116" s="68"/>
      <c r="P116" s="410" t="str">
        <f>'8.30'!F13</f>
        <v>02/02/2024</v>
      </c>
      <c r="Q116" s="73" t="str">
        <f>'8.30'!F14</f>
        <v>ISO 27001 Audit - HoIT</v>
      </c>
      <c r="R116" s="71"/>
      <c r="S116" s="70" t="s">
        <v>971</v>
      </c>
      <c r="T116" s="70">
        <f>'8.30'!B7</f>
        <v>22</v>
      </c>
      <c r="U116" s="365" t="s">
        <v>1426</v>
      </c>
      <c r="V116" s="70" t="str">
        <f>'8.30'!B10</f>
        <v>-</v>
      </c>
      <c r="W116" s="58"/>
      <c r="X116" s="59"/>
      <c r="Y116" s="59"/>
      <c r="Z116" s="59"/>
    </row>
    <row r="117" spans="1:26" s="51" customFormat="1" ht="17.149999999999999" customHeight="1" x14ac:dyDescent="0.35">
      <c r="A117" s="373">
        <f>'8.31'!$A$1</f>
        <v>8.31</v>
      </c>
      <c r="B117" s="56" t="str">
        <f>'8.31'!$C$1</f>
        <v>Separation of development, test and production environments</v>
      </c>
      <c r="C117" s="47" t="s">
        <v>1340</v>
      </c>
      <c r="D117" s="54" t="s">
        <v>37</v>
      </c>
      <c r="E117" s="47" t="s">
        <v>45</v>
      </c>
      <c r="F117" s="68">
        <f>'8.31'!F9</f>
        <v>1</v>
      </c>
      <c r="G117" s="68">
        <f>'8.31'!F4</f>
        <v>1</v>
      </c>
      <c r="H117" s="68">
        <f>'8.31'!F5</f>
        <v>0</v>
      </c>
      <c r="I117" s="68">
        <f t="shared" si="12"/>
        <v>1</v>
      </c>
      <c r="J117" s="68">
        <f>'8.31'!F6</f>
        <v>0</v>
      </c>
      <c r="K117" s="68">
        <f>'8.31'!F7</f>
        <v>0</v>
      </c>
      <c r="L117" s="68">
        <f>'8.31'!F8</f>
        <v>0</v>
      </c>
      <c r="M117" s="53" t="str">
        <f>'8.31'!F12</f>
        <v>[ No.]</v>
      </c>
      <c r="N117" s="68"/>
      <c r="O117" s="68"/>
      <c r="P117" s="410" t="str">
        <f>'8.31'!F13</f>
        <v>02/02/2024</v>
      </c>
      <c r="Q117" s="73" t="str">
        <f>'8.31'!F14</f>
        <v>ISO 27001 Audit - HoIT</v>
      </c>
      <c r="R117" s="71"/>
      <c r="S117" s="70">
        <v>50</v>
      </c>
      <c r="T117" s="70" t="str">
        <f>'8.31'!B7</f>
        <v>15, 16</v>
      </c>
      <c r="U117" s="68" t="s">
        <v>1445</v>
      </c>
      <c r="V117" s="70" t="str">
        <f>'8.31'!B10</f>
        <v>-</v>
      </c>
      <c r="W117" s="62"/>
      <c r="X117" s="59"/>
      <c r="Y117" s="59"/>
      <c r="Z117" s="59"/>
    </row>
    <row r="118" spans="1:26" s="51" customFormat="1" ht="17.149999999999999" customHeight="1" x14ac:dyDescent="0.35">
      <c r="A118" s="373">
        <f>'8.32'!$A$1</f>
        <v>8.32</v>
      </c>
      <c r="B118" s="68" t="str">
        <f>'8.32'!$C$1</f>
        <v>Change Management</v>
      </c>
      <c r="C118" s="47" t="s">
        <v>1340</v>
      </c>
      <c r="D118" s="47" t="s">
        <v>51</v>
      </c>
      <c r="E118" s="47" t="s">
        <v>38</v>
      </c>
      <c r="F118" s="68">
        <f>'8.32'!F9</f>
        <v>2</v>
      </c>
      <c r="G118" s="68">
        <f>'8.32'!F4</f>
        <v>2</v>
      </c>
      <c r="H118" s="68">
        <f>'8.32'!F5</f>
        <v>0</v>
      </c>
      <c r="I118" s="348">
        <f t="shared" si="12"/>
        <v>2</v>
      </c>
      <c r="J118" s="68">
        <f>'8.32'!F6</f>
        <v>0</v>
      </c>
      <c r="K118" s="68">
        <f>'8.32'!F7</f>
        <v>0</v>
      </c>
      <c r="L118" s="68">
        <f>'8.32'!F8</f>
        <v>0</v>
      </c>
      <c r="M118" s="351" t="str">
        <f>'8.32'!F12</f>
        <v>[ No.]</v>
      </c>
      <c r="N118" s="65"/>
      <c r="O118" s="349"/>
      <c r="P118" s="410" t="str">
        <f>'8.32'!F13</f>
        <v>02/02/2024</v>
      </c>
      <c r="Q118" s="73" t="str">
        <f>'8.32'!F14</f>
        <v>ISO 27001 Audit - HoIT</v>
      </c>
      <c r="R118" s="71"/>
      <c r="S118" s="70">
        <v>32</v>
      </c>
      <c r="T118" s="70" t="str">
        <f>'8.32'!B7</f>
        <v>15, 18</v>
      </c>
      <c r="U118" s="71" t="s">
        <v>1446</v>
      </c>
      <c r="V118" s="70" t="str">
        <f>'8.32'!B10</f>
        <v>-</v>
      </c>
      <c r="W118" s="59"/>
    </row>
    <row r="119" spans="1:26" s="51" customFormat="1" ht="17.149999999999999" customHeight="1" x14ac:dyDescent="0.35">
      <c r="A119" s="373">
        <f>'8.33'!A1</f>
        <v>8.33</v>
      </c>
      <c r="B119" s="68" t="str">
        <f>'8.33'!C1</f>
        <v>Test Information *TBC - Placeholder for APRA CPS 234 CO 14 - Control Testing</v>
      </c>
      <c r="C119" s="47" t="s">
        <v>1340</v>
      </c>
      <c r="D119" s="54" t="s">
        <v>37</v>
      </c>
      <c r="E119" s="47" t="s">
        <v>45</v>
      </c>
      <c r="F119" s="68">
        <f>'8.33'!F9</f>
        <v>3</v>
      </c>
      <c r="G119" s="68">
        <f>'8.33'!F4</f>
        <v>0</v>
      </c>
      <c r="H119" s="68">
        <f>'8.33'!F5</f>
        <v>0</v>
      </c>
      <c r="I119" s="68">
        <f t="shared" si="12"/>
        <v>0</v>
      </c>
      <c r="J119" s="68">
        <f>'8.33'!F6</f>
        <v>0</v>
      </c>
      <c r="K119" s="68">
        <f>'8.33'!F7</f>
        <v>0</v>
      </c>
      <c r="L119" s="68">
        <f>'8.33'!F8</f>
        <v>3</v>
      </c>
      <c r="M119" s="53">
        <f>'8.33'!F12</f>
        <v>0</v>
      </c>
      <c r="N119" s="68"/>
      <c r="O119" s="68"/>
      <c r="P119" s="410" t="str">
        <f>'8.33'!F13</f>
        <v>01/10/2024</v>
      </c>
      <c r="Q119" s="73" t="str">
        <f>'8.33'!F14</f>
        <v>SOC</v>
      </c>
      <c r="R119" s="71"/>
      <c r="S119" s="70">
        <v>31</v>
      </c>
      <c r="T119" s="70" t="str">
        <f>'8.33'!B7</f>
        <v>27a, 27b</v>
      </c>
      <c r="U119" s="365" t="s">
        <v>1444</v>
      </c>
      <c r="V119" s="70" t="str">
        <f>'8.33'!B10</f>
        <v>-</v>
      </c>
      <c r="W119" s="65"/>
      <c r="X119" s="59"/>
      <c r="Y119" s="59"/>
      <c r="Z119" s="59"/>
    </row>
    <row r="120" spans="1:26" s="51" customFormat="1" ht="17.149999999999999" customHeight="1" x14ac:dyDescent="0.35">
      <c r="A120" s="373">
        <f>'8.34'!$A$1</f>
        <v>8.34</v>
      </c>
      <c r="B120" s="68" t="str">
        <f>'8.34'!$C$1</f>
        <v>Protection of information systems during audit testing</v>
      </c>
      <c r="C120" s="47" t="s">
        <v>1340</v>
      </c>
      <c r="D120" s="54" t="s">
        <v>37</v>
      </c>
      <c r="E120" s="47" t="s">
        <v>41</v>
      </c>
      <c r="F120" s="68">
        <f>'8.34'!F9</f>
        <v>3</v>
      </c>
      <c r="G120" s="68">
        <f>'8.34'!F4</f>
        <v>3</v>
      </c>
      <c r="H120" s="68">
        <f>'8.34'!F5</f>
        <v>0</v>
      </c>
      <c r="I120" s="348">
        <f t="shared" ref="I120" si="13">SUM(G120:H120)</f>
        <v>3</v>
      </c>
      <c r="J120" s="68">
        <f>'8.34'!F6</f>
        <v>0</v>
      </c>
      <c r="K120" s="68">
        <f>'8.34'!F7</f>
        <v>0</v>
      </c>
      <c r="L120" s="68">
        <f>'8.34'!F8</f>
        <v>0</v>
      </c>
      <c r="M120" s="53" t="str">
        <f>'8.34'!F12</f>
        <v>[ No.]</v>
      </c>
      <c r="N120" s="65"/>
      <c r="O120" s="71"/>
      <c r="P120" s="410" t="str">
        <f>'8.34'!F13</f>
        <v>02/02/2024</v>
      </c>
      <c r="Q120" s="73" t="str">
        <f>'8.34'!F14</f>
        <v>ISO 27001 Audit - HoIT</v>
      </c>
      <c r="R120" s="71"/>
      <c r="S120" s="61" t="s">
        <v>1392</v>
      </c>
      <c r="T120" s="61" t="str">
        <f>'8.34'!B7</f>
        <v>27a, 27b, 27d, 27e</v>
      </c>
      <c r="U120" s="365" t="s">
        <v>1447</v>
      </c>
      <c r="V120" s="61" t="str">
        <f>'8.34'!B10</f>
        <v>-</v>
      </c>
    </row>
    <row r="121" spans="1:26" s="51" customFormat="1" ht="17.149999999999999" customHeight="1" x14ac:dyDescent="0.35">
      <c r="A121" s="373"/>
      <c r="B121" s="68"/>
      <c r="C121" s="47"/>
      <c r="D121" s="54"/>
      <c r="E121" s="54"/>
      <c r="F121" s="68"/>
      <c r="G121" s="68"/>
      <c r="H121" s="68"/>
      <c r="I121" s="348"/>
      <c r="J121" s="68"/>
      <c r="K121" s="68"/>
      <c r="L121" s="68"/>
      <c r="M121" s="53"/>
      <c r="N121" s="65"/>
      <c r="O121" s="71"/>
      <c r="P121" s="410"/>
      <c r="Q121" s="73"/>
      <c r="R121" s="71"/>
      <c r="S121" s="61"/>
      <c r="T121" s="61"/>
      <c r="U121" s="365"/>
      <c r="V121" s="61"/>
    </row>
    <row r="122" spans="1:26" s="51" customFormat="1" ht="17.149999999999999" customHeight="1" x14ac:dyDescent="0.35">
      <c r="A122" s="388"/>
      <c r="B122" s="68"/>
      <c r="C122" s="68"/>
      <c r="D122" s="68"/>
      <c r="E122" s="68"/>
      <c r="F122" s="68"/>
      <c r="G122" s="68"/>
      <c r="H122" s="68"/>
      <c r="I122" s="68"/>
      <c r="J122" s="68"/>
      <c r="K122" s="68"/>
      <c r="L122" s="68"/>
      <c r="M122" s="349"/>
      <c r="N122" s="349"/>
      <c r="O122" s="349"/>
      <c r="P122" s="410"/>
      <c r="Q122" s="73"/>
      <c r="R122" s="73"/>
      <c r="S122" s="59"/>
      <c r="T122" s="59"/>
      <c r="U122" s="68"/>
      <c r="V122" s="59"/>
    </row>
    <row r="123" spans="1:26" ht="18" customHeight="1" x14ac:dyDescent="0.35">
      <c r="A123" s="386" t="s">
        <v>53</v>
      </c>
      <c r="B123" s="338"/>
      <c r="C123" s="338"/>
      <c r="D123" s="338"/>
      <c r="E123" s="338"/>
      <c r="F123" s="338"/>
      <c r="G123" s="338"/>
      <c r="H123" s="338"/>
      <c r="I123" s="344"/>
      <c r="J123" s="338"/>
      <c r="K123" s="338"/>
      <c r="L123" s="338"/>
      <c r="M123" s="338"/>
      <c r="N123" s="345"/>
      <c r="O123" s="346"/>
      <c r="P123" s="411"/>
      <c r="Q123" s="396"/>
      <c r="R123" s="354"/>
      <c r="S123" s="74"/>
      <c r="T123" s="74"/>
      <c r="U123" s="338"/>
      <c r="V123" s="74"/>
    </row>
    <row r="124" spans="1:26" ht="14" x14ac:dyDescent="0.3">
      <c r="B124" s="54"/>
      <c r="C124" s="54"/>
      <c r="D124" s="54"/>
      <c r="E124" s="54"/>
      <c r="F124" s="68"/>
      <c r="G124" s="54"/>
      <c r="H124" s="54"/>
      <c r="I124" s="54"/>
      <c r="J124" s="54"/>
      <c r="K124" s="54"/>
      <c r="L124" s="54"/>
      <c r="M124" s="54"/>
      <c r="N124" s="54"/>
      <c r="O124" s="54"/>
      <c r="P124" s="412"/>
      <c r="Q124" s="397"/>
      <c r="R124" s="54"/>
      <c r="S124" s="46"/>
      <c r="T124" s="46"/>
      <c r="U124" s="54"/>
      <c r="V124" s="46"/>
    </row>
    <row r="125" spans="1:26" x14ac:dyDescent="0.35">
      <c r="B125" s="54"/>
      <c r="F125" s="68"/>
      <c r="M125" s="66"/>
      <c r="N125" s="66"/>
      <c r="O125" s="66"/>
      <c r="R125" s="46"/>
      <c r="S125" s="46"/>
      <c r="T125" s="46"/>
      <c r="V125" s="46"/>
    </row>
    <row r="126" spans="1:26" x14ac:dyDescent="0.35">
      <c r="B126" s="54"/>
      <c r="F126" s="68"/>
      <c r="M126" s="66"/>
      <c r="N126" s="66"/>
      <c r="O126" s="66"/>
    </row>
    <row r="127" spans="1:26" x14ac:dyDescent="0.35">
      <c r="B127" s="54"/>
      <c r="F127" s="68"/>
    </row>
    <row r="128" spans="1:26" x14ac:dyDescent="0.35">
      <c r="B128" s="54"/>
      <c r="F128" s="68"/>
    </row>
    <row r="129" spans="2:6" x14ac:dyDescent="0.35">
      <c r="B129" s="54"/>
      <c r="F129" s="68"/>
    </row>
    <row r="599" spans="1:15" x14ac:dyDescent="0.35">
      <c r="A599" s="383" t="e">
        <v>#N/A</v>
      </c>
      <c r="B599" s="46" t="s">
        <v>618</v>
      </c>
      <c r="C599" s="8">
        <v>3</v>
      </c>
      <c r="D599" s="8">
        <v>0</v>
      </c>
      <c r="E599" s="8">
        <v>0</v>
      </c>
      <c r="F599" s="48">
        <f>SUM(D599:E599)</f>
        <v>0</v>
      </c>
      <c r="G599" s="48">
        <v>0</v>
      </c>
      <c r="H599" s="48">
        <v>0</v>
      </c>
      <c r="I599" s="48">
        <v>3</v>
      </c>
      <c r="J599" s="48" t="s">
        <v>88</v>
      </c>
      <c r="K599" s="48">
        <v>30</v>
      </c>
      <c r="L599" s="48">
        <v>0</v>
      </c>
      <c r="M599" s="76" t="s">
        <v>209</v>
      </c>
      <c r="N599" s="48" t="s">
        <v>418</v>
      </c>
      <c r="O599" s="8" t="e">
        <v>#REF!</v>
      </c>
    </row>
    <row r="1089" spans="1:15" x14ac:dyDescent="0.35">
      <c r="A1089" s="383" t="e">
        <v>#N/A</v>
      </c>
      <c r="B1089" s="46" t="s">
        <v>689</v>
      </c>
      <c r="C1089" s="8">
        <v>21</v>
      </c>
      <c r="D1089" s="8">
        <v>0</v>
      </c>
      <c r="E1089" s="8">
        <v>0</v>
      </c>
      <c r="F1089" s="48">
        <f>SUM(D1089:E1089)</f>
        <v>0</v>
      </c>
      <c r="G1089" s="48">
        <v>0</v>
      </c>
      <c r="H1089" s="48">
        <v>0</v>
      </c>
      <c r="I1089" s="48">
        <v>21</v>
      </c>
      <c r="J1089" s="48" t="s">
        <v>88</v>
      </c>
      <c r="K1089" s="48">
        <v>60</v>
      </c>
      <c r="L1089" s="48" t="e">
        <v>#REF!</v>
      </c>
      <c r="M1089" s="76" t="s">
        <v>90</v>
      </c>
      <c r="N1089" s="48" t="s">
        <v>331</v>
      </c>
      <c r="O1089" s="8" t="e">
        <v>#REF!</v>
      </c>
    </row>
  </sheetData>
  <autoFilter ref="A9:V123" xr:uid="{00000000-0009-0000-0000-000001000000}"/>
  <conditionalFormatting sqref="G23:H24 G25 I23:I25 G77:K77 I117:I119 G120:I121 I28:I29 G28:G29 I42:I43 G93:K93 G31:G34 I31:I34 I37 I39:I40 G50:K50 G95:K95 G100:K100 G104:K105 G108:K108 G110:K113 G115:K116 G80:K88 G69:K71 G46:K46">
    <cfRule type="cellIs" dxfId="1360" priority="319" operator="greaterThan">
      <formula>0</formula>
    </cfRule>
  </conditionalFormatting>
  <conditionalFormatting sqref="K39:K40">
    <cfRule type="cellIs" dxfId="1359" priority="205" operator="greaterThan">
      <formula>0</formula>
    </cfRule>
  </conditionalFormatting>
  <conditionalFormatting sqref="F24:H24">
    <cfRule type="containsText" dxfId="1358" priority="304" operator="containsText" text="tbc">
      <formula>NOT(ISERROR(SEARCH("tbc",F24)))</formula>
    </cfRule>
  </conditionalFormatting>
  <conditionalFormatting sqref="J24">
    <cfRule type="containsText" dxfId="1357" priority="303" operator="containsText" text="tbc">
      <formula>NOT(ISERROR(SEARCH("tbc",J24)))</formula>
    </cfRule>
  </conditionalFormatting>
  <conditionalFormatting sqref="K24">
    <cfRule type="containsText" dxfId="1356" priority="302" operator="containsText" text="tbc">
      <formula>NOT(ISERROR(SEARCH("tbc",K24)))</formula>
    </cfRule>
  </conditionalFormatting>
  <conditionalFormatting sqref="G37">
    <cfRule type="cellIs" dxfId="1355" priority="270" operator="greaterThan">
      <formula>0</formula>
    </cfRule>
  </conditionalFormatting>
  <conditionalFormatting sqref="G39:G40">
    <cfRule type="cellIs" dxfId="1354" priority="269" operator="greaterThan">
      <formula>0</formula>
    </cfRule>
  </conditionalFormatting>
  <conditionalFormatting sqref="G42">
    <cfRule type="cellIs" dxfId="1353" priority="268" operator="greaterThan">
      <formula>0</formula>
    </cfRule>
  </conditionalFormatting>
  <conditionalFormatting sqref="G43">
    <cfRule type="cellIs" dxfId="1352" priority="266" operator="greaterThan">
      <formula>0</formula>
    </cfRule>
  </conditionalFormatting>
  <conditionalFormatting sqref="G117">
    <cfRule type="cellIs" dxfId="1351" priority="262" operator="greaterThan">
      <formula>0</formula>
    </cfRule>
  </conditionalFormatting>
  <conditionalFormatting sqref="G118">
    <cfRule type="cellIs" dxfId="1350" priority="257" operator="greaterThan">
      <formula>0</formula>
    </cfRule>
  </conditionalFormatting>
  <conditionalFormatting sqref="G119">
    <cfRule type="cellIs" dxfId="1349" priority="256" operator="greaterThan">
      <formula>0</formula>
    </cfRule>
  </conditionalFormatting>
  <conditionalFormatting sqref="H25 H28:H29 H31:H34">
    <cfRule type="cellIs" dxfId="1348" priority="254" operator="greaterThan">
      <formula>0</formula>
    </cfRule>
  </conditionalFormatting>
  <conditionalFormatting sqref="H37">
    <cfRule type="cellIs" dxfId="1347" priority="248" operator="greaterThan">
      <formula>0</formula>
    </cfRule>
  </conditionalFormatting>
  <conditionalFormatting sqref="H39:H40">
    <cfRule type="cellIs" dxfId="1346" priority="247" operator="greaterThan">
      <formula>0</formula>
    </cfRule>
  </conditionalFormatting>
  <conditionalFormatting sqref="H42">
    <cfRule type="cellIs" dxfId="1345" priority="246" operator="greaterThan">
      <formula>0</formula>
    </cfRule>
  </conditionalFormatting>
  <conditionalFormatting sqref="H43">
    <cfRule type="cellIs" dxfId="1344" priority="244" operator="greaterThan">
      <formula>0</formula>
    </cfRule>
  </conditionalFormatting>
  <conditionalFormatting sqref="H117">
    <cfRule type="cellIs" dxfId="1343" priority="240" operator="greaterThan">
      <formula>0</formula>
    </cfRule>
  </conditionalFormatting>
  <conditionalFormatting sqref="H118">
    <cfRule type="cellIs" dxfId="1342" priority="235" operator="greaterThan">
      <formula>0</formula>
    </cfRule>
  </conditionalFormatting>
  <conditionalFormatting sqref="H119">
    <cfRule type="cellIs" dxfId="1341" priority="234" operator="greaterThan">
      <formula>0</formula>
    </cfRule>
  </conditionalFormatting>
  <conditionalFormatting sqref="J25 J28:J29 J31:J34">
    <cfRule type="cellIs" dxfId="1340" priority="233" operator="greaterThan">
      <formula>0</formula>
    </cfRule>
  </conditionalFormatting>
  <conditionalFormatting sqref="J37">
    <cfRule type="cellIs" dxfId="1339" priority="227" operator="greaterThan">
      <formula>0</formula>
    </cfRule>
  </conditionalFormatting>
  <conditionalFormatting sqref="J39:J40">
    <cfRule type="cellIs" dxfId="1338" priority="226" operator="greaterThan">
      <formula>0</formula>
    </cfRule>
  </conditionalFormatting>
  <conditionalFormatting sqref="J42">
    <cfRule type="cellIs" dxfId="1337" priority="225" operator="greaterThan">
      <formula>0</formula>
    </cfRule>
  </conditionalFormatting>
  <conditionalFormatting sqref="J43">
    <cfRule type="cellIs" dxfId="1336" priority="223" operator="greaterThan">
      <formula>0</formula>
    </cfRule>
  </conditionalFormatting>
  <conditionalFormatting sqref="J117">
    <cfRule type="cellIs" dxfId="1335" priority="219" operator="greaterThan">
      <formula>0</formula>
    </cfRule>
  </conditionalFormatting>
  <conditionalFormatting sqref="J118">
    <cfRule type="cellIs" dxfId="1334" priority="214" operator="greaterThan">
      <formula>0</formula>
    </cfRule>
  </conditionalFormatting>
  <conditionalFormatting sqref="J119">
    <cfRule type="cellIs" dxfId="1333" priority="213" operator="greaterThan">
      <formula>0</formula>
    </cfRule>
  </conditionalFormatting>
  <conditionalFormatting sqref="K25 K28:K29 K31:K34">
    <cfRule type="cellIs" dxfId="1332" priority="212" operator="greaterThan">
      <formula>0</formula>
    </cfRule>
  </conditionalFormatting>
  <conditionalFormatting sqref="K37">
    <cfRule type="cellIs" dxfId="1331" priority="206" operator="greaterThan">
      <formula>0</formula>
    </cfRule>
  </conditionalFormatting>
  <conditionalFormatting sqref="K42">
    <cfRule type="cellIs" dxfId="1330" priority="204" operator="greaterThan">
      <formula>0</formula>
    </cfRule>
  </conditionalFormatting>
  <conditionalFormatting sqref="K43">
    <cfRule type="cellIs" dxfId="1329" priority="202" operator="greaterThan">
      <formula>0</formula>
    </cfRule>
  </conditionalFormatting>
  <conditionalFormatting sqref="K117">
    <cfRule type="cellIs" dxfId="1328" priority="198" operator="greaterThan">
      <formula>0</formula>
    </cfRule>
  </conditionalFormatting>
  <conditionalFormatting sqref="K118">
    <cfRule type="cellIs" dxfId="1327" priority="193" operator="greaterThan">
      <formula>0</formula>
    </cfRule>
  </conditionalFormatting>
  <conditionalFormatting sqref="K119">
    <cfRule type="cellIs" dxfId="1326" priority="192" operator="greaterThan">
      <formula>0</formula>
    </cfRule>
  </conditionalFormatting>
  <conditionalFormatting sqref="L9:L10 L12:L19 L22:L25 K24:K25 K77:L77 K28:L29 K42:L43 K93:L93 K31:L34 K37:L37 K39:L40 K50:L50 K95:L95 K100:L100 K104:L105 K108:L108 K110:L113 K115:L121 K80:L88 K69:L71 K46:L46 K122:K128 L122:L125">
    <cfRule type="cellIs" dxfId="1325" priority="127" operator="greaterThan">
      <formula>0</formula>
    </cfRule>
  </conditionalFormatting>
  <conditionalFormatting sqref="G11">
    <cfRule type="cellIs" dxfId="1324" priority="106" operator="greaterThan">
      <formula>0</formula>
    </cfRule>
  </conditionalFormatting>
  <conditionalFormatting sqref="I11">
    <cfRule type="cellIs" dxfId="1323" priority="103" operator="greaterThan">
      <formula>0</formula>
    </cfRule>
  </conditionalFormatting>
  <conditionalFormatting sqref="G20:G21">
    <cfRule type="cellIs" dxfId="1322" priority="100" operator="greaterThan">
      <formula>0</formula>
    </cfRule>
  </conditionalFormatting>
  <conditionalFormatting sqref="L11">
    <cfRule type="cellIs" dxfId="1321" priority="104" operator="greaterThan">
      <formula>0</formula>
    </cfRule>
  </conditionalFormatting>
  <conditionalFormatting sqref="K11">
    <cfRule type="cellIs" dxfId="1320" priority="102" operator="greaterThan">
      <formula>0</formula>
    </cfRule>
  </conditionalFormatting>
  <conditionalFormatting sqref="L20:L21">
    <cfRule type="cellIs" dxfId="1319" priority="98" operator="greaterThan">
      <formula>0</formula>
    </cfRule>
  </conditionalFormatting>
  <conditionalFormatting sqref="I20:I21">
    <cfRule type="cellIs" dxfId="1318" priority="97" operator="greaterThan">
      <formula>0</formula>
    </cfRule>
  </conditionalFormatting>
  <conditionalFormatting sqref="K20:K21">
    <cfRule type="cellIs" dxfId="1317" priority="96" operator="greaterThan">
      <formula>0</formula>
    </cfRule>
  </conditionalFormatting>
  <conditionalFormatting sqref="G74:K76">
    <cfRule type="cellIs" dxfId="1316" priority="94" operator="greaterThan">
      <formula>0</formula>
    </cfRule>
  </conditionalFormatting>
  <conditionalFormatting sqref="K74:L76">
    <cfRule type="cellIs" dxfId="1315" priority="91" operator="greaterThan">
      <formula>0</formula>
    </cfRule>
  </conditionalFormatting>
  <conditionalFormatting sqref="G47 I47">
    <cfRule type="cellIs" dxfId="1314" priority="89" operator="greaterThan">
      <formula>0</formula>
    </cfRule>
  </conditionalFormatting>
  <conditionalFormatting sqref="H47">
    <cfRule type="cellIs" dxfId="1313" priority="88" operator="greaterThan">
      <formula>0</formula>
    </cfRule>
  </conditionalFormatting>
  <conditionalFormatting sqref="J47">
    <cfRule type="cellIs" dxfId="1312" priority="87" operator="greaterThan">
      <formula>0</formula>
    </cfRule>
  </conditionalFormatting>
  <conditionalFormatting sqref="K47">
    <cfRule type="cellIs" dxfId="1311" priority="86" operator="greaterThan">
      <formula>0</formula>
    </cfRule>
  </conditionalFormatting>
  <conditionalFormatting sqref="K47:L47">
    <cfRule type="cellIs" dxfId="1310" priority="84" operator="greaterThan">
      <formula>0</formula>
    </cfRule>
  </conditionalFormatting>
  <conditionalFormatting sqref="G26 I26">
    <cfRule type="cellIs" dxfId="1309" priority="83" operator="greaterThan">
      <formula>0</formula>
    </cfRule>
  </conditionalFormatting>
  <conditionalFormatting sqref="H26">
    <cfRule type="cellIs" dxfId="1308" priority="82" operator="greaterThan">
      <formula>0</formula>
    </cfRule>
  </conditionalFormatting>
  <conditionalFormatting sqref="J26">
    <cfRule type="cellIs" dxfId="1307" priority="81" operator="greaterThan">
      <formula>0</formula>
    </cfRule>
  </conditionalFormatting>
  <conditionalFormatting sqref="K26">
    <cfRule type="cellIs" dxfId="1306" priority="80" operator="greaterThan">
      <formula>0</formula>
    </cfRule>
  </conditionalFormatting>
  <conditionalFormatting sqref="K26:L26">
    <cfRule type="cellIs" dxfId="1305" priority="78" operator="greaterThan">
      <formula>0</formula>
    </cfRule>
  </conditionalFormatting>
  <conditionalFormatting sqref="G27 I27">
    <cfRule type="cellIs" dxfId="1304" priority="77" operator="greaterThan">
      <formula>0</formula>
    </cfRule>
  </conditionalFormatting>
  <conditionalFormatting sqref="H27">
    <cfRule type="cellIs" dxfId="1303" priority="76" operator="greaterThan">
      <formula>0</formula>
    </cfRule>
  </conditionalFormatting>
  <conditionalFormatting sqref="J27">
    <cfRule type="cellIs" dxfId="1302" priority="75" operator="greaterThan">
      <formula>0</formula>
    </cfRule>
  </conditionalFormatting>
  <conditionalFormatting sqref="K27">
    <cfRule type="cellIs" dxfId="1301" priority="74" operator="greaterThan">
      <formula>0</formula>
    </cfRule>
  </conditionalFormatting>
  <conditionalFormatting sqref="K27:L27">
    <cfRule type="cellIs" dxfId="1300" priority="72" operator="greaterThan">
      <formula>0</formula>
    </cfRule>
  </conditionalFormatting>
  <conditionalFormatting sqref="G41 I41">
    <cfRule type="cellIs" dxfId="1299" priority="70" operator="greaterThan">
      <formula>0</formula>
    </cfRule>
  </conditionalFormatting>
  <conditionalFormatting sqref="H41">
    <cfRule type="cellIs" dxfId="1298" priority="69" operator="greaterThan">
      <formula>0</formula>
    </cfRule>
  </conditionalFormatting>
  <conditionalFormatting sqref="J41">
    <cfRule type="cellIs" dxfId="1297" priority="68" operator="greaterThan">
      <formula>0</formula>
    </cfRule>
  </conditionalFormatting>
  <conditionalFormatting sqref="K41">
    <cfRule type="cellIs" dxfId="1296" priority="67" operator="greaterThan">
      <formula>0</formula>
    </cfRule>
  </conditionalFormatting>
  <conditionalFormatting sqref="K41:L41">
    <cfRule type="cellIs" dxfId="1295" priority="65" operator="greaterThan">
      <formula>0</formula>
    </cfRule>
  </conditionalFormatting>
  <conditionalFormatting sqref="L114">
    <cfRule type="cellIs" dxfId="1294" priority="17" operator="greaterThan">
      <formula>0</formula>
    </cfRule>
  </conditionalFormatting>
  <conditionalFormatting sqref="I30 G30">
    <cfRule type="cellIs" dxfId="1293" priority="64" operator="greaterThan">
      <formula>0</formula>
    </cfRule>
  </conditionalFormatting>
  <conditionalFormatting sqref="H30">
    <cfRule type="cellIs" dxfId="1292" priority="63" operator="greaterThan">
      <formula>0</formula>
    </cfRule>
  </conditionalFormatting>
  <conditionalFormatting sqref="J30">
    <cfRule type="cellIs" dxfId="1291" priority="62" operator="greaterThan">
      <formula>0</formula>
    </cfRule>
  </conditionalFormatting>
  <conditionalFormatting sqref="K30">
    <cfRule type="cellIs" dxfId="1290" priority="61" operator="greaterThan">
      <formula>0</formula>
    </cfRule>
  </conditionalFormatting>
  <conditionalFormatting sqref="K30:L30">
    <cfRule type="cellIs" dxfId="1289" priority="59" operator="greaterThan">
      <formula>0</formula>
    </cfRule>
  </conditionalFormatting>
  <conditionalFormatting sqref="G35:I35">
    <cfRule type="cellIs" dxfId="1288" priority="58" operator="greaterThan">
      <formula>0</formula>
    </cfRule>
  </conditionalFormatting>
  <conditionalFormatting sqref="L35">
    <cfRule type="cellIs" dxfId="1287" priority="56" operator="greaterThan">
      <formula>0</formula>
    </cfRule>
  </conditionalFormatting>
  <conditionalFormatting sqref="G36:I36">
    <cfRule type="cellIs" dxfId="1286" priority="55" operator="greaterThan">
      <formula>0</formula>
    </cfRule>
  </conditionalFormatting>
  <conditionalFormatting sqref="L36">
    <cfRule type="cellIs" dxfId="1285" priority="53" operator="greaterThan">
      <formula>0</formula>
    </cfRule>
  </conditionalFormatting>
  <conditionalFormatting sqref="H38:I38">
    <cfRule type="cellIs" dxfId="1284" priority="52" operator="greaterThan">
      <formula>0</formula>
    </cfRule>
  </conditionalFormatting>
  <conditionalFormatting sqref="L38">
    <cfRule type="cellIs" dxfId="1283" priority="50" operator="greaterThan">
      <formula>0</formula>
    </cfRule>
  </conditionalFormatting>
  <conditionalFormatting sqref="G44:I44">
    <cfRule type="cellIs" dxfId="1282" priority="49" operator="greaterThan">
      <formula>0</formula>
    </cfRule>
  </conditionalFormatting>
  <conditionalFormatting sqref="L44">
    <cfRule type="cellIs" dxfId="1281" priority="47" operator="greaterThan">
      <formula>0</formula>
    </cfRule>
  </conditionalFormatting>
  <conditionalFormatting sqref="G45:I45">
    <cfRule type="cellIs" dxfId="1280" priority="46" operator="greaterThan">
      <formula>0</formula>
    </cfRule>
  </conditionalFormatting>
  <conditionalFormatting sqref="L45">
    <cfRule type="cellIs" dxfId="1279" priority="44" operator="greaterThan">
      <formula>0</formula>
    </cfRule>
  </conditionalFormatting>
  <conditionalFormatting sqref="G49:I49">
    <cfRule type="cellIs" dxfId="1278" priority="43" operator="greaterThan">
      <formula>0</formula>
    </cfRule>
  </conditionalFormatting>
  <conditionalFormatting sqref="L49">
    <cfRule type="cellIs" dxfId="1277" priority="41" operator="greaterThan">
      <formula>0</formula>
    </cfRule>
  </conditionalFormatting>
  <conditionalFormatting sqref="G51:I68">
    <cfRule type="cellIs" dxfId="1276" priority="40" operator="greaterThan">
      <formula>0</formula>
    </cfRule>
  </conditionalFormatting>
  <conditionalFormatting sqref="L51:L68">
    <cfRule type="cellIs" dxfId="1275" priority="38" operator="greaterThan">
      <formula>0</formula>
    </cfRule>
  </conditionalFormatting>
  <conditionalFormatting sqref="G94:I94">
    <cfRule type="cellIs" dxfId="1274" priority="37" operator="greaterThan">
      <formula>0</formula>
    </cfRule>
  </conditionalFormatting>
  <conditionalFormatting sqref="L94">
    <cfRule type="cellIs" dxfId="1273" priority="35" operator="greaterThan">
      <formula>0</formula>
    </cfRule>
  </conditionalFormatting>
  <conditionalFormatting sqref="G89:I92">
    <cfRule type="cellIs" dxfId="1272" priority="34" operator="greaterThan">
      <formula>0</formula>
    </cfRule>
  </conditionalFormatting>
  <conditionalFormatting sqref="L89:L92">
    <cfRule type="cellIs" dxfId="1271" priority="32" operator="greaterThan">
      <formula>0</formula>
    </cfRule>
  </conditionalFormatting>
  <conditionalFormatting sqref="G96:I99">
    <cfRule type="cellIs" dxfId="1270" priority="31" operator="greaterThan">
      <formula>0</formula>
    </cfRule>
  </conditionalFormatting>
  <conditionalFormatting sqref="L96:L99">
    <cfRule type="cellIs" dxfId="1269" priority="29" operator="greaterThan">
      <formula>0</formula>
    </cfRule>
  </conditionalFormatting>
  <conditionalFormatting sqref="G101:I103">
    <cfRule type="cellIs" dxfId="1268" priority="28" operator="greaterThan">
      <formula>0</formula>
    </cfRule>
  </conditionalFormatting>
  <conditionalFormatting sqref="L101:L103">
    <cfRule type="cellIs" dxfId="1267" priority="26" operator="greaterThan">
      <formula>0</formula>
    </cfRule>
  </conditionalFormatting>
  <conditionalFormatting sqref="G106:I107">
    <cfRule type="cellIs" dxfId="1266" priority="25" operator="greaterThan">
      <formula>0</formula>
    </cfRule>
  </conditionalFormatting>
  <conditionalFormatting sqref="L106:L107">
    <cfRule type="cellIs" dxfId="1265" priority="23" operator="greaterThan">
      <formula>0</formula>
    </cfRule>
  </conditionalFormatting>
  <conditionalFormatting sqref="G109:I109">
    <cfRule type="cellIs" dxfId="1264" priority="22" operator="greaterThan">
      <formula>0</formula>
    </cfRule>
  </conditionalFormatting>
  <conditionalFormatting sqref="L109">
    <cfRule type="cellIs" dxfId="1263" priority="20" operator="greaterThan">
      <formula>0</formula>
    </cfRule>
  </conditionalFormatting>
  <conditionalFormatting sqref="G114:I114">
    <cfRule type="cellIs" dxfId="1262" priority="19" operator="greaterThan">
      <formula>0</formula>
    </cfRule>
  </conditionalFormatting>
  <conditionalFormatting sqref="K79:L79">
    <cfRule type="cellIs" dxfId="1261" priority="3" operator="greaterThan">
      <formula>0</formula>
    </cfRule>
  </conditionalFormatting>
  <conditionalFormatting sqref="I12:I18">
    <cfRule type="cellIs" dxfId="1260" priority="16" operator="greaterThan">
      <formula>0</formula>
    </cfRule>
  </conditionalFormatting>
  <conditionalFormatting sqref="G38">
    <cfRule type="cellIs" dxfId="1259" priority="15" operator="greaterThan">
      <formula>0</formula>
    </cfRule>
  </conditionalFormatting>
  <conditionalFormatting sqref="G48:I48">
    <cfRule type="cellIs" dxfId="1258" priority="13" operator="greaterThan">
      <formula>0</formula>
    </cfRule>
  </conditionalFormatting>
  <conditionalFormatting sqref="L48">
    <cfRule type="cellIs" dxfId="1257" priority="11" operator="greaterThan">
      <formula>0</formula>
    </cfRule>
  </conditionalFormatting>
  <conditionalFormatting sqref="G72:K72">
    <cfRule type="cellIs" dxfId="1256" priority="10" operator="greaterThan">
      <formula>0</formula>
    </cfRule>
  </conditionalFormatting>
  <conditionalFormatting sqref="K72:L72">
    <cfRule type="cellIs" dxfId="1255" priority="9" operator="greaterThan">
      <formula>0</formula>
    </cfRule>
  </conditionalFormatting>
  <conditionalFormatting sqref="G73:K73">
    <cfRule type="cellIs" dxfId="1254" priority="8" operator="greaterThan">
      <formula>0</formula>
    </cfRule>
  </conditionalFormatting>
  <conditionalFormatting sqref="K73:L73">
    <cfRule type="cellIs" dxfId="1253" priority="7" operator="greaterThan">
      <formula>0</formula>
    </cfRule>
  </conditionalFormatting>
  <conditionalFormatting sqref="G78:K78">
    <cfRule type="cellIs" dxfId="1252" priority="6" operator="greaterThan">
      <formula>0</formula>
    </cfRule>
  </conditionalFormatting>
  <conditionalFormatting sqref="K78:L78">
    <cfRule type="cellIs" dxfId="1251" priority="5" operator="greaterThan">
      <formula>0</formula>
    </cfRule>
  </conditionalFormatting>
  <conditionalFormatting sqref="G79:K79">
    <cfRule type="cellIs" dxfId="1250" priority="4" operator="greaterThan">
      <formula>0</formula>
    </cfRule>
  </conditionalFormatting>
  <conditionalFormatting sqref="A54">
    <cfRule type="containsText" dxfId="1249" priority="2" operator="containsText" text="tbc">
      <formula>NOT(ISERROR(SEARCH("tbc",A54)))</formula>
    </cfRule>
  </conditionalFormatting>
  <hyperlinks>
    <hyperlink ref="A23" location="'5.1a'!A1" display="'5.1a'!A1" xr:uid="{00000000-0004-0000-0100-000000000000}"/>
    <hyperlink ref="A25" location="'5.2'!A1" display="'5.2'!A1" xr:uid="{00000000-0004-0000-0100-000001000000}"/>
    <hyperlink ref="A28" location="'5.5'!A1" display="'5.5'!A1" xr:uid="{00000000-0004-0000-0100-000002000000}"/>
    <hyperlink ref="A29" location="'5.6'!A1" display="'5.6'!A1" xr:uid="{00000000-0004-0000-0100-000003000000}"/>
    <hyperlink ref="A31" location="'5.8'!A1" display="'5.8'!A1" xr:uid="{00000000-0004-0000-0100-000004000000}"/>
    <hyperlink ref="A24" location="'5.1'!A1" display="'5.1'!A1" xr:uid="{00000000-0004-0000-0100-000005000000}"/>
    <hyperlink ref="A37" location="'5.12'!A1" display="'5.12'!A1" xr:uid="{00000000-0004-0000-0100-000006000000}"/>
    <hyperlink ref="A39" location="'5.14'!A1" display="'5.14'!A1" xr:uid="{00000000-0004-0000-0100-000007000000}"/>
    <hyperlink ref="A42" location="'5.15'!A1" display="'5.15'!A1" xr:uid="{00000000-0004-0000-0100-000008000000}"/>
    <hyperlink ref="A50" location="'5.21'!A1" display="'5.21'!A1" xr:uid="{00000000-0004-0000-0100-000009000000}"/>
    <hyperlink ref="A77" location="'6.6'!A1" display="'6.6'!A1" xr:uid="{00000000-0004-0000-0100-00000A000000}"/>
    <hyperlink ref="A83" location="'7.1 to 7.7'!A1" display="'7.1 to 7.7'!A1" xr:uid="{00000000-0004-0000-0100-00000B000000}"/>
    <hyperlink ref="A84" location="'7.8-7.14'!A1" display="'7.8-7.14'!A1" xr:uid="{00000000-0004-0000-0100-00000C000000}"/>
    <hyperlink ref="A87" location="'8.1'!A1" display="'8.1'!A1" xr:uid="{00000000-0004-0000-0100-00000D000000}"/>
    <hyperlink ref="A88" location="'8.2'!A1" display="'8.2'!A1" xr:uid="{00000000-0004-0000-0100-00000E000000}"/>
    <hyperlink ref="A93" location="'8.7'!A1" display="'8.7'!A1" xr:uid="{00000000-0004-0000-0100-00000F000000}"/>
    <hyperlink ref="A95" location="'8.8'!A1" display="'8.8'!A1" xr:uid="{00000000-0004-0000-0100-000010000000}"/>
    <hyperlink ref="A110" location="'8.24'!A1" display="'8.24'!A1" xr:uid="{00000000-0004-0000-0100-000011000000}"/>
    <hyperlink ref="A100" location="'8.13'!A1" display="'8.13'!A1" xr:uid="{00000000-0004-0000-0100-000012000000}"/>
    <hyperlink ref="A104" location="'8.17a'!A1" display="'8.17a'!A1" xr:uid="{00000000-0004-0000-0100-000013000000}"/>
    <hyperlink ref="A105" location="'8.17'!A1" display="'8.17'!A1" xr:uid="{00000000-0004-0000-0100-000014000000}"/>
    <hyperlink ref="A108" location="'8.20 to 8.22'!A1" display="'8.20 to 8.22'!A1" xr:uid="{00000000-0004-0000-0100-000015000000}"/>
    <hyperlink ref="A112" location="'8.26'!A1" display="'8.26'!A1" xr:uid="{00000000-0004-0000-0100-000016000000}"/>
    <hyperlink ref="A111" location="'8.25'!A1" display="'8.25'!A1" xr:uid="{00000000-0004-0000-0100-000017000000}"/>
    <hyperlink ref="A113" location="'8.27'!A1" display="'8.27'!A1" xr:uid="{00000000-0004-0000-0100-000018000000}"/>
    <hyperlink ref="A116" location="'8.3'!A1" display="'8.3'!A1" xr:uid="{00000000-0004-0000-0100-000019000000}"/>
    <hyperlink ref="A115" location="'8.29'!A1" display="'8.29'!A1" xr:uid="{00000000-0004-0000-0100-00001A000000}"/>
    <hyperlink ref="A117" location="'8.31'!A1" display="'8.31'!A1" xr:uid="{00000000-0004-0000-0100-00001B000000}"/>
    <hyperlink ref="A118" location="'8.32'!A1" display="'8.32'!A1" xr:uid="{00000000-0004-0000-0100-00001C000000}"/>
    <hyperlink ref="A119" location="'8.33'!A1" display="'8.33'!A1" xr:uid="{00000000-0004-0000-0100-00001D000000}"/>
    <hyperlink ref="A120" location="'8.34'!A1" display="'8.34'!A1" xr:uid="{00000000-0004-0000-0100-00001E000000}"/>
    <hyperlink ref="A12" location="'RQ4'!A1" display="'RQ4'!A1" xr:uid="{00000000-0004-0000-0100-000020000000}"/>
    <hyperlink ref="A13" location="'RQ5'!A1" display="'RQ5'!A1" xr:uid="{00000000-0004-0000-0100-000021000000}"/>
    <hyperlink ref="A14" location="'RQ6'!A1" display="'RQ6'!A1" xr:uid="{00000000-0004-0000-0100-000022000000}"/>
    <hyperlink ref="A15" location="'RQ7'!A1" display="'RQ7'!A1" xr:uid="{00000000-0004-0000-0100-000023000000}"/>
    <hyperlink ref="A16" location="'RQ8'!A1" display="'RQ8'!A1" xr:uid="{00000000-0004-0000-0100-000024000000}"/>
    <hyperlink ref="A17" location="'RQ9'!A1" display="'RQ9'!A1" xr:uid="{00000000-0004-0000-0100-000025000000}"/>
    <hyperlink ref="A18" location="'RQ10'!A1" display="'RQ10'!A1" xr:uid="{00000000-0004-0000-0100-000026000000}"/>
    <hyperlink ref="A96" location="'8.9'!A1" display="'8.9'!A1" xr:uid="{00000000-0004-0000-0100-000027000000}"/>
    <hyperlink ref="A97" location="'8.10'!A1" display="'8.10'!A1" xr:uid="{00000000-0004-0000-0100-000028000000}"/>
    <hyperlink ref="A98" location="'8.11'!A1" display="'8.11'!A1" xr:uid="{00000000-0004-0000-0100-000029000000}"/>
    <hyperlink ref="A99" location="'8.12'!A1" display="'8.12'!A1" xr:uid="{00000000-0004-0000-0100-00002A000000}"/>
    <hyperlink ref="A103" location="'8.16'!A1" display="'8.16'!A1" xr:uid="{00000000-0004-0000-0100-00002B000000}"/>
    <hyperlink ref="A114" location="'8.28'!A1" display="'8.28'!A1" xr:uid="{00000000-0004-0000-0100-00002C000000}"/>
    <hyperlink ref="A74" location="'6.3'!A1" display="'6.3'!A1" xr:uid="{00000000-0004-0000-0100-00002D000000}"/>
    <hyperlink ref="A75" location="'6.4'!A1" display="'6.4'!A1" xr:uid="{00000000-0004-0000-0100-00002E000000}"/>
    <hyperlink ref="A76" location="'6.5'!A1" display="'6.5'!A1" xr:uid="{00000000-0004-0000-0100-00002F000000}"/>
    <hyperlink ref="A26" location="'5.3'!A1" display="'5.3'!A1" xr:uid="{00000000-0004-0000-0100-000030000000}"/>
    <hyperlink ref="A27" location="'5.4'!A1" display="'5.4'!A1" xr:uid="{00000000-0004-0000-0100-000031000000}"/>
    <hyperlink ref="A30" location="'5.7'!A1" display="'5.7'!A1" xr:uid="{00000000-0004-0000-0100-000032000000}"/>
    <hyperlink ref="A34" location="'5.9'!A1" display="'5.9'!A1" xr:uid="{00000000-0004-0000-0100-000033000000}"/>
    <hyperlink ref="A35" location="'5.10'!A1" display="'5.10'!A1" xr:uid="{00000000-0004-0000-0100-000034000000}"/>
    <hyperlink ref="A36" location="'5.11'!A1" display="'5.11'!A1" xr:uid="{00000000-0004-0000-0100-000035000000}"/>
    <hyperlink ref="A38" location="'5.13'!A1" display="'5.13'!A1" xr:uid="{00000000-0004-0000-0100-000036000000}"/>
    <hyperlink ref="A43" location="'5.16'!A1" display="'5.16'!A1" xr:uid="{00000000-0004-0000-0100-000037000000}"/>
    <hyperlink ref="A44" location="'5.17'!A1" display="'5.17'!A1" xr:uid="{00000000-0004-0000-0100-000038000000}"/>
    <hyperlink ref="A45" location="'5.18'!A1" display="'5.18'!A1" xr:uid="{00000000-0004-0000-0100-000039000000}"/>
    <hyperlink ref="A48" location="'5.19'!A1" display="'5.19'!A1" xr:uid="{00000000-0004-0000-0100-00003A000000}"/>
    <hyperlink ref="A49" location="'5.20'!A1" display="'5.20'!A1" xr:uid="{00000000-0004-0000-0100-00003B000000}"/>
    <hyperlink ref="A51" location="'5.22'!A1" display="'5.22'!A1" xr:uid="{00000000-0004-0000-0100-00003C000000}"/>
    <hyperlink ref="A52" location="'5.23'!A1" display="'5.23'!A1" xr:uid="{00000000-0004-0000-0100-00003D000000}"/>
    <hyperlink ref="A55" location="'5.24'!A1" display="'5.24'!A1" xr:uid="{00000000-0004-0000-0100-00003E000000}"/>
    <hyperlink ref="A56" location="'5.25'!A1" display="'5.25'!A1" xr:uid="{00000000-0004-0000-0100-00003F000000}"/>
    <hyperlink ref="A57" location="'5.26'!A1" display="'5.26'!A1" xr:uid="{00000000-0004-0000-0100-000040000000}"/>
    <hyperlink ref="A58" location="'5.27'!A1" display="'5.27'!A1" xr:uid="{00000000-0004-0000-0100-000041000000}"/>
    <hyperlink ref="A59" location="'5.28'!A1" display="'5.28'!A1" xr:uid="{00000000-0004-0000-0100-000042000000}"/>
    <hyperlink ref="A60" location="'5.29'!A1" display="'5.29'!A1" xr:uid="{00000000-0004-0000-0100-000043000000}"/>
    <hyperlink ref="A61" location="'5.30'!A1" display="'5.30'!A1" xr:uid="{00000000-0004-0000-0100-000044000000}"/>
    <hyperlink ref="A62" location="'5.31'!A1" display="'5.31'!A1" xr:uid="{00000000-0004-0000-0100-000045000000}"/>
    <hyperlink ref="A63" location="'5.32'!A1" display="'5.32'!A1" xr:uid="{00000000-0004-0000-0100-000046000000}"/>
    <hyperlink ref="A64" location="'5.33'!A1" display="'5.33'!A1" xr:uid="{00000000-0004-0000-0100-000047000000}"/>
    <hyperlink ref="A65" location="'5.34'!A1" display="'5.34'!A1" xr:uid="{00000000-0004-0000-0100-000048000000}"/>
    <hyperlink ref="A66" location="'5.35'!A1" display="'5.35'!A1" xr:uid="{00000000-0004-0000-0100-000049000000}"/>
    <hyperlink ref="A67" location="'5.36'!A1" display="'5.36'!A1" xr:uid="{00000000-0004-0000-0100-00004A000000}"/>
    <hyperlink ref="A68" location="'5.37'!A1" display="'5.37'!A1" xr:uid="{00000000-0004-0000-0100-00004B000000}"/>
    <hyperlink ref="A72" location="'6.1'!A1" display="'6.1'!A1" xr:uid="{00000000-0004-0000-0100-00004C000000}"/>
    <hyperlink ref="A73" location="'6.2'!A1" display="'6.2'!A1" xr:uid="{00000000-0004-0000-0100-00004D000000}"/>
    <hyperlink ref="A78" location="'6.7'!A1" display="'6.7'!A1" xr:uid="{00000000-0004-0000-0100-00004E000000}"/>
    <hyperlink ref="A79" location="'6.8'!A1" display="'6.8'!A1" xr:uid="{00000000-0004-0000-0100-00004F000000}"/>
    <hyperlink ref="A89" location="'8.3'!A1" display="'8.3'!A1" xr:uid="{00000000-0004-0000-0100-000050000000}"/>
    <hyperlink ref="A90" location="'8.4'!A1" display="'8.4'!A1" xr:uid="{00000000-0004-0000-0100-000051000000}"/>
    <hyperlink ref="A91" location="'8.5'!A1" display="'8.5'!A1" xr:uid="{00000000-0004-0000-0100-000052000000}"/>
    <hyperlink ref="A92" location="'8.6'!A1" display="'8.6'!A1" xr:uid="{00000000-0004-0000-0100-000053000000}"/>
    <hyperlink ref="A94" location="'8.7a'!A1" display="'8.7a'!A1" xr:uid="{00000000-0004-0000-0100-000054000000}"/>
    <hyperlink ref="A101" location="'8.14'!A1" display="'8.14'!A1" xr:uid="{00000000-0004-0000-0100-000055000000}"/>
    <hyperlink ref="A102" location="'8.15'!A1" display="'8.15'!A1" xr:uid="{00000000-0004-0000-0100-000056000000}"/>
    <hyperlink ref="A106" location="'8.18'!A1" display="'8.18'!A1" xr:uid="{00000000-0004-0000-0100-000057000000}"/>
    <hyperlink ref="A107" location="'8.19'!A1" display="'8.19'!A1" xr:uid="{00000000-0004-0000-0100-000058000000}"/>
    <hyperlink ref="A109" location="'8.23'!A1" display="'8.23'!A1" xr:uid="{00000000-0004-0000-0100-000059000000}"/>
  </hyperlinks>
  <pageMargins left="0.7" right="0.7" top="0.75" bottom="0.75" header="0.3" footer="0.3"/>
  <pageSetup paperSize="9" orientation="portrait" horizontalDpi="90" verticalDpi="90" r:id="rId1"/>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1000000}">
          <x14:formula1>
            <xm:f>'C:\Users\ak6\AppData\Local\Microsoft\Windows\INetCache\Content.Outlook\H0RDWBUN\[GCBASELINE.xlsm]Roles&amp;Responsibilities'!#REF!</xm:f>
          </x14:formula1>
          <xm:sqref>C40 C46 C85</xm:sqref>
        </x14:dataValidation>
        <x14:dataValidation type="list" allowBlank="1" showInputMessage="1" showErrorMessage="1" xr:uid="{00000000-0002-0000-0100-000002000000}">
          <x14:formula1>
            <xm:f>'C:\Users\ak6\AppData\Local\Microsoft\Windows\INetCache\Content.Outlook\H0RDWBUN\[GCBASELINE.xlsm]Activity egs-ISO&amp;C'!#REF!</xm:f>
          </x14:formula1>
          <xm:sqref>I104:I105 I75:I76 I110 I37 I108</xm:sqref>
        </x14:dataValidation>
        <x14:dataValidation type="list" allowBlank="1" showInputMessage="1" showErrorMessage="1" xr:uid="{00000000-0002-0000-0100-000003000000}">
          <x14:formula1>
            <xm:f>'C:\Users\ak6\AppData\Local\Microsoft\Windows\INetCache\Content.Outlook\H0RDWBUN\[GCBASELINE.xlsm]Frequency'!#REF!</xm:f>
          </x14:formula1>
          <xm:sqref>N110 D12:D18 E32:E33 E40 N105 D42:D46 D39:D40 D83:D85 D23:D37 E85 E121 D48:D68 E46 D87:D121 E53:E54 D72:D79</xm:sqref>
        </x14:dataValidation>
        <x14:dataValidation type="list" allowBlank="1" showInputMessage="1" showErrorMessage="1" xr:uid="{00000000-0002-0000-0100-000004000000}">
          <x14:formula1>
            <xm:f>'Roles&amp;Responsibilities'!$A$26:$A$35</xm:f>
          </x14:formula1>
          <xm:sqref>C87:C121 C42:C45 C48:C68 C72:C79 C83:C84 C23:C39 C12:C18</xm:sqref>
        </x14:dataValidation>
        <x14:dataValidation type="list" allowBlank="1" showInputMessage="1" showErrorMessage="1" xr:uid="{868B8D09-36E5-4EA8-803E-A4BCA2B9F702}">
          <x14:formula1>
            <xm:f>'Roles&amp;Responsibilities'!$A$39:$A$43</xm:f>
          </x14:formula1>
          <xm:sqref>E10 E12:E18 E23:E31 E34:E39 E48:E52 E55:E68 E83:E84 E42:E45 E72:E79 E87:E120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X228"/>
  <sheetViews>
    <sheetView zoomScaleNormal="100" workbookViewId="0"/>
  </sheetViews>
  <sheetFormatPr defaultRowHeight="12" customHeight="1" x14ac:dyDescent="0.35"/>
  <cols>
    <col min="1" max="1" width="8.81640625" style="127" customWidth="1"/>
    <col min="2" max="2" width="40.81640625" style="127" customWidth="1"/>
    <col min="3" max="3" width="50.1796875" style="127" customWidth="1"/>
    <col min="4" max="4" width="50.54296875" style="137" customWidth="1"/>
    <col min="5" max="5" width="0.1796875" style="137" customWidth="1"/>
    <col min="6" max="6" width="13.81640625" style="127" customWidth="1"/>
    <col min="7" max="7" width="19.1796875" style="127" customWidth="1"/>
    <col min="8" max="8" width="15.1796875" style="136" customWidth="1"/>
    <col min="9" max="9" width="20.1796875" style="136" customWidth="1"/>
    <col min="10" max="22" width="8.7265625" style="127"/>
  </cols>
  <sheetData>
    <row r="1" spans="1:22" ht="12" customHeight="1" x14ac:dyDescent="0.35">
      <c r="A1" s="77" t="s">
        <v>980</v>
      </c>
      <c r="B1" s="77"/>
      <c r="C1" s="78" t="s">
        <v>992</v>
      </c>
      <c r="D1" s="79"/>
      <c r="E1" s="79"/>
      <c r="F1" s="80"/>
      <c r="G1" s="80"/>
      <c r="H1" s="80"/>
      <c r="I1" s="80"/>
      <c r="J1" s="80"/>
      <c r="K1" s="80"/>
      <c r="L1" s="81"/>
      <c r="M1" s="81"/>
      <c r="N1" s="81"/>
      <c r="O1" s="81"/>
      <c r="P1" s="81"/>
      <c r="Q1" s="81"/>
      <c r="R1" s="81"/>
      <c r="S1" s="81"/>
      <c r="T1" s="81"/>
      <c r="U1" s="81"/>
      <c r="V1" s="81"/>
    </row>
    <row r="2" spans="1:22" ht="12" customHeight="1" x14ac:dyDescent="0.35">
      <c r="A2" s="82"/>
      <c r="B2" s="83" t="s">
        <v>54</v>
      </c>
      <c r="C2" s="82">
        <v>7</v>
      </c>
      <c r="D2" s="79"/>
      <c r="E2" s="79"/>
      <c r="F2" s="80"/>
      <c r="G2" s="80"/>
      <c r="H2" s="80"/>
      <c r="I2" s="80"/>
      <c r="J2" s="80"/>
      <c r="K2" s="80"/>
      <c r="L2" s="84"/>
      <c r="M2" s="84"/>
      <c r="N2" s="84"/>
      <c r="O2" s="84"/>
      <c r="P2" s="84"/>
      <c r="Q2" s="84"/>
      <c r="R2" s="84"/>
      <c r="S2" s="84"/>
      <c r="T2" s="84"/>
      <c r="U2" s="84"/>
      <c r="V2" s="84"/>
    </row>
    <row r="3" spans="1:22" ht="12" customHeight="1" x14ac:dyDescent="0.35">
      <c r="A3" s="85"/>
      <c r="B3" s="85"/>
      <c r="C3" s="81"/>
      <c r="D3" s="84"/>
      <c r="E3" s="79" t="e">
        <f>SUM(#REF!)*2</f>
        <v>#REF!</v>
      </c>
      <c r="F3" s="80"/>
      <c r="G3" s="80"/>
      <c r="H3" s="80"/>
      <c r="I3" s="80"/>
      <c r="J3" s="80"/>
      <c r="K3" s="80"/>
      <c r="L3" s="84"/>
      <c r="M3" s="84"/>
      <c r="N3" s="84"/>
      <c r="O3" s="84"/>
      <c r="P3" s="84"/>
      <c r="Q3" s="84"/>
      <c r="R3" s="84"/>
      <c r="S3" s="84"/>
      <c r="T3" s="84"/>
      <c r="U3" s="84"/>
      <c r="V3" s="84"/>
    </row>
    <row r="4" spans="1:22" ht="12" customHeight="1" x14ac:dyDescent="0.35">
      <c r="A4" s="82" t="s">
        <v>55</v>
      </c>
      <c r="B4" s="82"/>
      <c r="C4" s="78"/>
      <c r="D4" s="86" t="s">
        <v>56</v>
      </c>
      <c r="E4" s="80" t="s">
        <v>27</v>
      </c>
      <c r="F4" s="86">
        <f>COUNTIF(F$18:F$514,T($D4))</f>
        <v>4</v>
      </c>
      <c r="G4" s="86"/>
      <c r="H4" s="86"/>
      <c r="I4" s="86"/>
      <c r="J4" s="86"/>
      <c r="K4" s="86"/>
      <c r="L4" s="84"/>
      <c r="M4" s="84"/>
      <c r="N4" s="84"/>
      <c r="O4" s="84"/>
      <c r="P4" s="84"/>
      <c r="Q4" s="84"/>
      <c r="R4" s="84"/>
      <c r="S4" s="84"/>
      <c r="T4" s="84"/>
      <c r="U4" s="84"/>
      <c r="V4" s="84"/>
    </row>
    <row r="5" spans="1:22" ht="12" customHeight="1" x14ac:dyDescent="0.35">
      <c r="A5" s="82" t="s">
        <v>57</v>
      </c>
      <c r="B5" s="87"/>
      <c r="C5" s="81"/>
      <c r="D5" s="86" t="s">
        <v>58</v>
      </c>
      <c r="E5" s="80" t="s">
        <v>28</v>
      </c>
      <c r="F5" s="86">
        <f>COUNTIF(F$18:F$514,T($D5))</f>
        <v>0</v>
      </c>
      <c r="G5" s="86"/>
      <c r="H5" s="86"/>
      <c r="I5" s="86"/>
      <c r="J5" s="86"/>
      <c r="K5" s="86"/>
      <c r="L5" s="84"/>
      <c r="M5" s="84"/>
      <c r="N5" s="84"/>
      <c r="O5" s="84"/>
      <c r="P5" s="84"/>
      <c r="Q5" s="84"/>
      <c r="R5" s="84"/>
      <c r="S5" s="84"/>
      <c r="T5" s="84"/>
      <c r="U5" s="84"/>
      <c r="V5" s="84"/>
    </row>
    <row r="6" spans="1:22" ht="12" customHeight="1" x14ac:dyDescent="0.35">
      <c r="A6" s="88" t="s">
        <v>59</v>
      </c>
      <c r="B6" s="225">
        <v>6</v>
      </c>
      <c r="C6" s="90"/>
      <c r="D6" s="91" t="s">
        <v>12</v>
      </c>
      <c r="E6" s="80" t="s">
        <v>29</v>
      </c>
      <c r="F6" s="86">
        <f>COUNTIF(F$18:F$514,T($D6))</f>
        <v>0</v>
      </c>
      <c r="G6" s="86"/>
      <c r="H6" s="86"/>
      <c r="I6" s="86"/>
      <c r="J6" s="86"/>
      <c r="K6" s="86"/>
      <c r="L6" s="84"/>
      <c r="M6" s="84"/>
      <c r="N6" s="84"/>
      <c r="O6" s="84"/>
      <c r="P6" s="84"/>
      <c r="Q6" s="84"/>
      <c r="R6" s="84"/>
      <c r="S6" s="84"/>
      <c r="T6" s="84"/>
      <c r="U6" s="84"/>
      <c r="V6" s="84"/>
    </row>
    <row r="7" spans="1:22" ht="12" customHeight="1" x14ac:dyDescent="0.35">
      <c r="A7" s="88" t="s">
        <v>60</v>
      </c>
      <c r="B7" s="89" t="s">
        <v>1374</v>
      </c>
      <c r="C7" s="90"/>
      <c r="D7" s="86" t="s">
        <v>61</v>
      </c>
      <c r="E7" s="80" t="s">
        <v>30</v>
      </c>
      <c r="F7" s="86">
        <f>COUNTIF(F$18:F$514,T($D7))</f>
        <v>0</v>
      </c>
      <c r="G7" s="86"/>
      <c r="H7" s="86"/>
      <c r="I7" s="86"/>
      <c r="J7" s="86"/>
      <c r="K7" s="86"/>
      <c r="L7" s="84"/>
      <c r="M7" s="84"/>
      <c r="N7" s="84"/>
      <c r="O7" s="84"/>
      <c r="P7" s="84"/>
      <c r="Q7" s="84"/>
      <c r="R7" s="84"/>
      <c r="S7" s="84"/>
      <c r="T7" s="84"/>
      <c r="U7" s="84"/>
      <c r="V7" s="84"/>
    </row>
    <row r="8" spans="1:22" ht="12" customHeight="1" x14ac:dyDescent="0.35">
      <c r="A8" s="92" t="s">
        <v>62</v>
      </c>
      <c r="B8" s="89"/>
      <c r="C8" s="90"/>
      <c r="D8" s="86" t="s">
        <v>63</v>
      </c>
      <c r="E8" s="80" t="s">
        <v>31</v>
      </c>
      <c r="F8" s="86">
        <f>F9-SUM(F4:F7)</f>
        <v>0</v>
      </c>
      <c r="G8" s="86"/>
      <c r="H8" s="86"/>
      <c r="I8" s="86"/>
      <c r="J8" s="86"/>
      <c r="K8" s="86"/>
      <c r="L8" s="84"/>
      <c r="M8" s="84"/>
      <c r="N8" s="84"/>
      <c r="O8" s="84"/>
      <c r="P8" s="84"/>
      <c r="Q8" s="84"/>
      <c r="R8" s="84"/>
      <c r="S8" s="84"/>
      <c r="T8" s="84"/>
      <c r="U8" s="84"/>
      <c r="V8" s="84"/>
    </row>
    <row r="9" spans="1:22" ht="12" customHeight="1" x14ac:dyDescent="0.35">
      <c r="A9" s="88" t="s">
        <v>64</v>
      </c>
      <c r="B9" s="89"/>
      <c r="C9" s="90"/>
      <c r="D9" s="86" t="s">
        <v>66</v>
      </c>
      <c r="E9" s="80" t="s">
        <v>26</v>
      </c>
      <c r="F9" s="86">
        <f>COUNTA($D$18:$D$514)</f>
        <v>4</v>
      </c>
      <c r="G9" s="86"/>
      <c r="H9" s="86"/>
      <c r="I9" s="86"/>
      <c r="J9" s="86"/>
      <c r="K9" s="86"/>
      <c r="L9" s="84"/>
      <c r="M9" s="84"/>
      <c r="N9" s="84"/>
      <c r="O9" s="84"/>
      <c r="P9" s="84"/>
      <c r="Q9" s="84"/>
      <c r="R9" s="84"/>
      <c r="S9" s="84"/>
      <c r="T9" s="84"/>
      <c r="U9" s="84"/>
      <c r="V9" s="84"/>
    </row>
    <row r="10" spans="1:22" ht="12" customHeight="1" x14ac:dyDescent="0.35">
      <c r="A10" s="88" t="s">
        <v>1542</v>
      </c>
      <c r="B10" s="89" t="s">
        <v>971</v>
      </c>
      <c r="C10" s="90"/>
      <c r="D10" s="86"/>
      <c r="E10" s="80"/>
      <c r="F10" s="86"/>
      <c r="G10" s="86"/>
      <c r="H10" s="86"/>
      <c r="I10" s="86"/>
      <c r="J10" s="86"/>
      <c r="K10" s="86"/>
      <c r="L10" s="84"/>
      <c r="M10" s="84"/>
      <c r="N10" s="84"/>
      <c r="O10" s="84"/>
      <c r="P10" s="84"/>
      <c r="Q10" s="84"/>
      <c r="R10" s="84"/>
      <c r="S10" s="84"/>
      <c r="T10" s="84"/>
      <c r="U10" s="84"/>
      <c r="V10" s="84"/>
    </row>
    <row r="11" spans="1:22" ht="12" customHeight="1" x14ac:dyDescent="0.35">
      <c r="A11" s="88" t="s">
        <v>970</v>
      </c>
      <c r="B11" s="89"/>
      <c r="C11" s="90"/>
      <c r="D11" s="93"/>
      <c r="E11" s="93"/>
      <c r="F11" s="94"/>
      <c r="G11" s="95"/>
      <c r="H11" s="94"/>
      <c r="I11" s="95"/>
      <c r="J11" s="94"/>
      <c r="K11" s="95"/>
      <c r="L11" s="96"/>
      <c r="M11" s="96"/>
      <c r="N11" s="96"/>
      <c r="O11" s="96"/>
      <c r="P11" s="96"/>
      <c r="Q11" s="96"/>
      <c r="R11" s="96"/>
      <c r="S11" s="96"/>
      <c r="T11" s="96"/>
      <c r="U11" s="96"/>
      <c r="V11" s="96"/>
    </row>
    <row r="12" spans="1:22" ht="12" customHeight="1" x14ac:dyDescent="0.35">
      <c r="A12" s="97"/>
      <c r="B12" s="98"/>
      <c r="C12" s="97"/>
      <c r="D12" s="99" t="s">
        <v>67</v>
      </c>
      <c r="E12" s="99" t="s">
        <v>32</v>
      </c>
      <c r="F12" s="100" t="s">
        <v>68</v>
      </c>
      <c r="G12" s="101"/>
      <c r="H12" s="100"/>
      <c r="I12" s="101"/>
      <c r="J12" s="100"/>
      <c r="K12" s="101"/>
      <c r="L12" s="97"/>
      <c r="M12" s="97"/>
      <c r="N12" s="97"/>
      <c r="O12" s="97"/>
      <c r="P12" s="97"/>
      <c r="Q12" s="97"/>
      <c r="R12" s="97"/>
      <c r="S12" s="97"/>
      <c r="T12" s="97"/>
      <c r="U12" s="97"/>
      <c r="V12" s="97"/>
    </row>
    <row r="13" spans="1:22" ht="12" customHeight="1" x14ac:dyDescent="0.35">
      <c r="A13" s="97"/>
      <c r="B13" s="98"/>
      <c r="C13" s="102"/>
      <c r="D13" s="99" t="s">
        <v>69</v>
      </c>
      <c r="E13" s="99" t="s">
        <v>70</v>
      </c>
      <c r="F13" s="103" t="s">
        <v>1636</v>
      </c>
      <c r="G13" s="101"/>
      <c r="H13" s="279"/>
      <c r="I13" s="101"/>
      <c r="J13" s="103"/>
      <c r="K13" s="101"/>
      <c r="L13" s="97"/>
      <c r="M13" s="97"/>
      <c r="N13" s="97"/>
      <c r="O13" s="97"/>
      <c r="P13" s="97"/>
      <c r="Q13" s="97"/>
      <c r="R13" s="97"/>
      <c r="S13" s="97"/>
      <c r="T13" s="97"/>
      <c r="U13" s="97"/>
      <c r="V13" s="97"/>
    </row>
    <row r="14" spans="1:22" ht="12" customHeight="1" x14ac:dyDescent="0.35">
      <c r="A14" s="97"/>
      <c r="B14" s="98"/>
      <c r="C14" s="97"/>
      <c r="D14" s="99" t="s">
        <v>72</v>
      </c>
      <c r="E14" s="99" t="s">
        <v>34</v>
      </c>
      <c r="F14" s="104" t="s">
        <v>1640</v>
      </c>
      <c r="G14" s="105"/>
      <c r="H14" s="104"/>
      <c r="I14" s="105"/>
      <c r="J14" s="104"/>
      <c r="K14" s="105"/>
      <c r="L14" s="97"/>
      <c r="M14" s="97"/>
      <c r="N14" s="97"/>
      <c r="O14" s="97"/>
      <c r="P14" s="97"/>
      <c r="Q14" s="97"/>
      <c r="R14" s="97"/>
      <c r="S14" s="97"/>
      <c r="T14" s="97"/>
      <c r="U14" s="97"/>
      <c r="V14" s="97"/>
    </row>
    <row r="15" spans="1:22" ht="12" customHeight="1" x14ac:dyDescent="0.35">
      <c r="A15" s="97"/>
      <c r="B15" s="98"/>
      <c r="C15" s="97"/>
      <c r="D15" s="99" t="s">
        <v>74</v>
      </c>
      <c r="E15" s="99" t="s">
        <v>33</v>
      </c>
      <c r="F15" s="104">
        <v>2</v>
      </c>
      <c r="G15" s="100"/>
      <c r="H15" s="104"/>
      <c r="I15" s="100"/>
      <c r="J15" s="104"/>
      <c r="K15" s="100"/>
      <c r="L15" s="97"/>
      <c r="M15" s="97"/>
      <c r="N15" s="97"/>
      <c r="O15" s="97"/>
      <c r="P15" s="97"/>
      <c r="Q15" s="97"/>
      <c r="R15" s="97"/>
      <c r="S15" s="97"/>
      <c r="T15" s="97"/>
      <c r="U15" s="97"/>
      <c r="V15" s="97"/>
    </row>
    <row r="16" spans="1:22" ht="12" customHeight="1" x14ac:dyDescent="0.35">
      <c r="A16" s="106"/>
      <c r="B16" s="107"/>
      <c r="C16" s="106"/>
      <c r="D16" s="108"/>
      <c r="E16" s="109"/>
      <c r="F16" s="110"/>
      <c r="G16" s="110"/>
      <c r="H16" s="110"/>
      <c r="I16" s="110"/>
      <c r="J16" s="110"/>
      <c r="K16" s="110"/>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80</v>
      </c>
      <c r="H17" s="91"/>
      <c r="I17" s="91"/>
      <c r="J17" s="91"/>
      <c r="K17" s="91"/>
      <c r="L17" s="115"/>
      <c r="M17" s="115"/>
      <c r="N17" s="115"/>
      <c r="O17" s="115"/>
      <c r="P17" s="115"/>
      <c r="Q17" s="115"/>
      <c r="R17" s="115"/>
      <c r="S17" s="115"/>
      <c r="T17" s="115"/>
      <c r="U17" s="115"/>
      <c r="V17" s="115"/>
    </row>
    <row r="18" spans="1:22" ht="12" customHeight="1" x14ac:dyDescent="0.35">
      <c r="A18" s="116"/>
      <c r="B18" s="116"/>
      <c r="C18" s="116"/>
      <c r="D18" s="116"/>
      <c r="E18" s="117"/>
      <c r="F18" s="124"/>
      <c r="G18" s="119"/>
      <c r="H18" s="118"/>
      <c r="I18" s="119"/>
      <c r="J18" s="118"/>
      <c r="K18" s="119"/>
      <c r="L18" s="120"/>
      <c r="M18" s="120"/>
      <c r="N18" s="120"/>
      <c r="O18" s="120"/>
      <c r="P18" s="120"/>
      <c r="Q18" s="120"/>
      <c r="R18" s="120"/>
      <c r="S18" s="120"/>
      <c r="T18" s="120"/>
      <c r="U18" s="120"/>
      <c r="V18" s="120"/>
    </row>
    <row r="19" spans="1:22" ht="12" customHeight="1" x14ac:dyDescent="0.35">
      <c r="A19" s="283" t="s">
        <v>981</v>
      </c>
      <c r="B19" s="283"/>
      <c r="C19" s="193"/>
      <c r="D19" s="122" t="s">
        <v>1638</v>
      </c>
      <c r="E19" s="123"/>
      <c r="F19" s="124" t="s">
        <v>56</v>
      </c>
      <c r="G19" s="119"/>
      <c r="H19" s="124"/>
      <c r="I19" s="119"/>
      <c r="J19" s="118"/>
      <c r="K19" s="119"/>
      <c r="L19" s="124"/>
      <c r="M19" s="124"/>
      <c r="N19" s="124"/>
      <c r="O19" s="124"/>
      <c r="P19" s="124"/>
      <c r="Q19" s="124"/>
      <c r="R19" s="124"/>
      <c r="S19" s="124"/>
      <c r="T19" s="124"/>
      <c r="U19" s="124"/>
      <c r="V19" s="124"/>
    </row>
    <row r="20" spans="1:22" ht="12" customHeight="1" x14ac:dyDescent="0.35">
      <c r="A20" s="283"/>
      <c r="B20" s="283" t="s">
        <v>988</v>
      </c>
      <c r="C20" s="193"/>
      <c r="D20" s="122"/>
      <c r="E20" s="123"/>
      <c r="F20" s="124"/>
      <c r="G20" s="119"/>
      <c r="H20" s="124"/>
      <c r="I20" s="119"/>
      <c r="J20" s="118"/>
      <c r="K20" s="119"/>
      <c r="L20" s="124"/>
      <c r="M20" s="124"/>
      <c r="N20" s="124"/>
      <c r="O20" s="124"/>
      <c r="P20" s="124"/>
      <c r="Q20" s="124"/>
      <c r="R20" s="124"/>
      <c r="S20" s="124"/>
      <c r="T20" s="124"/>
      <c r="U20" s="124"/>
      <c r="V20" s="124"/>
    </row>
    <row r="21" spans="1:22" ht="12" customHeight="1" x14ac:dyDescent="0.35">
      <c r="A21" s="283"/>
      <c r="B21" s="283"/>
      <c r="C21" s="193"/>
      <c r="D21" s="122"/>
      <c r="E21" s="123"/>
      <c r="F21" s="124"/>
      <c r="G21" s="119"/>
      <c r="H21" s="124"/>
      <c r="I21" s="119"/>
      <c r="J21" s="118"/>
      <c r="K21" s="119"/>
      <c r="L21" s="124"/>
      <c r="M21" s="124"/>
      <c r="N21" s="124"/>
      <c r="O21" s="124"/>
      <c r="P21" s="124"/>
      <c r="Q21" s="124"/>
      <c r="R21" s="124"/>
      <c r="S21" s="124"/>
      <c r="T21" s="124"/>
      <c r="U21" s="124"/>
      <c r="V21" s="124"/>
    </row>
    <row r="22" spans="1:22" ht="12" customHeight="1" x14ac:dyDescent="0.35">
      <c r="A22" s="283" t="s">
        <v>982</v>
      </c>
      <c r="B22" s="285" t="s">
        <v>983</v>
      </c>
      <c r="C22" s="193"/>
      <c r="D22" s="122" t="s">
        <v>1649</v>
      </c>
      <c r="E22" s="123"/>
      <c r="F22" s="124" t="s">
        <v>56</v>
      </c>
      <c r="G22" s="119"/>
      <c r="H22" s="124"/>
      <c r="I22" s="119"/>
      <c r="J22" s="118"/>
      <c r="K22" s="119"/>
      <c r="L22" s="124"/>
      <c r="M22" s="124"/>
      <c r="N22" s="124"/>
      <c r="O22" s="124"/>
      <c r="P22" s="124"/>
      <c r="Q22" s="124"/>
      <c r="R22" s="124"/>
      <c r="S22" s="124"/>
      <c r="T22" s="124"/>
      <c r="U22" s="124"/>
      <c r="V22" s="124"/>
    </row>
    <row r="23" spans="1:22" ht="12" customHeight="1" x14ac:dyDescent="0.35">
      <c r="A23" s="283"/>
      <c r="B23" s="285"/>
      <c r="C23" s="193"/>
      <c r="D23" s="122"/>
      <c r="E23" s="123"/>
      <c r="F23" s="124"/>
      <c r="G23" s="119"/>
      <c r="H23" s="124"/>
      <c r="I23" s="119"/>
      <c r="J23" s="118"/>
      <c r="K23" s="119"/>
      <c r="L23" s="124"/>
      <c r="M23" s="124"/>
      <c r="N23" s="124"/>
      <c r="O23" s="124"/>
      <c r="P23" s="124"/>
      <c r="Q23" s="124"/>
      <c r="R23" s="124"/>
      <c r="S23" s="124"/>
      <c r="T23" s="124"/>
      <c r="U23" s="124"/>
      <c r="V23" s="124"/>
    </row>
    <row r="24" spans="1:22" ht="12" customHeight="1" x14ac:dyDescent="0.35">
      <c r="A24" s="283" t="s">
        <v>989</v>
      </c>
      <c r="B24" s="285"/>
      <c r="C24" s="193"/>
      <c r="D24" s="122"/>
      <c r="E24" s="123"/>
      <c r="F24" s="124"/>
      <c r="G24" s="119"/>
      <c r="H24" s="124"/>
      <c r="I24" s="119"/>
      <c r="J24" s="118"/>
      <c r="K24" s="119"/>
      <c r="L24" s="124"/>
      <c r="M24" s="124"/>
      <c r="N24" s="124"/>
      <c r="O24" s="124"/>
      <c r="P24" s="124"/>
      <c r="Q24" s="124"/>
      <c r="R24" s="124"/>
      <c r="S24" s="124"/>
      <c r="T24" s="124"/>
      <c r="U24" s="124"/>
      <c r="V24" s="124"/>
    </row>
    <row r="25" spans="1:22" ht="12" customHeight="1" x14ac:dyDescent="0.35">
      <c r="A25" s="283"/>
      <c r="B25" s="285"/>
      <c r="C25" s="193"/>
      <c r="D25" s="122"/>
      <c r="E25" s="123"/>
      <c r="F25" s="124"/>
      <c r="G25" s="119"/>
      <c r="H25" s="124"/>
      <c r="I25" s="119"/>
      <c r="J25" s="118"/>
      <c r="K25" s="119"/>
      <c r="L25" s="124"/>
      <c r="M25" s="124"/>
      <c r="N25" s="124"/>
      <c r="O25" s="124"/>
      <c r="P25" s="124"/>
      <c r="Q25" s="124"/>
      <c r="R25" s="124"/>
      <c r="S25" s="124"/>
      <c r="T25" s="124"/>
      <c r="U25" s="124"/>
      <c r="V25" s="124"/>
    </row>
    <row r="26" spans="1:22" ht="12" customHeight="1" x14ac:dyDescent="0.35">
      <c r="A26" s="283" t="s">
        <v>990</v>
      </c>
      <c r="B26" s="285"/>
      <c r="C26" s="193"/>
      <c r="D26" s="122"/>
      <c r="E26" s="123"/>
      <c r="F26" s="124"/>
      <c r="G26" s="119"/>
      <c r="H26" s="124"/>
      <c r="I26" s="119"/>
      <c r="J26" s="118"/>
      <c r="K26" s="119"/>
      <c r="L26" s="124"/>
      <c r="M26" s="124"/>
      <c r="N26" s="124"/>
      <c r="O26" s="124"/>
      <c r="P26" s="124"/>
      <c r="Q26" s="124"/>
      <c r="R26" s="124"/>
      <c r="S26" s="124"/>
      <c r="T26" s="124"/>
      <c r="U26" s="124"/>
      <c r="V26" s="124"/>
    </row>
    <row r="27" spans="1:22" ht="12" customHeight="1" x14ac:dyDescent="0.35">
      <c r="A27" s="283"/>
      <c r="B27" s="285"/>
      <c r="C27" s="193"/>
      <c r="D27" s="122"/>
      <c r="E27" s="123"/>
      <c r="F27" s="124"/>
      <c r="G27" s="124"/>
      <c r="H27" s="124"/>
      <c r="I27" s="119"/>
      <c r="J27" s="118"/>
      <c r="K27" s="119"/>
      <c r="L27" s="124"/>
      <c r="M27" s="124"/>
      <c r="N27" s="124"/>
      <c r="O27" s="124"/>
      <c r="P27" s="124"/>
      <c r="Q27" s="124"/>
      <c r="R27" s="124"/>
      <c r="S27" s="124"/>
      <c r="T27" s="124"/>
      <c r="U27" s="124"/>
      <c r="V27" s="124"/>
    </row>
    <row r="28" spans="1:22" ht="12" customHeight="1" x14ac:dyDescent="0.35">
      <c r="A28" s="283" t="s">
        <v>986</v>
      </c>
      <c r="B28" s="283" t="s">
        <v>987</v>
      </c>
      <c r="C28" s="193"/>
      <c r="D28" s="122" t="s">
        <v>1637</v>
      </c>
      <c r="E28" s="123"/>
      <c r="F28" s="124" t="s">
        <v>56</v>
      </c>
      <c r="H28" s="124"/>
      <c r="I28" s="119"/>
      <c r="J28" s="118"/>
      <c r="K28" s="119"/>
      <c r="L28" s="124"/>
      <c r="M28" s="124"/>
      <c r="N28" s="124"/>
      <c r="O28" s="124"/>
      <c r="P28" s="124"/>
      <c r="Q28" s="124"/>
      <c r="R28" s="124"/>
      <c r="S28" s="124"/>
      <c r="T28" s="124"/>
      <c r="U28" s="124"/>
      <c r="V28" s="124"/>
    </row>
    <row r="29" spans="1:22" ht="12" customHeight="1" x14ac:dyDescent="0.35">
      <c r="A29" s="283"/>
      <c r="B29" s="283"/>
      <c r="C29" s="193"/>
      <c r="D29" s="122"/>
      <c r="E29" s="123"/>
      <c r="F29" s="124"/>
      <c r="G29" s="119"/>
      <c r="H29" s="124"/>
      <c r="I29" s="119"/>
      <c r="J29" s="118"/>
      <c r="K29" s="119"/>
      <c r="L29" s="124"/>
      <c r="M29" s="124"/>
      <c r="N29" s="124"/>
      <c r="O29" s="124"/>
      <c r="P29" s="124"/>
      <c r="Q29" s="124"/>
      <c r="R29" s="124"/>
      <c r="S29" s="124"/>
      <c r="T29" s="124"/>
      <c r="U29" s="124"/>
      <c r="V29" s="124"/>
    </row>
    <row r="30" spans="1:22" ht="12" customHeight="1" x14ac:dyDescent="0.35">
      <c r="A30" s="283" t="s">
        <v>989</v>
      </c>
      <c r="B30" s="283"/>
      <c r="C30" s="193"/>
      <c r="D30" s="126"/>
      <c r="E30" s="123"/>
      <c r="F30" s="124"/>
      <c r="G30" s="119"/>
      <c r="H30" s="124"/>
      <c r="I30" s="119"/>
      <c r="J30" s="118"/>
      <c r="K30" s="119"/>
      <c r="L30" s="124"/>
      <c r="M30" s="124"/>
      <c r="N30" s="124"/>
      <c r="O30" s="124"/>
      <c r="P30" s="124"/>
      <c r="Q30" s="124"/>
      <c r="R30" s="124"/>
      <c r="S30" s="124"/>
      <c r="T30" s="124"/>
      <c r="U30" s="124"/>
      <c r="V30" s="124"/>
    </row>
    <row r="31" spans="1:22" ht="12" customHeight="1" x14ac:dyDescent="0.35">
      <c r="A31" s="283" t="s">
        <v>990</v>
      </c>
      <c r="B31" s="283"/>
      <c r="C31" s="193"/>
      <c r="D31" s="126"/>
      <c r="E31" s="123"/>
      <c r="F31" s="124"/>
      <c r="G31" s="119"/>
      <c r="H31" s="124"/>
      <c r="I31" s="119"/>
      <c r="J31" s="118"/>
      <c r="K31" s="119"/>
      <c r="L31" s="124"/>
      <c r="M31" s="124"/>
      <c r="N31" s="124"/>
      <c r="O31" s="124"/>
      <c r="P31" s="124"/>
      <c r="Q31" s="124"/>
      <c r="R31" s="124"/>
      <c r="S31" s="124"/>
      <c r="T31" s="124"/>
      <c r="U31" s="124"/>
      <c r="V31" s="124"/>
    </row>
    <row r="32" spans="1:22" ht="12" customHeight="1" x14ac:dyDescent="0.35">
      <c r="A32" s="283" t="s">
        <v>991</v>
      </c>
      <c r="B32" s="283"/>
      <c r="C32" s="193"/>
      <c r="D32" s="126"/>
      <c r="E32" s="123"/>
      <c r="F32" s="124"/>
      <c r="G32" s="119"/>
      <c r="H32" s="124"/>
      <c r="I32" s="119"/>
      <c r="J32" s="118"/>
      <c r="K32" s="119"/>
      <c r="L32" s="124"/>
      <c r="M32" s="124"/>
      <c r="N32" s="124"/>
      <c r="O32" s="124"/>
      <c r="P32" s="124"/>
      <c r="Q32" s="124"/>
      <c r="R32" s="124"/>
      <c r="S32" s="124"/>
      <c r="T32" s="124"/>
      <c r="U32" s="124"/>
      <c r="V32" s="124"/>
    </row>
    <row r="33" spans="1:22" ht="12" customHeight="1" x14ac:dyDescent="0.35">
      <c r="A33" s="283"/>
      <c r="B33" s="283"/>
      <c r="C33" s="193"/>
      <c r="D33" s="126"/>
      <c r="E33" s="123"/>
      <c r="F33" s="124"/>
      <c r="G33" s="119"/>
      <c r="H33" s="124"/>
      <c r="I33" s="119"/>
      <c r="J33" s="118"/>
      <c r="K33" s="119"/>
      <c r="L33" s="124"/>
      <c r="M33" s="124"/>
      <c r="N33" s="124"/>
      <c r="O33" s="124"/>
      <c r="P33" s="124"/>
      <c r="Q33" s="124"/>
      <c r="R33" s="124"/>
      <c r="S33" s="124"/>
      <c r="T33" s="124"/>
      <c r="U33" s="124"/>
      <c r="V33" s="124"/>
    </row>
    <row r="34" spans="1:22" ht="12" customHeight="1" x14ac:dyDescent="0.35">
      <c r="A34" s="283" t="s">
        <v>984</v>
      </c>
      <c r="B34" s="283" t="s">
        <v>985</v>
      </c>
      <c r="C34" s="193"/>
      <c r="D34" s="122"/>
      <c r="E34" s="123"/>
      <c r="F34" s="124"/>
      <c r="G34" s="119"/>
      <c r="H34" s="124"/>
      <c r="I34" s="119"/>
      <c r="J34" s="118"/>
      <c r="K34" s="119"/>
      <c r="L34" s="124"/>
      <c r="M34" s="124"/>
      <c r="N34" s="124"/>
      <c r="O34" s="124"/>
      <c r="P34" s="124"/>
      <c r="Q34" s="124"/>
      <c r="R34" s="124"/>
      <c r="S34" s="124"/>
      <c r="T34" s="124"/>
      <c r="U34" s="124"/>
      <c r="V34" s="124"/>
    </row>
    <row r="35" spans="1:22" ht="12" customHeight="1" x14ac:dyDescent="0.35">
      <c r="A35" s="125"/>
      <c r="B35" s="125" t="s">
        <v>993</v>
      </c>
      <c r="C35" s="126"/>
      <c r="D35" s="126"/>
      <c r="E35" s="123"/>
      <c r="F35" s="124"/>
      <c r="G35" s="124"/>
      <c r="H35" s="124"/>
      <c r="I35" s="124"/>
      <c r="J35" s="124"/>
      <c r="K35" s="124"/>
      <c r="L35" s="124"/>
      <c r="M35" s="124"/>
      <c r="N35" s="124"/>
      <c r="O35" s="124"/>
      <c r="P35" s="124"/>
      <c r="Q35" s="124"/>
      <c r="R35" s="124"/>
      <c r="S35" s="124"/>
      <c r="T35" s="124"/>
      <c r="U35" s="124"/>
      <c r="V35" s="124"/>
    </row>
    <row r="36" spans="1:22" ht="12" customHeight="1" x14ac:dyDescent="0.35">
      <c r="A36" s="125"/>
      <c r="B36" s="125"/>
      <c r="D36" s="126" t="s">
        <v>1639</v>
      </c>
      <c r="E36" s="123"/>
      <c r="F36" s="124" t="s">
        <v>56</v>
      </c>
      <c r="G36" s="124"/>
      <c r="H36" s="124"/>
      <c r="I36" s="124"/>
      <c r="J36" s="124"/>
      <c r="K36" s="124"/>
      <c r="L36" s="124"/>
      <c r="M36" s="124"/>
      <c r="N36" s="124"/>
      <c r="O36" s="124"/>
      <c r="P36" s="124"/>
      <c r="Q36" s="124"/>
      <c r="R36" s="124"/>
      <c r="S36" s="124"/>
      <c r="T36" s="124"/>
      <c r="U36" s="124"/>
      <c r="V36" s="124"/>
    </row>
    <row r="37" spans="1:22" ht="12" customHeight="1" x14ac:dyDescent="0.35">
      <c r="A37" s="128"/>
      <c r="B37" s="129"/>
      <c r="C37" s="126"/>
      <c r="D37" s="126"/>
      <c r="E37" s="130"/>
      <c r="F37" s="124"/>
      <c r="G37" s="124"/>
      <c r="H37" s="124"/>
      <c r="I37" s="124"/>
      <c r="J37" s="124"/>
      <c r="K37" s="124"/>
      <c r="L37" s="124"/>
      <c r="M37" s="124"/>
      <c r="N37" s="124"/>
      <c r="O37" s="124"/>
      <c r="P37" s="124"/>
      <c r="Q37" s="124"/>
      <c r="R37" s="124"/>
      <c r="S37" s="124"/>
      <c r="T37" s="124"/>
      <c r="U37" s="124"/>
      <c r="V37" s="124"/>
    </row>
    <row r="38" spans="1:22" ht="12" customHeight="1" x14ac:dyDescent="0.35">
      <c r="A38" s="125"/>
      <c r="B38" s="125"/>
      <c r="C38" s="126"/>
      <c r="D38" s="126"/>
      <c r="E38" s="130"/>
      <c r="F38" s="124"/>
      <c r="G38" s="124"/>
      <c r="H38" s="124"/>
      <c r="I38" s="124"/>
      <c r="J38" s="124"/>
      <c r="K38" s="124"/>
      <c r="L38" s="124"/>
      <c r="M38" s="124"/>
      <c r="N38" s="124"/>
      <c r="O38" s="124"/>
      <c r="P38" s="124"/>
      <c r="Q38" s="124"/>
      <c r="R38" s="124"/>
      <c r="S38" s="124"/>
      <c r="T38" s="124"/>
      <c r="U38" s="124"/>
      <c r="V38" s="124"/>
    </row>
    <row r="39" spans="1:22" ht="12" customHeight="1" x14ac:dyDescent="0.35">
      <c r="A39" s="125"/>
      <c r="B39" s="125"/>
      <c r="C39" s="126"/>
      <c r="D39" s="126"/>
      <c r="E39" s="130"/>
      <c r="F39" s="124"/>
      <c r="G39" s="124"/>
      <c r="H39" s="124"/>
      <c r="I39" s="124"/>
      <c r="J39" s="124"/>
      <c r="K39" s="124"/>
      <c r="L39" s="124"/>
      <c r="M39" s="124"/>
      <c r="N39" s="124"/>
      <c r="O39" s="124"/>
      <c r="P39" s="124"/>
      <c r="Q39" s="124"/>
      <c r="R39" s="124"/>
      <c r="S39" s="124"/>
      <c r="T39" s="124"/>
      <c r="U39" s="124"/>
      <c r="V39" s="124"/>
    </row>
    <row r="40" spans="1:22" ht="12" customHeight="1" x14ac:dyDescent="0.35">
      <c r="B40" s="125"/>
      <c r="C40" s="126"/>
      <c r="D40" s="126"/>
      <c r="E40" s="130"/>
      <c r="F40" s="124"/>
      <c r="G40" s="124"/>
      <c r="H40" s="124"/>
      <c r="I40" s="124"/>
      <c r="J40" s="124"/>
      <c r="K40" s="124"/>
      <c r="L40" s="124"/>
      <c r="M40" s="124"/>
      <c r="N40" s="124"/>
      <c r="O40" s="124"/>
      <c r="P40" s="124"/>
      <c r="Q40" s="124"/>
      <c r="R40" s="124"/>
      <c r="S40" s="124"/>
      <c r="T40" s="124"/>
      <c r="U40" s="124"/>
      <c r="V40" s="124"/>
    </row>
    <row r="41" spans="1:22" ht="12" customHeight="1" x14ac:dyDescent="0.35">
      <c r="A41" s="125"/>
      <c r="B41" s="125"/>
      <c r="C41" s="126"/>
      <c r="D41" s="126"/>
      <c r="E41" s="130"/>
      <c r="F41" s="124"/>
      <c r="G41" s="124"/>
      <c r="H41" s="124"/>
      <c r="I41" s="124"/>
      <c r="J41" s="124"/>
      <c r="K41" s="124"/>
      <c r="L41" s="124"/>
      <c r="M41" s="124"/>
      <c r="N41" s="124"/>
      <c r="O41" s="124"/>
      <c r="P41" s="124"/>
      <c r="Q41" s="124"/>
      <c r="R41" s="124"/>
      <c r="S41" s="124"/>
      <c r="T41" s="124"/>
      <c r="U41" s="124"/>
      <c r="V41" s="124"/>
    </row>
    <row r="42" spans="1:22" ht="12" customHeight="1" x14ac:dyDescent="0.35">
      <c r="A42" s="125"/>
      <c r="B42" s="125"/>
      <c r="C42" s="126"/>
      <c r="D42" s="126"/>
      <c r="E42" s="130"/>
      <c r="F42" s="124"/>
      <c r="G42" s="124"/>
      <c r="H42" s="124"/>
      <c r="I42" s="124"/>
      <c r="J42" s="124"/>
      <c r="K42" s="124"/>
      <c r="L42" s="124"/>
      <c r="M42" s="124"/>
      <c r="N42" s="124"/>
      <c r="O42" s="124"/>
      <c r="P42" s="124"/>
      <c r="Q42" s="124"/>
      <c r="R42" s="124"/>
      <c r="S42" s="124"/>
      <c r="T42" s="124"/>
      <c r="U42" s="124"/>
      <c r="V42" s="124"/>
    </row>
    <row r="43" spans="1:22" ht="12" customHeight="1" x14ac:dyDescent="0.35">
      <c r="A43" s="125"/>
      <c r="B43" s="125"/>
      <c r="C43" s="126"/>
      <c r="D43" s="126"/>
      <c r="E43" s="130"/>
      <c r="F43" s="124"/>
      <c r="G43" s="124"/>
      <c r="H43" s="124"/>
      <c r="I43" s="124"/>
      <c r="J43" s="124"/>
      <c r="K43" s="124"/>
      <c r="L43" s="124"/>
      <c r="M43" s="124"/>
      <c r="N43" s="124"/>
      <c r="O43" s="124"/>
      <c r="P43" s="124"/>
      <c r="Q43" s="124"/>
      <c r="R43" s="124"/>
      <c r="S43" s="124"/>
      <c r="T43" s="124"/>
      <c r="U43" s="124"/>
      <c r="V43" s="124"/>
    </row>
    <row r="44" spans="1:22" ht="12" customHeight="1" x14ac:dyDescent="0.35">
      <c r="A44" s="125"/>
      <c r="B44" s="131"/>
      <c r="C44" s="132"/>
      <c r="D44" s="126"/>
      <c r="E44" s="130"/>
      <c r="F44" s="124"/>
      <c r="G44" s="124"/>
      <c r="H44" s="124"/>
      <c r="I44" s="124"/>
      <c r="J44" s="124"/>
      <c r="K44" s="124"/>
      <c r="L44" s="124"/>
      <c r="M44" s="124"/>
      <c r="N44" s="124"/>
      <c r="O44" s="124"/>
      <c r="P44" s="124"/>
      <c r="Q44" s="124"/>
      <c r="R44" s="124"/>
      <c r="S44" s="124"/>
      <c r="T44" s="124"/>
      <c r="U44" s="124"/>
      <c r="V44" s="124"/>
    </row>
    <row r="45" spans="1:22" ht="12" customHeight="1" x14ac:dyDescent="0.35">
      <c r="A45" s="125"/>
      <c r="B45" s="131"/>
      <c r="C45" s="132"/>
      <c r="D45" s="126"/>
      <c r="E45" s="130"/>
      <c r="F45" s="124"/>
      <c r="G45" s="124"/>
      <c r="H45" s="124"/>
      <c r="I45" s="124"/>
      <c r="J45" s="124"/>
      <c r="K45" s="124"/>
      <c r="L45" s="124"/>
      <c r="M45" s="124"/>
      <c r="N45" s="124"/>
      <c r="O45" s="124"/>
      <c r="P45" s="124"/>
      <c r="Q45" s="124"/>
      <c r="R45" s="124"/>
      <c r="S45" s="124"/>
      <c r="T45" s="124"/>
      <c r="U45" s="124"/>
      <c r="V45" s="124"/>
    </row>
    <row r="46" spans="1:22" ht="12" customHeight="1" x14ac:dyDescent="0.35">
      <c r="A46" s="125"/>
      <c r="B46" s="131"/>
      <c r="C46" s="132"/>
      <c r="D46" s="126"/>
      <c r="E46" s="130"/>
      <c r="F46" s="124"/>
      <c r="G46" s="124"/>
      <c r="H46" s="124"/>
      <c r="I46" s="124"/>
      <c r="J46" s="124"/>
      <c r="K46" s="124"/>
      <c r="L46" s="124"/>
      <c r="M46" s="124"/>
      <c r="N46" s="124"/>
      <c r="O46" s="124"/>
      <c r="P46" s="124"/>
      <c r="Q46" s="124"/>
      <c r="R46" s="124"/>
      <c r="S46" s="124"/>
      <c r="T46" s="124"/>
      <c r="U46" s="124"/>
      <c r="V46" s="124"/>
    </row>
    <row r="47" spans="1:22" ht="12" customHeight="1" x14ac:dyDescent="0.35">
      <c r="A47" s="131"/>
      <c r="B47" s="131"/>
      <c r="C47" s="132"/>
      <c r="D47" s="126"/>
      <c r="E47" s="130"/>
      <c r="F47" s="124"/>
      <c r="G47" s="124"/>
      <c r="H47" s="124"/>
      <c r="I47" s="124"/>
      <c r="J47" s="124"/>
      <c r="K47" s="124"/>
      <c r="L47" s="124"/>
      <c r="M47" s="124"/>
      <c r="N47" s="124"/>
      <c r="O47" s="124"/>
      <c r="P47" s="124"/>
      <c r="Q47" s="124"/>
      <c r="R47" s="124"/>
      <c r="S47" s="124"/>
      <c r="T47" s="124"/>
      <c r="U47" s="124"/>
      <c r="V47" s="124"/>
    </row>
    <row r="48" spans="1:22" ht="12" customHeight="1" x14ac:dyDescent="0.35">
      <c r="A48" s="131"/>
      <c r="B48" s="131"/>
      <c r="C48" s="132"/>
      <c r="D48" s="126"/>
      <c r="E48" s="130"/>
      <c r="F48" s="124"/>
      <c r="G48" s="124"/>
      <c r="H48" s="124"/>
      <c r="I48" s="124"/>
      <c r="J48" s="124"/>
      <c r="K48" s="124"/>
      <c r="L48" s="124"/>
      <c r="M48" s="124"/>
      <c r="N48" s="124"/>
      <c r="O48" s="124"/>
      <c r="P48" s="124"/>
      <c r="Q48" s="124"/>
      <c r="R48" s="124"/>
      <c r="S48" s="124"/>
      <c r="T48" s="124"/>
      <c r="U48" s="124"/>
      <c r="V48" s="124"/>
    </row>
    <row r="49" spans="1:22" ht="12" customHeight="1" x14ac:dyDescent="0.35">
      <c r="A49" s="131"/>
      <c r="B49" s="131"/>
      <c r="C49" s="132"/>
      <c r="D49" s="126"/>
      <c r="E49" s="130"/>
      <c r="F49" s="124"/>
      <c r="G49" s="124"/>
      <c r="H49" s="124"/>
      <c r="I49" s="124"/>
      <c r="J49" s="124"/>
      <c r="K49" s="124"/>
      <c r="L49" s="124"/>
      <c r="M49" s="124"/>
      <c r="N49" s="124"/>
      <c r="O49" s="124"/>
      <c r="P49" s="124"/>
      <c r="Q49" s="124"/>
      <c r="R49" s="124"/>
      <c r="S49" s="124"/>
      <c r="T49" s="124"/>
      <c r="U49" s="124"/>
      <c r="V49" s="124"/>
    </row>
    <row r="50" spans="1:22" ht="12" customHeight="1" x14ac:dyDescent="0.35">
      <c r="A50" s="131"/>
      <c r="B50" s="131"/>
      <c r="C50" s="132"/>
      <c r="D50" s="126"/>
      <c r="E50" s="130"/>
      <c r="F50" s="124"/>
      <c r="G50" s="124"/>
      <c r="H50" s="124"/>
      <c r="I50" s="124"/>
      <c r="J50" s="124"/>
      <c r="K50" s="124"/>
      <c r="L50" s="124"/>
      <c r="M50" s="124"/>
      <c r="N50" s="124"/>
      <c r="O50" s="124"/>
      <c r="P50" s="124"/>
      <c r="Q50" s="124"/>
      <c r="R50" s="124"/>
      <c r="S50" s="124"/>
      <c r="T50" s="124"/>
      <c r="U50" s="124"/>
      <c r="V50" s="124"/>
    </row>
    <row r="51" spans="1:22" ht="12" customHeight="1" x14ac:dyDescent="0.35">
      <c r="A51" s="131"/>
      <c r="B51" s="131"/>
      <c r="C51" s="132"/>
      <c r="D51" s="126"/>
      <c r="E51" s="130"/>
      <c r="F51" s="124"/>
      <c r="G51" s="124"/>
      <c r="H51" s="124"/>
      <c r="I51" s="124"/>
      <c r="J51" s="124"/>
      <c r="K51" s="124"/>
      <c r="L51" s="124"/>
      <c r="M51" s="124"/>
      <c r="N51" s="124"/>
      <c r="O51" s="124"/>
      <c r="P51" s="124"/>
      <c r="Q51" s="124"/>
      <c r="R51" s="124"/>
      <c r="S51" s="124"/>
      <c r="T51" s="124"/>
      <c r="U51" s="124"/>
      <c r="V51" s="124"/>
    </row>
    <row r="52" spans="1:22" ht="12" customHeight="1" x14ac:dyDescent="0.35">
      <c r="A52" s="131"/>
      <c r="B52" s="131"/>
      <c r="C52" s="132"/>
      <c r="D52" s="126"/>
      <c r="E52" s="130"/>
      <c r="F52" s="124"/>
      <c r="G52" s="124"/>
      <c r="H52" s="124"/>
      <c r="I52" s="124"/>
      <c r="J52" s="124"/>
      <c r="K52" s="124"/>
      <c r="L52" s="124"/>
      <c r="M52" s="124"/>
      <c r="N52" s="124"/>
      <c r="O52" s="124"/>
      <c r="P52" s="124"/>
      <c r="Q52" s="124"/>
      <c r="R52" s="124"/>
      <c r="S52" s="124"/>
      <c r="T52" s="124"/>
      <c r="U52" s="124"/>
      <c r="V52" s="124"/>
    </row>
    <row r="53" spans="1:22" ht="12" customHeight="1" x14ac:dyDescent="0.35">
      <c r="A53" s="131"/>
      <c r="B53" s="131"/>
      <c r="C53" s="132"/>
      <c r="D53" s="126"/>
      <c r="E53" s="130"/>
      <c r="F53" s="124"/>
      <c r="G53" s="124"/>
      <c r="H53" s="124"/>
      <c r="I53" s="124"/>
      <c r="J53" s="124"/>
      <c r="K53" s="124"/>
      <c r="L53" s="124"/>
      <c r="M53" s="124"/>
      <c r="N53" s="124"/>
      <c r="O53" s="124"/>
      <c r="P53" s="124"/>
      <c r="Q53" s="124"/>
      <c r="R53" s="124"/>
      <c r="S53" s="124"/>
      <c r="T53" s="124"/>
      <c r="U53" s="124"/>
      <c r="V53" s="124"/>
    </row>
    <row r="54" spans="1:22" ht="12" customHeight="1" x14ac:dyDescent="0.35">
      <c r="A54" s="131"/>
      <c r="B54" s="131"/>
      <c r="C54" s="132"/>
      <c r="D54" s="126"/>
      <c r="E54" s="130"/>
      <c r="F54" s="124"/>
      <c r="G54" s="124"/>
      <c r="H54" s="124"/>
      <c r="I54" s="124"/>
      <c r="J54" s="124"/>
      <c r="K54" s="124"/>
      <c r="L54" s="124"/>
      <c r="M54" s="124"/>
      <c r="N54" s="124"/>
      <c r="O54" s="124"/>
      <c r="P54" s="124"/>
      <c r="Q54" s="124"/>
      <c r="R54" s="124"/>
      <c r="S54" s="124"/>
      <c r="T54" s="124"/>
      <c r="U54" s="124"/>
      <c r="V54" s="124"/>
    </row>
    <row r="55" spans="1:22" ht="12" customHeight="1" x14ac:dyDescent="0.35">
      <c r="A55" s="131"/>
      <c r="B55" s="131"/>
      <c r="C55" s="132"/>
      <c r="D55" s="126"/>
      <c r="E55" s="130"/>
      <c r="F55" s="124"/>
      <c r="G55" s="124"/>
      <c r="H55" s="124"/>
      <c r="I55" s="124"/>
      <c r="J55" s="124"/>
      <c r="K55" s="124"/>
      <c r="L55" s="124"/>
      <c r="M55" s="124"/>
      <c r="N55" s="124"/>
      <c r="O55" s="124"/>
      <c r="P55" s="124"/>
      <c r="Q55" s="124"/>
      <c r="R55" s="124"/>
      <c r="S55" s="124"/>
      <c r="T55" s="124"/>
      <c r="U55" s="124"/>
      <c r="V55" s="124"/>
    </row>
    <row r="56" spans="1:22" ht="12" customHeight="1" x14ac:dyDescent="0.35">
      <c r="A56" s="131"/>
      <c r="B56" s="131"/>
      <c r="C56" s="132"/>
      <c r="D56" s="126"/>
      <c r="E56" s="130"/>
      <c r="F56" s="124"/>
      <c r="G56" s="124"/>
      <c r="H56" s="124"/>
      <c r="I56" s="124"/>
      <c r="J56" s="124"/>
      <c r="K56" s="124"/>
      <c r="L56" s="124"/>
      <c r="M56" s="124"/>
      <c r="N56" s="124"/>
      <c r="O56" s="124"/>
      <c r="P56" s="124"/>
      <c r="Q56" s="124"/>
      <c r="R56" s="124"/>
      <c r="S56" s="124"/>
      <c r="T56" s="124"/>
      <c r="U56" s="124"/>
      <c r="V56" s="124"/>
    </row>
    <row r="57" spans="1:22" ht="12" customHeight="1" x14ac:dyDescent="0.35">
      <c r="A57" s="131"/>
      <c r="B57" s="131"/>
      <c r="C57" s="133"/>
      <c r="D57" s="129"/>
      <c r="E57" s="130"/>
      <c r="F57" s="124"/>
      <c r="G57" s="124"/>
      <c r="H57" s="124"/>
      <c r="I57" s="124"/>
      <c r="J57" s="124"/>
      <c r="K57" s="124"/>
      <c r="L57" s="124"/>
      <c r="M57" s="124"/>
      <c r="N57" s="124"/>
      <c r="O57" s="124"/>
      <c r="P57" s="124"/>
      <c r="Q57" s="124"/>
      <c r="R57" s="124"/>
      <c r="S57" s="124"/>
      <c r="T57" s="124"/>
      <c r="U57" s="124"/>
      <c r="V57" s="124"/>
    </row>
    <row r="58" spans="1:22" ht="12" customHeight="1" x14ac:dyDescent="0.35">
      <c r="A58" s="131"/>
      <c r="B58" s="131"/>
      <c r="C58" s="133"/>
      <c r="D58" s="129"/>
      <c r="E58" s="130"/>
      <c r="F58" s="124"/>
      <c r="G58" s="124"/>
      <c r="H58" s="124"/>
      <c r="I58" s="124"/>
      <c r="J58" s="124"/>
      <c r="K58" s="124"/>
      <c r="L58" s="124"/>
      <c r="M58" s="124"/>
      <c r="N58" s="124"/>
      <c r="O58" s="124"/>
      <c r="P58" s="124"/>
      <c r="Q58" s="124"/>
      <c r="R58" s="124"/>
      <c r="S58" s="124"/>
      <c r="T58" s="124"/>
      <c r="U58" s="124"/>
      <c r="V58" s="124"/>
    </row>
    <row r="59" spans="1:22" ht="12" customHeight="1" x14ac:dyDescent="0.35">
      <c r="A59" s="134"/>
      <c r="B59" s="134"/>
      <c r="C59" s="134"/>
      <c r="D59" s="135"/>
      <c r="E59" s="130"/>
      <c r="F59" s="124"/>
      <c r="G59" s="124"/>
      <c r="H59" s="124"/>
      <c r="I59" s="124"/>
      <c r="J59" s="124"/>
      <c r="K59" s="124"/>
      <c r="L59" s="124"/>
      <c r="M59" s="124"/>
      <c r="N59" s="124"/>
      <c r="O59" s="124"/>
      <c r="P59" s="124"/>
      <c r="Q59" s="124"/>
      <c r="R59" s="124"/>
      <c r="S59" s="124"/>
      <c r="T59" s="124"/>
      <c r="U59" s="124"/>
      <c r="V59" s="124"/>
    </row>
    <row r="60" spans="1:22" ht="12" customHeight="1" x14ac:dyDescent="0.35">
      <c r="A60" s="134"/>
      <c r="B60" s="134"/>
      <c r="C60" s="134"/>
      <c r="D60" s="135"/>
      <c r="E60" s="130"/>
      <c r="F60" s="124"/>
      <c r="G60" s="124"/>
      <c r="H60" s="124"/>
      <c r="I60" s="124"/>
      <c r="J60" s="124"/>
      <c r="K60" s="124"/>
      <c r="L60" s="124"/>
      <c r="M60" s="124"/>
      <c r="N60" s="124"/>
      <c r="O60" s="124"/>
      <c r="P60" s="124"/>
      <c r="Q60" s="124"/>
      <c r="R60" s="124"/>
      <c r="S60" s="124"/>
      <c r="T60" s="124"/>
      <c r="U60" s="124"/>
      <c r="V60" s="124"/>
    </row>
    <row r="61" spans="1:22" ht="12" customHeight="1" x14ac:dyDescent="0.35">
      <c r="A61" s="134"/>
      <c r="B61" s="134"/>
      <c r="C61" s="134"/>
      <c r="D61" s="135"/>
      <c r="E61" s="130"/>
      <c r="F61" s="124"/>
      <c r="G61" s="124"/>
      <c r="H61" s="124"/>
      <c r="I61" s="124"/>
      <c r="J61" s="124"/>
      <c r="K61" s="124"/>
      <c r="L61" s="124"/>
      <c r="M61" s="124"/>
      <c r="N61" s="124"/>
      <c r="O61" s="124"/>
      <c r="P61" s="124"/>
      <c r="Q61" s="124"/>
      <c r="R61" s="124"/>
      <c r="S61" s="124"/>
      <c r="T61" s="124"/>
      <c r="U61" s="124"/>
      <c r="V61" s="124"/>
    </row>
    <row r="62" spans="1:22" ht="12" customHeight="1" x14ac:dyDescent="0.35">
      <c r="A62" s="134"/>
      <c r="B62" s="134"/>
      <c r="C62" s="134"/>
      <c r="D62" s="135"/>
      <c r="E62" s="130"/>
      <c r="F62" s="120"/>
      <c r="G62" s="120"/>
      <c r="H62" s="124"/>
      <c r="I62" s="124"/>
      <c r="J62" s="120"/>
      <c r="K62" s="120"/>
      <c r="L62" s="120"/>
      <c r="M62" s="120"/>
      <c r="N62" s="120"/>
      <c r="O62" s="120"/>
      <c r="P62" s="120"/>
      <c r="Q62" s="120"/>
      <c r="R62" s="120"/>
      <c r="S62" s="120"/>
      <c r="T62" s="120"/>
      <c r="U62" s="120"/>
      <c r="V62" s="120"/>
    </row>
    <row r="63" spans="1:22" ht="12" customHeight="1" x14ac:dyDescent="0.35">
      <c r="A63" s="134"/>
      <c r="B63" s="134"/>
      <c r="C63" s="134"/>
      <c r="D63" s="135"/>
      <c r="E63" s="130"/>
      <c r="F63" s="120"/>
      <c r="G63" s="120"/>
      <c r="H63" s="124"/>
      <c r="I63" s="124"/>
      <c r="J63" s="120"/>
      <c r="K63" s="120"/>
      <c r="L63" s="120"/>
      <c r="M63" s="120"/>
      <c r="N63" s="120"/>
      <c r="O63" s="120"/>
      <c r="P63" s="120"/>
      <c r="Q63" s="120"/>
      <c r="R63" s="120"/>
      <c r="S63" s="120"/>
      <c r="T63" s="120"/>
      <c r="U63" s="120"/>
      <c r="V63" s="120"/>
    </row>
    <row r="64" spans="1:22" ht="12" customHeight="1" x14ac:dyDescent="0.35">
      <c r="A64" s="134"/>
      <c r="B64" s="134"/>
      <c r="C64" s="134"/>
      <c r="D64" s="135"/>
      <c r="E64" s="130"/>
      <c r="F64" s="120"/>
      <c r="G64" s="120"/>
      <c r="H64" s="124"/>
      <c r="I64" s="124"/>
      <c r="J64" s="120"/>
      <c r="K64" s="120"/>
      <c r="L64" s="120"/>
      <c r="M64" s="120"/>
      <c r="N64" s="120"/>
      <c r="O64" s="120"/>
      <c r="P64" s="120"/>
      <c r="Q64" s="120"/>
      <c r="R64" s="120"/>
      <c r="S64" s="120"/>
      <c r="T64" s="120"/>
      <c r="U64" s="120"/>
      <c r="V64" s="120"/>
    </row>
    <row r="65" spans="1:22" ht="12" customHeight="1" x14ac:dyDescent="0.35">
      <c r="A65" s="134"/>
      <c r="B65" s="134"/>
      <c r="C65" s="134"/>
      <c r="D65" s="135"/>
      <c r="E65" s="130"/>
      <c r="F65" s="120"/>
      <c r="G65" s="120"/>
      <c r="H65" s="124"/>
      <c r="I65" s="124"/>
      <c r="J65" s="120"/>
      <c r="K65" s="120"/>
      <c r="L65" s="120"/>
      <c r="M65" s="120"/>
      <c r="N65" s="120"/>
      <c r="O65" s="120"/>
      <c r="P65" s="120"/>
      <c r="Q65" s="120"/>
      <c r="R65" s="120"/>
      <c r="S65" s="120"/>
      <c r="T65" s="120"/>
      <c r="U65" s="120"/>
      <c r="V65" s="120"/>
    </row>
    <row r="66" spans="1:22" ht="12" customHeight="1" x14ac:dyDescent="0.35">
      <c r="A66" s="134"/>
      <c r="B66" s="134"/>
      <c r="C66" s="134"/>
      <c r="D66" s="135"/>
      <c r="E66" s="130"/>
      <c r="F66" s="120"/>
      <c r="G66" s="120"/>
      <c r="H66" s="124"/>
      <c r="I66" s="124"/>
      <c r="J66" s="120"/>
      <c r="K66" s="120"/>
      <c r="L66" s="120"/>
      <c r="M66" s="120"/>
      <c r="N66" s="120"/>
      <c r="O66" s="120"/>
      <c r="P66" s="120"/>
      <c r="Q66" s="120"/>
      <c r="R66" s="120"/>
      <c r="S66" s="120"/>
      <c r="T66" s="120"/>
      <c r="U66" s="120"/>
      <c r="V66" s="120"/>
    </row>
    <row r="67" spans="1:22" ht="12" customHeight="1" x14ac:dyDescent="0.35">
      <c r="A67" s="134"/>
      <c r="B67" s="134"/>
      <c r="C67" s="134"/>
      <c r="D67" s="135"/>
      <c r="E67" s="130"/>
      <c r="F67" s="120"/>
      <c r="G67" s="120"/>
      <c r="H67" s="124"/>
      <c r="I67" s="124"/>
      <c r="J67" s="120"/>
      <c r="K67" s="120"/>
      <c r="L67" s="120"/>
      <c r="M67" s="120"/>
      <c r="N67" s="120"/>
      <c r="O67" s="120"/>
      <c r="P67" s="120"/>
      <c r="Q67" s="120"/>
      <c r="R67" s="120"/>
      <c r="S67" s="120"/>
      <c r="T67" s="120"/>
      <c r="U67" s="120"/>
      <c r="V67" s="120"/>
    </row>
    <row r="68" spans="1:22" ht="12" customHeight="1" x14ac:dyDescent="0.35">
      <c r="A68" s="134"/>
      <c r="B68" s="134"/>
      <c r="C68" s="134"/>
      <c r="D68" s="135"/>
      <c r="E68" s="130"/>
      <c r="F68" s="120"/>
      <c r="G68" s="120"/>
      <c r="H68" s="124"/>
      <c r="I68" s="124"/>
      <c r="J68" s="120"/>
      <c r="K68" s="120"/>
      <c r="L68" s="120"/>
      <c r="M68" s="120"/>
      <c r="N68" s="120"/>
      <c r="O68" s="120"/>
      <c r="P68" s="120"/>
      <c r="Q68" s="120"/>
      <c r="R68" s="120"/>
      <c r="S68" s="120"/>
      <c r="T68" s="120"/>
      <c r="U68" s="120"/>
      <c r="V68" s="120"/>
    </row>
    <row r="69" spans="1:22" ht="12" customHeight="1" x14ac:dyDescent="0.35">
      <c r="A69" s="134"/>
      <c r="B69" s="134"/>
      <c r="C69" s="134"/>
      <c r="D69" s="135"/>
      <c r="E69" s="130"/>
      <c r="F69" s="120"/>
      <c r="G69" s="120"/>
      <c r="H69" s="124"/>
      <c r="I69" s="124"/>
      <c r="J69" s="120"/>
      <c r="K69" s="120"/>
      <c r="L69" s="120"/>
      <c r="M69" s="120"/>
      <c r="N69" s="120"/>
      <c r="O69" s="120"/>
      <c r="P69" s="120"/>
      <c r="Q69" s="120"/>
      <c r="R69" s="120"/>
      <c r="S69" s="120"/>
      <c r="T69" s="120"/>
      <c r="U69" s="120"/>
      <c r="V69" s="120"/>
    </row>
    <row r="70" spans="1:22" ht="12" customHeight="1" x14ac:dyDescent="0.35">
      <c r="A70" s="134"/>
      <c r="B70" s="134"/>
      <c r="C70" s="134"/>
      <c r="D70" s="135"/>
      <c r="E70" s="130"/>
      <c r="F70" s="120"/>
      <c r="G70" s="120"/>
      <c r="H70" s="124"/>
      <c r="I70" s="124"/>
      <c r="J70" s="120"/>
      <c r="K70" s="120"/>
      <c r="L70" s="120"/>
      <c r="M70" s="120"/>
      <c r="N70" s="120"/>
      <c r="O70" s="120"/>
      <c r="P70" s="120"/>
      <c r="Q70" s="120"/>
      <c r="R70" s="120"/>
      <c r="S70" s="120"/>
      <c r="T70" s="120"/>
      <c r="U70" s="120"/>
      <c r="V70" s="120"/>
    </row>
    <row r="71" spans="1:22" ht="12" customHeight="1" x14ac:dyDescent="0.35">
      <c r="A71" s="134"/>
      <c r="B71" s="134"/>
      <c r="C71" s="134"/>
      <c r="D71" s="135"/>
      <c r="E71" s="130"/>
      <c r="F71" s="120"/>
      <c r="G71" s="120"/>
      <c r="H71" s="124"/>
      <c r="I71" s="124"/>
      <c r="J71" s="120"/>
      <c r="K71" s="120"/>
      <c r="L71" s="120"/>
      <c r="M71" s="120"/>
      <c r="N71" s="120"/>
      <c r="O71" s="120"/>
      <c r="P71" s="120"/>
      <c r="Q71" s="120"/>
      <c r="R71" s="120"/>
      <c r="S71" s="120"/>
      <c r="T71" s="120"/>
      <c r="U71" s="120"/>
      <c r="V71" s="120"/>
    </row>
    <row r="72" spans="1:22" ht="12" customHeight="1" x14ac:dyDescent="0.35">
      <c r="A72" s="134"/>
      <c r="B72" s="134"/>
      <c r="C72" s="134"/>
      <c r="D72" s="135"/>
      <c r="E72" s="130"/>
      <c r="F72" s="120"/>
      <c r="G72" s="120"/>
      <c r="H72" s="124"/>
      <c r="I72" s="124"/>
      <c r="J72" s="120"/>
      <c r="K72" s="120"/>
      <c r="L72" s="120"/>
      <c r="M72" s="120"/>
      <c r="N72" s="120"/>
      <c r="O72" s="120"/>
      <c r="P72" s="120"/>
      <c r="Q72" s="120"/>
      <c r="R72" s="120"/>
      <c r="S72" s="120"/>
      <c r="T72" s="120"/>
      <c r="U72" s="120"/>
      <c r="V72" s="120"/>
    </row>
    <row r="73" spans="1:22" ht="12" customHeight="1" x14ac:dyDescent="0.35">
      <c r="A73" s="134"/>
      <c r="B73" s="134"/>
      <c r="C73" s="134"/>
      <c r="D73" s="135"/>
      <c r="E73" s="130"/>
      <c r="F73" s="120"/>
      <c r="G73" s="120"/>
      <c r="H73" s="124"/>
      <c r="I73" s="124"/>
      <c r="J73" s="120"/>
      <c r="K73" s="120"/>
      <c r="L73" s="120"/>
      <c r="M73" s="120"/>
      <c r="N73" s="120"/>
      <c r="O73" s="120"/>
      <c r="P73" s="120"/>
      <c r="Q73" s="120"/>
      <c r="R73" s="120"/>
      <c r="S73" s="120"/>
      <c r="T73" s="120"/>
      <c r="U73" s="120"/>
      <c r="V73" s="120"/>
    </row>
    <row r="74" spans="1:22" ht="12" customHeight="1" x14ac:dyDescent="0.35">
      <c r="A74" s="134"/>
      <c r="B74" s="134"/>
      <c r="C74" s="134"/>
      <c r="D74" s="135"/>
      <c r="E74" s="130"/>
      <c r="F74" s="120"/>
      <c r="G74" s="120"/>
      <c r="H74" s="124"/>
      <c r="I74" s="124"/>
      <c r="J74" s="120"/>
      <c r="K74" s="120"/>
      <c r="L74" s="120"/>
      <c r="M74" s="120"/>
      <c r="N74" s="120"/>
      <c r="O74" s="120"/>
      <c r="P74" s="120"/>
      <c r="Q74" s="120"/>
      <c r="R74" s="120"/>
      <c r="S74" s="120"/>
      <c r="T74" s="120"/>
      <c r="U74" s="120"/>
      <c r="V74" s="120"/>
    </row>
    <row r="75" spans="1:22" ht="12" customHeight="1" x14ac:dyDescent="0.35">
      <c r="A75" s="134"/>
      <c r="B75" s="134"/>
      <c r="C75" s="134"/>
      <c r="D75" s="135"/>
      <c r="E75" s="130"/>
      <c r="F75" s="120"/>
      <c r="G75" s="120"/>
      <c r="H75" s="124"/>
      <c r="I75" s="124"/>
      <c r="J75" s="120"/>
      <c r="K75" s="120"/>
      <c r="L75" s="120"/>
      <c r="M75" s="120"/>
      <c r="N75" s="120"/>
      <c r="O75" s="120"/>
      <c r="P75" s="120"/>
      <c r="Q75" s="120"/>
      <c r="R75" s="120"/>
      <c r="S75" s="120"/>
      <c r="T75" s="120"/>
      <c r="U75" s="120"/>
      <c r="V75" s="120"/>
    </row>
    <row r="76" spans="1:22" ht="12" customHeight="1" x14ac:dyDescent="0.35">
      <c r="A76" s="134"/>
      <c r="B76" s="134"/>
      <c r="C76" s="134"/>
      <c r="D76" s="135"/>
      <c r="E76" s="130"/>
      <c r="F76" s="120"/>
      <c r="G76" s="120"/>
      <c r="H76" s="124"/>
      <c r="I76" s="124"/>
      <c r="J76" s="120"/>
      <c r="K76" s="120"/>
      <c r="L76" s="120"/>
      <c r="M76" s="120"/>
      <c r="N76" s="120"/>
      <c r="O76" s="120"/>
      <c r="P76" s="120"/>
      <c r="Q76" s="120"/>
      <c r="R76" s="120"/>
      <c r="S76" s="120"/>
      <c r="T76" s="120"/>
      <c r="U76" s="120"/>
      <c r="V76" s="120"/>
    </row>
    <row r="77" spans="1:22" ht="12" customHeight="1" x14ac:dyDescent="0.35">
      <c r="A77" s="134"/>
      <c r="B77" s="134"/>
      <c r="C77" s="134"/>
      <c r="D77" s="135"/>
      <c r="E77" s="130"/>
      <c r="F77" s="120"/>
      <c r="G77" s="120"/>
      <c r="H77" s="124"/>
      <c r="I77" s="124"/>
      <c r="J77" s="120"/>
      <c r="K77" s="120"/>
      <c r="L77" s="120"/>
      <c r="M77" s="120"/>
      <c r="N77" s="120"/>
      <c r="O77" s="120"/>
      <c r="P77" s="120"/>
      <c r="Q77" s="120"/>
      <c r="R77" s="120"/>
      <c r="S77" s="120"/>
      <c r="T77" s="120"/>
      <c r="U77" s="120"/>
      <c r="V77" s="120"/>
    </row>
    <row r="78" spans="1:22" ht="12" customHeight="1" x14ac:dyDescent="0.35">
      <c r="A78" s="134"/>
      <c r="B78" s="134"/>
      <c r="C78" s="134"/>
      <c r="D78" s="135"/>
      <c r="E78" s="130"/>
      <c r="F78" s="120"/>
      <c r="G78" s="120"/>
      <c r="H78" s="124"/>
      <c r="I78" s="124"/>
      <c r="J78" s="120"/>
      <c r="K78" s="120"/>
      <c r="L78" s="120"/>
      <c r="M78" s="120"/>
      <c r="N78" s="120"/>
      <c r="O78" s="120"/>
      <c r="P78" s="120"/>
      <c r="Q78" s="120"/>
      <c r="R78" s="120"/>
      <c r="S78" s="120"/>
      <c r="T78" s="120"/>
      <c r="U78" s="120"/>
      <c r="V78" s="120"/>
    </row>
    <row r="79" spans="1:22" ht="12" customHeight="1" x14ac:dyDescent="0.35">
      <c r="A79" s="134"/>
      <c r="B79" s="134"/>
      <c r="C79" s="134"/>
      <c r="D79" s="135"/>
      <c r="E79" s="130"/>
      <c r="F79" s="120"/>
      <c r="G79" s="120"/>
      <c r="H79" s="124"/>
      <c r="I79" s="124"/>
      <c r="J79" s="120"/>
      <c r="K79" s="120"/>
      <c r="L79" s="120"/>
      <c r="M79" s="120"/>
      <c r="N79" s="120"/>
      <c r="O79" s="120"/>
      <c r="P79" s="120"/>
      <c r="Q79" s="120"/>
      <c r="R79" s="120"/>
      <c r="S79" s="120"/>
      <c r="T79" s="120"/>
      <c r="U79" s="120"/>
      <c r="V79" s="120"/>
    </row>
    <row r="80" spans="1:22" ht="12" customHeight="1" x14ac:dyDescent="0.35">
      <c r="A80" s="134"/>
      <c r="B80" s="134"/>
      <c r="C80" s="134"/>
      <c r="D80" s="135"/>
      <c r="E80" s="130"/>
      <c r="F80" s="120"/>
      <c r="G80" s="120"/>
      <c r="H80" s="124"/>
      <c r="I80" s="124"/>
      <c r="J80" s="120"/>
      <c r="K80" s="120"/>
      <c r="L80" s="120"/>
      <c r="M80" s="120"/>
      <c r="N80" s="120"/>
      <c r="O80" s="120"/>
      <c r="P80" s="120"/>
      <c r="Q80" s="120"/>
      <c r="R80" s="120"/>
      <c r="S80" s="120"/>
      <c r="T80" s="120"/>
      <c r="U80" s="120"/>
      <c r="V80" s="120"/>
    </row>
    <row r="81" spans="1:22" ht="12" customHeight="1" x14ac:dyDescent="0.35">
      <c r="A81" s="134"/>
      <c r="B81" s="134"/>
      <c r="C81" s="134"/>
      <c r="D81" s="135"/>
      <c r="E81" s="130"/>
      <c r="F81" s="120"/>
      <c r="G81" s="120"/>
      <c r="H81" s="124"/>
      <c r="I81" s="124"/>
      <c r="J81" s="120"/>
      <c r="K81" s="120"/>
      <c r="L81" s="120"/>
      <c r="M81" s="120"/>
      <c r="N81" s="120"/>
      <c r="O81" s="120"/>
      <c r="P81" s="120"/>
      <c r="Q81" s="120"/>
      <c r="R81" s="120"/>
      <c r="S81" s="120"/>
      <c r="T81" s="120"/>
      <c r="U81" s="120"/>
      <c r="V81" s="120"/>
    </row>
    <row r="82" spans="1:22" ht="12" customHeight="1" x14ac:dyDescent="0.35">
      <c r="A82" s="134"/>
      <c r="B82" s="134"/>
      <c r="C82" s="134"/>
      <c r="D82" s="135"/>
      <c r="E82" s="130"/>
      <c r="F82" s="120"/>
      <c r="G82" s="120"/>
      <c r="H82" s="124"/>
      <c r="I82" s="124"/>
      <c r="J82" s="120"/>
      <c r="K82" s="120"/>
      <c r="L82" s="120"/>
      <c r="M82" s="120"/>
      <c r="N82" s="120"/>
      <c r="O82" s="120"/>
      <c r="P82" s="120"/>
      <c r="Q82" s="120"/>
      <c r="R82" s="120"/>
      <c r="S82" s="120"/>
      <c r="T82" s="120"/>
      <c r="U82" s="120"/>
      <c r="V82" s="120"/>
    </row>
    <row r="83" spans="1:22" ht="12" customHeight="1" x14ac:dyDescent="0.35">
      <c r="A83" s="134"/>
      <c r="B83" s="134"/>
      <c r="C83" s="134"/>
      <c r="D83" s="135"/>
      <c r="E83" s="130"/>
      <c r="F83" s="120"/>
      <c r="G83" s="120"/>
      <c r="H83" s="124"/>
      <c r="I83" s="124"/>
      <c r="J83" s="120"/>
      <c r="K83" s="120"/>
      <c r="L83" s="120"/>
      <c r="M83" s="120"/>
      <c r="N83" s="120"/>
      <c r="O83" s="120"/>
      <c r="P83" s="120"/>
      <c r="Q83" s="120"/>
      <c r="R83" s="120"/>
      <c r="S83" s="120"/>
      <c r="T83" s="120"/>
      <c r="U83" s="120"/>
      <c r="V83" s="120"/>
    </row>
    <row r="84" spans="1:22" ht="12" customHeight="1" x14ac:dyDescent="0.35">
      <c r="A84" s="134"/>
      <c r="B84" s="134"/>
      <c r="C84" s="134"/>
      <c r="D84" s="135"/>
      <c r="E84" s="130"/>
      <c r="F84" s="120"/>
      <c r="G84" s="120"/>
      <c r="H84" s="124"/>
      <c r="I84" s="124"/>
      <c r="J84" s="120"/>
      <c r="K84" s="120"/>
      <c r="L84" s="120"/>
      <c r="M84" s="120"/>
      <c r="N84" s="120"/>
      <c r="O84" s="120"/>
      <c r="P84" s="120"/>
      <c r="Q84" s="120"/>
      <c r="R84" s="120"/>
      <c r="S84" s="120"/>
      <c r="T84" s="120"/>
      <c r="U84" s="120"/>
      <c r="V84" s="120"/>
    </row>
    <row r="85" spans="1:22" ht="12" customHeight="1" x14ac:dyDescent="0.35">
      <c r="A85" s="134"/>
      <c r="B85" s="134"/>
      <c r="C85" s="134"/>
      <c r="D85" s="135"/>
      <c r="E85" s="130"/>
      <c r="F85" s="120"/>
      <c r="G85" s="120"/>
      <c r="H85" s="124"/>
      <c r="I85" s="124"/>
      <c r="J85" s="120"/>
      <c r="K85" s="120"/>
      <c r="L85" s="120"/>
      <c r="M85" s="120"/>
      <c r="N85" s="120"/>
      <c r="O85" s="120"/>
      <c r="P85" s="120"/>
      <c r="Q85" s="120"/>
      <c r="R85" s="120"/>
      <c r="S85" s="120"/>
      <c r="T85" s="120"/>
      <c r="U85" s="120"/>
      <c r="V85" s="120"/>
    </row>
    <row r="86" spans="1:22" ht="12" customHeight="1" x14ac:dyDescent="0.35">
      <c r="A86" s="134"/>
      <c r="B86" s="134"/>
      <c r="C86" s="134"/>
      <c r="D86" s="135"/>
      <c r="E86" s="130"/>
      <c r="F86" s="120"/>
      <c r="G86" s="120"/>
      <c r="H86" s="124"/>
      <c r="I86" s="124"/>
      <c r="J86" s="120"/>
      <c r="K86" s="120"/>
      <c r="L86" s="120"/>
      <c r="M86" s="120"/>
      <c r="N86" s="120"/>
      <c r="O86" s="120"/>
      <c r="P86" s="120"/>
      <c r="Q86" s="120"/>
      <c r="R86" s="120"/>
      <c r="S86" s="120"/>
      <c r="T86" s="120"/>
      <c r="U86" s="120"/>
      <c r="V86" s="120"/>
    </row>
    <row r="87" spans="1:22" ht="12" customHeight="1" x14ac:dyDescent="0.35">
      <c r="A87" s="134"/>
      <c r="B87" s="134"/>
      <c r="C87" s="134"/>
      <c r="D87" s="135"/>
      <c r="E87" s="130"/>
      <c r="F87" s="120"/>
      <c r="G87" s="120"/>
      <c r="H87" s="124"/>
      <c r="I87" s="124"/>
      <c r="J87" s="120"/>
      <c r="K87" s="120"/>
      <c r="L87" s="120"/>
      <c r="M87" s="120"/>
      <c r="N87" s="120"/>
      <c r="O87" s="120"/>
      <c r="P87" s="120"/>
      <c r="Q87" s="120"/>
      <c r="R87" s="120"/>
      <c r="S87" s="120"/>
      <c r="T87" s="120"/>
      <c r="U87" s="120"/>
      <c r="V87" s="120"/>
    </row>
    <row r="88" spans="1:22" ht="12" customHeight="1" x14ac:dyDescent="0.35">
      <c r="A88" s="134"/>
      <c r="B88" s="134"/>
      <c r="C88" s="134"/>
      <c r="D88" s="135"/>
      <c r="E88" s="130"/>
      <c r="F88" s="120"/>
      <c r="G88" s="120"/>
      <c r="H88" s="124"/>
      <c r="I88" s="124"/>
      <c r="J88" s="120"/>
      <c r="K88" s="120"/>
      <c r="L88" s="120"/>
      <c r="M88" s="120"/>
      <c r="N88" s="120"/>
      <c r="O88" s="120"/>
      <c r="P88" s="120"/>
      <c r="Q88" s="120"/>
      <c r="R88" s="120"/>
      <c r="S88" s="120"/>
      <c r="T88" s="120"/>
      <c r="U88" s="120"/>
      <c r="V88" s="120"/>
    </row>
    <row r="89" spans="1:22" ht="12" customHeight="1" x14ac:dyDescent="0.35">
      <c r="A89" s="134"/>
      <c r="B89" s="134"/>
      <c r="C89" s="134"/>
      <c r="D89" s="135"/>
      <c r="E89" s="130"/>
      <c r="F89" s="120"/>
      <c r="G89" s="120"/>
      <c r="H89" s="124"/>
      <c r="I89" s="124"/>
      <c r="J89" s="120"/>
      <c r="K89" s="120"/>
      <c r="L89" s="120"/>
      <c r="M89" s="120"/>
      <c r="N89" s="120"/>
      <c r="O89" s="120"/>
      <c r="P89" s="120"/>
      <c r="Q89" s="120"/>
      <c r="R89" s="120"/>
      <c r="S89" s="120"/>
      <c r="T89" s="120"/>
      <c r="U89" s="120"/>
      <c r="V89" s="120"/>
    </row>
    <row r="90" spans="1:22" ht="12" customHeight="1" x14ac:dyDescent="0.35">
      <c r="A90" s="134"/>
      <c r="B90" s="134"/>
      <c r="C90" s="134"/>
      <c r="D90" s="135"/>
      <c r="E90" s="130"/>
      <c r="F90" s="120"/>
      <c r="G90" s="120"/>
      <c r="H90" s="124"/>
      <c r="I90" s="124"/>
      <c r="J90" s="120"/>
      <c r="K90" s="120"/>
      <c r="L90" s="120"/>
      <c r="M90" s="120"/>
      <c r="N90" s="120"/>
      <c r="O90" s="120"/>
      <c r="P90" s="120"/>
      <c r="Q90" s="120"/>
      <c r="R90" s="120"/>
      <c r="S90" s="120"/>
      <c r="T90" s="120"/>
      <c r="U90" s="120"/>
      <c r="V90" s="120"/>
    </row>
    <row r="91" spans="1:22" ht="12" customHeight="1" x14ac:dyDescent="0.35">
      <c r="A91" s="134"/>
      <c r="B91" s="134"/>
      <c r="C91" s="134"/>
      <c r="D91" s="135"/>
      <c r="E91" s="130"/>
      <c r="F91" s="120"/>
      <c r="G91" s="120"/>
      <c r="H91" s="124"/>
      <c r="I91" s="124"/>
      <c r="J91" s="120"/>
      <c r="K91" s="120"/>
      <c r="L91" s="120"/>
      <c r="M91" s="120"/>
      <c r="N91" s="120"/>
      <c r="O91" s="120"/>
      <c r="P91" s="120"/>
      <c r="Q91" s="120"/>
      <c r="R91" s="120"/>
      <c r="S91" s="120"/>
      <c r="T91" s="120"/>
      <c r="U91" s="120"/>
      <c r="V91" s="120"/>
    </row>
    <row r="92" spans="1:22" ht="12" customHeight="1" x14ac:dyDescent="0.35">
      <c r="A92" s="134"/>
      <c r="B92" s="134"/>
      <c r="C92" s="134"/>
      <c r="D92" s="135"/>
      <c r="E92" s="130"/>
      <c r="F92" s="120"/>
      <c r="G92" s="120"/>
      <c r="H92" s="124"/>
      <c r="I92" s="124"/>
      <c r="J92" s="120"/>
      <c r="K92" s="120"/>
      <c r="L92" s="120"/>
      <c r="M92" s="120"/>
      <c r="N92" s="120"/>
      <c r="O92" s="120"/>
      <c r="P92" s="120"/>
      <c r="Q92" s="120"/>
      <c r="R92" s="120"/>
      <c r="S92" s="120"/>
      <c r="T92" s="120"/>
      <c r="U92" s="120"/>
      <c r="V92" s="120"/>
    </row>
    <row r="93" spans="1:22" ht="12" customHeight="1" x14ac:dyDescent="0.35">
      <c r="A93" s="134"/>
      <c r="B93" s="134"/>
      <c r="C93" s="134"/>
      <c r="D93" s="135"/>
      <c r="E93" s="130"/>
      <c r="F93" s="120"/>
      <c r="G93" s="120"/>
      <c r="H93" s="124"/>
      <c r="I93" s="124"/>
      <c r="J93" s="120"/>
      <c r="K93" s="120"/>
      <c r="L93" s="120"/>
      <c r="M93" s="120"/>
      <c r="N93" s="120"/>
      <c r="O93" s="120"/>
      <c r="P93" s="120"/>
      <c r="Q93" s="120"/>
      <c r="R93" s="120"/>
      <c r="S93" s="120"/>
      <c r="T93" s="120"/>
      <c r="U93" s="120"/>
      <c r="V93" s="120"/>
    </row>
    <row r="94" spans="1:22" ht="12" customHeight="1" x14ac:dyDescent="0.35">
      <c r="A94" s="134"/>
      <c r="B94" s="134"/>
      <c r="C94" s="134"/>
      <c r="D94" s="135"/>
      <c r="E94" s="130"/>
      <c r="F94" s="120"/>
      <c r="G94" s="120"/>
      <c r="H94" s="124"/>
      <c r="I94" s="124"/>
      <c r="J94" s="120"/>
      <c r="K94" s="120"/>
      <c r="L94" s="120"/>
      <c r="M94" s="120"/>
      <c r="N94" s="120"/>
      <c r="O94" s="120"/>
      <c r="P94" s="120"/>
      <c r="Q94" s="120"/>
      <c r="R94" s="120"/>
      <c r="S94" s="120"/>
      <c r="T94" s="120"/>
      <c r="U94" s="120"/>
      <c r="V94" s="120"/>
    </row>
    <row r="95" spans="1:22" ht="12" customHeight="1" x14ac:dyDescent="0.35">
      <c r="A95" s="134"/>
      <c r="B95" s="134"/>
      <c r="C95" s="134"/>
      <c r="D95" s="135"/>
      <c r="E95" s="130"/>
      <c r="F95" s="120"/>
      <c r="G95" s="120"/>
      <c r="H95" s="124"/>
      <c r="I95" s="124"/>
      <c r="J95" s="120"/>
      <c r="K95" s="120"/>
      <c r="L95" s="120"/>
      <c r="M95" s="120"/>
      <c r="N95" s="120"/>
      <c r="O95" s="120"/>
      <c r="P95" s="120"/>
      <c r="Q95" s="120"/>
      <c r="R95" s="120"/>
      <c r="S95" s="120"/>
      <c r="T95" s="120"/>
      <c r="U95" s="120"/>
      <c r="V95" s="120"/>
    </row>
    <row r="96" spans="1:22" ht="12" customHeight="1" x14ac:dyDescent="0.35">
      <c r="A96" s="134"/>
      <c r="B96" s="134"/>
      <c r="C96" s="134"/>
      <c r="D96" s="135"/>
      <c r="E96" s="130"/>
      <c r="F96" s="120"/>
      <c r="G96" s="120"/>
      <c r="H96" s="124"/>
      <c r="I96" s="124"/>
      <c r="J96" s="120"/>
      <c r="K96" s="120"/>
      <c r="L96" s="120"/>
      <c r="M96" s="120"/>
      <c r="N96" s="120"/>
      <c r="O96" s="120"/>
      <c r="P96" s="120"/>
      <c r="Q96" s="120"/>
      <c r="R96" s="120"/>
      <c r="S96" s="120"/>
      <c r="T96" s="120"/>
      <c r="U96" s="120"/>
      <c r="V96" s="120"/>
    </row>
    <row r="97" spans="1:22" ht="12" customHeight="1" x14ac:dyDescent="0.35">
      <c r="A97" s="134"/>
      <c r="B97" s="134"/>
      <c r="C97" s="134"/>
      <c r="D97" s="135"/>
      <c r="E97" s="130"/>
      <c r="F97" s="120"/>
      <c r="G97" s="120"/>
      <c r="H97" s="124"/>
      <c r="I97" s="124"/>
      <c r="J97" s="120"/>
      <c r="K97" s="120"/>
      <c r="L97" s="120"/>
      <c r="M97" s="120"/>
      <c r="N97" s="120"/>
      <c r="O97" s="120"/>
      <c r="P97" s="120"/>
      <c r="Q97" s="120"/>
      <c r="R97" s="120"/>
      <c r="S97" s="120"/>
      <c r="T97" s="120"/>
      <c r="U97" s="120"/>
      <c r="V97" s="120"/>
    </row>
    <row r="98" spans="1:22" ht="12" customHeight="1" x14ac:dyDescent="0.35">
      <c r="A98" s="134"/>
      <c r="B98" s="134"/>
      <c r="C98" s="134"/>
      <c r="D98" s="135"/>
      <c r="E98" s="130"/>
      <c r="F98" s="120"/>
      <c r="G98" s="120"/>
      <c r="H98" s="124"/>
      <c r="I98" s="124"/>
      <c r="J98" s="120"/>
      <c r="K98" s="120"/>
      <c r="L98" s="120"/>
      <c r="M98" s="120"/>
      <c r="N98" s="120"/>
      <c r="O98" s="120"/>
      <c r="P98" s="120"/>
      <c r="Q98" s="120"/>
      <c r="R98" s="120"/>
      <c r="S98" s="120"/>
      <c r="T98" s="120"/>
      <c r="U98" s="120"/>
      <c r="V98" s="120"/>
    </row>
    <row r="99" spans="1:22" ht="12" customHeight="1" x14ac:dyDescent="0.35">
      <c r="A99" s="134"/>
      <c r="B99" s="134"/>
      <c r="C99" s="134"/>
      <c r="D99" s="135"/>
      <c r="E99" s="130"/>
      <c r="F99" s="120"/>
      <c r="G99" s="120"/>
      <c r="H99" s="124"/>
      <c r="I99" s="124"/>
      <c r="J99" s="120"/>
      <c r="K99" s="120"/>
      <c r="L99" s="120"/>
      <c r="M99" s="120"/>
      <c r="N99" s="120"/>
      <c r="O99" s="120"/>
      <c r="P99" s="120"/>
      <c r="Q99" s="120"/>
      <c r="R99" s="120"/>
      <c r="S99" s="120"/>
      <c r="T99" s="120"/>
      <c r="U99" s="120"/>
      <c r="V99" s="120"/>
    </row>
    <row r="100" spans="1:22" ht="12" customHeight="1" x14ac:dyDescent="0.35">
      <c r="A100" s="134"/>
      <c r="B100" s="134"/>
      <c r="C100" s="134"/>
      <c r="D100" s="135"/>
      <c r="E100" s="130"/>
      <c r="F100" s="120"/>
      <c r="G100" s="120"/>
      <c r="H100" s="124"/>
      <c r="I100" s="124"/>
      <c r="J100" s="120"/>
      <c r="K100" s="120"/>
      <c r="L100" s="120"/>
      <c r="M100" s="120"/>
      <c r="N100" s="120"/>
      <c r="O100" s="120"/>
      <c r="P100" s="120"/>
      <c r="Q100" s="120"/>
      <c r="R100" s="120"/>
      <c r="S100" s="120"/>
      <c r="T100" s="120"/>
      <c r="U100" s="120"/>
      <c r="V100" s="120"/>
    </row>
    <row r="101" spans="1:22" ht="12" customHeight="1" x14ac:dyDescent="0.35">
      <c r="A101" s="120"/>
      <c r="B101" s="120"/>
      <c r="C101" s="120"/>
      <c r="D101" s="124"/>
      <c r="E101" s="130"/>
      <c r="F101" s="120"/>
      <c r="G101" s="120"/>
      <c r="H101" s="124"/>
      <c r="I101" s="124"/>
      <c r="J101" s="120"/>
      <c r="K101" s="120"/>
      <c r="L101" s="120"/>
      <c r="M101" s="120"/>
      <c r="N101" s="120"/>
      <c r="O101" s="120"/>
      <c r="P101" s="120"/>
      <c r="Q101" s="120"/>
      <c r="R101" s="120"/>
      <c r="S101" s="120"/>
      <c r="T101" s="120"/>
      <c r="U101" s="120"/>
      <c r="V101" s="120"/>
    </row>
    <row r="102" spans="1:22" ht="12" customHeight="1" x14ac:dyDescent="0.35">
      <c r="A102" s="120"/>
      <c r="B102" s="120"/>
      <c r="C102" s="120"/>
      <c r="D102" s="124"/>
      <c r="E102" s="130"/>
      <c r="F102" s="120"/>
      <c r="G102" s="120"/>
      <c r="H102" s="124"/>
      <c r="I102" s="124"/>
      <c r="J102" s="120"/>
      <c r="K102" s="120"/>
      <c r="L102" s="120"/>
      <c r="M102" s="120"/>
      <c r="N102" s="120"/>
      <c r="O102" s="120"/>
      <c r="P102" s="120"/>
      <c r="Q102" s="120"/>
      <c r="R102" s="120"/>
      <c r="S102" s="120"/>
      <c r="T102" s="120"/>
      <c r="U102" s="120"/>
      <c r="V102" s="120"/>
    </row>
    <row r="103" spans="1:22" ht="12" customHeight="1" x14ac:dyDescent="0.35">
      <c r="A103" s="120"/>
      <c r="B103" s="120"/>
      <c r="C103" s="120"/>
      <c r="D103" s="124"/>
      <c r="E103" s="130"/>
      <c r="F103" s="120"/>
      <c r="G103" s="120"/>
      <c r="H103" s="124"/>
      <c r="I103" s="124"/>
      <c r="J103" s="120"/>
      <c r="K103" s="120"/>
      <c r="L103" s="120"/>
      <c r="M103" s="120"/>
      <c r="N103" s="120"/>
      <c r="O103" s="120"/>
      <c r="P103" s="120"/>
      <c r="Q103" s="120"/>
      <c r="R103" s="120"/>
      <c r="S103" s="120"/>
      <c r="T103" s="120"/>
      <c r="U103" s="120"/>
      <c r="V103" s="120"/>
    </row>
    <row r="104" spans="1:22" ht="12" customHeight="1" x14ac:dyDescent="0.35">
      <c r="A104" s="120"/>
      <c r="B104" s="120"/>
      <c r="C104" s="120"/>
      <c r="D104" s="124"/>
      <c r="E104" s="130"/>
      <c r="F104" s="120"/>
      <c r="G104" s="120"/>
      <c r="H104" s="124"/>
      <c r="I104" s="124"/>
      <c r="J104" s="120"/>
      <c r="K104" s="120"/>
      <c r="L104" s="120"/>
      <c r="M104" s="120"/>
      <c r="N104" s="120"/>
      <c r="O104" s="120"/>
      <c r="P104" s="120"/>
      <c r="Q104" s="120"/>
      <c r="R104" s="120"/>
      <c r="S104" s="120"/>
      <c r="T104" s="120"/>
      <c r="U104" s="120"/>
      <c r="V104" s="120"/>
    </row>
    <row r="105" spans="1:22" ht="12" customHeight="1" x14ac:dyDescent="0.35">
      <c r="A105" s="120"/>
      <c r="B105" s="120"/>
      <c r="C105" s="120"/>
      <c r="D105" s="124"/>
      <c r="E105" s="130"/>
      <c r="F105" s="120"/>
      <c r="G105" s="120"/>
      <c r="H105" s="124"/>
      <c r="I105" s="124"/>
      <c r="J105" s="120"/>
      <c r="K105" s="120"/>
      <c r="L105" s="120"/>
      <c r="M105" s="120"/>
      <c r="N105" s="120"/>
      <c r="O105" s="120"/>
      <c r="P105" s="120"/>
      <c r="Q105" s="120"/>
      <c r="R105" s="120"/>
      <c r="S105" s="120"/>
      <c r="T105" s="120"/>
      <c r="U105" s="120"/>
      <c r="V105" s="120"/>
    </row>
    <row r="106" spans="1:22" ht="12" customHeight="1" x14ac:dyDescent="0.35">
      <c r="A106" s="120"/>
      <c r="B106" s="120"/>
      <c r="C106" s="120"/>
      <c r="D106" s="124"/>
      <c r="E106" s="130"/>
      <c r="F106" s="120"/>
      <c r="G106" s="120"/>
      <c r="H106" s="124"/>
      <c r="I106" s="124"/>
      <c r="J106" s="120"/>
      <c r="K106" s="120"/>
      <c r="L106" s="120"/>
      <c r="M106" s="120"/>
      <c r="N106" s="120"/>
      <c r="O106" s="120"/>
      <c r="P106" s="120"/>
      <c r="Q106" s="120"/>
      <c r="R106" s="120"/>
      <c r="S106" s="120"/>
      <c r="T106" s="120"/>
      <c r="U106" s="120"/>
      <c r="V106" s="120"/>
    </row>
    <row r="107" spans="1:22" ht="12" customHeight="1" x14ac:dyDescent="0.35">
      <c r="A107" s="120"/>
      <c r="B107" s="120"/>
      <c r="C107" s="120"/>
      <c r="D107" s="124"/>
      <c r="E107" s="130"/>
      <c r="F107" s="120"/>
      <c r="G107" s="120"/>
      <c r="H107" s="124"/>
      <c r="I107" s="124"/>
      <c r="J107" s="120"/>
      <c r="K107" s="120"/>
      <c r="L107" s="120"/>
      <c r="M107" s="120"/>
      <c r="N107" s="120"/>
      <c r="O107" s="120"/>
      <c r="P107" s="120"/>
      <c r="Q107" s="120"/>
      <c r="R107" s="120"/>
      <c r="S107" s="120"/>
      <c r="T107" s="120"/>
      <c r="U107" s="120"/>
      <c r="V107" s="120"/>
    </row>
    <row r="108" spans="1:22" ht="12" customHeight="1" x14ac:dyDescent="0.35">
      <c r="A108" s="120"/>
      <c r="B108" s="120"/>
      <c r="C108" s="120"/>
      <c r="D108" s="124"/>
      <c r="E108" s="130"/>
      <c r="F108" s="120"/>
      <c r="G108" s="120"/>
      <c r="H108" s="124"/>
      <c r="I108" s="124"/>
      <c r="J108" s="120"/>
      <c r="K108" s="120"/>
      <c r="L108" s="120"/>
      <c r="M108" s="120"/>
      <c r="N108" s="120"/>
      <c r="O108" s="120"/>
      <c r="P108" s="120"/>
      <c r="Q108" s="120"/>
      <c r="R108" s="120"/>
      <c r="S108" s="120"/>
      <c r="T108" s="120"/>
      <c r="U108" s="120"/>
      <c r="V108" s="120"/>
    </row>
    <row r="109" spans="1:22" ht="12" customHeight="1" x14ac:dyDescent="0.35">
      <c r="D109" s="124"/>
      <c r="E109" s="130"/>
      <c r="H109" s="124"/>
    </row>
    <row r="110" spans="1:22" ht="12" customHeight="1" x14ac:dyDescent="0.35">
      <c r="D110" s="124"/>
      <c r="E110" s="130"/>
      <c r="H110" s="124"/>
    </row>
    <row r="111" spans="1:22" ht="12" customHeight="1" x14ac:dyDescent="0.35">
      <c r="D111" s="124"/>
      <c r="E111" s="130"/>
      <c r="H111" s="124"/>
    </row>
    <row r="112" spans="1:22" ht="12" customHeight="1" x14ac:dyDescent="0.35">
      <c r="D112" s="124"/>
      <c r="E112" s="130"/>
      <c r="H112" s="124"/>
    </row>
    <row r="113" spans="1:24" ht="12" customHeight="1" x14ac:dyDescent="0.35">
      <c r="D113" s="124"/>
      <c r="E113" s="130"/>
      <c r="H113" s="124"/>
    </row>
    <row r="114" spans="1:24" ht="12" customHeight="1" x14ac:dyDescent="0.35">
      <c r="D114" s="124"/>
      <c r="E114" s="130"/>
      <c r="H114" s="124"/>
    </row>
    <row r="115" spans="1:24" ht="12" customHeight="1" x14ac:dyDescent="0.35">
      <c r="D115" s="124"/>
      <c r="E115" s="130"/>
      <c r="H115" s="124"/>
    </row>
    <row r="116" spans="1:24" ht="12" customHeight="1" x14ac:dyDescent="0.35">
      <c r="D116" s="124"/>
      <c r="E116" s="130"/>
      <c r="H116" s="124"/>
    </row>
    <row r="117" spans="1:24" ht="12" customHeight="1" x14ac:dyDescent="0.35">
      <c r="D117" s="124"/>
      <c r="E117" s="130"/>
      <c r="H117" s="124"/>
    </row>
    <row r="118" spans="1:24" ht="12" customHeight="1" x14ac:dyDescent="0.35">
      <c r="D118" s="124"/>
      <c r="E118" s="130"/>
      <c r="H118" s="124"/>
    </row>
    <row r="119" spans="1:24" ht="12" customHeight="1" x14ac:dyDescent="0.35">
      <c r="D119" s="124"/>
      <c r="E119" s="130"/>
      <c r="H119" s="124"/>
    </row>
    <row r="120" spans="1:24" s="136" customFormat="1" ht="12" customHeight="1" x14ac:dyDescent="0.35">
      <c r="A120" s="127"/>
      <c r="B120" s="127"/>
      <c r="C120" s="127"/>
      <c r="D120" s="124"/>
      <c r="E120" s="130"/>
      <c r="F120" s="127"/>
      <c r="G120" s="127"/>
      <c r="H120" s="124"/>
      <c r="J120" s="127"/>
      <c r="K120" s="127"/>
      <c r="L120" s="127"/>
      <c r="M120" s="127"/>
      <c r="N120" s="127"/>
      <c r="O120" s="127"/>
      <c r="P120" s="127"/>
      <c r="Q120" s="127"/>
      <c r="R120" s="127"/>
      <c r="S120" s="127"/>
      <c r="T120" s="127"/>
      <c r="U120" s="127"/>
      <c r="V120" s="127"/>
      <c r="W120"/>
      <c r="X120"/>
    </row>
    <row r="121" spans="1:24" s="136" customFormat="1" ht="12" customHeight="1" x14ac:dyDescent="0.35">
      <c r="A121" s="127"/>
      <c r="B121" s="127"/>
      <c r="C121" s="127"/>
      <c r="D121" s="124"/>
      <c r="E121" s="130"/>
      <c r="F121" s="127"/>
      <c r="G121" s="127"/>
      <c r="H121" s="124"/>
      <c r="J121" s="127"/>
      <c r="K121" s="127"/>
      <c r="L121" s="127"/>
      <c r="M121" s="127"/>
      <c r="N121" s="127"/>
      <c r="O121" s="127"/>
      <c r="P121" s="127"/>
      <c r="Q121" s="127"/>
      <c r="R121" s="127"/>
      <c r="S121" s="127"/>
      <c r="T121" s="127"/>
      <c r="U121" s="127"/>
      <c r="V121" s="127"/>
      <c r="W121"/>
      <c r="X121"/>
    </row>
    <row r="122" spans="1:24" s="136" customFormat="1" ht="12" customHeight="1" x14ac:dyDescent="0.35">
      <c r="A122" s="127"/>
      <c r="B122" s="127"/>
      <c r="C122" s="127"/>
      <c r="D122" s="124"/>
      <c r="E122" s="130"/>
      <c r="F122" s="127"/>
      <c r="G122" s="127"/>
      <c r="H122" s="124"/>
      <c r="J122" s="127"/>
      <c r="K122" s="127"/>
      <c r="L122" s="127"/>
      <c r="M122" s="127"/>
      <c r="N122" s="127"/>
      <c r="O122" s="127"/>
      <c r="P122" s="127"/>
      <c r="Q122" s="127"/>
      <c r="R122" s="127"/>
      <c r="S122" s="127"/>
      <c r="T122" s="127"/>
      <c r="U122" s="127"/>
      <c r="V122" s="127"/>
      <c r="W122"/>
      <c r="X122"/>
    </row>
    <row r="123" spans="1:24" s="136" customFormat="1" ht="12" customHeight="1" x14ac:dyDescent="0.35">
      <c r="A123" s="127"/>
      <c r="B123" s="127"/>
      <c r="C123" s="127"/>
      <c r="D123" s="124"/>
      <c r="E123" s="130"/>
      <c r="F123" s="127"/>
      <c r="G123" s="127"/>
      <c r="H123" s="124"/>
      <c r="J123" s="127"/>
      <c r="K123" s="127"/>
      <c r="L123" s="127"/>
      <c r="M123" s="127"/>
      <c r="N123" s="127"/>
      <c r="O123" s="127"/>
      <c r="P123" s="127"/>
      <c r="Q123" s="127"/>
      <c r="R123" s="127"/>
      <c r="S123" s="127"/>
      <c r="T123" s="127"/>
      <c r="U123" s="127"/>
      <c r="V123" s="127"/>
      <c r="W123"/>
      <c r="X123"/>
    </row>
    <row r="124" spans="1:24" s="136" customFormat="1" ht="12" customHeight="1" x14ac:dyDescent="0.35">
      <c r="A124" s="127"/>
      <c r="B124" s="127"/>
      <c r="C124" s="127"/>
      <c r="D124" s="124"/>
      <c r="E124" s="130"/>
      <c r="F124" s="127"/>
      <c r="G124" s="127"/>
      <c r="H124" s="124"/>
      <c r="J124" s="127"/>
      <c r="K124" s="127"/>
      <c r="L124" s="127"/>
      <c r="M124" s="127"/>
      <c r="N124" s="127"/>
      <c r="O124" s="127"/>
      <c r="P124" s="127"/>
      <c r="Q124" s="127"/>
      <c r="R124" s="127"/>
      <c r="S124" s="127"/>
      <c r="T124" s="127"/>
      <c r="U124" s="127"/>
      <c r="V124" s="127"/>
      <c r="W124"/>
      <c r="X124"/>
    </row>
    <row r="125" spans="1:24" s="136" customFormat="1" ht="12" customHeight="1" x14ac:dyDescent="0.35">
      <c r="A125" s="127"/>
      <c r="B125" s="127"/>
      <c r="C125" s="127"/>
      <c r="D125" s="124"/>
      <c r="E125" s="130"/>
      <c r="F125" s="127"/>
      <c r="G125" s="127"/>
      <c r="H125" s="124"/>
      <c r="J125" s="127"/>
      <c r="K125" s="127"/>
      <c r="L125" s="127"/>
      <c r="M125" s="127"/>
      <c r="N125" s="127"/>
      <c r="O125" s="127"/>
      <c r="P125" s="127"/>
      <c r="Q125" s="127"/>
      <c r="R125" s="127"/>
      <c r="S125" s="127"/>
      <c r="T125" s="127"/>
      <c r="U125" s="127"/>
      <c r="V125" s="127"/>
      <c r="W125"/>
      <c r="X125"/>
    </row>
    <row r="126" spans="1:24" s="136" customFormat="1" ht="12" customHeight="1" x14ac:dyDescent="0.35">
      <c r="A126" s="127"/>
      <c r="B126" s="127"/>
      <c r="C126" s="127"/>
      <c r="D126" s="124"/>
      <c r="E126" s="130"/>
      <c r="F126" s="127"/>
      <c r="G126" s="127"/>
      <c r="H126" s="124"/>
      <c r="J126" s="127"/>
      <c r="K126" s="127"/>
      <c r="L126" s="127"/>
      <c r="M126" s="127"/>
      <c r="N126" s="127"/>
      <c r="O126" s="127"/>
      <c r="P126" s="127"/>
      <c r="Q126" s="127"/>
      <c r="R126" s="127"/>
      <c r="S126" s="127"/>
      <c r="T126" s="127"/>
      <c r="U126" s="127"/>
      <c r="V126" s="127"/>
      <c r="W126"/>
      <c r="X126"/>
    </row>
    <row r="127" spans="1:24" s="136" customFormat="1" ht="12" customHeight="1" x14ac:dyDescent="0.35">
      <c r="A127" s="127"/>
      <c r="B127" s="127"/>
      <c r="C127" s="127"/>
      <c r="D127" s="124"/>
      <c r="E127" s="130"/>
      <c r="F127" s="127"/>
      <c r="G127" s="127"/>
      <c r="H127" s="124"/>
      <c r="J127" s="127"/>
      <c r="K127" s="127"/>
      <c r="L127" s="127"/>
      <c r="M127" s="127"/>
      <c r="N127" s="127"/>
      <c r="O127" s="127"/>
      <c r="P127" s="127"/>
      <c r="Q127" s="127"/>
      <c r="R127" s="127"/>
      <c r="S127" s="127"/>
      <c r="T127" s="127"/>
      <c r="U127" s="127"/>
      <c r="V127" s="127"/>
      <c r="W127"/>
      <c r="X127"/>
    </row>
    <row r="128" spans="1:24" s="136" customFormat="1" ht="12" customHeight="1" x14ac:dyDescent="0.35">
      <c r="A128" s="127"/>
      <c r="B128" s="127"/>
      <c r="C128" s="127"/>
      <c r="D128" s="124"/>
      <c r="E128" s="130"/>
      <c r="F128" s="127"/>
      <c r="G128" s="127"/>
      <c r="H128" s="124"/>
      <c r="J128" s="127"/>
      <c r="K128" s="127"/>
      <c r="L128" s="127"/>
      <c r="M128" s="127"/>
      <c r="N128" s="127"/>
      <c r="O128" s="127"/>
      <c r="P128" s="127"/>
      <c r="Q128" s="127"/>
      <c r="R128" s="127"/>
      <c r="S128" s="127"/>
      <c r="T128" s="127"/>
      <c r="U128" s="127"/>
      <c r="V128" s="127"/>
      <c r="W128"/>
      <c r="X128"/>
    </row>
    <row r="129" spans="1:24" s="136" customFormat="1" ht="12" customHeight="1" x14ac:dyDescent="0.35">
      <c r="A129" s="127"/>
      <c r="B129" s="127"/>
      <c r="C129" s="127"/>
      <c r="D129" s="124"/>
      <c r="E129" s="130"/>
      <c r="F129" s="127"/>
      <c r="G129" s="127"/>
      <c r="H129" s="124"/>
      <c r="J129" s="127"/>
      <c r="K129" s="127"/>
      <c r="L129" s="127"/>
      <c r="M129" s="127"/>
      <c r="N129" s="127"/>
      <c r="O129" s="127"/>
      <c r="P129" s="127"/>
      <c r="Q129" s="127"/>
      <c r="R129" s="127"/>
      <c r="S129" s="127"/>
      <c r="T129" s="127"/>
      <c r="U129" s="127"/>
      <c r="V129" s="127"/>
      <c r="W129"/>
      <c r="X129"/>
    </row>
    <row r="130" spans="1:24" s="136" customFormat="1" ht="12" customHeight="1" x14ac:dyDescent="0.35">
      <c r="A130" s="127"/>
      <c r="B130" s="127"/>
      <c r="C130" s="127"/>
      <c r="D130" s="124"/>
      <c r="E130" s="130"/>
      <c r="F130" s="127"/>
      <c r="G130" s="127"/>
      <c r="H130" s="124"/>
      <c r="J130" s="127"/>
      <c r="K130" s="127"/>
      <c r="L130" s="127"/>
      <c r="M130" s="127"/>
      <c r="N130" s="127"/>
      <c r="O130" s="127"/>
      <c r="P130" s="127"/>
      <c r="Q130" s="127"/>
      <c r="R130" s="127"/>
      <c r="S130" s="127"/>
      <c r="T130" s="127"/>
      <c r="U130" s="127"/>
      <c r="V130" s="127"/>
      <c r="W130"/>
      <c r="X130"/>
    </row>
    <row r="131" spans="1:24" s="136" customFormat="1" ht="12" customHeight="1" x14ac:dyDescent="0.35">
      <c r="A131" s="127"/>
      <c r="B131" s="127"/>
      <c r="C131" s="127"/>
      <c r="D131" s="124"/>
      <c r="E131" s="130"/>
      <c r="F131" s="127"/>
      <c r="G131" s="127"/>
      <c r="H131" s="124"/>
      <c r="J131" s="127"/>
      <c r="K131" s="127"/>
      <c r="L131" s="127"/>
      <c r="M131" s="127"/>
      <c r="N131" s="127"/>
      <c r="O131" s="127"/>
      <c r="P131" s="127"/>
      <c r="Q131" s="127"/>
      <c r="R131" s="127"/>
      <c r="S131" s="127"/>
      <c r="T131" s="127"/>
      <c r="U131" s="127"/>
      <c r="V131" s="127"/>
      <c r="W131"/>
      <c r="X131"/>
    </row>
    <row r="132" spans="1:24" s="136" customFormat="1" ht="12" customHeight="1" x14ac:dyDescent="0.35">
      <c r="A132" s="127"/>
      <c r="B132" s="127"/>
      <c r="C132" s="127"/>
      <c r="D132" s="124"/>
      <c r="E132" s="130"/>
      <c r="F132" s="127"/>
      <c r="G132" s="127"/>
      <c r="H132" s="124"/>
      <c r="J132" s="127"/>
      <c r="K132" s="127"/>
      <c r="L132" s="127"/>
      <c r="M132" s="127"/>
      <c r="N132" s="127"/>
      <c r="O132" s="127"/>
      <c r="P132" s="127"/>
      <c r="Q132" s="127"/>
      <c r="R132" s="127"/>
      <c r="S132" s="127"/>
      <c r="T132" s="127"/>
      <c r="U132" s="127"/>
      <c r="V132" s="127"/>
      <c r="W132"/>
      <c r="X132"/>
    </row>
    <row r="133" spans="1:24" s="136" customFormat="1" ht="12" customHeight="1" x14ac:dyDescent="0.35">
      <c r="A133" s="127"/>
      <c r="B133" s="127"/>
      <c r="C133" s="127"/>
      <c r="D133" s="124"/>
      <c r="E133" s="130"/>
      <c r="F133" s="127"/>
      <c r="G133" s="127"/>
      <c r="H133" s="124"/>
      <c r="J133" s="127"/>
      <c r="K133" s="127"/>
      <c r="L133" s="127"/>
      <c r="M133" s="127"/>
      <c r="N133" s="127"/>
      <c r="O133" s="127"/>
      <c r="P133" s="127"/>
      <c r="Q133" s="127"/>
      <c r="R133" s="127"/>
      <c r="S133" s="127"/>
      <c r="T133" s="127"/>
      <c r="U133" s="127"/>
      <c r="V133" s="127"/>
      <c r="W133"/>
      <c r="X133"/>
    </row>
    <row r="134" spans="1:24" s="136" customFormat="1" ht="12" customHeight="1" x14ac:dyDescent="0.35">
      <c r="A134" s="127"/>
      <c r="B134" s="127"/>
      <c r="C134" s="127"/>
      <c r="D134" s="124"/>
      <c r="E134" s="130"/>
      <c r="F134" s="127"/>
      <c r="G134" s="127"/>
      <c r="H134" s="124"/>
      <c r="J134" s="127"/>
      <c r="K134" s="127"/>
      <c r="L134" s="127"/>
      <c r="M134" s="127"/>
      <c r="N134" s="127"/>
      <c r="O134" s="127"/>
      <c r="P134" s="127"/>
      <c r="Q134" s="127"/>
      <c r="R134" s="127"/>
      <c r="S134" s="127"/>
      <c r="T134" s="127"/>
      <c r="U134" s="127"/>
      <c r="V134" s="127"/>
      <c r="W134"/>
      <c r="X134"/>
    </row>
    <row r="135" spans="1:24" s="136" customFormat="1" ht="12" customHeight="1" x14ac:dyDescent="0.35">
      <c r="A135" s="127"/>
      <c r="B135" s="127"/>
      <c r="C135" s="127"/>
      <c r="D135" s="124"/>
      <c r="E135" s="130"/>
      <c r="F135" s="127"/>
      <c r="G135" s="127"/>
      <c r="H135" s="124"/>
      <c r="J135" s="127"/>
      <c r="K135" s="127"/>
      <c r="L135" s="127"/>
      <c r="M135" s="127"/>
      <c r="N135" s="127"/>
      <c r="O135" s="127"/>
      <c r="P135" s="127"/>
      <c r="Q135" s="127"/>
      <c r="R135" s="127"/>
      <c r="S135" s="127"/>
      <c r="T135" s="127"/>
      <c r="U135" s="127"/>
      <c r="V135" s="127"/>
      <c r="W135"/>
      <c r="X135"/>
    </row>
    <row r="136" spans="1:24" s="136" customFormat="1" ht="12" customHeight="1" x14ac:dyDescent="0.35">
      <c r="A136" s="127"/>
      <c r="B136" s="127"/>
      <c r="C136" s="127"/>
      <c r="D136" s="124"/>
      <c r="E136" s="130"/>
      <c r="F136" s="127"/>
      <c r="G136" s="127"/>
      <c r="H136" s="124"/>
      <c r="J136" s="127"/>
      <c r="K136" s="127"/>
      <c r="L136" s="127"/>
      <c r="M136" s="127"/>
      <c r="N136" s="127"/>
      <c r="O136" s="127"/>
      <c r="P136" s="127"/>
      <c r="Q136" s="127"/>
      <c r="R136" s="127"/>
      <c r="S136" s="127"/>
      <c r="T136" s="127"/>
      <c r="U136" s="127"/>
      <c r="V136" s="127"/>
      <c r="W136"/>
      <c r="X136"/>
    </row>
    <row r="137" spans="1:24" s="136" customFormat="1" ht="12" customHeight="1" x14ac:dyDescent="0.35">
      <c r="A137" s="127"/>
      <c r="B137" s="127"/>
      <c r="C137" s="127"/>
      <c r="D137" s="124"/>
      <c r="E137" s="130"/>
      <c r="F137" s="127"/>
      <c r="G137" s="127"/>
      <c r="H137" s="124"/>
      <c r="J137" s="127"/>
      <c r="K137" s="127"/>
      <c r="L137" s="127"/>
      <c r="M137" s="127"/>
      <c r="N137" s="127"/>
      <c r="O137" s="127"/>
      <c r="P137" s="127"/>
      <c r="Q137" s="127"/>
      <c r="R137" s="127"/>
      <c r="S137" s="127"/>
      <c r="T137" s="127"/>
      <c r="U137" s="127"/>
      <c r="V137" s="127"/>
      <c r="W137"/>
      <c r="X137"/>
    </row>
    <row r="138" spans="1:24" s="136" customFormat="1" ht="12" customHeight="1" x14ac:dyDescent="0.35">
      <c r="A138" s="127"/>
      <c r="B138" s="127"/>
      <c r="C138" s="127"/>
      <c r="D138" s="124"/>
      <c r="E138" s="130"/>
      <c r="F138" s="127"/>
      <c r="G138" s="127"/>
      <c r="H138" s="124"/>
      <c r="J138" s="127"/>
      <c r="K138" s="127"/>
      <c r="L138" s="127"/>
      <c r="M138" s="127"/>
      <c r="N138" s="127"/>
      <c r="O138" s="127"/>
      <c r="P138" s="127"/>
      <c r="Q138" s="127"/>
      <c r="R138" s="127"/>
      <c r="S138" s="127"/>
      <c r="T138" s="127"/>
      <c r="U138" s="127"/>
      <c r="V138" s="127"/>
      <c r="W138"/>
      <c r="X138"/>
    </row>
    <row r="139" spans="1:24" s="136" customFormat="1" ht="12" customHeight="1" x14ac:dyDescent="0.35">
      <c r="A139" s="127"/>
      <c r="B139" s="127"/>
      <c r="C139" s="127"/>
      <c r="D139" s="124"/>
      <c r="E139" s="130"/>
      <c r="F139" s="127"/>
      <c r="G139" s="127"/>
      <c r="H139" s="124"/>
      <c r="J139" s="127"/>
      <c r="K139" s="127"/>
      <c r="L139" s="127"/>
      <c r="M139" s="127"/>
      <c r="N139" s="127"/>
      <c r="O139" s="127"/>
      <c r="P139" s="127"/>
      <c r="Q139" s="127"/>
      <c r="R139" s="127"/>
      <c r="S139" s="127"/>
      <c r="T139" s="127"/>
      <c r="U139" s="127"/>
      <c r="V139" s="127"/>
      <c r="W139"/>
      <c r="X139"/>
    </row>
    <row r="140" spans="1:24" s="136" customFormat="1" ht="12" customHeight="1" x14ac:dyDescent="0.35">
      <c r="A140" s="127"/>
      <c r="B140" s="127"/>
      <c r="C140" s="127"/>
      <c r="D140" s="124"/>
      <c r="E140" s="130"/>
      <c r="F140" s="127"/>
      <c r="G140" s="127"/>
      <c r="H140" s="124"/>
      <c r="J140" s="127"/>
      <c r="K140" s="127"/>
      <c r="L140" s="127"/>
      <c r="M140" s="127"/>
      <c r="N140" s="127"/>
      <c r="O140" s="127"/>
      <c r="P140" s="127"/>
      <c r="Q140" s="127"/>
      <c r="R140" s="127"/>
      <c r="S140" s="127"/>
      <c r="T140" s="127"/>
      <c r="U140" s="127"/>
      <c r="V140" s="127"/>
      <c r="W140"/>
      <c r="X140"/>
    </row>
    <row r="141" spans="1:24" s="136" customFormat="1" ht="12" customHeight="1" x14ac:dyDescent="0.35">
      <c r="A141" s="127"/>
      <c r="B141" s="127"/>
      <c r="C141" s="127"/>
      <c r="D141" s="124"/>
      <c r="E141" s="130"/>
      <c r="F141" s="127"/>
      <c r="G141" s="127"/>
      <c r="H141" s="124"/>
      <c r="J141" s="127"/>
      <c r="K141" s="127"/>
      <c r="L141" s="127"/>
      <c r="M141" s="127"/>
      <c r="N141" s="127"/>
      <c r="O141" s="127"/>
      <c r="P141" s="127"/>
      <c r="Q141" s="127"/>
      <c r="R141" s="127"/>
      <c r="S141" s="127"/>
      <c r="T141" s="127"/>
      <c r="U141" s="127"/>
      <c r="V141" s="127"/>
      <c r="W141"/>
      <c r="X141"/>
    </row>
    <row r="142" spans="1:24" s="136" customFormat="1" ht="12" customHeight="1" x14ac:dyDescent="0.35">
      <c r="A142" s="127"/>
      <c r="B142" s="127"/>
      <c r="C142" s="127"/>
      <c r="D142" s="124"/>
      <c r="E142" s="130"/>
      <c r="F142" s="127"/>
      <c r="G142" s="127"/>
      <c r="H142" s="124"/>
      <c r="J142" s="127"/>
      <c r="K142" s="127"/>
      <c r="L142" s="127"/>
      <c r="M142" s="127"/>
      <c r="N142" s="127"/>
      <c r="O142" s="127"/>
      <c r="P142" s="127"/>
      <c r="Q142" s="127"/>
      <c r="R142" s="127"/>
      <c r="S142" s="127"/>
      <c r="T142" s="127"/>
      <c r="U142" s="127"/>
      <c r="V142" s="127"/>
      <c r="W142"/>
      <c r="X142"/>
    </row>
    <row r="143" spans="1:24" s="136" customFormat="1" ht="12" customHeight="1" x14ac:dyDescent="0.35">
      <c r="A143" s="127"/>
      <c r="B143" s="127"/>
      <c r="C143" s="127"/>
      <c r="D143" s="124"/>
      <c r="E143" s="130"/>
      <c r="F143" s="127"/>
      <c r="G143" s="127"/>
      <c r="H143" s="124"/>
      <c r="J143" s="127"/>
      <c r="K143" s="127"/>
      <c r="L143" s="127"/>
      <c r="M143" s="127"/>
      <c r="N143" s="127"/>
      <c r="O143" s="127"/>
      <c r="P143" s="127"/>
      <c r="Q143" s="127"/>
      <c r="R143" s="127"/>
      <c r="S143" s="127"/>
      <c r="T143" s="127"/>
      <c r="U143" s="127"/>
      <c r="V143" s="127"/>
      <c r="W143"/>
      <c r="X143"/>
    </row>
    <row r="144" spans="1:24" s="136" customFormat="1" ht="12" customHeight="1" x14ac:dyDescent="0.35">
      <c r="A144" s="127"/>
      <c r="B144" s="127"/>
      <c r="C144" s="127"/>
      <c r="D144" s="124"/>
      <c r="E144" s="130"/>
      <c r="F144" s="127"/>
      <c r="G144" s="127"/>
      <c r="H144" s="124"/>
      <c r="J144" s="127"/>
      <c r="K144" s="127"/>
      <c r="L144" s="127"/>
      <c r="M144" s="127"/>
      <c r="N144" s="127"/>
      <c r="O144" s="127"/>
      <c r="P144" s="127"/>
      <c r="Q144" s="127"/>
      <c r="R144" s="127"/>
      <c r="S144" s="127"/>
      <c r="T144" s="127"/>
      <c r="U144" s="127"/>
      <c r="V144" s="127"/>
      <c r="W144"/>
      <c r="X144"/>
    </row>
    <row r="145" spans="1:24" s="136" customFormat="1" ht="12" customHeight="1" x14ac:dyDescent="0.35">
      <c r="A145" s="127"/>
      <c r="B145" s="127"/>
      <c r="C145" s="127"/>
      <c r="D145" s="124"/>
      <c r="E145" s="130"/>
      <c r="F145" s="127"/>
      <c r="G145" s="127"/>
      <c r="H145" s="124"/>
      <c r="J145" s="127"/>
      <c r="K145" s="127"/>
      <c r="L145" s="127"/>
      <c r="M145" s="127"/>
      <c r="N145" s="127"/>
      <c r="O145" s="127"/>
      <c r="P145" s="127"/>
      <c r="Q145" s="127"/>
      <c r="R145" s="127"/>
      <c r="S145" s="127"/>
      <c r="T145" s="127"/>
      <c r="U145" s="127"/>
      <c r="V145" s="127"/>
      <c r="W145"/>
      <c r="X145"/>
    </row>
    <row r="146" spans="1:24" s="136" customFormat="1" ht="12" customHeight="1" x14ac:dyDescent="0.35">
      <c r="A146" s="127"/>
      <c r="B146" s="127"/>
      <c r="C146" s="127"/>
      <c r="D146" s="124"/>
      <c r="E146" s="130"/>
      <c r="F146" s="127"/>
      <c r="G146" s="127"/>
      <c r="H146" s="124"/>
      <c r="J146" s="127"/>
      <c r="K146" s="127"/>
      <c r="L146" s="127"/>
      <c r="M146" s="127"/>
      <c r="N146" s="127"/>
      <c r="O146" s="127"/>
      <c r="P146" s="127"/>
      <c r="Q146" s="127"/>
      <c r="R146" s="127"/>
      <c r="S146" s="127"/>
      <c r="T146" s="127"/>
      <c r="U146" s="127"/>
      <c r="V146" s="127"/>
      <c r="W146"/>
      <c r="X146"/>
    </row>
    <row r="147" spans="1:24" s="136" customFormat="1" ht="12" customHeight="1" x14ac:dyDescent="0.35">
      <c r="A147" s="127"/>
      <c r="B147" s="127"/>
      <c r="C147" s="127"/>
      <c r="D147" s="124"/>
      <c r="E147" s="130"/>
      <c r="F147" s="127"/>
      <c r="G147" s="127"/>
      <c r="H147" s="124"/>
      <c r="J147" s="127"/>
      <c r="K147" s="127"/>
      <c r="L147" s="127"/>
      <c r="M147" s="127"/>
      <c r="N147" s="127"/>
      <c r="O147" s="127"/>
      <c r="P147" s="127"/>
      <c r="Q147" s="127"/>
      <c r="R147" s="127"/>
      <c r="S147" s="127"/>
      <c r="T147" s="127"/>
      <c r="U147" s="127"/>
      <c r="V147" s="127"/>
      <c r="W147"/>
      <c r="X147"/>
    </row>
    <row r="148" spans="1:24" s="136" customFormat="1" ht="12" customHeight="1" x14ac:dyDescent="0.35">
      <c r="A148" s="127"/>
      <c r="B148" s="127"/>
      <c r="C148" s="127"/>
      <c r="D148" s="124"/>
      <c r="E148" s="130"/>
      <c r="F148" s="127"/>
      <c r="G148" s="127"/>
      <c r="H148" s="124"/>
      <c r="J148" s="127"/>
      <c r="K148" s="127"/>
      <c r="L148" s="127"/>
      <c r="M148" s="127"/>
      <c r="N148" s="127"/>
      <c r="O148" s="127"/>
      <c r="P148" s="127"/>
      <c r="Q148" s="127"/>
      <c r="R148" s="127"/>
      <c r="S148" s="127"/>
      <c r="T148" s="127"/>
      <c r="U148" s="127"/>
      <c r="V148" s="127"/>
      <c r="W148"/>
      <c r="X148"/>
    </row>
    <row r="149" spans="1:24" s="136" customFormat="1" ht="12" customHeight="1" x14ac:dyDescent="0.35">
      <c r="A149" s="127"/>
      <c r="B149" s="127"/>
      <c r="C149" s="127"/>
      <c r="D149" s="124"/>
      <c r="E149" s="130"/>
      <c r="F149" s="127"/>
      <c r="G149" s="127"/>
      <c r="H149" s="124"/>
      <c r="J149" s="127"/>
      <c r="K149" s="127"/>
      <c r="L149" s="127"/>
      <c r="M149" s="127"/>
      <c r="N149" s="127"/>
      <c r="O149" s="127"/>
      <c r="P149" s="127"/>
      <c r="Q149" s="127"/>
      <c r="R149" s="127"/>
      <c r="S149" s="127"/>
      <c r="T149" s="127"/>
      <c r="U149" s="127"/>
      <c r="V149" s="127"/>
      <c r="W149"/>
      <c r="X149"/>
    </row>
    <row r="150" spans="1:24" s="136" customFormat="1" ht="12" customHeight="1" x14ac:dyDescent="0.35">
      <c r="A150" s="127"/>
      <c r="B150" s="127"/>
      <c r="C150" s="127"/>
      <c r="D150" s="124"/>
      <c r="E150" s="130"/>
      <c r="F150" s="127"/>
      <c r="G150" s="127"/>
      <c r="H150" s="124"/>
      <c r="J150" s="127"/>
      <c r="K150" s="127"/>
      <c r="L150" s="127"/>
      <c r="M150" s="127"/>
      <c r="N150" s="127"/>
      <c r="O150" s="127"/>
      <c r="P150" s="127"/>
      <c r="Q150" s="127"/>
      <c r="R150" s="127"/>
      <c r="S150" s="127"/>
      <c r="T150" s="127"/>
      <c r="U150" s="127"/>
      <c r="V150" s="127"/>
      <c r="W150"/>
      <c r="X150"/>
    </row>
    <row r="151" spans="1:24" s="136" customFormat="1" ht="12" customHeight="1" x14ac:dyDescent="0.35">
      <c r="A151" s="127"/>
      <c r="B151" s="127"/>
      <c r="C151" s="127"/>
      <c r="D151" s="124"/>
      <c r="E151" s="130"/>
      <c r="F151" s="127"/>
      <c r="G151" s="127"/>
      <c r="H151" s="124"/>
      <c r="J151" s="127"/>
      <c r="K151" s="127"/>
      <c r="L151" s="127"/>
      <c r="M151" s="127"/>
      <c r="N151" s="127"/>
      <c r="O151" s="127"/>
      <c r="P151" s="127"/>
      <c r="Q151" s="127"/>
      <c r="R151" s="127"/>
      <c r="S151" s="127"/>
      <c r="T151" s="127"/>
      <c r="U151" s="127"/>
      <c r="V151" s="127"/>
      <c r="W151"/>
      <c r="X151"/>
    </row>
    <row r="152" spans="1:24" s="136" customFormat="1" ht="12" customHeight="1" x14ac:dyDescent="0.35">
      <c r="A152" s="127"/>
      <c r="B152" s="127"/>
      <c r="C152" s="127"/>
      <c r="D152" s="124"/>
      <c r="E152" s="130"/>
      <c r="F152" s="127"/>
      <c r="G152" s="127"/>
      <c r="H152" s="124"/>
      <c r="J152" s="127"/>
      <c r="K152" s="127"/>
      <c r="L152" s="127"/>
      <c r="M152" s="127"/>
      <c r="N152" s="127"/>
      <c r="O152" s="127"/>
      <c r="P152" s="127"/>
      <c r="Q152" s="127"/>
      <c r="R152" s="127"/>
      <c r="S152" s="127"/>
      <c r="T152" s="127"/>
      <c r="U152" s="127"/>
      <c r="V152" s="127"/>
      <c r="W152"/>
      <c r="X152"/>
    </row>
    <row r="153" spans="1:24" s="136" customFormat="1" ht="12" customHeight="1" x14ac:dyDescent="0.35">
      <c r="A153" s="127"/>
      <c r="B153" s="127"/>
      <c r="C153" s="127"/>
      <c r="D153" s="124"/>
      <c r="E153" s="130"/>
      <c r="F153" s="127"/>
      <c r="G153" s="127"/>
      <c r="H153" s="124"/>
      <c r="J153" s="127"/>
      <c r="K153" s="127"/>
      <c r="L153" s="127"/>
      <c r="M153" s="127"/>
      <c r="N153" s="127"/>
      <c r="O153" s="127"/>
      <c r="P153" s="127"/>
      <c r="Q153" s="127"/>
      <c r="R153" s="127"/>
      <c r="S153" s="127"/>
      <c r="T153" s="127"/>
      <c r="U153" s="127"/>
      <c r="V153" s="127"/>
      <c r="W153"/>
      <c r="X153"/>
    </row>
    <row r="154" spans="1:24" s="136" customFormat="1" ht="12" customHeight="1" x14ac:dyDescent="0.35">
      <c r="A154" s="127"/>
      <c r="B154" s="127"/>
      <c r="C154" s="127"/>
      <c r="D154" s="124"/>
      <c r="E154" s="130"/>
      <c r="F154" s="127"/>
      <c r="G154" s="127"/>
      <c r="H154" s="124"/>
      <c r="J154" s="127"/>
      <c r="K154" s="127"/>
      <c r="L154" s="127"/>
      <c r="M154" s="127"/>
      <c r="N154" s="127"/>
      <c r="O154" s="127"/>
      <c r="P154" s="127"/>
      <c r="Q154" s="127"/>
      <c r="R154" s="127"/>
      <c r="S154" s="127"/>
      <c r="T154" s="127"/>
      <c r="U154" s="127"/>
      <c r="V154" s="127"/>
      <c r="W154"/>
      <c r="X154"/>
    </row>
    <row r="155" spans="1:24" s="136" customFormat="1" ht="12" customHeight="1" x14ac:dyDescent="0.35">
      <c r="A155" s="127"/>
      <c r="B155" s="127"/>
      <c r="C155" s="127"/>
      <c r="D155" s="124"/>
      <c r="E155" s="130"/>
      <c r="F155" s="127"/>
      <c r="G155" s="127"/>
      <c r="H155" s="124"/>
      <c r="J155" s="127"/>
      <c r="K155" s="127"/>
      <c r="L155" s="127"/>
      <c r="M155" s="127"/>
      <c r="N155" s="127"/>
      <c r="O155" s="127"/>
      <c r="P155" s="127"/>
      <c r="Q155" s="127"/>
      <c r="R155" s="127"/>
      <c r="S155" s="127"/>
      <c r="T155" s="127"/>
      <c r="U155" s="127"/>
      <c r="V155" s="127"/>
      <c r="W155"/>
      <c r="X155"/>
    </row>
    <row r="156" spans="1:24" s="136" customFormat="1" ht="12" customHeight="1" x14ac:dyDescent="0.35">
      <c r="A156" s="127"/>
      <c r="B156" s="127"/>
      <c r="C156" s="127"/>
      <c r="D156" s="124"/>
      <c r="E156" s="130"/>
      <c r="F156" s="127"/>
      <c r="G156" s="127"/>
      <c r="H156" s="124"/>
      <c r="J156" s="127"/>
      <c r="K156" s="127"/>
      <c r="L156" s="127"/>
      <c r="M156" s="127"/>
      <c r="N156" s="127"/>
      <c r="O156" s="127"/>
      <c r="P156" s="127"/>
      <c r="Q156" s="127"/>
      <c r="R156" s="127"/>
      <c r="S156" s="127"/>
      <c r="T156" s="127"/>
      <c r="U156" s="127"/>
      <c r="V156" s="127"/>
      <c r="W156"/>
      <c r="X156"/>
    </row>
    <row r="157" spans="1:24" s="136" customFormat="1" ht="12" customHeight="1" x14ac:dyDescent="0.35">
      <c r="A157" s="127"/>
      <c r="B157" s="127"/>
      <c r="C157" s="127"/>
      <c r="D157" s="124"/>
      <c r="E157" s="130"/>
      <c r="F157" s="127"/>
      <c r="G157" s="127"/>
      <c r="H157" s="124"/>
      <c r="J157" s="127"/>
      <c r="K157" s="127"/>
      <c r="L157" s="127"/>
      <c r="M157" s="127"/>
      <c r="N157" s="127"/>
      <c r="O157" s="127"/>
      <c r="P157" s="127"/>
      <c r="Q157" s="127"/>
      <c r="R157" s="127"/>
      <c r="S157" s="127"/>
      <c r="T157" s="127"/>
      <c r="U157" s="127"/>
      <c r="V157" s="127"/>
      <c r="W157"/>
      <c r="X157"/>
    </row>
    <row r="158" spans="1:24" s="136" customFormat="1" ht="12" customHeight="1" x14ac:dyDescent="0.35">
      <c r="A158" s="127"/>
      <c r="B158" s="127"/>
      <c r="C158" s="127"/>
      <c r="D158" s="124"/>
      <c r="E158" s="130"/>
      <c r="F158" s="127"/>
      <c r="G158" s="127"/>
      <c r="H158" s="124"/>
      <c r="J158" s="127"/>
      <c r="K158" s="127"/>
      <c r="L158" s="127"/>
      <c r="M158" s="127"/>
      <c r="N158" s="127"/>
      <c r="O158" s="127"/>
      <c r="P158" s="127"/>
      <c r="Q158" s="127"/>
      <c r="R158" s="127"/>
      <c r="S158" s="127"/>
      <c r="T158" s="127"/>
      <c r="U158" s="127"/>
      <c r="V158" s="127"/>
      <c r="W158"/>
      <c r="X158"/>
    </row>
    <row r="159" spans="1:24" s="136" customFormat="1" ht="12" customHeight="1" x14ac:dyDescent="0.35">
      <c r="A159" s="127"/>
      <c r="B159" s="127"/>
      <c r="C159" s="127"/>
      <c r="D159" s="124"/>
      <c r="E159" s="130"/>
      <c r="F159" s="127"/>
      <c r="G159" s="127"/>
      <c r="H159" s="124"/>
      <c r="J159" s="127"/>
      <c r="K159" s="127"/>
      <c r="L159" s="127"/>
      <c r="M159" s="127"/>
      <c r="N159" s="127"/>
      <c r="O159" s="127"/>
      <c r="P159" s="127"/>
      <c r="Q159" s="127"/>
      <c r="R159" s="127"/>
      <c r="S159" s="127"/>
      <c r="T159" s="127"/>
      <c r="U159" s="127"/>
      <c r="V159" s="127"/>
      <c r="W159"/>
      <c r="X159"/>
    </row>
    <row r="160" spans="1:24" s="136" customFormat="1" ht="12" customHeight="1" x14ac:dyDescent="0.35">
      <c r="A160" s="127"/>
      <c r="B160" s="127"/>
      <c r="C160" s="127"/>
      <c r="D160" s="124"/>
      <c r="E160" s="130"/>
      <c r="F160" s="127"/>
      <c r="G160" s="127"/>
      <c r="H160" s="124"/>
      <c r="J160" s="127"/>
      <c r="K160" s="127"/>
      <c r="L160" s="127"/>
      <c r="M160" s="127"/>
      <c r="N160" s="127"/>
      <c r="O160" s="127"/>
      <c r="P160" s="127"/>
      <c r="Q160" s="127"/>
      <c r="R160" s="127"/>
      <c r="S160" s="127"/>
      <c r="T160" s="127"/>
      <c r="U160" s="127"/>
      <c r="V160" s="127"/>
      <c r="W160"/>
      <c r="X160"/>
    </row>
    <row r="161" spans="1:24" s="136" customFormat="1" ht="12" customHeight="1" x14ac:dyDescent="0.35">
      <c r="A161" s="127"/>
      <c r="B161" s="127"/>
      <c r="C161" s="127"/>
      <c r="D161" s="124"/>
      <c r="E161" s="130"/>
      <c r="F161" s="127"/>
      <c r="G161" s="127"/>
      <c r="H161" s="124"/>
      <c r="J161" s="127"/>
      <c r="K161" s="127"/>
      <c r="L161" s="127"/>
      <c r="M161" s="127"/>
      <c r="N161" s="127"/>
      <c r="O161" s="127"/>
      <c r="P161" s="127"/>
      <c r="Q161" s="127"/>
      <c r="R161" s="127"/>
      <c r="S161" s="127"/>
      <c r="T161" s="127"/>
      <c r="U161" s="127"/>
      <c r="V161" s="127"/>
      <c r="W161"/>
      <c r="X161"/>
    </row>
    <row r="162" spans="1:24" s="136" customFormat="1" ht="12" customHeight="1" x14ac:dyDescent="0.35">
      <c r="A162" s="127"/>
      <c r="B162" s="127"/>
      <c r="C162" s="127"/>
      <c r="D162" s="124"/>
      <c r="E162" s="130"/>
      <c r="F162" s="127"/>
      <c r="G162" s="127"/>
      <c r="H162" s="124"/>
      <c r="J162" s="127"/>
      <c r="K162" s="127"/>
      <c r="L162" s="127"/>
      <c r="M162" s="127"/>
      <c r="N162" s="127"/>
      <c r="O162" s="127"/>
      <c r="P162" s="127"/>
      <c r="Q162" s="127"/>
      <c r="R162" s="127"/>
      <c r="S162" s="127"/>
      <c r="T162" s="127"/>
      <c r="U162" s="127"/>
      <c r="V162" s="127"/>
      <c r="W162"/>
      <c r="X162"/>
    </row>
    <row r="163" spans="1:24" s="136" customFormat="1" ht="12" customHeight="1" x14ac:dyDescent="0.35">
      <c r="A163" s="127"/>
      <c r="B163" s="127"/>
      <c r="C163" s="127"/>
      <c r="D163" s="124"/>
      <c r="E163" s="130"/>
      <c r="F163" s="127"/>
      <c r="G163" s="127"/>
      <c r="H163" s="124"/>
      <c r="J163" s="127"/>
      <c r="K163" s="127"/>
      <c r="L163" s="127"/>
      <c r="M163" s="127"/>
      <c r="N163" s="127"/>
      <c r="O163" s="127"/>
      <c r="P163" s="127"/>
      <c r="Q163" s="127"/>
      <c r="R163" s="127"/>
      <c r="S163" s="127"/>
      <c r="T163" s="127"/>
      <c r="U163" s="127"/>
      <c r="V163" s="127"/>
      <c r="W163"/>
      <c r="X163"/>
    </row>
    <row r="164" spans="1:24" s="136" customFormat="1" ht="12" customHeight="1" x14ac:dyDescent="0.35">
      <c r="A164" s="127"/>
      <c r="B164" s="127"/>
      <c r="C164" s="127"/>
      <c r="D164" s="124"/>
      <c r="E164" s="130"/>
      <c r="F164" s="127"/>
      <c r="G164" s="127"/>
      <c r="H164" s="124"/>
      <c r="J164" s="127"/>
      <c r="K164" s="127"/>
      <c r="L164" s="127"/>
      <c r="M164" s="127"/>
      <c r="N164" s="127"/>
      <c r="O164" s="127"/>
      <c r="P164" s="127"/>
      <c r="Q164" s="127"/>
      <c r="R164" s="127"/>
      <c r="S164" s="127"/>
      <c r="T164" s="127"/>
      <c r="U164" s="127"/>
      <c r="V164" s="127"/>
      <c r="W164"/>
      <c r="X164"/>
    </row>
    <row r="165" spans="1:24" s="136" customFormat="1" ht="12" customHeight="1" x14ac:dyDescent="0.35">
      <c r="A165" s="127"/>
      <c r="B165" s="127"/>
      <c r="C165" s="127"/>
      <c r="D165" s="124"/>
      <c r="E165" s="130"/>
      <c r="F165" s="127"/>
      <c r="G165" s="127"/>
      <c r="H165" s="124"/>
      <c r="J165" s="127"/>
      <c r="K165" s="127"/>
      <c r="L165" s="127"/>
      <c r="M165" s="127"/>
      <c r="N165" s="127"/>
      <c r="O165" s="127"/>
      <c r="P165" s="127"/>
      <c r="Q165" s="127"/>
      <c r="R165" s="127"/>
      <c r="S165" s="127"/>
      <c r="T165" s="127"/>
      <c r="U165" s="127"/>
      <c r="V165" s="127"/>
      <c r="W165"/>
      <c r="X165"/>
    </row>
    <row r="166" spans="1:24" s="136" customFormat="1" ht="12" customHeight="1" x14ac:dyDescent="0.35">
      <c r="A166" s="127"/>
      <c r="B166" s="127"/>
      <c r="C166" s="127"/>
      <c r="D166" s="124"/>
      <c r="E166" s="130"/>
      <c r="F166" s="127"/>
      <c r="G166" s="127"/>
      <c r="H166" s="124"/>
      <c r="J166" s="127"/>
      <c r="K166" s="127"/>
      <c r="L166" s="127"/>
      <c r="M166" s="127"/>
      <c r="N166" s="127"/>
      <c r="O166" s="127"/>
      <c r="P166" s="127"/>
      <c r="Q166" s="127"/>
      <c r="R166" s="127"/>
      <c r="S166" s="127"/>
      <c r="T166" s="127"/>
      <c r="U166" s="127"/>
      <c r="V166" s="127"/>
      <c r="W166"/>
      <c r="X166"/>
    </row>
    <row r="167" spans="1:24" s="136" customFormat="1" ht="12" customHeight="1" x14ac:dyDescent="0.35">
      <c r="A167" s="127"/>
      <c r="B167" s="127"/>
      <c r="C167" s="127"/>
      <c r="D167" s="124"/>
      <c r="E167" s="130"/>
      <c r="F167" s="127"/>
      <c r="G167" s="127"/>
      <c r="H167" s="124"/>
      <c r="J167" s="127"/>
      <c r="K167" s="127"/>
      <c r="L167" s="127"/>
      <c r="M167" s="127"/>
      <c r="N167" s="127"/>
      <c r="O167" s="127"/>
      <c r="P167" s="127"/>
      <c r="Q167" s="127"/>
      <c r="R167" s="127"/>
      <c r="S167" s="127"/>
      <c r="T167" s="127"/>
      <c r="U167" s="127"/>
      <c r="V167" s="127"/>
      <c r="W167"/>
      <c r="X167"/>
    </row>
    <row r="168" spans="1:24" s="136" customFormat="1" ht="12" customHeight="1" x14ac:dyDescent="0.35">
      <c r="A168" s="127"/>
      <c r="B168" s="127"/>
      <c r="C168" s="127"/>
      <c r="D168" s="124"/>
      <c r="E168" s="130"/>
      <c r="F168" s="127"/>
      <c r="G168" s="127"/>
      <c r="H168" s="124"/>
      <c r="J168" s="127"/>
      <c r="K168" s="127"/>
      <c r="L168" s="127"/>
      <c r="M168" s="127"/>
      <c r="N168" s="127"/>
      <c r="O168" s="127"/>
      <c r="P168" s="127"/>
      <c r="Q168" s="127"/>
      <c r="R168" s="127"/>
      <c r="S168" s="127"/>
      <c r="T168" s="127"/>
      <c r="U168" s="127"/>
      <c r="V168" s="127"/>
      <c r="W168"/>
      <c r="X168"/>
    </row>
    <row r="169" spans="1:24" s="136" customFormat="1" ht="12" customHeight="1" x14ac:dyDescent="0.35">
      <c r="A169" s="127"/>
      <c r="B169" s="127"/>
      <c r="C169" s="127"/>
      <c r="D169" s="124"/>
      <c r="E169" s="130"/>
      <c r="F169" s="127"/>
      <c r="G169" s="127"/>
      <c r="H169" s="124"/>
      <c r="J169" s="127"/>
      <c r="K169" s="127"/>
      <c r="L169" s="127"/>
      <c r="M169" s="127"/>
      <c r="N169" s="127"/>
      <c r="O169" s="127"/>
      <c r="P169" s="127"/>
      <c r="Q169" s="127"/>
      <c r="R169" s="127"/>
      <c r="S169" s="127"/>
      <c r="T169" s="127"/>
      <c r="U169" s="127"/>
      <c r="V169" s="127"/>
      <c r="W169"/>
      <c r="X169"/>
    </row>
    <row r="170" spans="1:24" s="136" customFormat="1" ht="12" customHeight="1" x14ac:dyDescent="0.35">
      <c r="A170" s="127"/>
      <c r="B170" s="127"/>
      <c r="C170" s="127"/>
      <c r="D170" s="124"/>
      <c r="E170" s="130"/>
      <c r="F170" s="127"/>
      <c r="G170" s="127"/>
      <c r="H170" s="124"/>
      <c r="J170" s="127"/>
      <c r="K170" s="127"/>
      <c r="L170" s="127"/>
      <c r="M170" s="127"/>
      <c r="N170" s="127"/>
      <c r="O170" s="127"/>
      <c r="P170" s="127"/>
      <c r="Q170" s="127"/>
      <c r="R170" s="127"/>
      <c r="S170" s="127"/>
      <c r="T170" s="127"/>
      <c r="U170" s="127"/>
      <c r="V170" s="127"/>
      <c r="W170"/>
      <c r="X170"/>
    </row>
    <row r="171" spans="1:24" s="136" customFormat="1" ht="12" customHeight="1" x14ac:dyDescent="0.35">
      <c r="A171" s="127"/>
      <c r="B171" s="127"/>
      <c r="C171" s="127"/>
      <c r="D171" s="124"/>
      <c r="E171" s="130"/>
      <c r="F171" s="127"/>
      <c r="G171" s="127"/>
      <c r="H171" s="124"/>
      <c r="J171" s="127"/>
      <c r="K171" s="127"/>
      <c r="L171" s="127"/>
      <c r="M171" s="127"/>
      <c r="N171" s="127"/>
      <c r="O171" s="127"/>
      <c r="P171" s="127"/>
      <c r="Q171" s="127"/>
      <c r="R171" s="127"/>
      <c r="S171" s="127"/>
      <c r="T171" s="127"/>
      <c r="U171" s="127"/>
      <c r="V171" s="127"/>
      <c r="W171"/>
      <c r="X171"/>
    </row>
    <row r="172" spans="1:24" s="136" customFormat="1" ht="12" customHeight="1" x14ac:dyDescent="0.35">
      <c r="A172" s="127"/>
      <c r="B172" s="127"/>
      <c r="C172" s="127"/>
      <c r="D172" s="124"/>
      <c r="E172" s="130"/>
      <c r="F172" s="127"/>
      <c r="G172" s="127"/>
      <c r="H172" s="124"/>
      <c r="J172" s="127"/>
      <c r="K172" s="127"/>
      <c r="L172" s="127"/>
      <c r="M172" s="127"/>
      <c r="N172" s="127"/>
      <c r="O172" s="127"/>
      <c r="P172" s="127"/>
      <c r="Q172" s="127"/>
      <c r="R172" s="127"/>
      <c r="S172" s="127"/>
      <c r="T172" s="127"/>
      <c r="U172" s="127"/>
      <c r="V172" s="127"/>
      <c r="W172"/>
      <c r="X172"/>
    </row>
    <row r="173" spans="1:24" s="136" customFormat="1" ht="12" customHeight="1" x14ac:dyDescent="0.35">
      <c r="A173" s="127"/>
      <c r="B173" s="127"/>
      <c r="C173" s="127"/>
      <c r="D173" s="124"/>
      <c r="E173" s="130"/>
      <c r="F173" s="127"/>
      <c r="G173" s="127"/>
      <c r="H173" s="124"/>
      <c r="J173" s="127"/>
      <c r="K173" s="127"/>
      <c r="L173" s="127"/>
      <c r="M173" s="127"/>
      <c r="N173" s="127"/>
      <c r="O173" s="127"/>
      <c r="P173" s="127"/>
      <c r="Q173" s="127"/>
      <c r="R173" s="127"/>
      <c r="S173" s="127"/>
      <c r="T173" s="127"/>
      <c r="U173" s="127"/>
      <c r="V173" s="127"/>
      <c r="W173"/>
      <c r="X173"/>
    </row>
    <row r="174" spans="1:24" s="136" customFormat="1" ht="12" customHeight="1" x14ac:dyDescent="0.35">
      <c r="A174" s="127"/>
      <c r="B174" s="127"/>
      <c r="C174" s="127"/>
      <c r="D174" s="124"/>
      <c r="E174" s="130"/>
      <c r="F174" s="127"/>
      <c r="G174" s="127"/>
      <c r="H174" s="124"/>
      <c r="J174" s="127"/>
      <c r="K174" s="127"/>
      <c r="L174" s="127"/>
      <c r="M174" s="127"/>
      <c r="N174" s="127"/>
      <c r="O174" s="127"/>
      <c r="P174" s="127"/>
      <c r="Q174" s="127"/>
      <c r="R174" s="127"/>
      <c r="S174" s="127"/>
      <c r="T174" s="127"/>
      <c r="U174" s="127"/>
      <c r="V174" s="127"/>
      <c r="W174"/>
      <c r="X174"/>
    </row>
    <row r="175" spans="1:24" s="136" customFormat="1" ht="12" customHeight="1" x14ac:dyDescent="0.35">
      <c r="A175" s="127"/>
      <c r="B175" s="127"/>
      <c r="C175" s="127"/>
      <c r="D175" s="124"/>
      <c r="E175" s="130"/>
      <c r="F175" s="127"/>
      <c r="G175" s="127"/>
      <c r="H175" s="124"/>
      <c r="J175" s="127"/>
      <c r="K175" s="127"/>
      <c r="L175" s="127"/>
      <c r="M175" s="127"/>
      <c r="N175" s="127"/>
      <c r="O175" s="127"/>
      <c r="P175" s="127"/>
      <c r="Q175" s="127"/>
      <c r="R175" s="127"/>
      <c r="S175" s="127"/>
      <c r="T175" s="127"/>
      <c r="U175" s="127"/>
      <c r="V175" s="127"/>
      <c r="W175"/>
      <c r="X175"/>
    </row>
    <row r="176" spans="1:24" s="136" customFormat="1" ht="12" customHeight="1" x14ac:dyDescent="0.35">
      <c r="A176" s="127"/>
      <c r="B176" s="127"/>
      <c r="C176" s="127"/>
      <c r="D176" s="124"/>
      <c r="E176" s="130"/>
      <c r="F176" s="127"/>
      <c r="G176" s="127"/>
      <c r="H176" s="124"/>
      <c r="J176" s="127"/>
      <c r="K176" s="127"/>
      <c r="L176" s="127"/>
      <c r="M176" s="127"/>
      <c r="N176" s="127"/>
      <c r="O176" s="127"/>
      <c r="P176" s="127"/>
      <c r="Q176" s="127"/>
      <c r="R176" s="127"/>
      <c r="S176" s="127"/>
      <c r="T176" s="127"/>
      <c r="U176" s="127"/>
      <c r="V176" s="127"/>
      <c r="W176"/>
      <c r="X176"/>
    </row>
    <row r="177" spans="1:24" s="136" customFormat="1" ht="12" customHeight="1" x14ac:dyDescent="0.35">
      <c r="A177" s="127"/>
      <c r="B177" s="127"/>
      <c r="C177" s="127"/>
      <c r="D177" s="124"/>
      <c r="E177" s="130"/>
      <c r="F177" s="127"/>
      <c r="G177" s="127"/>
      <c r="H177" s="124"/>
      <c r="J177" s="127"/>
      <c r="K177" s="127"/>
      <c r="L177" s="127"/>
      <c r="M177" s="127"/>
      <c r="N177" s="127"/>
      <c r="O177" s="127"/>
      <c r="P177" s="127"/>
      <c r="Q177" s="127"/>
      <c r="R177" s="127"/>
      <c r="S177" s="127"/>
      <c r="T177" s="127"/>
      <c r="U177" s="127"/>
      <c r="V177" s="127"/>
      <c r="W177"/>
      <c r="X177"/>
    </row>
    <row r="178" spans="1:24" s="136" customFormat="1" ht="12" customHeight="1" x14ac:dyDescent="0.35">
      <c r="A178" s="127"/>
      <c r="B178" s="127"/>
      <c r="C178" s="127"/>
      <c r="D178" s="124"/>
      <c r="E178" s="130"/>
      <c r="F178" s="127"/>
      <c r="G178" s="127"/>
      <c r="H178" s="124"/>
      <c r="J178" s="127"/>
      <c r="K178" s="127"/>
      <c r="L178" s="127"/>
      <c r="M178" s="127"/>
      <c r="N178" s="127"/>
      <c r="O178" s="127"/>
      <c r="P178" s="127"/>
      <c r="Q178" s="127"/>
      <c r="R178" s="127"/>
      <c r="S178" s="127"/>
      <c r="T178" s="127"/>
      <c r="U178" s="127"/>
      <c r="V178" s="127"/>
      <c r="W178"/>
      <c r="X178"/>
    </row>
    <row r="179" spans="1:24" s="136" customFormat="1" ht="12" customHeight="1" x14ac:dyDescent="0.35">
      <c r="A179" s="127"/>
      <c r="B179" s="127"/>
      <c r="C179" s="127"/>
      <c r="D179" s="124"/>
      <c r="E179" s="130"/>
      <c r="F179" s="127"/>
      <c r="G179" s="127"/>
      <c r="H179" s="124"/>
      <c r="J179" s="127"/>
      <c r="K179" s="127"/>
      <c r="L179" s="127"/>
      <c r="M179" s="127"/>
      <c r="N179" s="127"/>
      <c r="O179" s="127"/>
      <c r="P179" s="127"/>
      <c r="Q179" s="127"/>
      <c r="R179" s="127"/>
      <c r="S179" s="127"/>
      <c r="T179" s="127"/>
      <c r="U179" s="127"/>
      <c r="V179" s="127"/>
      <c r="W179"/>
      <c r="X179"/>
    </row>
    <row r="180" spans="1:24" s="136" customFormat="1" ht="12" customHeight="1" x14ac:dyDescent="0.35">
      <c r="A180" s="127"/>
      <c r="B180" s="127"/>
      <c r="C180" s="127"/>
      <c r="D180" s="124"/>
      <c r="E180" s="130"/>
      <c r="F180" s="127"/>
      <c r="G180" s="127"/>
      <c r="H180" s="124"/>
      <c r="J180" s="127"/>
      <c r="K180" s="127"/>
      <c r="L180" s="127"/>
      <c r="M180" s="127"/>
      <c r="N180" s="127"/>
      <c r="O180" s="127"/>
      <c r="P180" s="127"/>
      <c r="Q180" s="127"/>
      <c r="R180" s="127"/>
      <c r="S180" s="127"/>
      <c r="T180" s="127"/>
      <c r="U180" s="127"/>
      <c r="V180" s="127"/>
      <c r="W180"/>
      <c r="X180"/>
    </row>
    <row r="181" spans="1:24" s="136" customFormat="1" ht="12" customHeight="1" x14ac:dyDescent="0.35">
      <c r="A181" s="127"/>
      <c r="B181" s="127"/>
      <c r="C181" s="127"/>
      <c r="D181" s="124"/>
      <c r="E181" s="130"/>
      <c r="F181" s="127"/>
      <c r="G181" s="127"/>
      <c r="H181" s="124"/>
      <c r="J181" s="127"/>
      <c r="K181" s="127"/>
      <c r="L181" s="127"/>
      <c r="M181" s="127"/>
      <c r="N181" s="127"/>
      <c r="O181" s="127"/>
      <c r="P181" s="127"/>
      <c r="Q181" s="127"/>
      <c r="R181" s="127"/>
      <c r="S181" s="127"/>
      <c r="T181" s="127"/>
      <c r="U181" s="127"/>
      <c r="V181" s="127"/>
      <c r="W181"/>
      <c r="X181"/>
    </row>
    <row r="182" spans="1:24" s="136" customFormat="1" ht="12" customHeight="1" x14ac:dyDescent="0.35">
      <c r="A182" s="127"/>
      <c r="B182" s="127"/>
      <c r="C182" s="127"/>
      <c r="D182" s="124"/>
      <c r="E182" s="130"/>
      <c r="F182" s="127"/>
      <c r="G182" s="127"/>
      <c r="H182" s="124"/>
      <c r="J182" s="127"/>
      <c r="K182" s="127"/>
      <c r="L182" s="127"/>
      <c r="M182" s="127"/>
      <c r="N182" s="127"/>
      <c r="O182" s="127"/>
      <c r="P182" s="127"/>
      <c r="Q182" s="127"/>
      <c r="R182" s="127"/>
      <c r="S182" s="127"/>
      <c r="T182" s="127"/>
      <c r="U182" s="127"/>
      <c r="V182" s="127"/>
      <c r="W182"/>
      <c r="X182"/>
    </row>
    <row r="183" spans="1:24" s="136" customFormat="1" ht="12" customHeight="1" x14ac:dyDescent="0.35">
      <c r="A183" s="127"/>
      <c r="B183" s="127"/>
      <c r="C183" s="127"/>
      <c r="D183" s="124"/>
      <c r="E183" s="130"/>
      <c r="F183" s="127"/>
      <c r="G183" s="127"/>
      <c r="H183" s="124"/>
      <c r="J183" s="127"/>
      <c r="K183" s="127"/>
      <c r="L183" s="127"/>
      <c r="M183" s="127"/>
      <c r="N183" s="127"/>
      <c r="O183" s="127"/>
      <c r="P183" s="127"/>
      <c r="Q183" s="127"/>
      <c r="R183" s="127"/>
      <c r="S183" s="127"/>
      <c r="T183" s="127"/>
      <c r="U183" s="127"/>
      <c r="V183" s="127"/>
      <c r="W183"/>
      <c r="X183"/>
    </row>
    <row r="184" spans="1:24" s="136" customFormat="1" ht="12" customHeight="1" x14ac:dyDescent="0.35">
      <c r="A184" s="127"/>
      <c r="B184" s="127"/>
      <c r="C184" s="127"/>
      <c r="D184" s="124"/>
      <c r="E184" s="130"/>
      <c r="F184" s="127"/>
      <c r="G184" s="127"/>
      <c r="H184" s="124"/>
      <c r="J184" s="127"/>
      <c r="K184" s="127"/>
      <c r="L184" s="127"/>
      <c r="M184" s="127"/>
      <c r="N184" s="127"/>
      <c r="O184" s="127"/>
      <c r="P184" s="127"/>
      <c r="Q184" s="127"/>
      <c r="R184" s="127"/>
      <c r="S184" s="127"/>
      <c r="T184" s="127"/>
      <c r="U184" s="127"/>
      <c r="V184" s="127"/>
      <c r="W184"/>
      <c r="X184"/>
    </row>
    <row r="185" spans="1:24" s="136" customFormat="1" ht="12" customHeight="1" x14ac:dyDescent="0.35">
      <c r="A185" s="127"/>
      <c r="B185" s="127"/>
      <c r="C185" s="127"/>
      <c r="D185" s="124"/>
      <c r="E185" s="130"/>
      <c r="F185" s="127"/>
      <c r="G185" s="127"/>
      <c r="H185" s="124"/>
      <c r="J185" s="127"/>
      <c r="K185" s="127"/>
      <c r="L185" s="127"/>
      <c r="M185" s="127"/>
      <c r="N185" s="127"/>
      <c r="O185" s="127"/>
      <c r="P185" s="127"/>
      <c r="Q185" s="127"/>
      <c r="R185" s="127"/>
      <c r="S185" s="127"/>
      <c r="T185" s="127"/>
      <c r="U185" s="127"/>
      <c r="V185" s="127"/>
      <c r="W185"/>
      <c r="X185"/>
    </row>
    <row r="186" spans="1:24" s="136" customFormat="1" ht="12" customHeight="1" x14ac:dyDescent="0.35">
      <c r="A186" s="127"/>
      <c r="B186" s="127"/>
      <c r="C186" s="127"/>
      <c r="D186" s="124"/>
      <c r="E186" s="130"/>
      <c r="F186" s="127"/>
      <c r="G186" s="127"/>
      <c r="H186" s="124"/>
      <c r="J186" s="127"/>
      <c r="K186" s="127"/>
      <c r="L186" s="127"/>
      <c r="M186" s="127"/>
      <c r="N186" s="127"/>
      <c r="O186" s="127"/>
      <c r="P186" s="127"/>
      <c r="Q186" s="127"/>
      <c r="R186" s="127"/>
      <c r="S186" s="127"/>
      <c r="T186" s="127"/>
      <c r="U186" s="127"/>
      <c r="V186" s="127"/>
      <c r="W186"/>
      <c r="X186"/>
    </row>
    <row r="187" spans="1:24" s="136" customFormat="1" ht="12" customHeight="1" x14ac:dyDescent="0.35">
      <c r="A187" s="127"/>
      <c r="B187" s="127"/>
      <c r="C187" s="127"/>
      <c r="D187" s="124"/>
      <c r="E187" s="130"/>
      <c r="F187" s="127"/>
      <c r="G187" s="127"/>
      <c r="H187" s="124"/>
      <c r="J187" s="127"/>
      <c r="K187" s="127"/>
      <c r="L187" s="127"/>
      <c r="M187" s="127"/>
      <c r="N187" s="127"/>
      <c r="O187" s="127"/>
      <c r="P187" s="127"/>
      <c r="Q187" s="127"/>
      <c r="R187" s="127"/>
      <c r="S187" s="127"/>
      <c r="T187" s="127"/>
      <c r="U187" s="127"/>
      <c r="V187" s="127"/>
      <c r="W187"/>
      <c r="X187"/>
    </row>
    <row r="188" spans="1:24" s="136" customFormat="1" ht="12" customHeight="1" x14ac:dyDescent="0.35">
      <c r="A188" s="127"/>
      <c r="B188" s="127"/>
      <c r="C188" s="127"/>
      <c r="D188" s="124"/>
      <c r="E188" s="130"/>
      <c r="F188" s="127"/>
      <c r="G188" s="127"/>
      <c r="H188" s="124"/>
      <c r="J188" s="127"/>
      <c r="K188" s="127"/>
      <c r="L188" s="127"/>
      <c r="M188" s="127"/>
      <c r="N188" s="127"/>
      <c r="O188" s="127"/>
      <c r="P188" s="127"/>
      <c r="Q188" s="127"/>
      <c r="R188" s="127"/>
      <c r="S188" s="127"/>
      <c r="T188" s="127"/>
      <c r="U188" s="127"/>
      <c r="V188" s="127"/>
      <c r="W188"/>
      <c r="X188"/>
    </row>
    <row r="189" spans="1:24" s="136" customFormat="1" ht="12" customHeight="1" x14ac:dyDescent="0.35">
      <c r="A189" s="127"/>
      <c r="B189" s="127"/>
      <c r="C189" s="127"/>
      <c r="D189" s="124"/>
      <c r="E189" s="130"/>
      <c r="F189" s="127"/>
      <c r="G189" s="127"/>
      <c r="H189" s="124"/>
      <c r="J189" s="127"/>
      <c r="K189" s="127"/>
      <c r="L189" s="127"/>
      <c r="M189" s="127"/>
      <c r="N189" s="127"/>
      <c r="O189" s="127"/>
      <c r="P189" s="127"/>
      <c r="Q189" s="127"/>
      <c r="R189" s="127"/>
      <c r="S189" s="127"/>
      <c r="T189" s="127"/>
      <c r="U189" s="127"/>
      <c r="V189" s="127"/>
      <c r="W189"/>
      <c r="X189"/>
    </row>
    <row r="190" spans="1:24" s="136" customFormat="1" ht="12" customHeight="1" x14ac:dyDescent="0.35">
      <c r="A190" s="127"/>
      <c r="B190" s="127"/>
      <c r="C190" s="127"/>
      <c r="D190" s="124"/>
      <c r="E190" s="130"/>
      <c r="F190" s="127"/>
      <c r="G190" s="127"/>
      <c r="H190" s="124"/>
      <c r="J190" s="127"/>
      <c r="K190" s="127"/>
      <c r="L190" s="127"/>
      <c r="M190" s="127"/>
      <c r="N190" s="127"/>
      <c r="O190" s="127"/>
      <c r="P190" s="127"/>
      <c r="Q190" s="127"/>
      <c r="R190" s="127"/>
      <c r="S190" s="127"/>
      <c r="T190" s="127"/>
      <c r="U190" s="127"/>
      <c r="V190" s="127"/>
      <c r="W190"/>
      <c r="X190"/>
    </row>
    <row r="191" spans="1:24" s="136" customFormat="1" ht="12" customHeight="1" x14ac:dyDescent="0.35">
      <c r="A191" s="127"/>
      <c r="B191" s="127"/>
      <c r="C191" s="127"/>
      <c r="D191" s="124"/>
      <c r="E191" s="130"/>
      <c r="F191" s="127"/>
      <c r="G191" s="127"/>
      <c r="H191" s="124"/>
      <c r="J191" s="127"/>
      <c r="K191" s="127"/>
      <c r="L191" s="127"/>
      <c r="M191" s="127"/>
      <c r="N191" s="127"/>
      <c r="O191" s="127"/>
      <c r="P191" s="127"/>
      <c r="Q191" s="127"/>
      <c r="R191" s="127"/>
      <c r="S191" s="127"/>
      <c r="T191" s="127"/>
      <c r="U191" s="127"/>
      <c r="V191" s="127"/>
      <c r="W191"/>
      <c r="X191"/>
    </row>
    <row r="192" spans="1:24" s="136" customFormat="1" ht="12" customHeight="1" x14ac:dyDescent="0.35">
      <c r="A192" s="127"/>
      <c r="B192" s="127"/>
      <c r="C192" s="127"/>
      <c r="D192" s="124"/>
      <c r="E192" s="130"/>
      <c r="F192" s="127"/>
      <c r="G192" s="127"/>
      <c r="H192" s="124"/>
      <c r="J192" s="127"/>
      <c r="K192" s="127"/>
      <c r="L192" s="127"/>
      <c r="M192" s="127"/>
      <c r="N192" s="127"/>
      <c r="O192" s="127"/>
      <c r="P192" s="127"/>
      <c r="Q192" s="127"/>
      <c r="R192" s="127"/>
      <c r="S192" s="127"/>
      <c r="T192" s="127"/>
      <c r="U192" s="127"/>
      <c r="V192" s="127"/>
      <c r="W192"/>
      <c r="X192"/>
    </row>
    <row r="193" spans="1:24" s="136" customFormat="1" ht="12" customHeight="1" x14ac:dyDescent="0.35">
      <c r="A193" s="127"/>
      <c r="B193" s="127"/>
      <c r="C193" s="127"/>
      <c r="D193" s="124"/>
      <c r="E193" s="130"/>
      <c r="F193" s="127"/>
      <c r="G193" s="127"/>
      <c r="H193" s="124"/>
      <c r="J193" s="127"/>
      <c r="K193" s="127"/>
      <c r="L193" s="127"/>
      <c r="M193" s="127"/>
      <c r="N193" s="127"/>
      <c r="O193" s="127"/>
      <c r="P193" s="127"/>
      <c r="Q193" s="127"/>
      <c r="R193" s="127"/>
      <c r="S193" s="127"/>
      <c r="T193" s="127"/>
      <c r="U193" s="127"/>
      <c r="V193" s="127"/>
      <c r="W193"/>
      <c r="X193"/>
    </row>
    <row r="194" spans="1:24" s="136" customFormat="1" ht="12" customHeight="1" x14ac:dyDescent="0.35">
      <c r="A194" s="127"/>
      <c r="B194" s="127"/>
      <c r="C194" s="127"/>
      <c r="D194" s="124"/>
      <c r="E194" s="130"/>
      <c r="F194" s="127"/>
      <c r="G194" s="127"/>
      <c r="H194" s="124"/>
      <c r="J194" s="127"/>
      <c r="K194" s="127"/>
      <c r="L194" s="127"/>
      <c r="M194" s="127"/>
      <c r="N194" s="127"/>
      <c r="O194" s="127"/>
      <c r="P194" s="127"/>
      <c r="Q194" s="127"/>
      <c r="R194" s="127"/>
      <c r="S194" s="127"/>
      <c r="T194" s="127"/>
      <c r="U194" s="127"/>
      <c r="V194" s="127"/>
      <c r="W194"/>
      <c r="X194"/>
    </row>
    <row r="195" spans="1:24" s="136" customFormat="1" ht="12" customHeight="1" x14ac:dyDescent="0.35">
      <c r="A195" s="127"/>
      <c r="B195" s="127"/>
      <c r="C195" s="127"/>
      <c r="D195" s="124"/>
      <c r="E195" s="130"/>
      <c r="F195" s="127"/>
      <c r="G195" s="127"/>
      <c r="H195" s="124"/>
      <c r="J195" s="127"/>
      <c r="K195" s="127"/>
      <c r="L195" s="127"/>
      <c r="M195" s="127"/>
      <c r="N195" s="127"/>
      <c r="O195" s="127"/>
      <c r="P195" s="127"/>
      <c r="Q195" s="127"/>
      <c r="R195" s="127"/>
      <c r="S195" s="127"/>
      <c r="T195" s="127"/>
      <c r="U195" s="127"/>
      <c r="V195" s="127"/>
      <c r="W195"/>
      <c r="X195"/>
    </row>
    <row r="196" spans="1:24" s="136" customFormat="1" ht="12" customHeight="1" x14ac:dyDescent="0.35">
      <c r="A196" s="127"/>
      <c r="B196" s="127"/>
      <c r="C196" s="127"/>
      <c r="D196" s="124"/>
      <c r="E196" s="130"/>
      <c r="F196" s="127"/>
      <c r="G196" s="127"/>
      <c r="H196" s="124"/>
      <c r="J196" s="127"/>
      <c r="K196" s="127"/>
      <c r="L196" s="127"/>
      <c r="M196" s="127"/>
      <c r="N196" s="127"/>
      <c r="O196" s="127"/>
      <c r="P196" s="127"/>
      <c r="Q196" s="127"/>
      <c r="R196" s="127"/>
      <c r="S196" s="127"/>
      <c r="T196" s="127"/>
      <c r="U196" s="127"/>
      <c r="V196" s="127"/>
      <c r="W196"/>
      <c r="X196"/>
    </row>
    <row r="197" spans="1:24" s="136" customFormat="1" ht="12" customHeight="1" x14ac:dyDescent="0.35">
      <c r="A197" s="127"/>
      <c r="B197" s="127"/>
      <c r="C197" s="127"/>
      <c r="D197" s="124"/>
      <c r="E197" s="130"/>
      <c r="F197" s="127"/>
      <c r="G197" s="127"/>
      <c r="H197" s="124"/>
      <c r="J197" s="127"/>
      <c r="K197" s="127"/>
      <c r="L197" s="127"/>
      <c r="M197" s="127"/>
      <c r="N197" s="127"/>
      <c r="O197" s="127"/>
      <c r="P197" s="127"/>
      <c r="Q197" s="127"/>
      <c r="R197" s="127"/>
      <c r="S197" s="127"/>
      <c r="T197" s="127"/>
      <c r="U197" s="127"/>
      <c r="V197" s="127"/>
      <c r="W197"/>
      <c r="X197"/>
    </row>
    <row r="198" spans="1:24" s="136" customFormat="1" ht="12" customHeight="1" x14ac:dyDescent="0.35">
      <c r="A198" s="127"/>
      <c r="B198" s="127"/>
      <c r="C198" s="127"/>
      <c r="D198" s="124"/>
      <c r="E198" s="130"/>
      <c r="F198" s="127"/>
      <c r="G198" s="127"/>
      <c r="H198" s="124"/>
      <c r="J198" s="127"/>
      <c r="K198" s="127"/>
      <c r="L198" s="127"/>
      <c r="M198" s="127"/>
      <c r="N198" s="127"/>
      <c r="O198" s="127"/>
      <c r="P198" s="127"/>
      <c r="Q198" s="127"/>
      <c r="R198" s="127"/>
      <c r="S198" s="127"/>
      <c r="T198" s="127"/>
      <c r="U198" s="127"/>
      <c r="V198" s="127"/>
      <c r="W198"/>
      <c r="X198"/>
    </row>
    <row r="199" spans="1:24" s="136" customFormat="1" ht="12" customHeight="1" x14ac:dyDescent="0.35">
      <c r="A199" s="127"/>
      <c r="B199" s="127"/>
      <c r="C199" s="127"/>
      <c r="D199" s="124"/>
      <c r="E199" s="130"/>
      <c r="F199" s="127"/>
      <c r="G199" s="127"/>
      <c r="H199" s="124"/>
      <c r="J199" s="127"/>
      <c r="K199" s="127"/>
      <c r="L199" s="127"/>
      <c r="M199" s="127"/>
      <c r="N199" s="127"/>
      <c r="O199" s="127"/>
      <c r="P199" s="127"/>
      <c r="Q199" s="127"/>
      <c r="R199" s="127"/>
      <c r="S199" s="127"/>
      <c r="T199" s="127"/>
      <c r="U199" s="127"/>
      <c r="V199" s="127"/>
      <c r="W199"/>
      <c r="X199"/>
    </row>
    <row r="200" spans="1:24" s="136" customFormat="1" ht="12" customHeight="1" x14ac:dyDescent="0.35">
      <c r="A200" s="127"/>
      <c r="B200" s="127"/>
      <c r="C200" s="127"/>
      <c r="D200" s="124"/>
      <c r="E200" s="130"/>
      <c r="F200" s="127"/>
      <c r="G200" s="127"/>
      <c r="H200" s="124"/>
      <c r="J200" s="127"/>
      <c r="K200" s="127"/>
      <c r="L200" s="127"/>
      <c r="M200" s="127"/>
      <c r="N200" s="127"/>
      <c r="O200" s="127"/>
      <c r="P200" s="127"/>
      <c r="Q200" s="127"/>
      <c r="R200" s="127"/>
      <c r="S200" s="127"/>
      <c r="T200" s="127"/>
      <c r="U200" s="127"/>
      <c r="V200" s="127"/>
      <c r="W200"/>
      <c r="X200"/>
    </row>
    <row r="201" spans="1:24" s="136" customFormat="1" ht="12" customHeight="1" x14ac:dyDescent="0.35">
      <c r="A201" s="127"/>
      <c r="B201" s="127"/>
      <c r="C201" s="127"/>
      <c r="D201" s="124"/>
      <c r="E201" s="130"/>
      <c r="F201" s="127"/>
      <c r="G201" s="127"/>
      <c r="H201" s="124"/>
      <c r="J201" s="127"/>
      <c r="K201" s="127"/>
      <c r="L201" s="127"/>
      <c r="M201" s="127"/>
      <c r="N201" s="127"/>
      <c r="O201" s="127"/>
      <c r="P201" s="127"/>
      <c r="Q201" s="127"/>
      <c r="R201" s="127"/>
      <c r="S201" s="127"/>
      <c r="T201" s="127"/>
      <c r="U201" s="127"/>
      <c r="V201" s="127"/>
      <c r="W201"/>
      <c r="X201"/>
    </row>
    <row r="202" spans="1:24" s="136" customFormat="1" ht="12" customHeight="1" x14ac:dyDescent="0.35">
      <c r="A202" s="127"/>
      <c r="B202" s="127"/>
      <c r="C202" s="127"/>
      <c r="D202" s="124"/>
      <c r="E202" s="130"/>
      <c r="F202" s="127"/>
      <c r="G202" s="127"/>
      <c r="H202" s="124"/>
      <c r="J202" s="127"/>
      <c r="K202" s="127"/>
      <c r="L202" s="127"/>
      <c r="M202" s="127"/>
      <c r="N202" s="127"/>
      <c r="O202" s="127"/>
      <c r="P202" s="127"/>
      <c r="Q202" s="127"/>
      <c r="R202" s="127"/>
      <c r="S202" s="127"/>
      <c r="T202" s="127"/>
      <c r="U202" s="127"/>
      <c r="V202" s="127"/>
      <c r="W202"/>
      <c r="X202"/>
    </row>
    <row r="203" spans="1:24" s="136" customFormat="1" ht="12" customHeight="1" x14ac:dyDescent="0.35">
      <c r="A203" s="127"/>
      <c r="B203" s="127"/>
      <c r="C203" s="127"/>
      <c r="D203" s="124"/>
      <c r="E203" s="130"/>
      <c r="F203" s="127"/>
      <c r="G203" s="127"/>
      <c r="H203" s="124"/>
      <c r="J203" s="127"/>
      <c r="K203" s="127"/>
      <c r="L203" s="127"/>
      <c r="M203" s="127"/>
      <c r="N203" s="127"/>
      <c r="O203" s="127"/>
      <c r="P203" s="127"/>
      <c r="Q203" s="127"/>
      <c r="R203" s="127"/>
      <c r="S203" s="127"/>
      <c r="T203" s="127"/>
      <c r="U203" s="127"/>
      <c r="V203" s="127"/>
      <c r="W203"/>
      <c r="X203"/>
    </row>
    <row r="204" spans="1:24" s="136" customFormat="1" ht="12" customHeight="1" x14ac:dyDescent="0.35">
      <c r="A204" s="127"/>
      <c r="B204" s="127"/>
      <c r="C204" s="127"/>
      <c r="D204" s="124"/>
      <c r="E204" s="130"/>
      <c r="F204" s="127"/>
      <c r="G204" s="127"/>
      <c r="H204" s="124"/>
      <c r="J204" s="127"/>
      <c r="K204" s="127"/>
      <c r="L204" s="127"/>
      <c r="M204" s="127"/>
      <c r="N204" s="127"/>
      <c r="O204" s="127"/>
      <c r="P204" s="127"/>
      <c r="Q204" s="127"/>
      <c r="R204" s="127"/>
      <c r="S204" s="127"/>
      <c r="T204" s="127"/>
      <c r="U204" s="127"/>
      <c r="V204" s="127"/>
      <c r="W204"/>
      <c r="X204"/>
    </row>
    <row r="205" spans="1:24" s="136" customFormat="1" ht="12" customHeight="1" x14ac:dyDescent="0.35">
      <c r="A205" s="127"/>
      <c r="B205" s="127"/>
      <c r="C205" s="127"/>
      <c r="D205" s="124"/>
      <c r="E205" s="130"/>
      <c r="F205" s="127"/>
      <c r="G205" s="127"/>
      <c r="H205" s="124"/>
      <c r="J205" s="127"/>
      <c r="K205" s="127"/>
      <c r="L205" s="127"/>
      <c r="M205" s="127"/>
      <c r="N205" s="127"/>
      <c r="O205" s="127"/>
      <c r="P205" s="127"/>
      <c r="Q205" s="127"/>
      <c r="R205" s="127"/>
      <c r="S205" s="127"/>
      <c r="T205" s="127"/>
      <c r="U205" s="127"/>
      <c r="V205" s="127"/>
      <c r="W205"/>
      <c r="X205"/>
    </row>
    <row r="206" spans="1:24" s="136" customFormat="1" ht="12" customHeight="1" x14ac:dyDescent="0.35">
      <c r="A206" s="127"/>
      <c r="B206" s="127"/>
      <c r="C206" s="127"/>
      <c r="D206" s="124"/>
      <c r="E206" s="130"/>
      <c r="F206" s="127"/>
      <c r="G206" s="127"/>
      <c r="H206" s="124"/>
      <c r="J206" s="127"/>
      <c r="K206" s="127"/>
      <c r="L206" s="127"/>
      <c r="M206" s="127"/>
      <c r="N206" s="127"/>
      <c r="O206" s="127"/>
      <c r="P206" s="127"/>
      <c r="Q206" s="127"/>
      <c r="R206" s="127"/>
      <c r="S206" s="127"/>
      <c r="T206" s="127"/>
      <c r="U206" s="127"/>
      <c r="V206" s="127"/>
      <c r="W206"/>
      <c r="X206"/>
    </row>
    <row r="207" spans="1:24" s="136" customFormat="1" ht="12" customHeight="1" x14ac:dyDescent="0.35">
      <c r="A207" s="127"/>
      <c r="B207" s="127"/>
      <c r="C207" s="127"/>
      <c r="D207" s="124"/>
      <c r="E207" s="130"/>
      <c r="F207" s="127"/>
      <c r="G207" s="127"/>
      <c r="H207" s="124"/>
      <c r="J207" s="127"/>
      <c r="K207" s="127"/>
      <c r="L207" s="127"/>
      <c r="M207" s="127"/>
      <c r="N207" s="127"/>
      <c r="O207" s="127"/>
      <c r="P207" s="127"/>
      <c r="Q207" s="127"/>
      <c r="R207" s="127"/>
      <c r="S207" s="127"/>
      <c r="T207" s="127"/>
      <c r="U207" s="127"/>
      <c r="V207" s="127"/>
      <c r="W207"/>
      <c r="X207"/>
    </row>
    <row r="208" spans="1:24" s="136" customFormat="1" ht="12" customHeight="1" x14ac:dyDescent="0.35">
      <c r="A208" s="127"/>
      <c r="B208" s="127"/>
      <c r="C208" s="127"/>
      <c r="D208" s="124"/>
      <c r="E208" s="130"/>
      <c r="F208" s="127"/>
      <c r="G208" s="127"/>
      <c r="H208" s="124"/>
      <c r="J208" s="127"/>
      <c r="K208" s="127"/>
      <c r="L208" s="127"/>
      <c r="M208" s="127"/>
      <c r="N208" s="127"/>
      <c r="O208" s="127"/>
      <c r="P208" s="127"/>
      <c r="Q208" s="127"/>
      <c r="R208" s="127"/>
      <c r="S208" s="127"/>
      <c r="T208" s="127"/>
      <c r="U208" s="127"/>
      <c r="V208" s="127"/>
      <c r="W208"/>
      <c r="X208"/>
    </row>
    <row r="209" spans="1:24" s="136" customFormat="1" ht="12" customHeight="1" x14ac:dyDescent="0.35">
      <c r="A209" s="127"/>
      <c r="B209" s="127"/>
      <c r="C209" s="127"/>
      <c r="D209" s="124"/>
      <c r="E209" s="130"/>
      <c r="F209" s="127"/>
      <c r="G209" s="127"/>
      <c r="H209" s="124"/>
      <c r="J209" s="127"/>
      <c r="K209" s="127"/>
      <c r="L209" s="127"/>
      <c r="M209" s="127"/>
      <c r="N209" s="127"/>
      <c r="O209" s="127"/>
      <c r="P209" s="127"/>
      <c r="Q209" s="127"/>
      <c r="R209" s="127"/>
      <c r="S209" s="127"/>
      <c r="T209" s="127"/>
      <c r="U209" s="127"/>
      <c r="V209" s="127"/>
      <c r="W209"/>
      <c r="X209"/>
    </row>
    <row r="210" spans="1:24" s="136" customFormat="1" ht="12" customHeight="1" x14ac:dyDescent="0.35">
      <c r="A210" s="127"/>
      <c r="B210" s="127"/>
      <c r="C210" s="127"/>
      <c r="D210" s="124"/>
      <c r="E210" s="130"/>
      <c r="F210" s="127"/>
      <c r="G210" s="127"/>
      <c r="H210" s="124"/>
      <c r="J210" s="127"/>
      <c r="K210" s="127"/>
      <c r="L210" s="127"/>
      <c r="M210" s="127"/>
      <c r="N210" s="127"/>
      <c r="O210" s="127"/>
      <c r="P210" s="127"/>
      <c r="Q210" s="127"/>
      <c r="R210" s="127"/>
      <c r="S210" s="127"/>
      <c r="T210" s="127"/>
      <c r="U210" s="127"/>
      <c r="V210" s="127"/>
      <c r="W210"/>
      <c r="X210"/>
    </row>
    <row r="211" spans="1:24" s="136" customFormat="1" ht="12" customHeight="1" x14ac:dyDescent="0.35">
      <c r="A211" s="127"/>
      <c r="B211" s="127"/>
      <c r="C211" s="127"/>
      <c r="D211" s="124"/>
      <c r="E211" s="130"/>
      <c r="F211" s="127"/>
      <c r="G211" s="127"/>
      <c r="H211" s="124"/>
      <c r="J211" s="127"/>
      <c r="K211" s="127"/>
      <c r="L211" s="127"/>
      <c r="M211" s="127"/>
      <c r="N211" s="127"/>
      <c r="O211" s="127"/>
      <c r="P211" s="127"/>
      <c r="Q211" s="127"/>
      <c r="R211" s="127"/>
      <c r="S211" s="127"/>
      <c r="T211" s="127"/>
      <c r="U211" s="127"/>
      <c r="V211" s="127"/>
      <c r="W211"/>
      <c r="X211"/>
    </row>
    <row r="212" spans="1:24" s="136" customFormat="1" ht="12" customHeight="1" x14ac:dyDescent="0.35">
      <c r="A212" s="127"/>
      <c r="B212" s="127"/>
      <c r="C212" s="127"/>
      <c r="D212" s="124"/>
      <c r="E212" s="130"/>
      <c r="F212" s="127"/>
      <c r="G212" s="127"/>
      <c r="H212" s="124"/>
      <c r="J212" s="127"/>
      <c r="K212" s="127"/>
      <c r="L212" s="127"/>
      <c r="M212" s="127"/>
      <c r="N212" s="127"/>
      <c r="O212" s="127"/>
      <c r="P212" s="127"/>
      <c r="Q212" s="127"/>
      <c r="R212" s="127"/>
      <c r="S212" s="127"/>
      <c r="T212" s="127"/>
      <c r="U212" s="127"/>
      <c r="V212" s="127"/>
      <c r="W212"/>
      <c r="X212"/>
    </row>
    <row r="213" spans="1:24" s="136" customFormat="1" ht="12" customHeight="1" x14ac:dyDescent="0.35">
      <c r="A213" s="127"/>
      <c r="B213" s="127"/>
      <c r="C213" s="127"/>
      <c r="D213" s="124"/>
      <c r="E213" s="130"/>
      <c r="F213" s="127"/>
      <c r="G213" s="127"/>
      <c r="H213" s="124"/>
      <c r="J213" s="127"/>
      <c r="K213" s="127"/>
      <c r="L213" s="127"/>
      <c r="M213" s="127"/>
      <c r="N213" s="127"/>
      <c r="O213" s="127"/>
      <c r="P213" s="127"/>
      <c r="Q213" s="127"/>
      <c r="R213" s="127"/>
      <c r="S213" s="127"/>
      <c r="T213" s="127"/>
      <c r="U213" s="127"/>
      <c r="V213" s="127"/>
      <c r="W213"/>
      <c r="X213"/>
    </row>
    <row r="214" spans="1:24" s="136" customFormat="1" ht="12" customHeight="1" x14ac:dyDescent="0.35">
      <c r="A214" s="127"/>
      <c r="B214" s="127"/>
      <c r="C214" s="127"/>
      <c r="D214" s="124"/>
      <c r="E214" s="130"/>
      <c r="F214" s="127"/>
      <c r="G214" s="127"/>
      <c r="H214" s="124"/>
      <c r="J214" s="127"/>
      <c r="K214" s="127"/>
      <c r="L214" s="127"/>
      <c r="M214" s="127"/>
      <c r="N214" s="127"/>
      <c r="O214" s="127"/>
      <c r="P214" s="127"/>
      <c r="Q214" s="127"/>
      <c r="R214" s="127"/>
      <c r="S214" s="127"/>
      <c r="T214" s="127"/>
      <c r="U214" s="127"/>
      <c r="V214" s="127"/>
      <c r="W214"/>
      <c r="X214"/>
    </row>
    <row r="215" spans="1:24" s="136" customFormat="1" ht="12" customHeight="1" x14ac:dyDescent="0.35">
      <c r="A215" s="127"/>
      <c r="B215" s="127"/>
      <c r="C215" s="127"/>
      <c r="D215" s="124"/>
      <c r="E215" s="130"/>
      <c r="F215" s="127"/>
      <c r="G215" s="127"/>
      <c r="H215" s="124"/>
      <c r="J215" s="127"/>
      <c r="K215" s="127"/>
      <c r="L215" s="127"/>
      <c r="M215" s="127"/>
      <c r="N215" s="127"/>
      <c r="O215" s="127"/>
      <c r="P215" s="127"/>
      <c r="Q215" s="127"/>
      <c r="R215" s="127"/>
      <c r="S215" s="127"/>
      <c r="T215" s="127"/>
      <c r="U215" s="127"/>
      <c r="V215" s="127"/>
      <c r="W215"/>
      <c r="X215"/>
    </row>
    <row r="216" spans="1:24" s="136" customFormat="1" ht="12" customHeight="1" x14ac:dyDescent="0.35">
      <c r="A216" s="127"/>
      <c r="B216" s="127"/>
      <c r="C216" s="127"/>
      <c r="D216" s="124"/>
      <c r="E216" s="130"/>
      <c r="F216" s="127"/>
      <c r="G216" s="127"/>
      <c r="H216" s="124"/>
      <c r="J216" s="127"/>
      <c r="K216" s="127"/>
      <c r="L216" s="127"/>
      <c r="M216" s="127"/>
      <c r="N216" s="127"/>
      <c r="O216" s="127"/>
      <c r="P216" s="127"/>
      <c r="Q216" s="127"/>
      <c r="R216" s="127"/>
      <c r="S216" s="127"/>
      <c r="T216" s="127"/>
      <c r="U216" s="127"/>
      <c r="V216" s="127"/>
      <c r="W216"/>
      <c r="X216"/>
    </row>
    <row r="217" spans="1:24" s="136" customFormat="1" ht="12" customHeight="1" x14ac:dyDescent="0.35">
      <c r="A217" s="127"/>
      <c r="B217" s="127"/>
      <c r="C217" s="127"/>
      <c r="D217" s="124"/>
      <c r="E217" s="130"/>
      <c r="F217" s="127"/>
      <c r="G217" s="127"/>
      <c r="H217" s="124"/>
      <c r="J217" s="127"/>
      <c r="K217" s="127"/>
      <c r="L217" s="127"/>
      <c r="M217" s="127"/>
      <c r="N217" s="127"/>
      <c r="O217" s="127"/>
      <c r="P217" s="127"/>
      <c r="Q217" s="127"/>
      <c r="R217" s="127"/>
      <c r="S217" s="127"/>
      <c r="T217" s="127"/>
      <c r="U217" s="127"/>
      <c r="V217" s="127"/>
      <c r="W217"/>
      <c r="X217"/>
    </row>
    <row r="218" spans="1:24" s="136" customFormat="1" ht="12" customHeight="1" x14ac:dyDescent="0.35">
      <c r="A218" s="127"/>
      <c r="B218" s="127"/>
      <c r="C218" s="127"/>
      <c r="D218" s="124"/>
      <c r="E218" s="130"/>
      <c r="F218" s="127"/>
      <c r="G218" s="127"/>
      <c r="H218" s="124"/>
      <c r="J218" s="127"/>
      <c r="K218" s="127"/>
      <c r="L218" s="127"/>
      <c r="M218" s="127"/>
      <c r="N218" s="127"/>
      <c r="O218" s="127"/>
      <c r="P218" s="127"/>
      <c r="Q218" s="127"/>
      <c r="R218" s="127"/>
      <c r="S218" s="127"/>
      <c r="T218" s="127"/>
      <c r="U218" s="127"/>
      <c r="V218" s="127"/>
      <c r="W218"/>
      <c r="X218"/>
    </row>
    <row r="219" spans="1:24" s="136" customFormat="1" ht="12" customHeight="1" x14ac:dyDescent="0.35">
      <c r="A219" s="127"/>
      <c r="B219" s="127"/>
      <c r="C219" s="127"/>
      <c r="D219" s="124"/>
      <c r="E219" s="130"/>
      <c r="F219" s="127"/>
      <c r="G219" s="127"/>
      <c r="H219" s="124"/>
      <c r="J219" s="127"/>
      <c r="K219" s="127"/>
      <c r="L219" s="127"/>
      <c r="M219" s="127"/>
      <c r="N219" s="127"/>
      <c r="O219" s="127"/>
      <c r="P219" s="127"/>
      <c r="Q219" s="127"/>
      <c r="R219" s="127"/>
      <c r="S219" s="127"/>
      <c r="T219" s="127"/>
      <c r="U219" s="127"/>
      <c r="V219" s="127"/>
      <c r="W219"/>
      <c r="X219"/>
    </row>
    <row r="220" spans="1:24" s="136" customFormat="1" ht="12" customHeight="1" x14ac:dyDescent="0.35">
      <c r="A220" s="127"/>
      <c r="B220" s="127"/>
      <c r="C220" s="127"/>
      <c r="D220" s="124"/>
      <c r="E220" s="130"/>
      <c r="F220" s="127"/>
      <c r="G220" s="127"/>
      <c r="H220" s="124"/>
      <c r="J220" s="127"/>
      <c r="K220" s="127"/>
      <c r="L220" s="127"/>
      <c r="M220" s="127"/>
      <c r="N220" s="127"/>
      <c r="O220" s="127"/>
      <c r="P220" s="127"/>
      <c r="Q220" s="127"/>
      <c r="R220" s="127"/>
      <c r="S220" s="127"/>
      <c r="T220" s="127"/>
      <c r="U220" s="127"/>
      <c r="V220" s="127"/>
      <c r="W220"/>
      <c r="X220"/>
    </row>
    <row r="221" spans="1:24" s="136" customFormat="1" ht="12" customHeight="1" x14ac:dyDescent="0.35">
      <c r="A221" s="127"/>
      <c r="B221" s="127"/>
      <c r="C221" s="127"/>
      <c r="D221" s="124"/>
      <c r="E221" s="130"/>
      <c r="F221" s="127"/>
      <c r="G221" s="127"/>
      <c r="H221" s="124"/>
      <c r="J221" s="127"/>
      <c r="K221" s="127"/>
      <c r="L221" s="127"/>
      <c r="M221" s="127"/>
      <c r="N221" s="127"/>
      <c r="O221" s="127"/>
      <c r="P221" s="127"/>
      <c r="Q221" s="127"/>
      <c r="R221" s="127"/>
      <c r="S221" s="127"/>
      <c r="T221" s="127"/>
      <c r="U221" s="127"/>
      <c r="V221" s="127"/>
      <c r="W221"/>
      <c r="X221"/>
    </row>
    <row r="222" spans="1:24" s="136" customFormat="1" ht="12" customHeight="1" x14ac:dyDescent="0.35">
      <c r="A222" s="127"/>
      <c r="B222" s="127"/>
      <c r="C222" s="127"/>
      <c r="D222" s="124"/>
      <c r="E222" s="130"/>
      <c r="F222" s="127"/>
      <c r="G222" s="127"/>
      <c r="H222" s="124"/>
      <c r="J222" s="127"/>
      <c r="K222" s="127"/>
      <c r="L222" s="127"/>
      <c r="M222" s="127"/>
      <c r="N222" s="127"/>
      <c r="O222" s="127"/>
      <c r="P222" s="127"/>
      <c r="Q222" s="127"/>
      <c r="R222" s="127"/>
      <c r="S222" s="127"/>
      <c r="T222" s="127"/>
      <c r="U222" s="127"/>
      <c r="V222" s="127"/>
      <c r="W222"/>
      <c r="X222"/>
    </row>
    <row r="223" spans="1:24" s="136" customFormat="1" ht="12" customHeight="1" x14ac:dyDescent="0.35">
      <c r="A223" s="127"/>
      <c r="B223" s="127"/>
      <c r="C223" s="127"/>
      <c r="D223" s="124"/>
      <c r="E223" s="130"/>
      <c r="F223" s="127"/>
      <c r="G223" s="127"/>
      <c r="H223" s="124"/>
      <c r="J223" s="127"/>
      <c r="K223" s="127"/>
      <c r="L223" s="127"/>
      <c r="M223" s="127"/>
      <c r="N223" s="127"/>
      <c r="O223" s="127"/>
      <c r="P223" s="127"/>
      <c r="Q223" s="127"/>
      <c r="R223" s="127"/>
      <c r="S223" s="127"/>
      <c r="T223" s="127"/>
      <c r="U223" s="127"/>
      <c r="V223" s="127"/>
      <c r="W223"/>
      <c r="X223"/>
    </row>
    <row r="224" spans="1:24" s="136" customFormat="1" ht="12" customHeight="1" x14ac:dyDescent="0.35">
      <c r="A224" s="127"/>
      <c r="B224" s="127"/>
      <c r="C224" s="127"/>
      <c r="D224" s="124"/>
      <c r="E224" s="130"/>
      <c r="F224" s="127"/>
      <c r="G224" s="127"/>
      <c r="H224" s="124"/>
      <c r="J224" s="127"/>
      <c r="K224" s="127"/>
      <c r="L224" s="127"/>
      <c r="M224" s="127"/>
      <c r="N224" s="127"/>
      <c r="O224" s="127"/>
      <c r="P224" s="127"/>
      <c r="Q224" s="127"/>
      <c r="R224" s="127"/>
      <c r="S224" s="127"/>
      <c r="T224" s="127"/>
      <c r="U224" s="127"/>
      <c r="V224" s="127"/>
      <c r="W224"/>
      <c r="X224"/>
    </row>
    <row r="225" spans="1:24" s="136" customFormat="1" ht="12" customHeight="1" x14ac:dyDescent="0.35">
      <c r="A225" s="127"/>
      <c r="B225" s="127"/>
      <c r="C225" s="127"/>
      <c r="D225" s="124"/>
      <c r="E225" s="130"/>
      <c r="F225" s="127"/>
      <c r="G225" s="127"/>
      <c r="H225" s="124"/>
      <c r="J225" s="127"/>
      <c r="K225" s="127"/>
      <c r="L225" s="127"/>
      <c r="M225" s="127"/>
      <c r="N225" s="127"/>
      <c r="O225" s="127"/>
      <c r="P225" s="127"/>
      <c r="Q225" s="127"/>
      <c r="R225" s="127"/>
      <c r="S225" s="127"/>
      <c r="T225" s="127"/>
      <c r="U225" s="127"/>
      <c r="V225" s="127"/>
      <c r="W225"/>
      <c r="X225"/>
    </row>
    <row r="226" spans="1:24" s="136" customFormat="1" ht="12" customHeight="1" x14ac:dyDescent="0.35">
      <c r="A226" s="127"/>
      <c r="B226" s="127"/>
      <c r="C226" s="127"/>
      <c r="D226" s="124"/>
      <c r="E226" s="130"/>
      <c r="F226" s="127"/>
      <c r="G226" s="127"/>
      <c r="H226" s="124"/>
      <c r="J226" s="127"/>
      <c r="K226" s="127"/>
      <c r="L226" s="127"/>
      <c r="M226" s="127"/>
      <c r="N226" s="127"/>
      <c r="O226" s="127"/>
      <c r="P226" s="127"/>
      <c r="Q226" s="127"/>
      <c r="R226" s="127"/>
      <c r="S226" s="127"/>
      <c r="T226" s="127"/>
      <c r="U226" s="127"/>
      <c r="V226" s="127"/>
      <c r="W226"/>
      <c r="X226"/>
    </row>
    <row r="227" spans="1:24" s="136" customFormat="1" ht="12" customHeight="1" x14ac:dyDescent="0.35">
      <c r="A227" s="127"/>
      <c r="B227" s="127"/>
      <c r="C227" s="127"/>
      <c r="D227" s="124"/>
      <c r="E227" s="130"/>
      <c r="F227" s="127"/>
      <c r="G227" s="127"/>
      <c r="H227" s="124"/>
      <c r="J227" s="127"/>
      <c r="K227" s="127"/>
      <c r="L227" s="127"/>
      <c r="M227" s="127"/>
      <c r="N227" s="127"/>
      <c r="O227" s="127"/>
      <c r="P227" s="127"/>
      <c r="Q227" s="127"/>
      <c r="R227" s="127"/>
      <c r="S227" s="127"/>
      <c r="T227" s="127"/>
      <c r="U227" s="127"/>
      <c r="V227" s="127"/>
      <c r="W227"/>
      <c r="X227"/>
    </row>
    <row r="228" spans="1:24" s="136" customFormat="1" ht="12" customHeight="1" x14ac:dyDescent="0.35">
      <c r="A228" s="127"/>
      <c r="B228" s="127"/>
      <c r="C228" s="127"/>
      <c r="D228" s="124"/>
      <c r="E228" s="130"/>
      <c r="F228" s="127"/>
      <c r="G228" s="127"/>
      <c r="H228" s="124"/>
      <c r="J228" s="127"/>
      <c r="K228" s="127"/>
      <c r="L228" s="127"/>
      <c r="M228" s="127"/>
      <c r="N228" s="127"/>
      <c r="O228" s="127"/>
      <c r="P228" s="127"/>
      <c r="Q228" s="127"/>
      <c r="R228" s="127"/>
      <c r="S228" s="127"/>
      <c r="T228" s="127"/>
      <c r="U228" s="127"/>
      <c r="V228" s="127"/>
      <c r="W228"/>
      <c r="X228"/>
    </row>
  </sheetData>
  <conditionalFormatting sqref="J6:J8">
    <cfRule type="cellIs" dxfId="1248" priority="17" operator="greaterThan">
      <formula>0</formula>
    </cfRule>
    <cfRule type="cellIs" dxfId="1247" priority="18" operator="greaterThan">
      <formula>0</formula>
    </cfRule>
  </conditionalFormatting>
  <conditionalFormatting sqref="J35 H19:H35 F18:F33">
    <cfRule type="containsText" dxfId="1246" priority="16" operator="containsText" text="Fail">
      <formula>NOT(ISERROR(SEARCH("Fail",F18)))</formula>
    </cfRule>
  </conditionalFormatting>
  <conditionalFormatting sqref="J34">
    <cfRule type="containsText" dxfId="1245" priority="15" operator="containsText" text="Fail">
      <formula>NOT(ISERROR(SEARCH("Fail",J34)))</formula>
    </cfRule>
  </conditionalFormatting>
  <conditionalFormatting sqref="H109:H157">
    <cfRule type="containsText" dxfId="1244" priority="11" operator="containsText" text="Fail">
      <formula>NOT(ISERROR(SEARCH("Fail",H109)))</formula>
    </cfRule>
  </conditionalFormatting>
  <conditionalFormatting sqref="H158:H228">
    <cfRule type="containsText" dxfId="1243" priority="10" operator="containsText" text="Fail">
      <formula>NOT(ISERROR(SEARCH("Fail",H158)))</formula>
    </cfRule>
  </conditionalFormatting>
  <conditionalFormatting sqref="H6:H8">
    <cfRule type="cellIs" dxfId="1242" priority="13" operator="greaterThan">
      <formula>0</formula>
    </cfRule>
    <cfRule type="cellIs" dxfId="1241" priority="14" operator="greaterThan">
      <formula>0</formula>
    </cfRule>
  </conditionalFormatting>
  <conditionalFormatting sqref="H36:H108">
    <cfRule type="containsText" dxfId="1240" priority="12" operator="containsText" text="Fail">
      <formula>NOT(ISERROR(SEARCH("Fail",H36)))</formula>
    </cfRule>
  </conditionalFormatting>
  <conditionalFormatting sqref="F6:F8">
    <cfRule type="cellIs" dxfId="1239" priority="7" operator="greaterThan">
      <formula>0</formula>
    </cfRule>
    <cfRule type="cellIs" dxfId="1238" priority="8" operator="greaterThan">
      <formula>0</formula>
    </cfRule>
  </conditionalFormatting>
  <conditionalFormatting sqref="F34:F35 F37:F42">
    <cfRule type="containsText" dxfId="1237" priority="2" operator="containsText" text="Fail">
      <formula>NOT(ISERROR(SEARCH("Fail",F34)))</formula>
    </cfRule>
  </conditionalFormatting>
  <conditionalFormatting sqref="F36">
    <cfRule type="containsText" dxfId="1236" priority="1" operator="containsText" text="Fail">
      <formula>NOT(ISERROR(SEARCH("Fail",F36)))</formula>
    </cfRule>
  </conditionalFormatting>
  <dataValidations count="2">
    <dataValidation type="list" showInputMessage="1" showErrorMessage="1" sqref="B5" xr:uid="{00000000-0002-0000-0200-000000000000}">
      <formula1>"Q1,Q2,Q3,Q4, Wkly,Mthly"</formula1>
    </dataValidation>
    <dataValidation type="list" showInputMessage="1" showErrorMessage="1" sqref="J34:J35 H19:H108 F18:F42" xr:uid="{00000000-0002-0000-02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TNBC">
                <anchor moveWithCells="1" sizeWithCells="1">
                  <from>
                    <xdr:col>0</xdr:col>
                    <xdr:colOff>146050</xdr:colOff>
                    <xdr:row>11</xdr:row>
                    <xdr:rowOff>127000</xdr:rowOff>
                  </from>
                  <to>
                    <xdr:col>1</xdr:col>
                    <xdr:colOff>622300</xdr:colOff>
                    <xdr:row>13</xdr:row>
                    <xdr:rowOff>146050</xdr:rowOff>
                  </to>
                </anchor>
              </controlPr>
            </control>
          </mc:Choice>
        </mc:AlternateContent>
        <mc:AlternateContent xmlns:mc="http://schemas.openxmlformats.org/markup-compatibility/2006">
          <mc:Choice Requires="x14">
            <control shapeId="221186" r:id="rId5" name="Button 2">
              <controlPr defaultSize="0" print="0" autoFill="0" autoPict="0" macro="[0]!Summary2">
                <anchor moveWithCells="1" sizeWithCells="1">
                  <from>
                    <xdr:col>1</xdr:col>
                    <xdr:colOff>723900</xdr:colOff>
                    <xdr:row>11</xdr:row>
                    <xdr:rowOff>127000</xdr:rowOff>
                  </from>
                  <to>
                    <xdr:col>1</xdr:col>
                    <xdr:colOff>1784350</xdr:colOff>
                    <xdr:row>13</xdr:row>
                    <xdr:rowOff>146050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dimension ref="A1:X231"/>
  <sheetViews>
    <sheetView zoomScaleNormal="100" workbookViewId="0">
      <selection activeCell="F14" sqref="F14"/>
    </sheetView>
  </sheetViews>
  <sheetFormatPr defaultRowHeight="12" customHeight="1" x14ac:dyDescent="0.35"/>
  <cols>
    <col min="1" max="1" width="8.81640625" style="127" customWidth="1"/>
    <col min="2" max="2" width="40.81640625" style="127" customWidth="1"/>
    <col min="3" max="3" width="50.1796875" style="127" customWidth="1"/>
    <col min="4" max="4" width="50.54296875" style="137" customWidth="1"/>
    <col min="5" max="5" width="0.1796875" style="137" customWidth="1"/>
    <col min="6" max="6" width="13.81640625" style="127" customWidth="1"/>
    <col min="7" max="7" width="19.1796875" style="127" customWidth="1"/>
    <col min="8" max="8" width="15.1796875" style="136" customWidth="1"/>
    <col min="9" max="9" width="20.1796875" style="136" customWidth="1"/>
    <col min="10" max="22" width="8.7265625" style="127"/>
  </cols>
  <sheetData>
    <row r="1" spans="1:22" ht="12" customHeight="1" x14ac:dyDescent="0.35">
      <c r="A1" s="77" t="s">
        <v>994</v>
      </c>
      <c r="B1" s="77"/>
      <c r="C1" s="78" t="s">
        <v>995</v>
      </c>
      <c r="D1" s="79"/>
      <c r="E1" s="79"/>
      <c r="F1" s="80"/>
      <c r="G1" s="80"/>
      <c r="H1" s="80"/>
      <c r="I1" s="80"/>
      <c r="J1" s="80"/>
      <c r="K1" s="80"/>
      <c r="L1" s="81"/>
      <c r="M1" s="81"/>
      <c r="N1" s="81"/>
      <c r="O1" s="81"/>
      <c r="P1" s="81"/>
      <c r="Q1" s="81"/>
      <c r="R1" s="81"/>
      <c r="S1" s="81"/>
      <c r="T1" s="81"/>
      <c r="U1" s="81"/>
      <c r="V1" s="81"/>
    </row>
    <row r="2" spans="1:22" ht="12" customHeight="1" x14ac:dyDescent="0.35">
      <c r="A2" s="82"/>
      <c r="B2" s="83" t="s">
        <v>54</v>
      </c>
      <c r="C2" s="82">
        <v>7</v>
      </c>
      <c r="D2" s="79"/>
      <c r="E2" s="79"/>
      <c r="F2" s="80"/>
      <c r="G2" s="80"/>
      <c r="H2" s="80"/>
      <c r="I2" s="80"/>
      <c r="J2" s="80"/>
      <c r="K2" s="80"/>
      <c r="L2" s="84"/>
      <c r="M2" s="84"/>
      <c r="N2" s="84"/>
      <c r="O2" s="84"/>
      <c r="P2" s="84"/>
      <c r="Q2" s="84"/>
      <c r="R2" s="84"/>
      <c r="S2" s="84"/>
      <c r="T2" s="84"/>
      <c r="U2" s="84"/>
      <c r="V2" s="84"/>
    </row>
    <row r="3" spans="1:22" ht="12" customHeight="1" x14ac:dyDescent="0.35">
      <c r="A3" s="85"/>
      <c r="B3" s="85"/>
      <c r="C3" s="81"/>
      <c r="D3" s="84"/>
      <c r="E3" s="79" t="e">
        <f>SUM(#REF!)*2</f>
        <v>#REF!</v>
      </c>
      <c r="F3" s="80"/>
      <c r="G3" s="80"/>
      <c r="H3" s="80"/>
      <c r="I3" s="80"/>
      <c r="J3" s="80"/>
      <c r="K3" s="80"/>
      <c r="L3" s="84"/>
      <c r="M3" s="84"/>
      <c r="N3" s="84"/>
      <c r="O3" s="84"/>
      <c r="P3" s="84"/>
      <c r="Q3" s="84"/>
      <c r="R3" s="84"/>
      <c r="S3" s="84"/>
      <c r="T3" s="84"/>
      <c r="U3" s="84"/>
      <c r="V3" s="84"/>
    </row>
    <row r="4" spans="1:22" ht="12" customHeight="1" x14ac:dyDescent="0.35">
      <c r="A4" s="82" t="s">
        <v>55</v>
      </c>
      <c r="B4" s="82"/>
      <c r="C4" s="78"/>
      <c r="D4" s="86" t="s">
        <v>56</v>
      </c>
      <c r="E4" s="80" t="s">
        <v>27</v>
      </c>
      <c r="F4" s="86">
        <f>COUNTIF(F$18:F$517,T($D4))</f>
        <v>3</v>
      </c>
      <c r="G4" s="86"/>
      <c r="H4" s="86"/>
      <c r="I4" s="86"/>
      <c r="J4" s="86"/>
      <c r="K4" s="86"/>
      <c r="L4" s="84"/>
      <c r="M4" s="84"/>
      <c r="N4" s="84"/>
      <c r="O4" s="84"/>
      <c r="P4" s="84"/>
      <c r="Q4" s="84"/>
      <c r="R4" s="84"/>
      <c r="S4" s="84"/>
      <c r="T4" s="84"/>
      <c r="U4" s="84"/>
      <c r="V4" s="84"/>
    </row>
    <row r="5" spans="1:22" ht="12" customHeight="1" x14ac:dyDescent="0.35">
      <c r="A5" s="82" t="s">
        <v>57</v>
      </c>
      <c r="B5" s="87"/>
      <c r="C5" s="81"/>
      <c r="D5" s="86" t="s">
        <v>58</v>
      </c>
      <c r="E5" s="80" t="s">
        <v>28</v>
      </c>
      <c r="F5" s="86">
        <f>COUNTIF(F$18:F$517,T($D5))</f>
        <v>0</v>
      </c>
      <c r="G5" s="86"/>
      <c r="H5" s="86"/>
      <c r="I5" s="86"/>
      <c r="J5" s="86"/>
      <c r="K5" s="86"/>
      <c r="L5" s="84"/>
      <c r="M5" s="84"/>
      <c r="N5" s="84"/>
      <c r="O5" s="84"/>
      <c r="P5" s="84"/>
      <c r="Q5" s="84"/>
      <c r="R5" s="84"/>
      <c r="S5" s="84"/>
      <c r="T5" s="84"/>
      <c r="U5" s="84"/>
      <c r="V5" s="84"/>
    </row>
    <row r="6" spans="1:22" ht="12" customHeight="1" x14ac:dyDescent="0.35">
      <c r="A6" s="88" t="s">
        <v>59</v>
      </c>
      <c r="B6" s="225">
        <v>6</v>
      </c>
      <c r="C6" s="90"/>
      <c r="D6" s="91" t="s">
        <v>12</v>
      </c>
      <c r="E6" s="80" t="s">
        <v>29</v>
      </c>
      <c r="F6" s="86">
        <f>COUNTIF(F$18:F$517,T($D6))</f>
        <v>0</v>
      </c>
      <c r="G6" s="86"/>
      <c r="H6" s="86"/>
      <c r="I6" s="86"/>
      <c r="J6" s="86"/>
      <c r="K6" s="86"/>
      <c r="L6" s="84"/>
      <c r="M6" s="84"/>
      <c r="N6" s="84"/>
      <c r="O6" s="84"/>
      <c r="P6" s="84"/>
      <c r="Q6" s="84"/>
      <c r="R6" s="84"/>
      <c r="S6" s="84"/>
      <c r="T6" s="84"/>
      <c r="U6" s="84"/>
      <c r="V6" s="84"/>
    </row>
    <row r="7" spans="1:22" ht="12" customHeight="1" x14ac:dyDescent="0.35">
      <c r="A7" s="88" t="s">
        <v>60</v>
      </c>
      <c r="B7" s="89" t="s">
        <v>1373</v>
      </c>
      <c r="C7" s="90"/>
      <c r="D7" s="86" t="s">
        <v>61</v>
      </c>
      <c r="E7" s="80" t="s">
        <v>30</v>
      </c>
      <c r="F7" s="86">
        <f>COUNTIF(F$18:F$517,T($D7))</f>
        <v>0</v>
      </c>
      <c r="G7" s="86"/>
      <c r="H7" s="86"/>
      <c r="I7" s="86"/>
      <c r="J7" s="86"/>
      <c r="K7" s="86"/>
      <c r="L7" s="84"/>
      <c r="M7" s="84"/>
      <c r="N7" s="84"/>
      <c r="O7" s="84"/>
      <c r="P7" s="84"/>
      <c r="Q7" s="84"/>
      <c r="R7" s="84"/>
      <c r="S7" s="84"/>
      <c r="T7" s="84"/>
      <c r="U7" s="84"/>
      <c r="V7" s="84"/>
    </row>
    <row r="8" spans="1:22" ht="12" customHeight="1" x14ac:dyDescent="0.35">
      <c r="A8" s="92" t="s">
        <v>62</v>
      </c>
      <c r="B8" s="89"/>
      <c r="C8" s="90"/>
      <c r="D8" s="86" t="s">
        <v>63</v>
      </c>
      <c r="E8" s="80" t="s">
        <v>31</v>
      </c>
      <c r="F8" s="86">
        <f>F9-SUM(F4:F7)</f>
        <v>0</v>
      </c>
      <c r="G8" s="86"/>
      <c r="H8" s="86"/>
      <c r="I8" s="86"/>
      <c r="J8" s="86"/>
      <c r="K8" s="86"/>
      <c r="L8" s="84"/>
      <c r="M8" s="84"/>
      <c r="N8" s="84"/>
      <c r="O8" s="84"/>
      <c r="P8" s="84"/>
      <c r="Q8" s="84"/>
      <c r="R8" s="84"/>
      <c r="S8" s="84"/>
      <c r="T8" s="84"/>
      <c r="U8" s="84"/>
      <c r="V8" s="84"/>
    </row>
    <row r="9" spans="1:22" ht="12" customHeight="1" x14ac:dyDescent="0.35">
      <c r="A9" s="88" t="s">
        <v>64</v>
      </c>
      <c r="B9" s="89"/>
      <c r="C9" s="90"/>
      <c r="D9" s="86" t="s">
        <v>66</v>
      </c>
      <c r="E9" s="80" t="s">
        <v>26</v>
      </c>
      <c r="F9" s="86">
        <f>COUNTA($D$18:$D$517)</f>
        <v>3</v>
      </c>
      <c r="G9" s="86"/>
      <c r="H9" s="86"/>
      <c r="I9" s="86"/>
      <c r="J9" s="86"/>
      <c r="K9" s="86"/>
      <c r="L9" s="84"/>
      <c r="M9" s="84"/>
      <c r="N9" s="84"/>
      <c r="O9" s="84"/>
      <c r="P9" s="84"/>
      <c r="Q9" s="84"/>
      <c r="R9" s="84"/>
      <c r="S9" s="84"/>
      <c r="T9" s="84"/>
      <c r="U9" s="84"/>
      <c r="V9" s="84"/>
    </row>
    <row r="10" spans="1:22" ht="12" customHeight="1" x14ac:dyDescent="0.35">
      <c r="A10" s="88" t="s">
        <v>1542</v>
      </c>
      <c r="B10" s="89" t="s">
        <v>971</v>
      </c>
      <c r="C10" s="90"/>
      <c r="D10" s="86"/>
      <c r="E10" s="80"/>
      <c r="F10" s="86"/>
      <c r="G10" s="86"/>
      <c r="H10" s="86"/>
      <c r="I10" s="86"/>
      <c r="J10" s="86"/>
      <c r="K10" s="86"/>
      <c r="L10" s="84"/>
      <c r="M10" s="84"/>
      <c r="N10" s="84"/>
      <c r="O10" s="84"/>
      <c r="P10" s="84"/>
      <c r="Q10" s="84"/>
      <c r="R10" s="84"/>
      <c r="S10" s="84"/>
      <c r="T10" s="84"/>
      <c r="U10" s="84"/>
      <c r="V10" s="84"/>
    </row>
    <row r="11" spans="1:22" ht="12" customHeight="1" x14ac:dyDescent="0.35">
      <c r="A11" s="88" t="s">
        <v>970</v>
      </c>
      <c r="B11" s="89"/>
      <c r="C11" s="90"/>
      <c r="D11" s="93"/>
      <c r="E11" s="93"/>
      <c r="F11" s="94"/>
      <c r="G11" s="95"/>
      <c r="H11" s="94"/>
      <c r="I11" s="95"/>
      <c r="J11" s="94"/>
      <c r="K11" s="95"/>
      <c r="L11" s="96"/>
      <c r="M11" s="96"/>
      <c r="N11" s="96"/>
      <c r="O11" s="96"/>
      <c r="P11" s="96"/>
      <c r="Q11" s="96"/>
      <c r="R11" s="96"/>
      <c r="S11" s="96"/>
      <c r="T11" s="96"/>
      <c r="U11" s="96"/>
      <c r="V11" s="96"/>
    </row>
    <row r="12" spans="1:22" ht="12" customHeight="1" x14ac:dyDescent="0.35">
      <c r="A12" s="97"/>
      <c r="B12" s="98"/>
      <c r="C12" s="97"/>
      <c r="D12" s="99" t="s">
        <v>67</v>
      </c>
      <c r="E12" s="99" t="s">
        <v>32</v>
      </c>
      <c r="F12" s="100" t="s">
        <v>68</v>
      </c>
      <c r="G12" s="101"/>
      <c r="H12" s="100"/>
      <c r="I12" s="101"/>
      <c r="J12" s="100"/>
      <c r="K12" s="101"/>
      <c r="L12" s="97"/>
      <c r="M12" s="97"/>
      <c r="N12" s="97"/>
      <c r="O12" s="97"/>
      <c r="P12" s="97"/>
      <c r="Q12" s="97"/>
      <c r="R12" s="97"/>
      <c r="S12" s="97"/>
      <c r="T12" s="97"/>
      <c r="U12" s="97"/>
      <c r="V12" s="97"/>
    </row>
    <row r="13" spans="1:22" ht="12" customHeight="1" x14ac:dyDescent="0.35">
      <c r="A13" s="97"/>
      <c r="B13" s="98"/>
      <c r="C13" s="102"/>
      <c r="D13" s="99" t="s">
        <v>69</v>
      </c>
      <c r="E13" s="99" t="s">
        <v>70</v>
      </c>
      <c r="F13" s="103" t="s">
        <v>1636</v>
      </c>
      <c r="G13" s="101"/>
      <c r="H13" s="279"/>
      <c r="I13" s="101"/>
      <c r="J13" s="103"/>
      <c r="K13" s="101"/>
      <c r="L13" s="97"/>
      <c r="M13" s="97"/>
      <c r="N13" s="97"/>
      <c r="O13" s="97"/>
      <c r="P13" s="97"/>
      <c r="Q13" s="97"/>
      <c r="R13" s="97"/>
      <c r="S13" s="97"/>
      <c r="T13" s="97"/>
      <c r="U13" s="97"/>
      <c r="V13" s="97"/>
    </row>
    <row r="14" spans="1:22" ht="12" customHeight="1" x14ac:dyDescent="0.35">
      <c r="A14" s="97"/>
      <c r="B14" s="98"/>
      <c r="C14" s="97"/>
      <c r="D14" s="99" t="s">
        <v>72</v>
      </c>
      <c r="E14" s="99" t="s">
        <v>34</v>
      </c>
      <c r="F14" s="104" t="s">
        <v>1640</v>
      </c>
      <c r="G14" s="105"/>
      <c r="H14" s="104"/>
      <c r="I14" s="105"/>
      <c r="J14" s="104"/>
      <c r="K14" s="105"/>
      <c r="L14" s="97"/>
      <c r="M14" s="97"/>
      <c r="N14" s="97"/>
      <c r="O14" s="97"/>
      <c r="P14" s="97"/>
      <c r="Q14" s="97"/>
      <c r="R14" s="97"/>
      <c r="S14" s="97"/>
      <c r="T14" s="97"/>
      <c r="U14" s="97"/>
      <c r="V14" s="97"/>
    </row>
    <row r="15" spans="1:22" ht="12" customHeight="1" x14ac:dyDescent="0.35">
      <c r="A15" s="97"/>
      <c r="B15" s="98"/>
      <c r="C15" s="97"/>
      <c r="D15" s="99" t="s">
        <v>74</v>
      </c>
      <c r="E15" s="99" t="s">
        <v>33</v>
      </c>
      <c r="F15" s="104">
        <v>2</v>
      </c>
      <c r="G15" s="100"/>
      <c r="H15" s="104"/>
      <c r="I15" s="100"/>
      <c r="J15" s="104"/>
      <c r="K15" s="100"/>
      <c r="L15" s="97"/>
      <c r="M15" s="97"/>
      <c r="N15" s="97"/>
      <c r="O15" s="97"/>
      <c r="P15" s="97"/>
      <c r="Q15" s="97"/>
      <c r="R15" s="97"/>
      <c r="S15" s="97"/>
      <c r="T15" s="97"/>
      <c r="U15" s="97"/>
      <c r="V15" s="97"/>
    </row>
    <row r="16" spans="1:22" ht="12" customHeight="1" x14ac:dyDescent="0.35">
      <c r="A16" s="106"/>
      <c r="B16" s="107"/>
      <c r="C16" s="106"/>
      <c r="D16" s="108"/>
      <c r="E16" s="109"/>
      <c r="F16" s="110"/>
      <c r="G16" s="110"/>
      <c r="H16" s="110"/>
      <c r="I16" s="110"/>
      <c r="J16" s="110"/>
      <c r="K16" s="110"/>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80</v>
      </c>
      <c r="H17" s="91"/>
      <c r="I17" s="91"/>
      <c r="J17" s="91"/>
      <c r="K17" s="91"/>
      <c r="L17" s="115"/>
      <c r="M17" s="115"/>
      <c r="N17" s="115"/>
      <c r="O17" s="115"/>
      <c r="P17" s="115"/>
      <c r="Q17" s="115"/>
      <c r="R17" s="115"/>
      <c r="S17" s="115"/>
      <c r="T17" s="115"/>
      <c r="U17" s="115"/>
      <c r="V17" s="115"/>
    </row>
    <row r="18" spans="1:22" ht="12" customHeight="1" x14ac:dyDescent="0.35">
      <c r="A18" s="116"/>
      <c r="B18" s="116"/>
      <c r="C18" s="116"/>
      <c r="D18" s="116"/>
      <c r="E18" s="117"/>
      <c r="F18" s="124"/>
      <c r="G18" s="119"/>
      <c r="H18" s="118"/>
      <c r="I18" s="119"/>
      <c r="J18" s="118"/>
      <c r="K18" s="119"/>
      <c r="L18" s="120"/>
      <c r="M18" s="120"/>
      <c r="N18" s="120"/>
      <c r="O18" s="120"/>
      <c r="P18" s="120"/>
      <c r="Q18" s="120"/>
      <c r="R18" s="120"/>
      <c r="S18" s="120"/>
      <c r="T18" s="120"/>
      <c r="U18" s="120"/>
      <c r="V18" s="120"/>
    </row>
    <row r="19" spans="1:22" ht="12" customHeight="1" x14ac:dyDescent="0.35">
      <c r="A19" s="121"/>
      <c r="B19" s="121"/>
      <c r="C19" s="122"/>
      <c r="D19" s="122"/>
      <c r="E19" s="123"/>
      <c r="F19" s="124"/>
      <c r="G19" s="119"/>
      <c r="H19" s="118"/>
      <c r="I19" s="119"/>
      <c r="J19" s="118"/>
      <c r="K19" s="119"/>
      <c r="L19" s="124"/>
      <c r="M19" s="124"/>
      <c r="N19" s="124"/>
      <c r="O19" s="124"/>
      <c r="P19" s="124"/>
      <c r="Q19" s="124"/>
      <c r="R19" s="124"/>
      <c r="S19" s="124"/>
      <c r="T19" s="124"/>
      <c r="U19" s="124"/>
      <c r="V19" s="124"/>
    </row>
    <row r="20" spans="1:22" ht="12" customHeight="1" x14ac:dyDescent="0.35">
      <c r="A20" s="283" t="s">
        <v>1024</v>
      </c>
      <c r="B20" s="283" t="s">
        <v>995</v>
      </c>
      <c r="C20" s="193"/>
      <c r="D20" s="122" t="s">
        <v>1647</v>
      </c>
      <c r="E20" s="123"/>
      <c r="F20" s="124" t="s">
        <v>56</v>
      </c>
      <c r="G20" s="119"/>
      <c r="H20" s="124"/>
      <c r="I20" s="119"/>
      <c r="J20" s="118"/>
      <c r="K20" s="119"/>
      <c r="L20" s="124"/>
      <c r="M20" s="124"/>
      <c r="N20" s="124"/>
      <c r="O20" s="124"/>
      <c r="P20" s="124"/>
      <c r="Q20" s="124"/>
      <c r="R20" s="124"/>
      <c r="S20" s="124"/>
      <c r="T20" s="124"/>
      <c r="U20" s="124"/>
      <c r="V20" s="124"/>
    </row>
    <row r="21" spans="1:22" ht="12" customHeight="1" x14ac:dyDescent="0.35">
      <c r="A21" s="283"/>
      <c r="B21" s="283"/>
      <c r="C21" s="193"/>
      <c r="D21" s="122"/>
      <c r="E21" s="123"/>
      <c r="F21" s="124"/>
      <c r="G21" s="119"/>
      <c r="H21" s="124"/>
      <c r="I21" s="119"/>
      <c r="J21" s="118"/>
      <c r="K21" s="119"/>
      <c r="L21" s="124"/>
      <c r="M21" s="124"/>
      <c r="N21" s="124"/>
      <c r="O21" s="124"/>
      <c r="P21" s="124"/>
      <c r="Q21" s="124"/>
      <c r="R21" s="124"/>
      <c r="S21" s="124"/>
      <c r="T21" s="124"/>
      <c r="U21" s="124"/>
      <c r="V21" s="124"/>
    </row>
    <row r="22" spans="1:22" ht="12" customHeight="1" x14ac:dyDescent="0.35">
      <c r="A22" s="283" t="s">
        <v>989</v>
      </c>
      <c r="B22" s="283"/>
      <c r="C22" s="193"/>
      <c r="D22" s="122"/>
      <c r="E22" s="123"/>
      <c r="F22" s="124"/>
      <c r="G22" s="119"/>
      <c r="H22" s="124"/>
      <c r="I22" s="119"/>
      <c r="J22" s="118"/>
      <c r="K22" s="119"/>
      <c r="L22" s="124"/>
      <c r="M22" s="124"/>
      <c r="N22" s="124"/>
      <c r="O22" s="124"/>
      <c r="P22" s="124"/>
      <c r="Q22" s="124"/>
      <c r="R22" s="124"/>
      <c r="S22" s="124"/>
      <c r="T22" s="124"/>
      <c r="U22" s="124"/>
      <c r="V22" s="124"/>
    </row>
    <row r="23" spans="1:22" ht="12" customHeight="1" x14ac:dyDescent="0.35">
      <c r="A23" s="283" t="s">
        <v>990</v>
      </c>
      <c r="B23" s="285"/>
      <c r="C23" s="193"/>
      <c r="D23" s="122"/>
      <c r="E23" s="123"/>
      <c r="F23" s="124"/>
      <c r="G23" s="119"/>
      <c r="H23" s="124"/>
      <c r="I23" s="119"/>
      <c r="J23" s="118"/>
      <c r="K23" s="119"/>
      <c r="L23" s="124"/>
      <c r="M23" s="124"/>
      <c r="N23" s="124"/>
      <c r="O23" s="124"/>
      <c r="P23" s="124"/>
      <c r="Q23" s="124"/>
      <c r="R23" s="124"/>
      <c r="S23" s="124"/>
      <c r="T23" s="124"/>
      <c r="U23" s="124"/>
      <c r="V23" s="124"/>
    </row>
    <row r="24" spans="1:22" ht="12" customHeight="1" x14ac:dyDescent="0.35">
      <c r="A24" s="283" t="s">
        <v>991</v>
      </c>
      <c r="B24" s="285"/>
      <c r="C24" s="193"/>
      <c r="D24" s="122"/>
      <c r="E24" s="123"/>
      <c r="F24" s="124"/>
      <c r="G24" s="119"/>
      <c r="H24" s="124"/>
      <c r="I24" s="119"/>
      <c r="J24" s="118"/>
      <c r="K24" s="119"/>
      <c r="L24" s="124"/>
      <c r="M24" s="124"/>
      <c r="N24" s="124"/>
      <c r="O24" s="124"/>
      <c r="P24" s="124"/>
      <c r="Q24" s="124"/>
      <c r="R24" s="124"/>
      <c r="S24" s="124"/>
      <c r="T24" s="124"/>
      <c r="U24" s="124"/>
      <c r="V24" s="124"/>
    </row>
    <row r="25" spans="1:22" ht="12" customHeight="1" x14ac:dyDescent="0.35">
      <c r="A25" s="283" t="s">
        <v>1001</v>
      </c>
      <c r="B25" s="285"/>
      <c r="C25" s="193"/>
      <c r="D25" s="122"/>
      <c r="E25" s="123"/>
      <c r="F25" s="124"/>
      <c r="G25" s="119"/>
      <c r="H25" s="124"/>
      <c r="I25" s="119"/>
      <c r="J25" s="118"/>
      <c r="K25" s="119"/>
      <c r="L25" s="124"/>
      <c r="M25" s="124"/>
      <c r="N25" s="124"/>
      <c r="O25" s="124"/>
      <c r="P25" s="124"/>
      <c r="Q25" s="124"/>
      <c r="R25" s="124"/>
      <c r="S25" s="124"/>
      <c r="T25" s="124"/>
      <c r="U25" s="124"/>
      <c r="V25" s="124"/>
    </row>
    <row r="26" spans="1:22" ht="12" customHeight="1" x14ac:dyDescent="0.35">
      <c r="A26" s="283" t="s">
        <v>1002</v>
      </c>
      <c r="B26" s="285"/>
      <c r="C26" s="193"/>
      <c r="D26" s="122"/>
      <c r="E26" s="123"/>
      <c r="F26" s="124"/>
      <c r="G26" s="119"/>
      <c r="H26" s="124"/>
      <c r="I26" s="119"/>
      <c r="J26" s="118"/>
      <c r="K26" s="119"/>
      <c r="L26" s="124"/>
      <c r="M26" s="124"/>
      <c r="N26" s="124"/>
      <c r="O26" s="124"/>
      <c r="P26" s="124"/>
      <c r="Q26" s="124"/>
      <c r="R26" s="124"/>
      <c r="S26" s="124"/>
      <c r="T26" s="124"/>
      <c r="U26" s="124"/>
      <c r="V26" s="124"/>
    </row>
    <row r="27" spans="1:22" ht="12" customHeight="1" x14ac:dyDescent="0.35">
      <c r="A27" s="283" t="s">
        <v>1025</v>
      </c>
      <c r="B27" s="285"/>
      <c r="C27" s="193"/>
      <c r="D27" s="122"/>
      <c r="E27" s="123"/>
      <c r="F27" s="124"/>
      <c r="G27" s="119"/>
      <c r="H27" s="124"/>
      <c r="I27" s="119"/>
      <c r="J27" s="118"/>
      <c r="K27" s="119"/>
      <c r="L27" s="124"/>
      <c r="M27" s="124"/>
      <c r="N27" s="124"/>
      <c r="O27" s="124"/>
      <c r="P27" s="124"/>
      <c r="Q27" s="124"/>
      <c r="R27" s="124"/>
      <c r="S27" s="124"/>
      <c r="T27" s="124"/>
      <c r="U27" s="124"/>
      <c r="V27" s="124"/>
    </row>
    <row r="28" spans="1:22" ht="12" customHeight="1" x14ac:dyDescent="0.35">
      <c r="A28" s="283" t="s">
        <v>1026</v>
      </c>
      <c r="B28" s="285"/>
      <c r="C28" s="193"/>
      <c r="D28" s="122"/>
      <c r="E28" s="123"/>
      <c r="F28" s="124"/>
      <c r="G28" s="124"/>
      <c r="H28" s="124"/>
      <c r="I28" s="119"/>
      <c r="J28" s="118"/>
      <c r="K28" s="119"/>
      <c r="L28" s="124"/>
      <c r="M28" s="124"/>
      <c r="N28" s="124"/>
      <c r="O28" s="124"/>
      <c r="P28" s="124"/>
      <c r="Q28" s="124"/>
      <c r="R28" s="124"/>
      <c r="S28" s="124"/>
      <c r="T28" s="124"/>
      <c r="U28" s="124"/>
      <c r="V28" s="124"/>
    </row>
    <row r="29" spans="1:22" ht="12" customHeight="1" x14ac:dyDescent="0.35">
      <c r="A29" s="283"/>
      <c r="B29" s="283"/>
      <c r="C29" s="193"/>
      <c r="D29" s="122"/>
      <c r="E29" s="123"/>
      <c r="H29" s="124"/>
      <c r="I29" s="119"/>
      <c r="J29" s="118"/>
      <c r="K29" s="119"/>
      <c r="L29" s="124"/>
      <c r="M29" s="124"/>
      <c r="N29" s="124"/>
      <c r="O29" s="124"/>
      <c r="P29" s="124"/>
      <c r="Q29" s="124"/>
      <c r="R29" s="124"/>
      <c r="S29" s="124"/>
      <c r="T29" s="124"/>
      <c r="U29" s="124"/>
      <c r="V29" s="124"/>
    </row>
    <row r="30" spans="1:22" ht="12" customHeight="1" x14ac:dyDescent="0.35">
      <c r="A30" s="283" t="s">
        <v>1027</v>
      </c>
      <c r="B30" s="283" t="s">
        <v>1028</v>
      </c>
      <c r="C30" s="193"/>
      <c r="D30" s="122" t="s">
        <v>1648</v>
      </c>
      <c r="E30" s="123"/>
      <c r="F30" s="124" t="s">
        <v>56</v>
      </c>
      <c r="G30" s="119"/>
      <c r="H30" s="124"/>
      <c r="I30" s="119"/>
      <c r="J30" s="118"/>
      <c r="K30" s="119"/>
      <c r="L30" s="124"/>
      <c r="M30" s="124"/>
      <c r="N30" s="124"/>
      <c r="O30" s="124"/>
      <c r="P30" s="124"/>
      <c r="Q30" s="124"/>
      <c r="R30" s="124"/>
      <c r="S30" s="124"/>
      <c r="T30" s="124"/>
      <c r="U30" s="124"/>
      <c r="V30" s="124"/>
    </row>
    <row r="31" spans="1:22" ht="12" customHeight="1" x14ac:dyDescent="0.35">
      <c r="A31" s="283"/>
      <c r="B31" s="283"/>
      <c r="C31" s="193"/>
      <c r="D31" s="126"/>
      <c r="E31" s="123"/>
      <c r="F31" s="124"/>
      <c r="G31" s="119"/>
      <c r="H31" s="124"/>
      <c r="I31" s="119"/>
      <c r="J31" s="118"/>
      <c r="K31" s="119"/>
      <c r="L31" s="124"/>
      <c r="M31" s="124"/>
      <c r="N31" s="124"/>
      <c r="O31" s="124"/>
      <c r="P31" s="124"/>
      <c r="Q31" s="124"/>
      <c r="R31" s="124"/>
      <c r="S31" s="124"/>
      <c r="T31" s="124"/>
      <c r="U31" s="124"/>
      <c r="V31" s="124"/>
    </row>
    <row r="32" spans="1:22" ht="12" customHeight="1" x14ac:dyDescent="0.35">
      <c r="A32" s="283"/>
      <c r="B32" s="283"/>
      <c r="C32" s="193"/>
      <c r="D32" s="126"/>
      <c r="E32" s="123"/>
      <c r="F32" s="124"/>
      <c r="G32" s="119"/>
      <c r="H32" s="124"/>
      <c r="I32" s="119"/>
      <c r="J32" s="118"/>
      <c r="K32" s="119"/>
      <c r="L32" s="124"/>
      <c r="M32" s="124"/>
      <c r="N32" s="124"/>
      <c r="O32" s="124"/>
      <c r="P32" s="124"/>
      <c r="Q32" s="124"/>
      <c r="R32" s="124"/>
      <c r="S32" s="124"/>
      <c r="T32" s="124"/>
      <c r="U32" s="124"/>
      <c r="V32" s="124"/>
    </row>
    <row r="33" spans="1:22" ht="12" customHeight="1" x14ac:dyDescent="0.35">
      <c r="A33" s="283" t="s">
        <v>1029</v>
      </c>
      <c r="B33" s="283" t="s">
        <v>1030</v>
      </c>
      <c r="C33" s="193"/>
      <c r="D33" s="122" t="s">
        <v>1646</v>
      </c>
      <c r="E33" s="123"/>
      <c r="F33" s="124" t="s">
        <v>56</v>
      </c>
      <c r="G33" s="119"/>
      <c r="H33" s="124"/>
      <c r="I33" s="119"/>
      <c r="J33" s="118"/>
      <c r="K33" s="119"/>
      <c r="L33" s="124"/>
      <c r="M33" s="124"/>
      <c r="N33" s="124"/>
      <c r="O33" s="124"/>
      <c r="P33" s="124"/>
      <c r="Q33" s="124"/>
      <c r="R33" s="124"/>
      <c r="S33" s="124"/>
      <c r="T33" s="124"/>
      <c r="U33" s="124"/>
      <c r="V33" s="124"/>
    </row>
    <row r="34" spans="1:22" ht="12" customHeight="1" x14ac:dyDescent="0.35">
      <c r="A34" s="283"/>
      <c r="B34" s="283"/>
      <c r="C34" s="193"/>
      <c r="D34" s="126"/>
      <c r="E34" s="123"/>
      <c r="F34" s="124"/>
      <c r="G34" s="119"/>
      <c r="H34" s="124"/>
      <c r="I34" s="119"/>
      <c r="J34" s="118"/>
      <c r="K34" s="119"/>
      <c r="L34" s="124"/>
      <c r="M34" s="124"/>
      <c r="N34" s="124"/>
      <c r="O34" s="124"/>
      <c r="P34" s="124"/>
      <c r="Q34" s="124"/>
      <c r="R34" s="124"/>
      <c r="S34" s="124"/>
      <c r="T34" s="124"/>
      <c r="U34" s="124"/>
      <c r="V34" s="124"/>
    </row>
    <row r="35" spans="1:22" ht="12" customHeight="1" x14ac:dyDescent="0.35">
      <c r="A35" s="283"/>
      <c r="B35" s="283"/>
      <c r="C35" s="193"/>
      <c r="D35" s="126"/>
      <c r="E35" s="123"/>
      <c r="F35" s="124"/>
      <c r="G35" s="119"/>
      <c r="H35" s="124"/>
      <c r="I35" s="119"/>
      <c r="J35" s="118"/>
      <c r="K35" s="119"/>
      <c r="L35" s="124"/>
      <c r="M35" s="124"/>
      <c r="N35" s="124"/>
      <c r="O35" s="124"/>
      <c r="P35" s="124"/>
      <c r="Q35" s="124"/>
      <c r="R35" s="124"/>
      <c r="S35" s="124"/>
      <c r="T35" s="124"/>
      <c r="U35" s="124"/>
      <c r="V35" s="124"/>
    </row>
    <row r="36" spans="1:22" ht="12" customHeight="1" x14ac:dyDescent="0.35">
      <c r="A36" s="283"/>
      <c r="B36" s="284"/>
      <c r="C36" s="193"/>
      <c r="D36" s="126"/>
      <c r="E36" s="123"/>
      <c r="F36" s="124"/>
      <c r="G36" s="119"/>
      <c r="H36" s="124"/>
      <c r="I36" s="119"/>
      <c r="J36" s="118"/>
      <c r="K36" s="119"/>
      <c r="L36" s="124"/>
      <c r="M36" s="124"/>
      <c r="N36" s="124"/>
      <c r="O36" s="124"/>
      <c r="P36" s="124"/>
      <c r="Q36" s="124"/>
      <c r="R36" s="124"/>
      <c r="S36" s="124"/>
      <c r="T36" s="124"/>
      <c r="U36" s="124"/>
      <c r="V36" s="124"/>
    </row>
    <row r="37" spans="1:22" ht="12" customHeight="1" x14ac:dyDescent="0.35">
      <c r="A37" s="283"/>
      <c r="B37" s="283"/>
      <c r="C37" s="193"/>
      <c r="D37" s="126"/>
      <c r="E37" s="123"/>
      <c r="F37" s="124"/>
      <c r="G37" s="119"/>
      <c r="H37" s="124"/>
      <c r="I37" s="119"/>
      <c r="J37" s="118"/>
      <c r="K37" s="119"/>
      <c r="L37" s="124"/>
      <c r="M37" s="124"/>
      <c r="N37" s="124"/>
      <c r="O37" s="124"/>
      <c r="P37" s="124"/>
      <c r="Q37" s="124"/>
      <c r="R37" s="124"/>
      <c r="S37" s="124"/>
      <c r="T37" s="124"/>
      <c r="U37" s="124"/>
      <c r="V37" s="124"/>
    </row>
    <row r="38" spans="1:22" ht="12" customHeight="1" x14ac:dyDescent="0.35">
      <c r="A38" s="125"/>
      <c r="B38" s="125"/>
      <c r="C38" s="126"/>
      <c r="D38" s="126"/>
      <c r="E38" s="123"/>
      <c r="F38" s="124"/>
      <c r="G38" s="124"/>
      <c r="H38" s="124"/>
      <c r="I38" s="124"/>
      <c r="J38" s="124"/>
      <c r="K38" s="124"/>
      <c r="L38" s="124"/>
      <c r="M38" s="124"/>
      <c r="N38" s="124"/>
      <c r="O38" s="124"/>
      <c r="P38" s="124"/>
      <c r="Q38" s="124"/>
      <c r="R38" s="124"/>
      <c r="S38" s="124"/>
      <c r="T38" s="124"/>
      <c r="U38" s="124"/>
      <c r="V38" s="124"/>
    </row>
    <row r="39" spans="1:22" ht="12" customHeight="1" x14ac:dyDescent="0.35">
      <c r="A39" s="125"/>
      <c r="B39" s="125"/>
      <c r="D39" s="126"/>
      <c r="E39" s="123"/>
      <c r="F39" s="124"/>
      <c r="G39" s="124"/>
      <c r="H39" s="124"/>
      <c r="I39" s="124"/>
      <c r="J39" s="124"/>
      <c r="K39" s="124"/>
      <c r="L39" s="124"/>
      <c r="M39" s="124"/>
      <c r="N39" s="124"/>
      <c r="O39" s="124"/>
      <c r="P39" s="124"/>
      <c r="Q39" s="124"/>
      <c r="R39" s="124"/>
      <c r="S39" s="124"/>
      <c r="T39" s="124"/>
      <c r="U39" s="124"/>
      <c r="V39" s="124"/>
    </row>
    <row r="40" spans="1:22" ht="12" customHeight="1" x14ac:dyDescent="0.35">
      <c r="A40" s="128"/>
      <c r="B40" s="129"/>
      <c r="C40" s="126"/>
      <c r="D40" s="126"/>
      <c r="E40" s="130"/>
      <c r="F40" s="124"/>
      <c r="G40" s="124"/>
      <c r="H40" s="124"/>
      <c r="I40" s="124"/>
      <c r="J40" s="124"/>
      <c r="K40" s="124"/>
      <c r="L40" s="124"/>
      <c r="M40" s="124"/>
      <c r="N40" s="124"/>
      <c r="O40" s="124"/>
      <c r="P40" s="124"/>
      <c r="Q40" s="124"/>
      <c r="R40" s="124"/>
      <c r="S40" s="124"/>
      <c r="T40" s="124"/>
      <c r="U40" s="124"/>
      <c r="V40" s="124"/>
    </row>
    <row r="41" spans="1:22" ht="12" customHeight="1" x14ac:dyDescent="0.35">
      <c r="A41" s="125"/>
      <c r="B41" s="125"/>
      <c r="C41" s="126"/>
      <c r="D41" s="126"/>
      <c r="E41" s="130"/>
      <c r="F41" s="124"/>
      <c r="G41" s="124"/>
      <c r="H41" s="124"/>
      <c r="I41" s="124"/>
      <c r="J41" s="124"/>
      <c r="K41" s="124"/>
      <c r="L41" s="124"/>
      <c r="M41" s="124"/>
      <c r="N41" s="124"/>
      <c r="O41" s="124"/>
      <c r="P41" s="124"/>
      <c r="Q41" s="124"/>
      <c r="R41" s="124"/>
      <c r="S41" s="124"/>
      <c r="T41" s="124"/>
      <c r="U41" s="124"/>
      <c r="V41" s="124"/>
    </row>
    <row r="42" spans="1:22" ht="12" customHeight="1" x14ac:dyDescent="0.35">
      <c r="A42" s="125"/>
      <c r="B42" s="125"/>
      <c r="C42" s="126"/>
      <c r="D42" s="126"/>
      <c r="E42" s="130"/>
      <c r="F42" s="124"/>
      <c r="G42" s="124"/>
      <c r="H42" s="124"/>
      <c r="I42" s="124"/>
      <c r="J42" s="124"/>
      <c r="K42" s="124"/>
      <c r="L42" s="124"/>
      <c r="M42" s="124"/>
      <c r="N42" s="124"/>
      <c r="O42" s="124"/>
      <c r="P42" s="124"/>
      <c r="Q42" s="124"/>
      <c r="R42" s="124"/>
      <c r="S42" s="124"/>
      <c r="T42" s="124"/>
      <c r="U42" s="124"/>
      <c r="V42" s="124"/>
    </row>
    <row r="43" spans="1:22" ht="12" customHeight="1" x14ac:dyDescent="0.35">
      <c r="B43" s="125"/>
      <c r="C43" s="126"/>
      <c r="D43" s="126"/>
      <c r="E43" s="130"/>
      <c r="F43" s="124"/>
      <c r="G43" s="124"/>
      <c r="H43" s="124"/>
      <c r="I43" s="124"/>
      <c r="J43" s="124"/>
      <c r="K43" s="124"/>
      <c r="L43" s="124"/>
      <c r="M43" s="124"/>
      <c r="N43" s="124"/>
      <c r="O43" s="124"/>
      <c r="P43" s="124"/>
      <c r="Q43" s="124"/>
      <c r="R43" s="124"/>
      <c r="S43" s="124"/>
      <c r="T43" s="124"/>
      <c r="U43" s="124"/>
      <c r="V43" s="124"/>
    </row>
    <row r="44" spans="1:22" ht="12" customHeight="1" x14ac:dyDescent="0.35">
      <c r="A44" s="125"/>
      <c r="B44" s="125"/>
      <c r="C44" s="126"/>
      <c r="D44" s="126"/>
      <c r="E44" s="130"/>
      <c r="F44" s="124"/>
      <c r="G44" s="124"/>
      <c r="H44" s="124"/>
      <c r="I44" s="124"/>
      <c r="J44" s="124"/>
      <c r="K44" s="124"/>
      <c r="L44" s="124"/>
      <c r="M44" s="124"/>
      <c r="N44" s="124"/>
      <c r="O44" s="124"/>
      <c r="P44" s="124"/>
      <c r="Q44" s="124"/>
      <c r="R44" s="124"/>
      <c r="S44" s="124"/>
      <c r="T44" s="124"/>
      <c r="U44" s="124"/>
      <c r="V44" s="124"/>
    </row>
    <row r="45" spans="1:22" ht="12" customHeight="1" x14ac:dyDescent="0.35">
      <c r="A45" s="125"/>
      <c r="B45" s="125"/>
      <c r="C45" s="126"/>
      <c r="D45" s="126"/>
      <c r="E45" s="130"/>
      <c r="F45" s="124"/>
      <c r="G45" s="124"/>
      <c r="H45" s="124"/>
      <c r="I45" s="124"/>
      <c r="J45" s="124"/>
      <c r="K45" s="124"/>
      <c r="L45" s="124"/>
      <c r="M45" s="124"/>
      <c r="N45" s="124"/>
      <c r="O45" s="124"/>
      <c r="P45" s="124"/>
      <c r="Q45" s="124"/>
      <c r="R45" s="124"/>
      <c r="S45" s="124"/>
      <c r="T45" s="124"/>
      <c r="U45" s="124"/>
      <c r="V45" s="124"/>
    </row>
    <row r="46" spans="1:22" ht="12" customHeight="1" x14ac:dyDescent="0.35">
      <c r="A46" s="125"/>
      <c r="B46" s="125"/>
      <c r="C46" s="126"/>
      <c r="D46" s="126"/>
      <c r="E46" s="130"/>
      <c r="F46" s="124"/>
      <c r="G46" s="124"/>
      <c r="H46" s="124"/>
      <c r="I46" s="124"/>
      <c r="J46" s="124"/>
      <c r="K46" s="124"/>
      <c r="L46" s="124"/>
      <c r="M46" s="124"/>
      <c r="N46" s="124"/>
      <c r="O46" s="124"/>
      <c r="P46" s="124"/>
      <c r="Q46" s="124"/>
      <c r="R46" s="124"/>
      <c r="S46" s="124"/>
      <c r="T46" s="124"/>
      <c r="U46" s="124"/>
      <c r="V46" s="124"/>
    </row>
    <row r="47" spans="1:22" ht="12" customHeight="1" x14ac:dyDescent="0.35">
      <c r="A47" s="125"/>
      <c r="B47" s="131"/>
      <c r="C47" s="132"/>
      <c r="D47" s="126"/>
      <c r="E47" s="130"/>
      <c r="F47" s="124"/>
      <c r="G47" s="124"/>
      <c r="H47" s="124"/>
      <c r="I47" s="124"/>
      <c r="J47" s="124"/>
      <c r="K47" s="124"/>
      <c r="L47" s="124"/>
      <c r="M47" s="124"/>
      <c r="N47" s="124"/>
      <c r="O47" s="124"/>
      <c r="P47" s="124"/>
      <c r="Q47" s="124"/>
      <c r="R47" s="124"/>
      <c r="S47" s="124"/>
      <c r="T47" s="124"/>
      <c r="U47" s="124"/>
      <c r="V47" s="124"/>
    </row>
    <row r="48" spans="1:22" ht="12" customHeight="1" x14ac:dyDescent="0.35">
      <c r="A48" s="125"/>
      <c r="B48" s="131"/>
      <c r="C48" s="132"/>
      <c r="D48" s="126"/>
      <c r="E48" s="130"/>
      <c r="F48" s="124"/>
      <c r="G48" s="124"/>
      <c r="H48" s="124"/>
      <c r="I48" s="124"/>
      <c r="J48" s="124"/>
      <c r="K48" s="124"/>
      <c r="L48" s="124"/>
      <c r="M48" s="124"/>
      <c r="N48" s="124"/>
      <c r="O48" s="124"/>
      <c r="P48" s="124"/>
      <c r="Q48" s="124"/>
      <c r="R48" s="124"/>
      <c r="S48" s="124"/>
      <c r="T48" s="124"/>
      <c r="U48" s="124"/>
      <c r="V48" s="124"/>
    </row>
    <row r="49" spans="1:22" ht="12" customHeight="1" x14ac:dyDescent="0.35">
      <c r="A49" s="125"/>
      <c r="B49" s="131"/>
      <c r="C49" s="132"/>
      <c r="D49" s="126"/>
      <c r="E49" s="130"/>
      <c r="F49" s="124"/>
      <c r="G49" s="124"/>
      <c r="H49" s="124"/>
      <c r="I49" s="124"/>
      <c r="J49" s="124"/>
      <c r="K49" s="124"/>
      <c r="L49" s="124"/>
      <c r="M49" s="124"/>
      <c r="N49" s="124"/>
      <c r="O49" s="124"/>
      <c r="P49" s="124"/>
      <c r="Q49" s="124"/>
      <c r="R49" s="124"/>
      <c r="S49" s="124"/>
      <c r="T49" s="124"/>
      <c r="U49" s="124"/>
      <c r="V49" s="124"/>
    </row>
    <row r="50" spans="1:22" ht="12" customHeight="1" x14ac:dyDescent="0.35">
      <c r="A50" s="131"/>
      <c r="B50" s="131"/>
      <c r="C50" s="132"/>
      <c r="D50" s="126"/>
      <c r="E50" s="130"/>
      <c r="F50" s="124"/>
      <c r="G50" s="124"/>
      <c r="H50" s="124"/>
      <c r="I50" s="124"/>
      <c r="J50" s="124"/>
      <c r="K50" s="124"/>
      <c r="L50" s="124"/>
      <c r="M50" s="124"/>
      <c r="N50" s="124"/>
      <c r="O50" s="124"/>
      <c r="P50" s="124"/>
      <c r="Q50" s="124"/>
      <c r="R50" s="124"/>
      <c r="S50" s="124"/>
      <c r="T50" s="124"/>
      <c r="U50" s="124"/>
      <c r="V50" s="124"/>
    </row>
    <row r="51" spans="1:22" ht="12" customHeight="1" x14ac:dyDescent="0.35">
      <c r="A51" s="131"/>
      <c r="B51" s="131"/>
      <c r="C51" s="132"/>
      <c r="D51" s="126"/>
      <c r="E51" s="130"/>
      <c r="F51" s="124"/>
      <c r="G51" s="124"/>
      <c r="H51" s="124"/>
      <c r="I51" s="124"/>
      <c r="J51" s="124"/>
      <c r="K51" s="124"/>
      <c r="L51" s="124"/>
      <c r="M51" s="124"/>
      <c r="N51" s="124"/>
      <c r="O51" s="124"/>
      <c r="P51" s="124"/>
      <c r="Q51" s="124"/>
      <c r="R51" s="124"/>
      <c r="S51" s="124"/>
      <c r="T51" s="124"/>
      <c r="U51" s="124"/>
      <c r="V51" s="124"/>
    </row>
    <row r="52" spans="1:22" ht="12" customHeight="1" x14ac:dyDescent="0.35">
      <c r="A52" s="131"/>
      <c r="B52" s="131"/>
      <c r="C52" s="132"/>
      <c r="D52" s="126"/>
      <c r="E52" s="130"/>
      <c r="F52" s="124"/>
      <c r="G52" s="124"/>
      <c r="H52" s="124"/>
      <c r="I52" s="124"/>
      <c r="J52" s="124"/>
      <c r="K52" s="124"/>
      <c r="L52" s="124"/>
      <c r="M52" s="124"/>
      <c r="N52" s="124"/>
      <c r="O52" s="124"/>
      <c r="P52" s="124"/>
      <c r="Q52" s="124"/>
      <c r="R52" s="124"/>
      <c r="S52" s="124"/>
      <c r="T52" s="124"/>
      <c r="U52" s="124"/>
      <c r="V52" s="124"/>
    </row>
    <row r="53" spans="1:22" ht="12" customHeight="1" x14ac:dyDescent="0.35">
      <c r="A53" s="131"/>
      <c r="B53" s="131"/>
      <c r="C53" s="132"/>
      <c r="D53" s="126"/>
      <c r="E53" s="130"/>
      <c r="F53" s="124"/>
      <c r="G53" s="124"/>
      <c r="H53" s="124"/>
      <c r="I53" s="124"/>
      <c r="J53" s="124"/>
      <c r="K53" s="124"/>
      <c r="L53" s="124"/>
      <c r="M53" s="124"/>
      <c r="N53" s="124"/>
      <c r="O53" s="124"/>
      <c r="P53" s="124"/>
      <c r="Q53" s="124"/>
      <c r="R53" s="124"/>
      <c r="S53" s="124"/>
      <c r="T53" s="124"/>
      <c r="U53" s="124"/>
      <c r="V53" s="124"/>
    </row>
    <row r="54" spans="1:22" ht="12" customHeight="1" x14ac:dyDescent="0.35">
      <c r="A54" s="131"/>
      <c r="B54" s="131"/>
      <c r="C54" s="132"/>
      <c r="D54" s="126"/>
      <c r="E54" s="130"/>
      <c r="F54" s="124"/>
      <c r="G54" s="124"/>
      <c r="H54" s="124"/>
      <c r="I54" s="124"/>
      <c r="J54" s="124"/>
      <c r="K54" s="124"/>
      <c r="L54" s="124"/>
      <c r="M54" s="124"/>
      <c r="N54" s="124"/>
      <c r="O54" s="124"/>
      <c r="P54" s="124"/>
      <c r="Q54" s="124"/>
      <c r="R54" s="124"/>
      <c r="S54" s="124"/>
      <c r="T54" s="124"/>
      <c r="U54" s="124"/>
      <c r="V54" s="124"/>
    </row>
    <row r="55" spans="1:22" ht="12" customHeight="1" x14ac:dyDescent="0.35">
      <c r="A55" s="131"/>
      <c r="B55" s="131"/>
      <c r="C55" s="132"/>
      <c r="D55" s="126"/>
      <c r="E55" s="130"/>
      <c r="F55" s="124"/>
      <c r="G55" s="124"/>
      <c r="H55" s="124"/>
      <c r="I55" s="124"/>
      <c r="J55" s="124"/>
      <c r="K55" s="124"/>
      <c r="L55" s="124"/>
      <c r="M55" s="124"/>
      <c r="N55" s="124"/>
      <c r="O55" s="124"/>
      <c r="P55" s="124"/>
      <c r="Q55" s="124"/>
      <c r="R55" s="124"/>
      <c r="S55" s="124"/>
      <c r="T55" s="124"/>
      <c r="U55" s="124"/>
      <c r="V55" s="124"/>
    </row>
    <row r="56" spans="1:22" ht="12" customHeight="1" x14ac:dyDescent="0.35">
      <c r="A56" s="131"/>
      <c r="B56" s="131"/>
      <c r="C56" s="132"/>
      <c r="D56" s="126"/>
      <c r="E56" s="130"/>
      <c r="F56" s="124"/>
      <c r="G56" s="124"/>
      <c r="H56" s="124"/>
      <c r="I56" s="124"/>
      <c r="J56" s="124"/>
      <c r="K56" s="124"/>
      <c r="L56" s="124"/>
      <c r="M56" s="124"/>
      <c r="N56" s="124"/>
      <c r="O56" s="124"/>
      <c r="P56" s="124"/>
      <c r="Q56" s="124"/>
      <c r="R56" s="124"/>
      <c r="S56" s="124"/>
      <c r="T56" s="124"/>
      <c r="U56" s="124"/>
      <c r="V56" s="124"/>
    </row>
    <row r="57" spans="1:22" ht="12" customHeight="1" x14ac:dyDescent="0.35">
      <c r="A57" s="131"/>
      <c r="B57" s="131"/>
      <c r="C57" s="132"/>
      <c r="D57" s="126"/>
      <c r="E57" s="130"/>
      <c r="F57" s="124"/>
      <c r="G57" s="124"/>
      <c r="H57" s="124"/>
      <c r="I57" s="124"/>
      <c r="J57" s="124"/>
      <c r="K57" s="124"/>
      <c r="L57" s="124"/>
      <c r="M57" s="124"/>
      <c r="N57" s="124"/>
      <c r="O57" s="124"/>
      <c r="P57" s="124"/>
      <c r="Q57" s="124"/>
      <c r="R57" s="124"/>
      <c r="S57" s="124"/>
      <c r="T57" s="124"/>
      <c r="U57" s="124"/>
      <c r="V57" s="124"/>
    </row>
    <row r="58" spans="1:22" ht="12" customHeight="1" x14ac:dyDescent="0.35">
      <c r="A58" s="131"/>
      <c r="B58" s="131"/>
      <c r="C58" s="132"/>
      <c r="D58" s="126"/>
      <c r="E58" s="130"/>
      <c r="F58" s="124"/>
      <c r="G58" s="124"/>
      <c r="H58" s="124"/>
      <c r="I58" s="124"/>
      <c r="J58" s="124"/>
      <c r="K58" s="124"/>
      <c r="L58" s="124"/>
      <c r="M58" s="124"/>
      <c r="N58" s="124"/>
      <c r="O58" s="124"/>
      <c r="P58" s="124"/>
      <c r="Q58" s="124"/>
      <c r="R58" s="124"/>
      <c r="S58" s="124"/>
      <c r="T58" s="124"/>
      <c r="U58" s="124"/>
      <c r="V58" s="124"/>
    </row>
    <row r="59" spans="1:22" ht="12" customHeight="1" x14ac:dyDescent="0.35">
      <c r="A59" s="131"/>
      <c r="B59" s="131"/>
      <c r="C59" s="132"/>
      <c r="D59" s="126"/>
      <c r="E59" s="130"/>
      <c r="F59" s="124"/>
      <c r="G59" s="124"/>
      <c r="H59" s="124"/>
      <c r="I59" s="124"/>
      <c r="J59" s="124"/>
      <c r="K59" s="124"/>
      <c r="L59" s="124"/>
      <c r="M59" s="124"/>
      <c r="N59" s="124"/>
      <c r="O59" s="124"/>
      <c r="P59" s="124"/>
      <c r="Q59" s="124"/>
      <c r="R59" s="124"/>
      <c r="S59" s="124"/>
      <c r="T59" s="124"/>
      <c r="U59" s="124"/>
      <c r="V59" s="124"/>
    </row>
    <row r="60" spans="1:22" ht="12" customHeight="1" x14ac:dyDescent="0.35">
      <c r="A60" s="131"/>
      <c r="B60" s="131"/>
      <c r="C60" s="133"/>
      <c r="D60" s="129"/>
      <c r="E60" s="130"/>
      <c r="F60" s="124"/>
      <c r="G60" s="124"/>
      <c r="H60" s="124"/>
      <c r="I60" s="124"/>
      <c r="J60" s="124"/>
      <c r="K60" s="124"/>
      <c r="L60" s="124"/>
      <c r="M60" s="124"/>
      <c r="N60" s="124"/>
      <c r="O60" s="124"/>
      <c r="P60" s="124"/>
      <c r="Q60" s="124"/>
      <c r="R60" s="124"/>
      <c r="S60" s="124"/>
      <c r="T60" s="124"/>
      <c r="U60" s="124"/>
      <c r="V60" s="124"/>
    </row>
    <row r="61" spans="1:22" ht="12" customHeight="1" x14ac:dyDescent="0.35">
      <c r="A61" s="131"/>
      <c r="B61" s="131"/>
      <c r="C61" s="133"/>
      <c r="D61" s="129"/>
      <c r="E61" s="130"/>
      <c r="F61" s="124"/>
      <c r="G61" s="124"/>
      <c r="H61" s="124"/>
      <c r="I61" s="124"/>
      <c r="J61" s="124"/>
      <c r="K61" s="124"/>
      <c r="L61" s="124"/>
      <c r="M61" s="124"/>
      <c r="N61" s="124"/>
      <c r="O61" s="124"/>
      <c r="P61" s="124"/>
      <c r="Q61" s="124"/>
      <c r="R61" s="124"/>
      <c r="S61" s="124"/>
      <c r="T61" s="124"/>
      <c r="U61" s="124"/>
      <c r="V61" s="124"/>
    </row>
    <row r="62" spans="1:22" ht="12" customHeight="1" x14ac:dyDescent="0.35">
      <c r="A62" s="134"/>
      <c r="B62" s="134"/>
      <c r="C62" s="134"/>
      <c r="D62" s="135"/>
      <c r="E62" s="130"/>
      <c r="F62" s="124"/>
      <c r="G62" s="124"/>
      <c r="H62" s="124"/>
      <c r="I62" s="124"/>
      <c r="J62" s="124"/>
      <c r="K62" s="124"/>
      <c r="L62" s="124"/>
      <c r="M62" s="124"/>
      <c r="N62" s="124"/>
      <c r="O62" s="124"/>
      <c r="P62" s="124"/>
      <c r="Q62" s="124"/>
      <c r="R62" s="124"/>
      <c r="S62" s="124"/>
      <c r="T62" s="124"/>
      <c r="U62" s="124"/>
      <c r="V62" s="124"/>
    </row>
    <row r="63" spans="1:22" ht="12" customHeight="1" x14ac:dyDescent="0.35">
      <c r="A63" s="134"/>
      <c r="B63" s="134"/>
      <c r="C63" s="134"/>
      <c r="D63" s="135"/>
      <c r="E63" s="130"/>
      <c r="F63" s="124"/>
      <c r="G63" s="124"/>
      <c r="H63" s="124"/>
      <c r="I63" s="124"/>
      <c r="J63" s="124"/>
      <c r="K63" s="124"/>
      <c r="L63" s="124"/>
      <c r="M63" s="124"/>
      <c r="N63" s="124"/>
      <c r="O63" s="124"/>
      <c r="P63" s="124"/>
      <c r="Q63" s="124"/>
      <c r="R63" s="124"/>
      <c r="S63" s="124"/>
      <c r="T63" s="124"/>
      <c r="U63" s="124"/>
      <c r="V63" s="124"/>
    </row>
    <row r="64" spans="1:22" ht="12" customHeight="1" x14ac:dyDescent="0.35">
      <c r="A64" s="134"/>
      <c r="B64" s="134"/>
      <c r="C64" s="134"/>
      <c r="D64" s="135"/>
      <c r="E64" s="130"/>
      <c r="F64" s="124"/>
      <c r="G64" s="124"/>
      <c r="H64" s="124"/>
      <c r="I64" s="124"/>
      <c r="J64" s="124"/>
      <c r="K64" s="124"/>
      <c r="L64" s="124"/>
      <c r="M64" s="124"/>
      <c r="N64" s="124"/>
      <c r="O64" s="124"/>
      <c r="P64" s="124"/>
      <c r="Q64" s="124"/>
      <c r="R64" s="124"/>
      <c r="S64" s="124"/>
      <c r="T64" s="124"/>
      <c r="U64" s="124"/>
      <c r="V64" s="124"/>
    </row>
    <row r="65" spans="1:22" ht="12" customHeight="1" x14ac:dyDescent="0.35">
      <c r="A65" s="134"/>
      <c r="B65" s="134"/>
      <c r="C65" s="134"/>
      <c r="D65" s="135"/>
      <c r="E65" s="130"/>
      <c r="F65" s="120"/>
      <c r="G65" s="120"/>
      <c r="H65" s="124"/>
      <c r="I65" s="124"/>
      <c r="J65" s="120"/>
      <c r="K65" s="120"/>
      <c r="L65" s="120"/>
      <c r="M65" s="120"/>
      <c r="N65" s="120"/>
      <c r="O65" s="120"/>
      <c r="P65" s="120"/>
      <c r="Q65" s="120"/>
      <c r="R65" s="120"/>
      <c r="S65" s="120"/>
      <c r="T65" s="120"/>
      <c r="U65" s="120"/>
      <c r="V65" s="120"/>
    </row>
    <row r="66" spans="1:22" ht="12" customHeight="1" x14ac:dyDescent="0.35">
      <c r="A66" s="134"/>
      <c r="B66" s="134"/>
      <c r="C66" s="134"/>
      <c r="D66" s="135"/>
      <c r="E66" s="130"/>
      <c r="F66" s="120"/>
      <c r="G66" s="120"/>
      <c r="H66" s="124"/>
      <c r="I66" s="124"/>
      <c r="J66" s="120"/>
      <c r="K66" s="120"/>
      <c r="L66" s="120"/>
      <c r="M66" s="120"/>
      <c r="N66" s="120"/>
      <c r="O66" s="120"/>
      <c r="P66" s="120"/>
      <c r="Q66" s="120"/>
      <c r="R66" s="120"/>
      <c r="S66" s="120"/>
      <c r="T66" s="120"/>
      <c r="U66" s="120"/>
      <c r="V66" s="120"/>
    </row>
    <row r="67" spans="1:22" ht="12" customHeight="1" x14ac:dyDescent="0.35">
      <c r="A67" s="134"/>
      <c r="B67" s="134"/>
      <c r="C67" s="134"/>
      <c r="D67" s="135"/>
      <c r="E67" s="130"/>
      <c r="F67" s="120"/>
      <c r="G67" s="120"/>
      <c r="H67" s="124"/>
      <c r="I67" s="124"/>
      <c r="J67" s="120"/>
      <c r="K67" s="120"/>
      <c r="L67" s="120"/>
      <c r="M67" s="120"/>
      <c r="N67" s="120"/>
      <c r="O67" s="120"/>
      <c r="P67" s="120"/>
      <c r="Q67" s="120"/>
      <c r="R67" s="120"/>
      <c r="S67" s="120"/>
      <c r="T67" s="120"/>
      <c r="U67" s="120"/>
      <c r="V67" s="120"/>
    </row>
    <row r="68" spans="1:22" ht="12" customHeight="1" x14ac:dyDescent="0.35">
      <c r="A68" s="134"/>
      <c r="B68" s="134"/>
      <c r="C68" s="134"/>
      <c r="D68" s="135"/>
      <c r="E68" s="130"/>
      <c r="F68" s="120"/>
      <c r="G68" s="120"/>
      <c r="H68" s="124"/>
      <c r="I68" s="124"/>
      <c r="J68" s="120"/>
      <c r="K68" s="120"/>
      <c r="L68" s="120"/>
      <c r="M68" s="120"/>
      <c r="N68" s="120"/>
      <c r="O68" s="120"/>
      <c r="P68" s="120"/>
      <c r="Q68" s="120"/>
      <c r="R68" s="120"/>
      <c r="S68" s="120"/>
      <c r="T68" s="120"/>
      <c r="U68" s="120"/>
      <c r="V68" s="120"/>
    </row>
    <row r="69" spans="1:22" ht="12" customHeight="1" x14ac:dyDescent="0.35">
      <c r="A69" s="134"/>
      <c r="B69" s="134"/>
      <c r="C69" s="134"/>
      <c r="D69" s="135"/>
      <c r="E69" s="130"/>
      <c r="F69" s="120"/>
      <c r="G69" s="120"/>
      <c r="H69" s="124"/>
      <c r="I69" s="124"/>
      <c r="J69" s="120"/>
      <c r="K69" s="120"/>
      <c r="L69" s="120"/>
      <c r="M69" s="120"/>
      <c r="N69" s="120"/>
      <c r="O69" s="120"/>
      <c r="P69" s="120"/>
      <c r="Q69" s="120"/>
      <c r="R69" s="120"/>
      <c r="S69" s="120"/>
      <c r="T69" s="120"/>
      <c r="U69" s="120"/>
      <c r="V69" s="120"/>
    </row>
    <row r="70" spans="1:22" ht="12" customHeight="1" x14ac:dyDescent="0.35">
      <c r="A70" s="134"/>
      <c r="B70" s="134"/>
      <c r="C70" s="134"/>
      <c r="D70" s="135"/>
      <c r="E70" s="130"/>
      <c r="F70" s="120"/>
      <c r="G70" s="120"/>
      <c r="H70" s="124"/>
      <c r="I70" s="124"/>
      <c r="J70" s="120"/>
      <c r="K70" s="120"/>
      <c r="L70" s="120"/>
      <c r="M70" s="120"/>
      <c r="N70" s="120"/>
      <c r="O70" s="120"/>
      <c r="P70" s="120"/>
      <c r="Q70" s="120"/>
      <c r="R70" s="120"/>
      <c r="S70" s="120"/>
      <c r="T70" s="120"/>
      <c r="U70" s="120"/>
      <c r="V70" s="120"/>
    </row>
    <row r="71" spans="1:22" ht="12" customHeight="1" x14ac:dyDescent="0.35">
      <c r="A71" s="134"/>
      <c r="B71" s="134"/>
      <c r="C71" s="134"/>
      <c r="D71" s="135"/>
      <c r="E71" s="130"/>
      <c r="F71" s="120"/>
      <c r="G71" s="120"/>
      <c r="H71" s="124"/>
      <c r="I71" s="124"/>
      <c r="J71" s="120"/>
      <c r="K71" s="120"/>
      <c r="L71" s="120"/>
      <c r="M71" s="120"/>
      <c r="N71" s="120"/>
      <c r="O71" s="120"/>
      <c r="P71" s="120"/>
      <c r="Q71" s="120"/>
      <c r="R71" s="120"/>
      <c r="S71" s="120"/>
      <c r="T71" s="120"/>
      <c r="U71" s="120"/>
      <c r="V71" s="120"/>
    </row>
    <row r="72" spans="1:22" ht="12" customHeight="1" x14ac:dyDescent="0.35">
      <c r="A72" s="134"/>
      <c r="B72" s="134"/>
      <c r="C72" s="134"/>
      <c r="D72" s="135"/>
      <c r="E72" s="130"/>
      <c r="F72" s="120"/>
      <c r="G72" s="120"/>
      <c r="H72" s="124"/>
      <c r="I72" s="124"/>
      <c r="J72" s="120"/>
      <c r="K72" s="120"/>
      <c r="L72" s="120"/>
      <c r="M72" s="120"/>
      <c r="N72" s="120"/>
      <c r="O72" s="120"/>
      <c r="P72" s="120"/>
      <c r="Q72" s="120"/>
      <c r="R72" s="120"/>
      <c r="S72" s="120"/>
      <c r="T72" s="120"/>
      <c r="U72" s="120"/>
      <c r="V72" s="120"/>
    </row>
    <row r="73" spans="1:22" ht="12" customHeight="1" x14ac:dyDescent="0.35">
      <c r="A73" s="134"/>
      <c r="B73" s="134"/>
      <c r="C73" s="134"/>
      <c r="D73" s="135"/>
      <c r="E73" s="130"/>
      <c r="F73" s="120"/>
      <c r="G73" s="120"/>
      <c r="H73" s="124"/>
      <c r="I73" s="124"/>
      <c r="J73" s="120"/>
      <c r="K73" s="120"/>
      <c r="L73" s="120"/>
      <c r="M73" s="120"/>
      <c r="N73" s="120"/>
      <c r="O73" s="120"/>
      <c r="P73" s="120"/>
      <c r="Q73" s="120"/>
      <c r="R73" s="120"/>
      <c r="S73" s="120"/>
      <c r="T73" s="120"/>
      <c r="U73" s="120"/>
      <c r="V73" s="120"/>
    </row>
    <row r="74" spans="1:22" ht="12" customHeight="1" x14ac:dyDescent="0.35">
      <c r="A74" s="134"/>
      <c r="B74" s="134"/>
      <c r="C74" s="134"/>
      <c r="D74" s="135"/>
      <c r="E74" s="130"/>
      <c r="F74" s="120"/>
      <c r="G74" s="120"/>
      <c r="H74" s="124"/>
      <c r="I74" s="124"/>
      <c r="J74" s="120"/>
      <c r="K74" s="120"/>
      <c r="L74" s="120"/>
      <c r="M74" s="120"/>
      <c r="N74" s="120"/>
      <c r="O74" s="120"/>
      <c r="P74" s="120"/>
      <c r="Q74" s="120"/>
      <c r="R74" s="120"/>
      <c r="S74" s="120"/>
      <c r="T74" s="120"/>
      <c r="U74" s="120"/>
      <c r="V74" s="120"/>
    </row>
    <row r="75" spans="1:22" ht="12" customHeight="1" x14ac:dyDescent="0.35">
      <c r="A75" s="134"/>
      <c r="B75" s="134"/>
      <c r="C75" s="134"/>
      <c r="D75" s="135"/>
      <c r="E75" s="130"/>
      <c r="F75" s="120"/>
      <c r="G75" s="120"/>
      <c r="H75" s="124"/>
      <c r="I75" s="124"/>
      <c r="J75" s="120"/>
      <c r="K75" s="120"/>
      <c r="L75" s="120"/>
      <c r="M75" s="120"/>
      <c r="N75" s="120"/>
      <c r="O75" s="120"/>
      <c r="P75" s="120"/>
      <c r="Q75" s="120"/>
      <c r="R75" s="120"/>
      <c r="S75" s="120"/>
      <c r="T75" s="120"/>
      <c r="U75" s="120"/>
      <c r="V75" s="120"/>
    </row>
    <row r="76" spans="1:22" ht="12" customHeight="1" x14ac:dyDescent="0.35">
      <c r="A76" s="134"/>
      <c r="B76" s="134"/>
      <c r="C76" s="134"/>
      <c r="D76" s="135"/>
      <c r="E76" s="130"/>
      <c r="F76" s="120"/>
      <c r="G76" s="120"/>
      <c r="H76" s="124"/>
      <c r="I76" s="124"/>
      <c r="J76" s="120"/>
      <c r="K76" s="120"/>
      <c r="L76" s="120"/>
      <c r="M76" s="120"/>
      <c r="N76" s="120"/>
      <c r="O76" s="120"/>
      <c r="P76" s="120"/>
      <c r="Q76" s="120"/>
      <c r="R76" s="120"/>
      <c r="S76" s="120"/>
      <c r="T76" s="120"/>
      <c r="U76" s="120"/>
      <c r="V76" s="120"/>
    </row>
    <row r="77" spans="1:22" ht="12" customHeight="1" x14ac:dyDescent="0.35">
      <c r="A77" s="134"/>
      <c r="B77" s="134"/>
      <c r="C77" s="134"/>
      <c r="D77" s="135"/>
      <c r="E77" s="130"/>
      <c r="F77" s="120"/>
      <c r="G77" s="120"/>
      <c r="H77" s="124"/>
      <c r="I77" s="124"/>
      <c r="J77" s="120"/>
      <c r="K77" s="120"/>
      <c r="L77" s="120"/>
      <c r="M77" s="120"/>
      <c r="N77" s="120"/>
      <c r="O77" s="120"/>
      <c r="P77" s="120"/>
      <c r="Q77" s="120"/>
      <c r="R77" s="120"/>
      <c r="S77" s="120"/>
      <c r="T77" s="120"/>
      <c r="U77" s="120"/>
      <c r="V77" s="120"/>
    </row>
    <row r="78" spans="1:22" ht="12" customHeight="1" x14ac:dyDescent="0.35">
      <c r="A78" s="134"/>
      <c r="B78" s="134"/>
      <c r="C78" s="134"/>
      <c r="D78" s="135"/>
      <c r="E78" s="130"/>
      <c r="F78" s="120"/>
      <c r="G78" s="120"/>
      <c r="H78" s="124"/>
      <c r="I78" s="124"/>
      <c r="J78" s="120"/>
      <c r="K78" s="120"/>
      <c r="L78" s="120"/>
      <c r="M78" s="120"/>
      <c r="N78" s="120"/>
      <c r="O78" s="120"/>
      <c r="P78" s="120"/>
      <c r="Q78" s="120"/>
      <c r="R78" s="120"/>
      <c r="S78" s="120"/>
      <c r="T78" s="120"/>
      <c r="U78" s="120"/>
      <c r="V78" s="120"/>
    </row>
    <row r="79" spans="1:22" ht="12" customHeight="1" x14ac:dyDescent="0.35">
      <c r="A79" s="134"/>
      <c r="B79" s="134"/>
      <c r="C79" s="134"/>
      <c r="D79" s="135"/>
      <c r="E79" s="130"/>
      <c r="F79" s="120"/>
      <c r="G79" s="120"/>
      <c r="H79" s="124"/>
      <c r="I79" s="124"/>
      <c r="J79" s="120"/>
      <c r="K79" s="120"/>
      <c r="L79" s="120"/>
      <c r="M79" s="120"/>
      <c r="N79" s="120"/>
      <c r="O79" s="120"/>
      <c r="P79" s="120"/>
      <c r="Q79" s="120"/>
      <c r="R79" s="120"/>
      <c r="S79" s="120"/>
      <c r="T79" s="120"/>
      <c r="U79" s="120"/>
      <c r="V79" s="120"/>
    </row>
    <row r="80" spans="1:22" ht="12" customHeight="1" x14ac:dyDescent="0.35">
      <c r="A80" s="134"/>
      <c r="B80" s="134"/>
      <c r="C80" s="134"/>
      <c r="D80" s="135"/>
      <c r="E80" s="130"/>
      <c r="F80" s="120"/>
      <c r="G80" s="120"/>
      <c r="H80" s="124"/>
      <c r="I80" s="124"/>
      <c r="J80" s="120"/>
      <c r="K80" s="120"/>
      <c r="L80" s="120"/>
      <c r="M80" s="120"/>
      <c r="N80" s="120"/>
      <c r="O80" s="120"/>
      <c r="P80" s="120"/>
      <c r="Q80" s="120"/>
      <c r="R80" s="120"/>
      <c r="S80" s="120"/>
      <c r="T80" s="120"/>
      <c r="U80" s="120"/>
      <c r="V80" s="120"/>
    </row>
    <row r="81" spans="1:22" ht="12" customHeight="1" x14ac:dyDescent="0.35">
      <c r="A81" s="134"/>
      <c r="B81" s="134"/>
      <c r="C81" s="134"/>
      <c r="D81" s="135"/>
      <c r="E81" s="130"/>
      <c r="F81" s="120"/>
      <c r="G81" s="120"/>
      <c r="H81" s="124"/>
      <c r="I81" s="124"/>
      <c r="J81" s="120"/>
      <c r="K81" s="120"/>
      <c r="L81" s="120"/>
      <c r="M81" s="120"/>
      <c r="N81" s="120"/>
      <c r="O81" s="120"/>
      <c r="P81" s="120"/>
      <c r="Q81" s="120"/>
      <c r="R81" s="120"/>
      <c r="S81" s="120"/>
      <c r="T81" s="120"/>
      <c r="U81" s="120"/>
      <c r="V81" s="120"/>
    </row>
    <row r="82" spans="1:22" ht="12" customHeight="1" x14ac:dyDescent="0.35">
      <c r="A82" s="134"/>
      <c r="B82" s="134"/>
      <c r="C82" s="134"/>
      <c r="D82" s="135"/>
      <c r="E82" s="130"/>
      <c r="F82" s="120"/>
      <c r="G82" s="120"/>
      <c r="H82" s="124"/>
      <c r="I82" s="124"/>
      <c r="J82" s="120"/>
      <c r="K82" s="120"/>
      <c r="L82" s="120"/>
      <c r="M82" s="120"/>
      <c r="N82" s="120"/>
      <c r="O82" s="120"/>
      <c r="P82" s="120"/>
      <c r="Q82" s="120"/>
      <c r="R82" s="120"/>
      <c r="S82" s="120"/>
      <c r="T82" s="120"/>
      <c r="U82" s="120"/>
      <c r="V82" s="120"/>
    </row>
    <row r="83" spans="1:22" ht="12" customHeight="1" x14ac:dyDescent="0.35">
      <c r="A83" s="134"/>
      <c r="B83" s="134"/>
      <c r="C83" s="134"/>
      <c r="D83" s="135"/>
      <c r="E83" s="130"/>
      <c r="F83" s="120"/>
      <c r="G83" s="120"/>
      <c r="H83" s="124"/>
      <c r="I83" s="124"/>
      <c r="J83" s="120"/>
      <c r="K83" s="120"/>
      <c r="L83" s="120"/>
      <c r="M83" s="120"/>
      <c r="N83" s="120"/>
      <c r="O83" s="120"/>
      <c r="P83" s="120"/>
      <c r="Q83" s="120"/>
      <c r="R83" s="120"/>
      <c r="S83" s="120"/>
      <c r="T83" s="120"/>
      <c r="U83" s="120"/>
      <c r="V83" s="120"/>
    </row>
    <row r="84" spans="1:22" ht="12" customHeight="1" x14ac:dyDescent="0.35">
      <c r="A84" s="134"/>
      <c r="B84" s="134"/>
      <c r="C84" s="134"/>
      <c r="D84" s="135"/>
      <c r="E84" s="130"/>
      <c r="F84" s="120"/>
      <c r="G84" s="120"/>
      <c r="H84" s="124"/>
      <c r="I84" s="124"/>
      <c r="J84" s="120"/>
      <c r="K84" s="120"/>
      <c r="L84" s="120"/>
      <c r="M84" s="120"/>
      <c r="N84" s="120"/>
      <c r="O84" s="120"/>
      <c r="P84" s="120"/>
      <c r="Q84" s="120"/>
      <c r="R84" s="120"/>
      <c r="S84" s="120"/>
      <c r="T84" s="120"/>
      <c r="U84" s="120"/>
      <c r="V84" s="120"/>
    </row>
    <row r="85" spans="1:22" ht="12" customHeight="1" x14ac:dyDescent="0.35">
      <c r="A85" s="134"/>
      <c r="B85" s="134"/>
      <c r="C85" s="134"/>
      <c r="D85" s="135"/>
      <c r="E85" s="130"/>
      <c r="F85" s="120"/>
      <c r="G85" s="120"/>
      <c r="H85" s="124"/>
      <c r="I85" s="124"/>
      <c r="J85" s="120"/>
      <c r="K85" s="120"/>
      <c r="L85" s="120"/>
      <c r="M85" s="120"/>
      <c r="N85" s="120"/>
      <c r="O85" s="120"/>
      <c r="P85" s="120"/>
      <c r="Q85" s="120"/>
      <c r="R85" s="120"/>
      <c r="S85" s="120"/>
      <c r="T85" s="120"/>
      <c r="U85" s="120"/>
      <c r="V85" s="120"/>
    </row>
    <row r="86" spans="1:22" ht="12" customHeight="1" x14ac:dyDescent="0.35">
      <c r="A86" s="134"/>
      <c r="B86" s="134"/>
      <c r="C86" s="134"/>
      <c r="D86" s="135"/>
      <c r="E86" s="130"/>
      <c r="F86" s="120"/>
      <c r="G86" s="120"/>
      <c r="H86" s="124"/>
      <c r="I86" s="124"/>
      <c r="J86" s="120"/>
      <c r="K86" s="120"/>
      <c r="L86" s="120"/>
      <c r="M86" s="120"/>
      <c r="N86" s="120"/>
      <c r="O86" s="120"/>
      <c r="P86" s="120"/>
      <c r="Q86" s="120"/>
      <c r="R86" s="120"/>
      <c r="S86" s="120"/>
      <c r="T86" s="120"/>
      <c r="U86" s="120"/>
      <c r="V86" s="120"/>
    </row>
    <row r="87" spans="1:22" ht="12" customHeight="1" x14ac:dyDescent="0.35">
      <c r="A87" s="134"/>
      <c r="B87" s="134"/>
      <c r="C87" s="134"/>
      <c r="D87" s="135"/>
      <c r="E87" s="130"/>
      <c r="F87" s="120"/>
      <c r="G87" s="120"/>
      <c r="H87" s="124"/>
      <c r="I87" s="124"/>
      <c r="J87" s="120"/>
      <c r="K87" s="120"/>
      <c r="L87" s="120"/>
      <c r="M87" s="120"/>
      <c r="N87" s="120"/>
      <c r="O87" s="120"/>
      <c r="P87" s="120"/>
      <c r="Q87" s="120"/>
      <c r="R87" s="120"/>
      <c r="S87" s="120"/>
      <c r="T87" s="120"/>
      <c r="U87" s="120"/>
      <c r="V87" s="120"/>
    </row>
    <row r="88" spans="1:22" ht="12" customHeight="1" x14ac:dyDescent="0.35">
      <c r="A88" s="134"/>
      <c r="B88" s="134"/>
      <c r="C88" s="134"/>
      <c r="D88" s="135"/>
      <c r="E88" s="130"/>
      <c r="F88" s="120"/>
      <c r="G88" s="120"/>
      <c r="H88" s="124"/>
      <c r="I88" s="124"/>
      <c r="J88" s="120"/>
      <c r="K88" s="120"/>
      <c r="L88" s="120"/>
      <c r="M88" s="120"/>
      <c r="N88" s="120"/>
      <c r="O88" s="120"/>
      <c r="P88" s="120"/>
      <c r="Q88" s="120"/>
      <c r="R88" s="120"/>
      <c r="S88" s="120"/>
      <c r="T88" s="120"/>
      <c r="U88" s="120"/>
      <c r="V88" s="120"/>
    </row>
    <row r="89" spans="1:22" ht="12" customHeight="1" x14ac:dyDescent="0.35">
      <c r="A89" s="134"/>
      <c r="B89" s="134"/>
      <c r="C89" s="134"/>
      <c r="D89" s="135"/>
      <c r="E89" s="130"/>
      <c r="F89" s="120"/>
      <c r="G89" s="120"/>
      <c r="H89" s="124"/>
      <c r="I89" s="124"/>
      <c r="J89" s="120"/>
      <c r="K89" s="120"/>
      <c r="L89" s="120"/>
      <c r="M89" s="120"/>
      <c r="N89" s="120"/>
      <c r="O89" s="120"/>
      <c r="P89" s="120"/>
      <c r="Q89" s="120"/>
      <c r="R89" s="120"/>
      <c r="S89" s="120"/>
      <c r="T89" s="120"/>
      <c r="U89" s="120"/>
      <c r="V89" s="120"/>
    </row>
    <row r="90" spans="1:22" ht="12" customHeight="1" x14ac:dyDescent="0.35">
      <c r="A90" s="134"/>
      <c r="B90" s="134"/>
      <c r="C90" s="134"/>
      <c r="D90" s="135"/>
      <c r="E90" s="130"/>
      <c r="F90" s="120"/>
      <c r="G90" s="120"/>
      <c r="H90" s="124"/>
      <c r="I90" s="124"/>
      <c r="J90" s="120"/>
      <c r="K90" s="120"/>
      <c r="L90" s="120"/>
      <c r="M90" s="120"/>
      <c r="N90" s="120"/>
      <c r="O90" s="120"/>
      <c r="P90" s="120"/>
      <c r="Q90" s="120"/>
      <c r="R90" s="120"/>
      <c r="S90" s="120"/>
      <c r="T90" s="120"/>
      <c r="U90" s="120"/>
      <c r="V90" s="120"/>
    </row>
    <row r="91" spans="1:22" ht="12" customHeight="1" x14ac:dyDescent="0.35">
      <c r="A91" s="134"/>
      <c r="B91" s="134"/>
      <c r="C91" s="134"/>
      <c r="D91" s="135"/>
      <c r="E91" s="130"/>
      <c r="F91" s="120"/>
      <c r="G91" s="120"/>
      <c r="H91" s="124"/>
      <c r="I91" s="124"/>
      <c r="J91" s="120"/>
      <c r="K91" s="120"/>
      <c r="L91" s="120"/>
      <c r="M91" s="120"/>
      <c r="N91" s="120"/>
      <c r="O91" s="120"/>
      <c r="P91" s="120"/>
      <c r="Q91" s="120"/>
      <c r="R91" s="120"/>
      <c r="S91" s="120"/>
      <c r="T91" s="120"/>
      <c r="U91" s="120"/>
      <c r="V91" s="120"/>
    </row>
    <row r="92" spans="1:22" ht="12" customHeight="1" x14ac:dyDescent="0.35">
      <c r="A92" s="134"/>
      <c r="B92" s="134"/>
      <c r="C92" s="134"/>
      <c r="D92" s="135"/>
      <c r="E92" s="130"/>
      <c r="F92" s="120"/>
      <c r="G92" s="120"/>
      <c r="H92" s="124"/>
      <c r="I92" s="124"/>
      <c r="J92" s="120"/>
      <c r="K92" s="120"/>
      <c r="L92" s="120"/>
      <c r="M92" s="120"/>
      <c r="N92" s="120"/>
      <c r="O92" s="120"/>
      <c r="P92" s="120"/>
      <c r="Q92" s="120"/>
      <c r="R92" s="120"/>
      <c r="S92" s="120"/>
      <c r="T92" s="120"/>
      <c r="U92" s="120"/>
      <c r="V92" s="120"/>
    </row>
    <row r="93" spans="1:22" ht="12" customHeight="1" x14ac:dyDescent="0.35">
      <c r="A93" s="134"/>
      <c r="B93" s="134"/>
      <c r="C93" s="134"/>
      <c r="D93" s="135"/>
      <c r="E93" s="130"/>
      <c r="F93" s="120"/>
      <c r="G93" s="120"/>
      <c r="H93" s="124"/>
      <c r="I93" s="124"/>
      <c r="J93" s="120"/>
      <c r="K93" s="120"/>
      <c r="L93" s="120"/>
      <c r="M93" s="120"/>
      <c r="N93" s="120"/>
      <c r="O93" s="120"/>
      <c r="P93" s="120"/>
      <c r="Q93" s="120"/>
      <c r="R93" s="120"/>
      <c r="S93" s="120"/>
      <c r="T93" s="120"/>
      <c r="U93" s="120"/>
      <c r="V93" s="120"/>
    </row>
    <row r="94" spans="1:22" ht="12" customHeight="1" x14ac:dyDescent="0.35">
      <c r="A94" s="134"/>
      <c r="B94" s="134"/>
      <c r="C94" s="134"/>
      <c r="D94" s="135"/>
      <c r="E94" s="130"/>
      <c r="F94" s="120"/>
      <c r="G94" s="120"/>
      <c r="H94" s="124"/>
      <c r="I94" s="124"/>
      <c r="J94" s="120"/>
      <c r="K94" s="120"/>
      <c r="L94" s="120"/>
      <c r="M94" s="120"/>
      <c r="N94" s="120"/>
      <c r="O94" s="120"/>
      <c r="P94" s="120"/>
      <c r="Q94" s="120"/>
      <c r="R94" s="120"/>
      <c r="S94" s="120"/>
      <c r="T94" s="120"/>
      <c r="U94" s="120"/>
      <c r="V94" s="120"/>
    </row>
    <row r="95" spans="1:22" ht="12" customHeight="1" x14ac:dyDescent="0.35">
      <c r="A95" s="134"/>
      <c r="B95" s="134"/>
      <c r="C95" s="134"/>
      <c r="D95" s="135"/>
      <c r="E95" s="130"/>
      <c r="F95" s="120"/>
      <c r="G95" s="120"/>
      <c r="H95" s="124"/>
      <c r="I95" s="124"/>
      <c r="J95" s="120"/>
      <c r="K95" s="120"/>
      <c r="L95" s="120"/>
      <c r="M95" s="120"/>
      <c r="N95" s="120"/>
      <c r="O95" s="120"/>
      <c r="P95" s="120"/>
      <c r="Q95" s="120"/>
      <c r="R95" s="120"/>
      <c r="S95" s="120"/>
      <c r="T95" s="120"/>
      <c r="U95" s="120"/>
      <c r="V95" s="120"/>
    </row>
    <row r="96" spans="1:22" ht="12" customHeight="1" x14ac:dyDescent="0.35">
      <c r="A96" s="134"/>
      <c r="B96" s="134"/>
      <c r="C96" s="134"/>
      <c r="D96" s="135"/>
      <c r="E96" s="130"/>
      <c r="F96" s="120"/>
      <c r="G96" s="120"/>
      <c r="H96" s="124"/>
      <c r="I96" s="124"/>
      <c r="J96" s="120"/>
      <c r="K96" s="120"/>
      <c r="L96" s="120"/>
      <c r="M96" s="120"/>
      <c r="N96" s="120"/>
      <c r="O96" s="120"/>
      <c r="P96" s="120"/>
      <c r="Q96" s="120"/>
      <c r="R96" s="120"/>
      <c r="S96" s="120"/>
      <c r="T96" s="120"/>
      <c r="U96" s="120"/>
      <c r="V96" s="120"/>
    </row>
    <row r="97" spans="1:22" ht="12" customHeight="1" x14ac:dyDescent="0.35">
      <c r="A97" s="134"/>
      <c r="B97" s="134"/>
      <c r="C97" s="134"/>
      <c r="D97" s="135"/>
      <c r="E97" s="130"/>
      <c r="F97" s="120"/>
      <c r="G97" s="120"/>
      <c r="H97" s="124"/>
      <c r="I97" s="124"/>
      <c r="J97" s="120"/>
      <c r="K97" s="120"/>
      <c r="L97" s="120"/>
      <c r="M97" s="120"/>
      <c r="N97" s="120"/>
      <c r="O97" s="120"/>
      <c r="P97" s="120"/>
      <c r="Q97" s="120"/>
      <c r="R97" s="120"/>
      <c r="S97" s="120"/>
      <c r="T97" s="120"/>
      <c r="U97" s="120"/>
      <c r="V97" s="120"/>
    </row>
    <row r="98" spans="1:22" ht="12" customHeight="1" x14ac:dyDescent="0.35">
      <c r="A98" s="134"/>
      <c r="B98" s="134"/>
      <c r="C98" s="134"/>
      <c r="D98" s="135"/>
      <c r="E98" s="130"/>
      <c r="F98" s="120"/>
      <c r="G98" s="120"/>
      <c r="H98" s="124"/>
      <c r="I98" s="124"/>
      <c r="J98" s="120"/>
      <c r="K98" s="120"/>
      <c r="L98" s="120"/>
      <c r="M98" s="120"/>
      <c r="N98" s="120"/>
      <c r="O98" s="120"/>
      <c r="P98" s="120"/>
      <c r="Q98" s="120"/>
      <c r="R98" s="120"/>
      <c r="S98" s="120"/>
      <c r="T98" s="120"/>
      <c r="U98" s="120"/>
      <c r="V98" s="120"/>
    </row>
    <row r="99" spans="1:22" ht="12" customHeight="1" x14ac:dyDescent="0.35">
      <c r="A99" s="134"/>
      <c r="B99" s="134"/>
      <c r="C99" s="134"/>
      <c r="D99" s="135"/>
      <c r="E99" s="130"/>
      <c r="F99" s="120"/>
      <c r="G99" s="120"/>
      <c r="H99" s="124"/>
      <c r="I99" s="124"/>
      <c r="J99" s="120"/>
      <c r="K99" s="120"/>
      <c r="L99" s="120"/>
      <c r="M99" s="120"/>
      <c r="N99" s="120"/>
      <c r="O99" s="120"/>
      <c r="P99" s="120"/>
      <c r="Q99" s="120"/>
      <c r="R99" s="120"/>
      <c r="S99" s="120"/>
      <c r="T99" s="120"/>
      <c r="U99" s="120"/>
      <c r="V99" s="120"/>
    </row>
    <row r="100" spans="1:22" ht="12" customHeight="1" x14ac:dyDescent="0.35">
      <c r="A100" s="134"/>
      <c r="B100" s="134"/>
      <c r="C100" s="134"/>
      <c r="D100" s="135"/>
      <c r="E100" s="130"/>
      <c r="F100" s="120"/>
      <c r="G100" s="120"/>
      <c r="H100" s="124"/>
      <c r="I100" s="124"/>
      <c r="J100" s="120"/>
      <c r="K100" s="120"/>
      <c r="L100" s="120"/>
      <c r="M100" s="120"/>
      <c r="N100" s="120"/>
      <c r="O100" s="120"/>
      <c r="P100" s="120"/>
      <c r="Q100" s="120"/>
      <c r="R100" s="120"/>
      <c r="S100" s="120"/>
      <c r="T100" s="120"/>
      <c r="U100" s="120"/>
      <c r="V100" s="120"/>
    </row>
    <row r="101" spans="1:22" ht="12" customHeight="1" x14ac:dyDescent="0.35">
      <c r="A101" s="134"/>
      <c r="B101" s="134"/>
      <c r="C101" s="134"/>
      <c r="D101" s="135"/>
      <c r="E101" s="130"/>
      <c r="F101" s="120"/>
      <c r="G101" s="120"/>
      <c r="H101" s="124"/>
      <c r="I101" s="124"/>
      <c r="J101" s="120"/>
      <c r="K101" s="120"/>
      <c r="L101" s="120"/>
      <c r="M101" s="120"/>
      <c r="N101" s="120"/>
      <c r="O101" s="120"/>
      <c r="P101" s="120"/>
      <c r="Q101" s="120"/>
      <c r="R101" s="120"/>
      <c r="S101" s="120"/>
      <c r="T101" s="120"/>
      <c r="U101" s="120"/>
      <c r="V101" s="120"/>
    </row>
    <row r="102" spans="1:22" ht="12" customHeight="1" x14ac:dyDescent="0.35">
      <c r="A102" s="134"/>
      <c r="B102" s="134"/>
      <c r="C102" s="134"/>
      <c r="D102" s="135"/>
      <c r="E102" s="130"/>
      <c r="F102" s="120"/>
      <c r="G102" s="120"/>
      <c r="H102" s="124"/>
      <c r="I102" s="124"/>
      <c r="J102" s="120"/>
      <c r="K102" s="120"/>
      <c r="L102" s="120"/>
      <c r="M102" s="120"/>
      <c r="N102" s="120"/>
      <c r="O102" s="120"/>
      <c r="P102" s="120"/>
      <c r="Q102" s="120"/>
      <c r="R102" s="120"/>
      <c r="S102" s="120"/>
      <c r="T102" s="120"/>
      <c r="U102" s="120"/>
      <c r="V102" s="120"/>
    </row>
    <row r="103" spans="1:22" ht="12" customHeight="1" x14ac:dyDescent="0.35">
      <c r="A103" s="134"/>
      <c r="B103" s="134"/>
      <c r="C103" s="134"/>
      <c r="D103" s="135"/>
      <c r="E103" s="130"/>
      <c r="F103" s="120"/>
      <c r="G103" s="120"/>
      <c r="H103" s="124"/>
      <c r="I103" s="124"/>
      <c r="J103" s="120"/>
      <c r="K103" s="120"/>
      <c r="L103" s="120"/>
      <c r="M103" s="120"/>
      <c r="N103" s="120"/>
      <c r="O103" s="120"/>
      <c r="P103" s="120"/>
      <c r="Q103" s="120"/>
      <c r="R103" s="120"/>
      <c r="S103" s="120"/>
      <c r="T103" s="120"/>
      <c r="U103" s="120"/>
      <c r="V103" s="120"/>
    </row>
    <row r="104" spans="1:22" ht="12" customHeight="1" x14ac:dyDescent="0.35">
      <c r="A104" s="120"/>
      <c r="B104" s="120"/>
      <c r="C104" s="120"/>
      <c r="D104" s="124"/>
      <c r="E104" s="130"/>
      <c r="F104" s="120"/>
      <c r="G104" s="120"/>
      <c r="H104" s="124"/>
      <c r="I104" s="124"/>
      <c r="J104" s="120"/>
      <c r="K104" s="120"/>
      <c r="L104" s="120"/>
      <c r="M104" s="120"/>
      <c r="N104" s="120"/>
      <c r="O104" s="120"/>
      <c r="P104" s="120"/>
      <c r="Q104" s="120"/>
      <c r="R104" s="120"/>
      <c r="S104" s="120"/>
      <c r="T104" s="120"/>
      <c r="U104" s="120"/>
      <c r="V104" s="120"/>
    </row>
    <row r="105" spans="1:22" ht="12" customHeight="1" x14ac:dyDescent="0.35">
      <c r="A105" s="120"/>
      <c r="B105" s="120"/>
      <c r="C105" s="120"/>
      <c r="D105" s="124"/>
      <c r="E105" s="130"/>
      <c r="F105" s="120"/>
      <c r="G105" s="120"/>
      <c r="H105" s="124"/>
      <c r="I105" s="124"/>
      <c r="J105" s="120"/>
      <c r="K105" s="120"/>
      <c r="L105" s="120"/>
      <c r="M105" s="120"/>
      <c r="N105" s="120"/>
      <c r="O105" s="120"/>
      <c r="P105" s="120"/>
      <c r="Q105" s="120"/>
      <c r="R105" s="120"/>
      <c r="S105" s="120"/>
      <c r="T105" s="120"/>
      <c r="U105" s="120"/>
      <c r="V105" s="120"/>
    </row>
    <row r="106" spans="1:22" ht="12" customHeight="1" x14ac:dyDescent="0.35">
      <c r="A106" s="120"/>
      <c r="B106" s="120"/>
      <c r="C106" s="120"/>
      <c r="D106" s="124"/>
      <c r="E106" s="130"/>
      <c r="F106" s="120"/>
      <c r="G106" s="120"/>
      <c r="H106" s="124"/>
      <c r="I106" s="124"/>
      <c r="J106" s="120"/>
      <c r="K106" s="120"/>
      <c r="L106" s="120"/>
      <c r="M106" s="120"/>
      <c r="N106" s="120"/>
      <c r="O106" s="120"/>
      <c r="P106" s="120"/>
      <c r="Q106" s="120"/>
      <c r="R106" s="120"/>
      <c r="S106" s="120"/>
      <c r="T106" s="120"/>
      <c r="U106" s="120"/>
      <c r="V106" s="120"/>
    </row>
    <row r="107" spans="1:22" ht="12" customHeight="1" x14ac:dyDescent="0.35">
      <c r="A107" s="120"/>
      <c r="B107" s="120"/>
      <c r="C107" s="120"/>
      <c r="D107" s="124"/>
      <c r="E107" s="130"/>
      <c r="F107" s="120"/>
      <c r="G107" s="120"/>
      <c r="H107" s="124"/>
      <c r="I107" s="124"/>
      <c r="J107" s="120"/>
      <c r="K107" s="120"/>
      <c r="L107" s="120"/>
      <c r="M107" s="120"/>
      <c r="N107" s="120"/>
      <c r="O107" s="120"/>
      <c r="P107" s="120"/>
      <c r="Q107" s="120"/>
      <c r="R107" s="120"/>
      <c r="S107" s="120"/>
      <c r="T107" s="120"/>
      <c r="U107" s="120"/>
      <c r="V107" s="120"/>
    </row>
    <row r="108" spans="1:22" ht="12" customHeight="1" x14ac:dyDescent="0.35">
      <c r="A108" s="120"/>
      <c r="B108" s="120"/>
      <c r="C108" s="120"/>
      <c r="D108" s="124"/>
      <c r="E108" s="130"/>
      <c r="F108" s="120"/>
      <c r="G108" s="120"/>
      <c r="H108" s="124"/>
      <c r="I108" s="124"/>
      <c r="J108" s="120"/>
      <c r="K108" s="120"/>
      <c r="L108" s="120"/>
      <c r="M108" s="120"/>
      <c r="N108" s="120"/>
      <c r="O108" s="120"/>
      <c r="P108" s="120"/>
      <c r="Q108" s="120"/>
      <c r="R108" s="120"/>
      <c r="S108" s="120"/>
      <c r="T108" s="120"/>
      <c r="U108" s="120"/>
      <c r="V108" s="120"/>
    </row>
    <row r="109" spans="1:22" ht="12" customHeight="1" x14ac:dyDescent="0.35">
      <c r="A109" s="120"/>
      <c r="B109" s="120"/>
      <c r="C109" s="120"/>
      <c r="D109" s="124"/>
      <c r="E109" s="130"/>
      <c r="F109" s="120"/>
      <c r="G109" s="120"/>
      <c r="H109" s="124"/>
      <c r="I109" s="124"/>
      <c r="J109" s="120"/>
      <c r="K109" s="120"/>
      <c r="L109" s="120"/>
      <c r="M109" s="120"/>
      <c r="N109" s="120"/>
      <c r="O109" s="120"/>
      <c r="P109" s="120"/>
      <c r="Q109" s="120"/>
      <c r="R109" s="120"/>
      <c r="S109" s="120"/>
      <c r="T109" s="120"/>
      <c r="U109" s="120"/>
      <c r="V109" s="120"/>
    </row>
    <row r="110" spans="1:22" ht="12" customHeight="1" x14ac:dyDescent="0.35">
      <c r="A110" s="120"/>
      <c r="B110" s="120"/>
      <c r="C110" s="120"/>
      <c r="D110" s="124"/>
      <c r="E110" s="130"/>
      <c r="F110" s="120"/>
      <c r="G110" s="120"/>
      <c r="H110" s="124"/>
      <c r="I110" s="124"/>
      <c r="J110" s="120"/>
      <c r="K110" s="120"/>
      <c r="L110" s="120"/>
      <c r="M110" s="120"/>
      <c r="N110" s="120"/>
      <c r="O110" s="120"/>
      <c r="P110" s="120"/>
      <c r="Q110" s="120"/>
      <c r="R110" s="120"/>
      <c r="S110" s="120"/>
      <c r="T110" s="120"/>
      <c r="U110" s="120"/>
      <c r="V110" s="120"/>
    </row>
    <row r="111" spans="1:22" ht="12" customHeight="1" x14ac:dyDescent="0.35">
      <c r="A111" s="120"/>
      <c r="B111" s="120"/>
      <c r="C111" s="120"/>
      <c r="D111" s="124"/>
      <c r="E111" s="130"/>
      <c r="F111" s="120"/>
      <c r="G111" s="120"/>
      <c r="H111" s="124"/>
      <c r="I111" s="124"/>
      <c r="J111" s="120"/>
      <c r="K111" s="120"/>
      <c r="L111" s="120"/>
      <c r="M111" s="120"/>
      <c r="N111" s="120"/>
      <c r="O111" s="120"/>
      <c r="P111" s="120"/>
      <c r="Q111" s="120"/>
      <c r="R111" s="120"/>
      <c r="S111" s="120"/>
      <c r="T111" s="120"/>
      <c r="U111" s="120"/>
      <c r="V111" s="120"/>
    </row>
    <row r="112" spans="1:22" ht="12" customHeight="1" x14ac:dyDescent="0.35">
      <c r="D112" s="124"/>
      <c r="E112" s="130"/>
      <c r="H112" s="124"/>
    </row>
    <row r="113" spans="1:24" ht="12" customHeight="1" x14ac:dyDescent="0.35">
      <c r="D113" s="124"/>
      <c r="E113" s="130"/>
      <c r="H113" s="124"/>
    </row>
    <row r="114" spans="1:24" ht="12" customHeight="1" x14ac:dyDescent="0.35">
      <c r="D114" s="124"/>
      <c r="E114" s="130"/>
      <c r="H114" s="124"/>
    </row>
    <row r="115" spans="1:24" ht="12" customHeight="1" x14ac:dyDescent="0.35">
      <c r="D115" s="124"/>
      <c r="E115" s="130"/>
      <c r="H115" s="124"/>
    </row>
    <row r="116" spans="1:24" ht="12" customHeight="1" x14ac:dyDescent="0.35">
      <c r="D116" s="124"/>
      <c r="E116" s="130"/>
      <c r="H116" s="124"/>
    </row>
    <row r="117" spans="1:24" ht="12" customHeight="1" x14ac:dyDescent="0.35">
      <c r="D117" s="124"/>
      <c r="E117" s="130"/>
      <c r="H117" s="124"/>
    </row>
    <row r="118" spans="1:24" ht="12" customHeight="1" x14ac:dyDescent="0.35">
      <c r="D118" s="124"/>
      <c r="E118" s="130"/>
      <c r="H118" s="124"/>
    </row>
    <row r="119" spans="1:24" ht="12" customHeight="1" x14ac:dyDescent="0.35">
      <c r="D119" s="124"/>
      <c r="E119" s="130"/>
      <c r="H119" s="124"/>
    </row>
    <row r="120" spans="1:24" ht="12" customHeight="1" x14ac:dyDescent="0.35">
      <c r="D120" s="124"/>
      <c r="E120" s="130"/>
      <c r="H120" s="124"/>
    </row>
    <row r="121" spans="1:24" ht="12" customHeight="1" x14ac:dyDescent="0.35">
      <c r="D121" s="124"/>
      <c r="E121" s="130"/>
      <c r="H121" s="124"/>
    </row>
    <row r="122" spans="1:24" ht="12" customHeight="1" x14ac:dyDescent="0.35">
      <c r="D122" s="124"/>
      <c r="E122" s="130"/>
      <c r="H122" s="124"/>
    </row>
    <row r="123" spans="1:24" s="136" customFormat="1" ht="12" customHeight="1" x14ac:dyDescent="0.35">
      <c r="A123" s="127"/>
      <c r="B123" s="127"/>
      <c r="C123" s="127"/>
      <c r="D123" s="124"/>
      <c r="E123" s="130"/>
      <c r="F123" s="127"/>
      <c r="G123" s="127"/>
      <c r="H123" s="124"/>
      <c r="J123" s="127"/>
      <c r="K123" s="127"/>
      <c r="L123" s="127"/>
      <c r="M123" s="127"/>
      <c r="N123" s="127"/>
      <c r="O123" s="127"/>
      <c r="P123" s="127"/>
      <c r="Q123" s="127"/>
      <c r="R123" s="127"/>
      <c r="S123" s="127"/>
      <c r="T123" s="127"/>
      <c r="U123" s="127"/>
      <c r="V123" s="127"/>
      <c r="W123"/>
      <c r="X123"/>
    </row>
    <row r="124" spans="1:24" s="136" customFormat="1" ht="12" customHeight="1" x14ac:dyDescent="0.35">
      <c r="A124" s="127"/>
      <c r="B124" s="127"/>
      <c r="C124" s="127"/>
      <c r="D124" s="124"/>
      <c r="E124" s="130"/>
      <c r="F124" s="127"/>
      <c r="G124" s="127"/>
      <c r="H124" s="124"/>
      <c r="J124" s="127"/>
      <c r="K124" s="127"/>
      <c r="L124" s="127"/>
      <c r="M124" s="127"/>
      <c r="N124" s="127"/>
      <c r="O124" s="127"/>
      <c r="P124" s="127"/>
      <c r="Q124" s="127"/>
      <c r="R124" s="127"/>
      <c r="S124" s="127"/>
      <c r="T124" s="127"/>
      <c r="U124" s="127"/>
      <c r="V124" s="127"/>
      <c r="W124"/>
      <c r="X124"/>
    </row>
    <row r="125" spans="1:24" s="136" customFormat="1" ht="12" customHeight="1" x14ac:dyDescent="0.35">
      <c r="A125" s="127"/>
      <c r="B125" s="127"/>
      <c r="C125" s="127"/>
      <c r="D125" s="124"/>
      <c r="E125" s="130"/>
      <c r="F125" s="127"/>
      <c r="G125" s="127"/>
      <c r="H125" s="124"/>
      <c r="J125" s="127"/>
      <c r="K125" s="127"/>
      <c r="L125" s="127"/>
      <c r="M125" s="127"/>
      <c r="N125" s="127"/>
      <c r="O125" s="127"/>
      <c r="P125" s="127"/>
      <c r="Q125" s="127"/>
      <c r="R125" s="127"/>
      <c r="S125" s="127"/>
      <c r="T125" s="127"/>
      <c r="U125" s="127"/>
      <c r="V125" s="127"/>
      <c r="W125"/>
      <c r="X125"/>
    </row>
    <row r="126" spans="1:24" s="136" customFormat="1" ht="12" customHeight="1" x14ac:dyDescent="0.35">
      <c r="A126" s="127"/>
      <c r="B126" s="127"/>
      <c r="C126" s="127"/>
      <c r="D126" s="124"/>
      <c r="E126" s="130"/>
      <c r="F126" s="127"/>
      <c r="G126" s="127"/>
      <c r="H126" s="124"/>
      <c r="J126" s="127"/>
      <c r="K126" s="127"/>
      <c r="L126" s="127"/>
      <c r="M126" s="127"/>
      <c r="N126" s="127"/>
      <c r="O126" s="127"/>
      <c r="P126" s="127"/>
      <c r="Q126" s="127"/>
      <c r="R126" s="127"/>
      <c r="S126" s="127"/>
      <c r="T126" s="127"/>
      <c r="U126" s="127"/>
      <c r="V126" s="127"/>
      <c r="W126"/>
      <c r="X126"/>
    </row>
    <row r="127" spans="1:24" s="136" customFormat="1" ht="12" customHeight="1" x14ac:dyDescent="0.35">
      <c r="A127" s="127"/>
      <c r="B127" s="127"/>
      <c r="C127" s="127"/>
      <c r="D127" s="124"/>
      <c r="E127" s="130"/>
      <c r="F127" s="127"/>
      <c r="G127" s="127"/>
      <c r="H127" s="124"/>
      <c r="J127" s="127"/>
      <c r="K127" s="127"/>
      <c r="L127" s="127"/>
      <c r="M127" s="127"/>
      <c r="N127" s="127"/>
      <c r="O127" s="127"/>
      <c r="P127" s="127"/>
      <c r="Q127" s="127"/>
      <c r="R127" s="127"/>
      <c r="S127" s="127"/>
      <c r="T127" s="127"/>
      <c r="U127" s="127"/>
      <c r="V127" s="127"/>
      <c r="W127"/>
      <c r="X127"/>
    </row>
    <row r="128" spans="1:24" s="136" customFormat="1" ht="12" customHeight="1" x14ac:dyDescent="0.35">
      <c r="A128" s="127"/>
      <c r="B128" s="127"/>
      <c r="C128" s="127"/>
      <c r="D128" s="124"/>
      <c r="E128" s="130"/>
      <c r="F128" s="127"/>
      <c r="G128" s="127"/>
      <c r="H128" s="124"/>
      <c r="J128" s="127"/>
      <c r="K128" s="127"/>
      <c r="L128" s="127"/>
      <c r="M128" s="127"/>
      <c r="N128" s="127"/>
      <c r="O128" s="127"/>
      <c r="P128" s="127"/>
      <c r="Q128" s="127"/>
      <c r="R128" s="127"/>
      <c r="S128" s="127"/>
      <c r="T128" s="127"/>
      <c r="U128" s="127"/>
      <c r="V128" s="127"/>
      <c r="W128"/>
      <c r="X128"/>
    </row>
    <row r="129" spans="1:24" s="136" customFormat="1" ht="12" customHeight="1" x14ac:dyDescent="0.35">
      <c r="A129" s="127"/>
      <c r="B129" s="127"/>
      <c r="C129" s="127"/>
      <c r="D129" s="124"/>
      <c r="E129" s="130"/>
      <c r="F129" s="127"/>
      <c r="G129" s="127"/>
      <c r="H129" s="124"/>
      <c r="J129" s="127"/>
      <c r="K129" s="127"/>
      <c r="L129" s="127"/>
      <c r="M129" s="127"/>
      <c r="N129" s="127"/>
      <c r="O129" s="127"/>
      <c r="P129" s="127"/>
      <c r="Q129" s="127"/>
      <c r="R129" s="127"/>
      <c r="S129" s="127"/>
      <c r="T129" s="127"/>
      <c r="U129" s="127"/>
      <c r="V129" s="127"/>
      <c r="W129"/>
      <c r="X129"/>
    </row>
    <row r="130" spans="1:24" s="136" customFormat="1" ht="12" customHeight="1" x14ac:dyDescent="0.35">
      <c r="A130" s="127"/>
      <c r="B130" s="127"/>
      <c r="C130" s="127"/>
      <c r="D130" s="124"/>
      <c r="E130" s="130"/>
      <c r="F130" s="127"/>
      <c r="G130" s="127"/>
      <c r="H130" s="124"/>
      <c r="J130" s="127"/>
      <c r="K130" s="127"/>
      <c r="L130" s="127"/>
      <c r="M130" s="127"/>
      <c r="N130" s="127"/>
      <c r="O130" s="127"/>
      <c r="P130" s="127"/>
      <c r="Q130" s="127"/>
      <c r="R130" s="127"/>
      <c r="S130" s="127"/>
      <c r="T130" s="127"/>
      <c r="U130" s="127"/>
      <c r="V130" s="127"/>
      <c r="W130"/>
      <c r="X130"/>
    </row>
    <row r="131" spans="1:24" s="136" customFormat="1" ht="12" customHeight="1" x14ac:dyDescent="0.35">
      <c r="A131" s="127"/>
      <c r="B131" s="127"/>
      <c r="C131" s="127"/>
      <c r="D131" s="124"/>
      <c r="E131" s="130"/>
      <c r="F131" s="127"/>
      <c r="G131" s="127"/>
      <c r="H131" s="124"/>
      <c r="J131" s="127"/>
      <c r="K131" s="127"/>
      <c r="L131" s="127"/>
      <c r="M131" s="127"/>
      <c r="N131" s="127"/>
      <c r="O131" s="127"/>
      <c r="P131" s="127"/>
      <c r="Q131" s="127"/>
      <c r="R131" s="127"/>
      <c r="S131" s="127"/>
      <c r="T131" s="127"/>
      <c r="U131" s="127"/>
      <c r="V131" s="127"/>
      <c r="W131"/>
      <c r="X131"/>
    </row>
    <row r="132" spans="1:24" s="136" customFormat="1" ht="12" customHeight="1" x14ac:dyDescent="0.35">
      <c r="A132" s="127"/>
      <c r="B132" s="127"/>
      <c r="C132" s="127"/>
      <c r="D132" s="124"/>
      <c r="E132" s="130"/>
      <c r="F132" s="127"/>
      <c r="G132" s="127"/>
      <c r="H132" s="124"/>
      <c r="J132" s="127"/>
      <c r="K132" s="127"/>
      <c r="L132" s="127"/>
      <c r="M132" s="127"/>
      <c r="N132" s="127"/>
      <c r="O132" s="127"/>
      <c r="P132" s="127"/>
      <c r="Q132" s="127"/>
      <c r="R132" s="127"/>
      <c r="S132" s="127"/>
      <c r="T132" s="127"/>
      <c r="U132" s="127"/>
      <c r="V132" s="127"/>
      <c r="W132"/>
      <c r="X132"/>
    </row>
    <row r="133" spans="1:24" s="136" customFormat="1" ht="12" customHeight="1" x14ac:dyDescent="0.35">
      <c r="A133" s="127"/>
      <c r="B133" s="127"/>
      <c r="C133" s="127"/>
      <c r="D133" s="124"/>
      <c r="E133" s="130"/>
      <c r="F133" s="127"/>
      <c r="G133" s="127"/>
      <c r="H133" s="124"/>
      <c r="J133" s="127"/>
      <c r="K133" s="127"/>
      <c r="L133" s="127"/>
      <c r="M133" s="127"/>
      <c r="N133" s="127"/>
      <c r="O133" s="127"/>
      <c r="P133" s="127"/>
      <c r="Q133" s="127"/>
      <c r="R133" s="127"/>
      <c r="S133" s="127"/>
      <c r="T133" s="127"/>
      <c r="U133" s="127"/>
      <c r="V133" s="127"/>
      <c r="W133"/>
      <c r="X133"/>
    </row>
    <row r="134" spans="1:24" s="136" customFormat="1" ht="12" customHeight="1" x14ac:dyDescent="0.35">
      <c r="A134" s="127"/>
      <c r="B134" s="127"/>
      <c r="C134" s="127"/>
      <c r="D134" s="124"/>
      <c r="E134" s="130"/>
      <c r="F134" s="127"/>
      <c r="G134" s="127"/>
      <c r="H134" s="124"/>
      <c r="J134" s="127"/>
      <c r="K134" s="127"/>
      <c r="L134" s="127"/>
      <c r="M134" s="127"/>
      <c r="N134" s="127"/>
      <c r="O134" s="127"/>
      <c r="P134" s="127"/>
      <c r="Q134" s="127"/>
      <c r="R134" s="127"/>
      <c r="S134" s="127"/>
      <c r="T134" s="127"/>
      <c r="U134" s="127"/>
      <c r="V134" s="127"/>
      <c r="W134"/>
      <c r="X134"/>
    </row>
    <row r="135" spans="1:24" s="136" customFormat="1" ht="12" customHeight="1" x14ac:dyDescent="0.35">
      <c r="A135" s="127"/>
      <c r="B135" s="127"/>
      <c r="C135" s="127"/>
      <c r="D135" s="124"/>
      <c r="E135" s="130"/>
      <c r="F135" s="127"/>
      <c r="G135" s="127"/>
      <c r="H135" s="124"/>
      <c r="J135" s="127"/>
      <c r="K135" s="127"/>
      <c r="L135" s="127"/>
      <c r="M135" s="127"/>
      <c r="N135" s="127"/>
      <c r="O135" s="127"/>
      <c r="P135" s="127"/>
      <c r="Q135" s="127"/>
      <c r="R135" s="127"/>
      <c r="S135" s="127"/>
      <c r="T135" s="127"/>
      <c r="U135" s="127"/>
      <c r="V135" s="127"/>
      <c r="W135"/>
      <c r="X135"/>
    </row>
    <row r="136" spans="1:24" s="136" customFormat="1" ht="12" customHeight="1" x14ac:dyDescent="0.35">
      <c r="A136" s="127"/>
      <c r="B136" s="127"/>
      <c r="C136" s="127"/>
      <c r="D136" s="124"/>
      <c r="E136" s="130"/>
      <c r="F136" s="127"/>
      <c r="G136" s="127"/>
      <c r="H136" s="124"/>
      <c r="J136" s="127"/>
      <c r="K136" s="127"/>
      <c r="L136" s="127"/>
      <c r="M136" s="127"/>
      <c r="N136" s="127"/>
      <c r="O136" s="127"/>
      <c r="P136" s="127"/>
      <c r="Q136" s="127"/>
      <c r="R136" s="127"/>
      <c r="S136" s="127"/>
      <c r="T136" s="127"/>
      <c r="U136" s="127"/>
      <c r="V136" s="127"/>
      <c r="W136"/>
      <c r="X136"/>
    </row>
    <row r="137" spans="1:24" s="136" customFormat="1" ht="12" customHeight="1" x14ac:dyDescent="0.35">
      <c r="A137" s="127"/>
      <c r="B137" s="127"/>
      <c r="C137" s="127"/>
      <c r="D137" s="124"/>
      <c r="E137" s="130"/>
      <c r="F137" s="127"/>
      <c r="G137" s="127"/>
      <c r="H137" s="124"/>
      <c r="J137" s="127"/>
      <c r="K137" s="127"/>
      <c r="L137" s="127"/>
      <c r="M137" s="127"/>
      <c r="N137" s="127"/>
      <c r="O137" s="127"/>
      <c r="P137" s="127"/>
      <c r="Q137" s="127"/>
      <c r="R137" s="127"/>
      <c r="S137" s="127"/>
      <c r="T137" s="127"/>
      <c r="U137" s="127"/>
      <c r="V137" s="127"/>
      <c r="W137"/>
      <c r="X137"/>
    </row>
    <row r="138" spans="1:24" s="136" customFormat="1" ht="12" customHeight="1" x14ac:dyDescent="0.35">
      <c r="A138" s="127"/>
      <c r="B138" s="127"/>
      <c r="C138" s="127"/>
      <c r="D138" s="124"/>
      <c r="E138" s="130"/>
      <c r="F138" s="127"/>
      <c r="G138" s="127"/>
      <c r="H138" s="124"/>
      <c r="J138" s="127"/>
      <c r="K138" s="127"/>
      <c r="L138" s="127"/>
      <c r="M138" s="127"/>
      <c r="N138" s="127"/>
      <c r="O138" s="127"/>
      <c r="P138" s="127"/>
      <c r="Q138" s="127"/>
      <c r="R138" s="127"/>
      <c r="S138" s="127"/>
      <c r="T138" s="127"/>
      <c r="U138" s="127"/>
      <c r="V138" s="127"/>
      <c r="W138"/>
      <c r="X138"/>
    </row>
    <row r="139" spans="1:24" s="136" customFormat="1" ht="12" customHeight="1" x14ac:dyDescent="0.35">
      <c r="A139" s="127"/>
      <c r="B139" s="127"/>
      <c r="C139" s="127"/>
      <c r="D139" s="124"/>
      <c r="E139" s="130"/>
      <c r="F139" s="127"/>
      <c r="G139" s="127"/>
      <c r="H139" s="124"/>
      <c r="J139" s="127"/>
      <c r="K139" s="127"/>
      <c r="L139" s="127"/>
      <c r="M139" s="127"/>
      <c r="N139" s="127"/>
      <c r="O139" s="127"/>
      <c r="P139" s="127"/>
      <c r="Q139" s="127"/>
      <c r="R139" s="127"/>
      <c r="S139" s="127"/>
      <c r="T139" s="127"/>
      <c r="U139" s="127"/>
      <c r="V139" s="127"/>
      <c r="W139"/>
      <c r="X139"/>
    </row>
    <row r="140" spans="1:24" s="136" customFormat="1" ht="12" customHeight="1" x14ac:dyDescent="0.35">
      <c r="A140" s="127"/>
      <c r="B140" s="127"/>
      <c r="C140" s="127"/>
      <c r="D140" s="124"/>
      <c r="E140" s="130"/>
      <c r="F140" s="127"/>
      <c r="G140" s="127"/>
      <c r="H140" s="124"/>
      <c r="J140" s="127"/>
      <c r="K140" s="127"/>
      <c r="L140" s="127"/>
      <c r="M140" s="127"/>
      <c r="N140" s="127"/>
      <c r="O140" s="127"/>
      <c r="P140" s="127"/>
      <c r="Q140" s="127"/>
      <c r="R140" s="127"/>
      <c r="S140" s="127"/>
      <c r="T140" s="127"/>
      <c r="U140" s="127"/>
      <c r="V140" s="127"/>
      <c r="W140"/>
      <c r="X140"/>
    </row>
    <row r="141" spans="1:24" s="136" customFormat="1" ht="12" customHeight="1" x14ac:dyDescent="0.35">
      <c r="A141" s="127"/>
      <c r="B141" s="127"/>
      <c r="C141" s="127"/>
      <c r="D141" s="124"/>
      <c r="E141" s="130"/>
      <c r="F141" s="127"/>
      <c r="G141" s="127"/>
      <c r="H141" s="124"/>
      <c r="J141" s="127"/>
      <c r="K141" s="127"/>
      <c r="L141" s="127"/>
      <c r="M141" s="127"/>
      <c r="N141" s="127"/>
      <c r="O141" s="127"/>
      <c r="P141" s="127"/>
      <c r="Q141" s="127"/>
      <c r="R141" s="127"/>
      <c r="S141" s="127"/>
      <c r="T141" s="127"/>
      <c r="U141" s="127"/>
      <c r="V141" s="127"/>
      <c r="W141"/>
      <c r="X141"/>
    </row>
    <row r="142" spans="1:24" s="136" customFormat="1" ht="12" customHeight="1" x14ac:dyDescent="0.35">
      <c r="A142" s="127"/>
      <c r="B142" s="127"/>
      <c r="C142" s="127"/>
      <c r="D142" s="124"/>
      <c r="E142" s="130"/>
      <c r="F142" s="127"/>
      <c r="G142" s="127"/>
      <c r="H142" s="124"/>
      <c r="J142" s="127"/>
      <c r="K142" s="127"/>
      <c r="L142" s="127"/>
      <c r="M142" s="127"/>
      <c r="N142" s="127"/>
      <c r="O142" s="127"/>
      <c r="P142" s="127"/>
      <c r="Q142" s="127"/>
      <c r="R142" s="127"/>
      <c r="S142" s="127"/>
      <c r="T142" s="127"/>
      <c r="U142" s="127"/>
      <c r="V142" s="127"/>
      <c r="W142"/>
      <c r="X142"/>
    </row>
    <row r="143" spans="1:24" s="136" customFormat="1" ht="12" customHeight="1" x14ac:dyDescent="0.35">
      <c r="A143" s="127"/>
      <c r="B143" s="127"/>
      <c r="C143" s="127"/>
      <c r="D143" s="124"/>
      <c r="E143" s="130"/>
      <c r="F143" s="127"/>
      <c r="G143" s="127"/>
      <c r="H143" s="124"/>
      <c r="J143" s="127"/>
      <c r="K143" s="127"/>
      <c r="L143" s="127"/>
      <c r="M143" s="127"/>
      <c r="N143" s="127"/>
      <c r="O143" s="127"/>
      <c r="P143" s="127"/>
      <c r="Q143" s="127"/>
      <c r="R143" s="127"/>
      <c r="S143" s="127"/>
      <c r="T143" s="127"/>
      <c r="U143" s="127"/>
      <c r="V143" s="127"/>
      <c r="W143"/>
      <c r="X143"/>
    </row>
    <row r="144" spans="1:24" s="136" customFormat="1" ht="12" customHeight="1" x14ac:dyDescent="0.35">
      <c r="A144" s="127"/>
      <c r="B144" s="127"/>
      <c r="C144" s="127"/>
      <c r="D144" s="124"/>
      <c r="E144" s="130"/>
      <c r="F144" s="127"/>
      <c r="G144" s="127"/>
      <c r="H144" s="124"/>
      <c r="J144" s="127"/>
      <c r="K144" s="127"/>
      <c r="L144" s="127"/>
      <c r="M144" s="127"/>
      <c r="N144" s="127"/>
      <c r="O144" s="127"/>
      <c r="P144" s="127"/>
      <c r="Q144" s="127"/>
      <c r="R144" s="127"/>
      <c r="S144" s="127"/>
      <c r="T144" s="127"/>
      <c r="U144" s="127"/>
      <c r="V144" s="127"/>
      <c r="W144"/>
      <c r="X144"/>
    </row>
    <row r="145" spans="1:24" s="136" customFormat="1" ht="12" customHeight="1" x14ac:dyDescent="0.35">
      <c r="A145" s="127"/>
      <c r="B145" s="127"/>
      <c r="C145" s="127"/>
      <c r="D145" s="124"/>
      <c r="E145" s="130"/>
      <c r="F145" s="127"/>
      <c r="G145" s="127"/>
      <c r="H145" s="124"/>
      <c r="J145" s="127"/>
      <c r="K145" s="127"/>
      <c r="L145" s="127"/>
      <c r="M145" s="127"/>
      <c r="N145" s="127"/>
      <c r="O145" s="127"/>
      <c r="P145" s="127"/>
      <c r="Q145" s="127"/>
      <c r="R145" s="127"/>
      <c r="S145" s="127"/>
      <c r="T145" s="127"/>
      <c r="U145" s="127"/>
      <c r="V145" s="127"/>
      <c r="W145"/>
      <c r="X145"/>
    </row>
    <row r="146" spans="1:24" s="136" customFormat="1" ht="12" customHeight="1" x14ac:dyDescent="0.35">
      <c r="A146" s="127"/>
      <c r="B146" s="127"/>
      <c r="C146" s="127"/>
      <c r="D146" s="124"/>
      <c r="E146" s="130"/>
      <c r="F146" s="127"/>
      <c r="G146" s="127"/>
      <c r="H146" s="124"/>
      <c r="J146" s="127"/>
      <c r="K146" s="127"/>
      <c r="L146" s="127"/>
      <c r="M146" s="127"/>
      <c r="N146" s="127"/>
      <c r="O146" s="127"/>
      <c r="P146" s="127"/>
      <c r="Q146" s="127"/>
      <c r="R146" s="127"/>
      <c r="S146" s="127"/>
      <c r="T146" s="127"/>
      <c r="U146" s="127"/>
      <c r="V146" s="127"/>
      <c r="W146"/>
      <c r="X146"/>
    </row>
    <row r="147" spans="1:24" s="136" customFormat="1" ht="12" customHeight="1" x14ac:dyDescent="0.35">
      <c r="A147" s="127"/>
      <c r="B147" s="127"/>
      <c r="C147" s="127"/>
      <c r="D147" s="124"/>
      <c r="E147" s="130"/>
      <c r="F147" s="127"/>
      <c r="G147" s="127"/>
      <c r="H147" s="124"/>
      <c r="J147" s="127"/>
      <c r="K147" s="127"/>
      <c r="L147" s="127"/>
      <c r="M147" s="127"/>
      <c r="N147" s="127"/>
      <c r="O147" s="127"/>
      <c r="P147" s="127"/>
      <c r="Q147" s="127"/>
      <c r="R147" s="127"/>
      <c r="S147" s="127"/>
      <c r="T147" s="127"/>
      <c r="U147" s="127"/>
      <c r="V147" s="127"/>
      <c r="W147"/>
      <c r="X147"/>
    </row>
    <row r="148" spans="1:24" s="136" customFormat="1" ht="12" customHeight="1" x14ac:dyDescent="0.35">
      <c r="A148" s="127"/>
      <c r="B148" s="127"/>
      <c r="C148" s="127"/>
      <c r="D148" s="124"/>
      <c r="E148" s="130"/>
      <c r="F148" s="127"/>
      <c r="G148" s="127"/>
      <c r="H148" s="124"/>
      <c r="J148" s="127"/>
      <c r="K148" s="127"/>
      <c r="L148" s="127"/>
      <c r="M148" s="127"/>
      <c r="N148" s="127"/>
      <c r="O148" s="127"/>
      <c r="P148" s="127"/>
      <c r="Q148" s="127"/>
      <c r="R148" s="127"/>
      <c r="S148" s="127"/>
      <c r="T148" s="127"/>
      <c r="U148" s="127"/>
      <c r="V148" s="127"/>
      <c r="W148"/>
      <c r="X148"/>
    </row>
    <row r="149" spans="1:24" s="136" customFormat="1" ht="12" customHeight="1" x14ac:dyDescent="0.35">
      <c r="A149" s="127"/>
      <c r="B149" s="127"/>
      <c r="C149" s="127"/>
      <c r="D149" s="124"/>
      <c r="E149" s="130"/>
      <c r="F149" s="127"/>
      <c r="G149" s="127"/>
      <c r="H149" s="124"/>
      <c r="J149" s="127"/>
      <c r="K149" s="127"/>
      <c r="L149" s="127"/>
      <c r="M149" s="127"/>
      <c r="N149" s="127"/>
      <c r="O149" s="127"/>
      <c r="P149" s="127"/>
      <c r="Q149" s="127"/>
      <c r="R149" s="127"/>
      <c r="S149" s="127"/>
      <c r="T149" s="127"/>
      <c r="U149" s="127"/>
      <c r="V149" s="127"/>
      <c r="W149"/>
      <c r="X149"/>
    </row>
    <row r="150" spans="1:24" s="136" customFormat="1" ht="12" customHeight="1" x14ac:dyDescent="0.35">
      <c r="A150" s="127"/>
      <c r="B150" s="127"/>
      <c r="C150" s="127"/>
      <c r="D150" s="124"/>
      <c r="E150" s="130"/>
      <c r="F150" s="127"/>
      <c r="G150" s="127"/>
      <c r="H150" s="124"/>
      <c r="J150" s="127"/>
      <c r="K150" s="127"/>
      <c r="L150" s="127"/>
      <c r="M150" s="127"/>
      <c r="N150" s="127"/>
      <c r="O150" s="127"/>
      <c r="P150" s="127"/>
      <c r="Q150" s="127"/>
      <c r="R150" s="127"/>
      <c r="S150" s="127"/>
      <c r="T150" s="127"/>
      <c r="U150" s="127"/>
      <c r="V150" s="127"/>
      <c r="W150"/>
      <c r="X150"/>
    </row>
    <row r="151" spans="1:24" s="136" customFormat="1" ht="12" customHeight="1" x14ac:dyDescent="0.35">
      <c r="A151" s="127"/>
      <c r="B151" s="127"/>
      <c r="C151" s="127"/>
      <c r="D151" s="124"/>
      <c r="E151" s="130"/>
      <c r="F151" s="127"/>
      <c r="G151" s="127"/>
      <c r="H151" s="124"/>
      <c r="J151" s="127"/>
      <c r="K151" s="127"/>
      <c r="L151" s="127"/>
      <c r="M151" s="127"/>
      <c r="N151" s="127"/>
      <c r="O151" s="127"/>
      <c r="P151" s="127"/>
      <c r="Q151" s="127"/>
      <c r="R151" s="127"/>
      <c r="S151" s="127"/>
      <c r="T151" s="127"/>
      <c r="U151" s="127"/>
      <c r="V151" s="127"/>
      <c r="W151"/>
      <c r="X151"/>
    </row>
    <row r="152" spans="1:24" s="136" customFormat="1" ht="12" customHeight="1" x14ac:dyDescent="0.35">
      <c r="A152" s="127"/>
      <c r="B152" s="127"/>
      <c r="C152" s="127"/>
      <c r="D152" s="124"/>
      <c r="E152" s="130"/>
      <c r="F152" s="127"/>
      <c r="G152" s="127"/>
      <c r="H152" s="124"/>
      <c r="J152" s="127"/>
      <c r="K152" s="127"/>
      <c r="L152" s="127"/>
      <c r="M152" s="127"/>
      <c r="N152" s="127"/>
      <c r="O152" s="127"/>
      <c r="P152" s="127"/>
      <c r="Q152" s="127"/>
      <c r="R152" s="127"/>
      <c r="S152" s="127"/>
      <c r="T152" s="127"/>
      <c r="U152" s="127"/>
      <c r="V152" s="127"/>
      <c r="W152"/>
      <c r="X152"/>
    </row>
    <row r="153" spans="1:24" s="136" customFormat="1" ht="12" customHeight="1" x14ac:dyDescent="0.35">
      <c r="A153" s="127"/>
      <c r="B153" s="127"/>
      <c r="C153" s="127"/>
      <c r="D153" s="124"/>
      <c r="E153" s="130"/>
      <c r="F153" s="127"/>
      <c r="G153" s="127"/>
      <c r="H153" s="124"/>
      <c r="J153" s="127"/>
      <c r="K153" s="127"/>
      <c r="L153" s="127"/>
      <c r="M153" s="127"/>
      <c r="N153" s="127"/>
      <c r="O153" s="127"/>
      <c r="P153" s="127"/>
      <c r="Q153" s="127"/>
      <c r="R153" s="127"/>
      <c r="S153" s="127"/>
      <c r="T153" s="127"/>
      <c r="U153" s="127"/>
      <c r="V153" s="127"/>
      <c r="W153"/>
      <c r="X153"/>
    </row>
    <row r="154" spans="1:24" s="136" customFormat="1" ht="12" customHeight="1" x14ac:dyDescent="0.35">
      <c r="A154" s="127"/>
      <c r="B154" s="127"/>
      <c r="C154" s="127"/>
      <c r="D154" s="124"/>
      <c r="E154" s="130"/>
      <c r="F154" s="127"/>
      <c r="G154" s="127"/>
      <c r="H154" s="124"/>
      <c r="J154" s="127"/>
      <c r="K154" s="127"/>
      <c r="L154" s="127"/>
      <c r="M154" s="127"/>
      <c r="N154" s="127"/>
      <c r="O154" s="127"/>
      <c r="P154" s="127"/>
      <c r="Q154" s="127"/>
      <c r="R154" s="127"/>
      <c r="S154" s="127"/>
      <c r="T154" s="127"/>
      <c r="U154" s="127"/>
      <c r="V154" s="127"/>
      <c r="W154"/>
      <c r="X154"/>
    </row>
    <row r="155" spans="1:24" s="136" customFormat="1" ht="12" customHeight="1" x14ac:dyDescent="0.35">
      <c r="A155" s="127"/>
      <c r="B155" s="127"/>
      <c r="C155" s="127"/>
      <c r="D155" s="124"/>
      <c r="E155" s="130"/>
      <c r="F155" s="127"/>
      <c r="G155" s="127"/>
      <c r="H155" s="124"/>
      <c r="J155" s="127"/>
      <c r="K155" s="127"/>
      <c r="L155" s="127"/>
      <c r="M155" s="127"/>
      <c r="N155" s="127"/>
      <c r="O155" s="127"/>
      <c r="P155" s="127"/>
      <c r="Q155" s="127"/>
      <c r="R155" s="127"/>
      <c r="S155" s="127"/>
      <c r="T155" s="127"/>
      <c r="U155" s="127"/>
      <c r="V155" s="127"/>
      <c r="W155"/>
      <c r="X155"/>
    </row>
    <row r="156" spans="1:24" s="136" customFormat="1" ht="12" customHeight="1" x14ac:dyDescent="0.35">
      <c r="A156" s="127"/>
      <c r="B156" s="127"/>
      <c r="C156" s="127"/>
      <c r="D156" s="124"/>
      <c r="E156" s="130"/>
      <c r="F156" s="127"/>
      <c r="G156" s="127"/>
      <c r="H156" s="124"/>
      <c r="J156" s="127"/>
      <c r="K156" s="127"/>
      <c r="L156" s="127"/>
      <c r="M156" s="127"/>
      <c r="N156" s="127"/>
      <c r="O156" s="127"/>
      <c r="P156" s="127"/>
      <c r="Q156" s="127"/>
      <c r="R156" s="127"/>
      <c r="S156" s="127"/>
      <c r="T156" s="127"/>
      <c r="U156" s="127"/>
      <c r="V156" s="127"/>
      <c r="W156"/>
      <c r="X156"/>
    </row>
    <row r="157" spans="1:24" s="136" customFormat="1" ht="12" customHeight="1" x14ac:dyDescent="0.35">
      <c r="A157" s="127"/>
      <c r="B157" s="127"/>
      <c r="C157" s="127"/>
      <c r="D157" s="124"/>
      <c r="E157" s="130"/>
      <c r="F157" s="127"/>
      <c r="G157" s="127"/>
      <c r="H157" s="124"/>
      <c r="J157" s="127"/>
      <c r="K157" s="127"/>
      <c r="L157" s="127"/>
      <c r="M157" s="127"/>
      <c r="N157" s="127"/>
      <c r="O157" s="127"/>
      <c r="P157" s="127"/>
      <c r="Q157" s="127"/>
      <c r="R157" s="127"/>
      <c r="S157" s="127"/>
      <c r="T157" s="127"/>
      <c r="U157" s="127"/>
      <c r="V157" s="127"/>
      <c r="W157"/>
      <c r="X157"/>
    </row>
    <row r="158" spans="1:24" s="136" customFormat="1" ht="12" customHeight="1" x14ac:dyDescent="0.35">
      <c r="A158" s="127"/>
      <c r="B158" s="127"/>
      <c r="C158" s="127"/>
      <c r="D158" s="124"/>
      <c r="E158" s="130"/>
      <c r="F158" s="127"/>
      <c r="G158" s="127"/>
      <c r="H158" s="124"/>
      <c r="J158" s="127"/>
      <c r="K158" s="127"/>
      <c r="L158" s="127"/>
      <c r="M158" s="127"/>
      <c r="N158" s="127"/>
      <c r="O158" s="127"/>
      <c r="P158" s="127"/>
      <c r="Q158" s="127"/>
      <c r="R158" s="127"/>
      <c r="S158" s="127"/>
      <c r="T158" s="127"/>
      <c r="U158" s="127"/>
      <c r="V158" s="127"/>
      <c r="W158"/>
      <c r="X158"/>
    </row>
    <row r="159" spans="1:24" s="136" customFormat="1" ht="12" customHeight="1" x14ac:dyDescent="0.35">
      <c r="A159" s="127"/>
      <c r="B159" s="127"/>
      <c r="C159" s="127"/>
      <c r="D159" s="124"/>
      <c r="E159" s="130"/>
      <c r="F159" s="127"/>
      <c r="G159" s="127"/>
      <c r="H159" s="124"/>
      <c r="J159" s="127"/>
      <c r="K159" s="127"/>
      <c r="L159" s="127"/>
      <c r="M159" s="127"/>
      <c r="N159" s="127"/>
      <c r="O159" s="127"/>
      <c r="P159" s="127"/>
      <c r="Q159" s="127"/>
      <c r="R159" s="127"/>
      <c r="S159" s="127"/>
      <c r="T159" s="127"/>
      <c r="U159" s="127"/>
      <c r="V159" s="127"/>
      <c r="W159"/>
      <c r="X159"/>
    </row>
    <row r="160" spans="1:24" s="136" customFormat="1" ht="12" customHeight="1" x14ac:dyDescent="0.35">
      <c r="A160" s="127"/>
      <c r="B160" s="127"/>
      <c r="C160" s="127"/>
      <c r="D160" s="124"/>
      <c r="E160" s="130"/>
      <c r="F160" s="127"/>
      <c r="G160" s="127"/>
      <c r="H160" s="124"/>
      <c r="J160" s="127"/>
      <c r="K160" s="127"/>
      <c r="L160" s="127"/>
      <c r="M160" s="127"/>
      <c r="N160" s="127"/>
      <c r="O160" s="127"/>
      <c r="P160" s="127"/>
      <c r="Q160" s="127"/>
      <c r="R160" s="127"/>
      <c r="S160" s="127"/>
      <c r="T160" s="127"/>
      <c r="U160" s="127"/>
      <c r="V160" s="127"/>
      <c r="W160"/>
      <c r="X160"/>
    </row>
    <row r="161" spans="1:24" s="136" customFormat="1" ht="12" customHeight="1" x14ac:dyDescent="0.35">
      <c r="A161" s="127"/>
      <c r="B161" s="127"/>
      <c r="C161" s="127"/>
      <c r="D161" s="124"/>
      <c r="E161" s="130"/>
      <c r="F161" s="127"/>
      <c r="G161" s="127"/>
      <c r="H161" s="124"/>
      <c r="J161" s="127"/>
      <c r="K161" s="127"/>
      <c r="L161" s="127"/>
      <c r="M161" s="127"/>
      <c r="N161" s="127"/>
      <c r="O161" s="127"/>
      <c r="P161" s="127"/>
      <c r="Q161" s="127"/>
      <c r="R161" s="127"/>
      <c r="S161" s="127"/>
      <c r="T161" s="127"/>
      <c r="U161" s="127"/>
      <c r="V161" s="127"/>
      <c r="W161"/>
      <c r="X161"/>
    </row>
    <row r="162" spans="1:24" s="136" customFormat="1" ht="12" customHeight="1" x14ac:dyDescent="0.35">
      <c r="A162" s="127"/>
      <c r="B162" s="127"/>
      <c r="C162" s="127"/>
      <c r="D162" s="124"/>
      <c r="E162" s="130"/>
      <c r="F162" s="127"/>
      <c r="G162" s="127"/>
      <c r="H162" s="124"/>
      <c r="J162" s="127"/>
      <c r="K162" s="127"/>
      <c r="L162" s="127"/>
      <c r="M162" s="127"/>
      <c r="N162" s="127"/>
      <c r="O162" s="127"/>
      <c r="P162" s="127"/>
      <c r="Q162" s="127"/>
      <c r="R162" s="127"/>
      <c r="S162" s="127"/>
      <c r="T162" s="127"/>
      <c r="U162" s="127"/>
      <c r="V162" s="127"/>
      <c r="W162"/>
      <c r="X162"/>
    </row>
    <row r="163" spans="1:24" s="136" customFormat="1" ht="12" customHeight="1" x14ac:dyDescent="0.35">
      <c r="A163" s="127"/>
      <c r="B163" s="127"/>
      <c r="C163" s="127"/>
      <c r="D163" s="124"/>
      <c r="E163" s="130"/>
      <c r="F163" s="127"/>
      <c r="G163" s="127"/>
      <c r="H163" s="124"/>
      <c r="J163" s="127"/>
      <c r="K163" s="127"/>
      <c r="L163" s="127"/>
      <c r="M163" s="127"/>
      <c r="N163" s="127"/>
      <c r="O163" s="127"/>
      <c r="P163" s="127"/>
      <c r="Q163" s="127"/>
      <c r="R163" s="127"/>
      <c r="S163" s="127"/>
      <c r="T163" s="127"/>
      <c r="U163" s="127"/>
      <c r="V163" s="127"/>
      <c r="W163"/>
      <c r="X163"/>
    </row>
    <row r="164" spans="1:24" s="136" customFormat="1" ht="12" customHeight="1" x14ac:dyDescent="0.35">
      <c r="A164" s="127"/>
      <c r="B164" s="127"/>
      <c r="C164" s="127"/>
      <c r="D164" s="124"/>
      <c r="E164" s="130"/>
      <c r="F164" s="127"/>
      <c r="G164" s="127"/>
      <c r="H164" s="124"/>
      <c r="J164" s="127"/>
      <c r="K164" s="127"/>
      <c r="L164" s="127"/>
      <c r="M164" s="127"/>
      <c r="N164" s="127"/>
      <c r="O164" s="127"/>
      <c r="P164" s="127"/>
      <c r="Q164" s="127"/>
      <c r="R164" s="127"/>
      <c r="S164" s="127"/>
      <c r="T164" s="127"/>
      <c r="U164" s="127"/>
      <c r="V164" s="127"/>
      <c r="W164"/>
      <c r="X164"/>
    </row>
    <row r="165" spans="1:24" s="136" customFormat="1" ht="12" customHeight="1" x14ac:dyDescent="0.35">
      <c r="A165" s="127"/>
      <c r="B165" s="127"/>
      <c r="C165" s="127"/>
      <c r="D165" s="124"/>
      <c r="E165" s="130"/>
      <c r="F165" s="127"/>
      <c r="G165" s="127"/>
      <c r="H165" s="124"/>
      <c r="J165" s="127"/>
      <c r="K165" s="127"/>
      <c r="L165" s="127"/>
      <c r="M165" s="127"/>
      <c r="N165" s="127"/>
      <c r="O165" s="127"/>
      <c r="P165" s="127"/>
      <c r="Q165" s="127"/>
      <c r="R165" s="127"/>
      <c r="S165" s="127"/>
      <c r="T165" s="127"/>
      <c r="U165" s="127"/>
      <c r="V165" s="127"/>
      <c r="W165"/>
      <c r="X165"/>
    </row>
    <row r="166" spans="1:24" s="136" customFormat="1" ht="12" customHeight="1" x14ac:dyDescent="0.35">
      <c r="A166" s="127"/>
      <c r="B166" s="127"/>
      <c r="C166" s="127"/>
      <c r="D166" s="124"/>
      <c r="E166" s="130"/>
      <c r="F166" s="127"/>
      <c r="G166" s="127"/>
      <c r="H166" s="124"/>
      <c r="J166" s="127"/>
      <c r="K166" s="127"/>
      <c r="L166" s="127"/>
      <c r="M166" s="127"/>
      <c r="N166" s="127"/>
      <c r="O166" s="127"/>
      <c r="P166" s="127"/>
      <c r="Q166" s="127"/>
      <c r="R166" s="127"/>
      <c r="S166" s="127"/>
      <c r="T166" s="127"/>
      <c r="U166" s="127"/>
      <c r="V166" s="127"/>
      <c r="W166"/>
      <c r="X166"/>
    </row>
    <row r="167" spans="1:24" s="136" customFormat="1" ht="12" customHeight="1" x14ac:dyDescent="0.35">
      <c r="A167" s="127"/>
      <c r="B167" s="127"/>
      <c r="C167" s="127"/>
      <c r="D167" s="124"/>
      <c r="E167" s="130"/>
      <c r="F167" s="127"/>
      <c r="G167" s="127"/>
      <c r="H167" s="124"/>
      <c r="J167" s="127"/>
      <c r="K167" s="127"/>
      <c r="L167" s="127"/>
      <c r="M167" s="127"/>
      <c r="N167" s="127"/>
      <c r="O167" s="127"/>
      <c r="P167" s="127"/>
      <c r="Q167" s="127"/>
      <c r="R167" s="127"/>
      <c r="S167" s="127"/>
      <c r="T167" s="127"/>
      <c r="U167" s="127"/>
      <c r="V167" s="127"/>
      <c r="W167"/>
      <c r="X167"/>
    </row>
    <row r="168" spans="1:24" s="136" customFormat="1" ht="12" customHeight="1" x14ac:dyDescent="0.35">
      <c r="A168" s="127"/>
      <c r="B168" s="127"/>
      <c r="C168" s="127"/>
      <c r="D168" s="124"/>
      <c r="E168" s="130"/>
      <c r="F168" s="127"/>
      <c r="G168" s="127"/>
      <c r="H168" s="124"/>
      <c r="J168" s="127"/>
      <c r="K168" s="127"/>
      <c r="L168" s="127"/>
      <c r="M168" s="127"/>
      <c r="N168" s="127"/>
      <c r="O168" s="127"/>
      <c r="P168" s="127"/>
      <c r="Q168" s="127"/>
      <c r="R168" s="127"/>
      <c r="S168" s="127"/>
      <c r="T168" s="127"/>
      <c r="U168" s="127"/>
      <c r="V168" s="127"/>
      <c r="W168"/>
      <c r="X168"/>
    </row>
    <row r="169" spans="1:24" s="136" customFormat="1" ht="12" customHeight="1" x14ac:dyDescent="0.35">
      <c r="A169" s="127"/>
      <c r="B169" s="127"/>
      <c r="C169" s="127"/>
      <c r="D169" s="124"/>
      <c r="E169" s="130"/>
      <c r="F169" s="127"/>
      <c r="G169" s="127"/>
      <c r="H169" s="124"/>
      <c r="J169" s="127"/>
      <c r="K169" s="127"/>
      <c r="L169" s="127"/>
      <c r="M169" s="127"/>
      <c r="N169" s="127"/>
      <c r="O169" s="127"/>
      <c r="P169" s="127"/>
      <c r="Q169" s="127"/>
      <c r="R169" s="127"/>
      <c r="S169" s="127"/>
      <c r="T169" s="127"/>
      <c r="U169" s="127"/>
      <c r="V169" s="127"/>
      <c r="W169"/>
      <c r="X169"/>
    </row>
    <row r="170" spans="1:24" s="136" customFormat="1" ht="12" customHeight="1" x14ac:dyDescent="0.35">
      <c r="A170" s="127"/>
      <c r="B170" s="127"/>
      <c r="C170" s="127"/>
      <c r="D170" s="124"/>
      <c r="E170" s="130"/>
      <c r="F170" s="127"/>
      <c r="G170" s="127"/>
      <c r="H170" s="124"/>
      <c r="J170" s="127"/>
      <c r="K170" s="127"/>
      <c r="L170" s="127"/>
      <c r="M170" s="127"/>
      <c r="N170" s="127"/>
      <c r="O170" s="127"/>
      <c r="P170" s="127"/>
      <c r="Q170" s="127"/>
      <c r="R170" s="127"/>
      <c r="S170" s="127"/>
      <c r="T170" s="127"/>
      <c r="U170" s="127"/>
      <c r="V170" s="127"/>
      <c r="W170"/>
      <c r="X170"/>
    </row>
    <row r="171" spans="1:24" s="136" customFormat="1" ht="12" customHeight="1" x14ac:dyDescent="0.35">
      <c r="A171" s="127"/>
      <c r="B171" s="127"/>
      <c r="C171" s="127"/>
      <c r="D171" s="124"/>
      <c r="E171" s="130"/>
      <c r="F171" s="127"/>
      <c r="G171" s="127"/>
      <c r="H171" s="124"/>
      <c r="J171" s="127"/>
      <c r="K171" s="127"/>
      <c r="L171" s="127"/>
      <c r="M171" s="127"/>
      <c r="N171" s="127"/>
      <c r="O171" s="127"/>
      <c r="P171" s="127"/>
      <c r="Q171" s="127"/>
      <c r="R171" s="127"/>
      <c r="S171" s="127"/>
      <c r="T171" s="127"/>
      <c r="U171" s="127"/>
      <c r="V171" s="127"/>
      <c r="W171"/>
      <c r="X171"/>
    </row>
    <row r="172" spans="1:24" s="136" customFormat="1" ht="12" customHeight="1" x14ac:dyDescent="0.35">
      <c r="A172" s="127"/>
      <c r="B172" s="127"/>
      <c r="C172" s="127"/>
      <c r="D172" s="124"/>
      <c r="E172" s="130"/>
      <c r="F172" s="127"/>
      <c r="G172" s="127"/>
      <c r="H172" s="124"/>
      <c r="J172" s="127"/>
      <c r="K172" s="127"/>
      <c r="L172" s="127"/>
      <c r="M172" s="127"/>
      <c r="N172" s="127"/>
      <c r="O172" s="127"/>
      <c r="P172" s="127"/>
      <c r="Q172" s="127"/>
      <c r="R172" s="127"/>
      <c r="S172" s="127"/>
      <c r="T172" s="127"/>
      <c r="U172" s="127"/>
      <c r="V172" s="127"/>
      <c r="W172"/>
      <c r="X172"/>
    </row>
    <row r="173" spans="1:24" s="136" customFormat="1" ht="12" customHeight="1" x14ac:dyDescent="0.35">
      <c r="A173" s="127"/>
      <c r="B173" s="127"/>
      <c r="C173" s="127"/>
      <c r="D173" s="124"/>
      <c r="E173" s="130"/>
      <c r="F173" s="127"/>
      <c r="G173" s="127"/>
      <c r="H173" s="124"/>
      <c r="J173" s="127"/>
      <c r="K173" s="127"/>
      <c r="L173" s="127"/>
      <c r="M173" s="127"/>
      <c r="N173" s="127"/>
      <c r="O173" s="127"/>
      <c r="P173" s="127"/>
      <c r="Q173" s="127"/>
      <c r="R173" s="127"/>
      <c r="S173" s="127"/>
      <c r="T173" s="127"/>
      <c r="U173" s="127"/>
      <c r="V173" s="127"/>
      <c r="W173"/>
      <c r="X173"/>
    </row>
    <row r="174" spans="1:24" s="136" customFormat="1" ht="12" customHeight="1" x14ac:dyDescent="0.35">
      <c r="A174" s="127"/>
      <c r="B174" s="127"/>
      <c r="C174" s="127"/>
      <c r="D174" s="124"/>
      <c r="E174" s="130"/>
      <c r="F174" s="127"/>
      <c r="G174" s="127"/>
      <c r="H174" s="124"/>
      <c r="J174" s="127"/>
      <c r="K174" s="127"/>
      <c r="L174" s="127"/>
      <c r="M174" s="127"/>
      <c r="N174" s="127"/>
      <c r="O174" s="127"/>
      <c r="P174" s="127"/>
      <c r="Q174" s="127"/>
      <c r="R174" s="127"/>
      <c r="S174" s="127"/>
      <c r="T174" s="127"/>
      <c r="U174" s="127"/>
      <c r="V174" s="127"/>
      <c r="W174"/>
      <c r="X174"/>
    </row>
    <row r="175" spans="1:24" s="136" customFormat="1" ht="12" customHeight="1" x14ac:dyDescent="0.35">
      <c r="A175" s="127"/>
      <c r="B175" s="127"/>
      <c r="C175" s="127"/>
      <c r="D175" s="124"/>
      <c r="E175" s="130"/>
      <c r="F175" s="127"/>
      <c r="G175" s="127"/>
      <c r="H175" s="124"/>
      <c r="J175" s="127"/>
      <c r="K175" s="127"/>
      <c r="L175" s="127"/>
      <c r="M175" s="127"/>
      <c r="N175" s="127"/>
      <c r="O175" s="127"/>
      <c r="P175" s="127"/>
      <c r="Q175" s="127"/>
      <c r="R175" s="127"/>
      <c r="S175" s="127"/>
      <c r="T175" s="127"/>
      <c r="U175" s="127"/>
      <c r="V175" s="127"/>
      <c r="W175"/>
      <c r="X175"/>
    </row>
    <row r="176" spans="1:24" s="136" customFormat="1" ht="12" customHeight="1" x14ac:dyDescent="0.35">
      <c r="A176" s="127"/>
      <c r="B176" s="127"/>
      <c r="C176" s="127"/>
      <c r="D176" s="124"/>
      <c r="E176" s="130"/>
      <c r="F176" s="127"/>
      <c r="G176" s="127"/>
      <c r="H176" s="124"/>
      <c r="J176" s="127"/>
      <c r="K176" s="127"/>
      <c r="L176" s="127"/>
      <c r="M176" s="127"/>
      <c r="N176" s="127"/>
      <c r="O176" s="127"/>
      <c r="P176" s="127"/>
      <c r="Q176" s="127"/>
      <c r="R176" s="127"/>
      <c r="S176" s="127"/>
      <c r="T176" s="127"/>
      <c r="U176" s="127"/>
      <c r="V176" s="127"/>
      <c r="W176"/>
      <c r="X176"/>
    </row>
    <row r="177" spans="1:24" s="136" customFormat="1" ht="12" customHeight="1" x14ac:dyDescent="0.35">
      <c r="A177" s="127"/>
      <c r="B177" s="127"/>
      <c r="C177" s="127"/>
      <c r="D177" s="124"/>
      <c r="E177" s="130"/>
      <c r="F177" s="127"/>
      <c r="G177" s="127"/>
      <c r="H177" s="124"/>
      <c r="J177" s="127"/>
      <c r="K177" s="127"/>
      <c r="L177" s="127"/>
      <c r="M177" s="127"/>
      <c r="N177" s="127"/>
      <c r="O177" s="127"/>
      <c r="P177" s="127"/>
      <c r="Q177" s="127"/>
      <c r="R177" s="127"/>
      <c r="S177" s="127"/>
      <c r="T177" s="127"/>
      <c r="U177" s="127"/>
      <c r="V177" s="127"/>
      <c r="W177"/>
      <c r="X177"/>
    </row>
    <row r="178" spans="1:24" s="136" customFormat="1" ht="12" customHeight="1" x14ac:dyDescent="0.35">
      <c r="A178" s="127"/>
      <c r="B178" s="127"/>
      <c r="C178" s="127"/>
      <c r="D178" s="124"/>
      <c r="E178" s="130"/>
      <c r="F178" s="127"/>
      <c r="G178" s="127"/>
      <c r="H178" s="124"/>
      <c r="J178" s="127"/>
      <c r="K178" s="127"/>
      <c r="L178" s="127"/>
      <c r="M178" s="127"/>
      <c r="N178" s="127"/>
      <c r="O178" s="127"/>
      <c r="P178" s="127"/>
      <c r="Q178" s="127"/>
      <c r="R178" s="127"/>
      <c r="S178" s="127"/>
      <c r="T178" s="127"/>
      <c r="U178" s="127"/>
      <c r="V178" s="127"/>
      <c r="W178"/>
      <c r="X178"/>
    </row>
    <row r="179" spans="1:24" s="136" customFormat="1" ht="12" customHeight="1" x14ac:dyDescent="0.35">
      <c r="A179" s="127"/>
      <c r="B179" s="127"/>
      <c r="C179" s="127"/>
      <c r="D179" s="124"/>
      <c r="E179" s="130"/>
      <c r="F179" s="127"/>
      <c r="G179" s="127"/>
      <c r="H179" s="124"/>
      <c r="J179" s="127"/>
      <c r="K179" s="127"/>
      <c r="L179" s="127"/>
      <c r="M179" s="127"/>
      <c r="N179" s="127"/>
      <c r="O179" s="127"/>
      <c r="P179" s="127"/>
      <c r="Q179" s="127"/>
      <c r="R179" s="127"/>
      <c r="S179" s="127"/>
      <c r="T179" s="127"/>
      <c r="U179" s="127"/>
      <c r="V179" s="127"/>
      <c r="W179"/>
      <c r="X179"/>
    </row>
    <row r="180" spans="1:24" s="136" customFormat="1" ht="12" customHeight="1" x14ac:dyDescent="0.35">
      <c r="A180" s="127"/>
      <c r="B180" s="127"/>
      <c r="C180" s="127"/>
      <c r="D180" s="124"/>
      <c r="E180" s="130"/>
      <c r="F180" s="127"/>
      <c r="G180" s="127"/>
      <c r="H180" s="124"/>
      <c r="J180" s="127"/>
      <c r="K180" s="127"/>
      <c r="L180" s="127"/>
      <c r="M180" s="127"/>
      <c r="N180" s="127"/>
      <c r="O180" s="127"/>
      <c r="P180" s="127"/>
      <c r="Q180" s="127"/>
      <c r="R180" s="127"/>
      <c r="S180" s="127"/>
      <c r="T180" s="127"/>
      <c r="U180" s="127"/>
      <c r="V180" s="127"/>
      <c r="W180"/>
      <c r="X180"/>
    </row>
    <row r="181" spans="1:24" s="136" customFormat="1" ht="12" customHeight="1" x14ac:dyDescent="0.35">
      <c r="A181" s="127"/>
      <c r="B181" s="127"/>
      <c r="C181" s="127"/>
      <c r="D181" s="124"/>
      <c r="E181" s="130"/>
      <c r="F181" s="127"/>
      <c r="G181" s="127"/>
      <c r="H181" s="124"/>
      <c r="J181" s="127"/>
      <c r="K181" s="127"/>
      <c r="L181" s="127"/>
      <c r="M181" s="127"/>
      <c r="N181" s="127"/>
      <c r="O181" s="127"/>
      <c r="P181" s="127"/>
      <c r="Q181" s="127"/>
      <c r="R181" s="127"/>
      <c r="S181" s="127"/>
      <c r="T181" s="127"/>
      <c r="U181" s="127"/>
      <c r="V181" s="127"/>
      <c r="W181"/>
      <c r="X181"/>
    </row>
    <row r="182" spans="1:24" s="136" customFormat="1" ht="12" customHeight="1" x14ac:dyDescent="0.35">
      <c r="A182" s="127"/>
      <c r="B182" s="127"/>
      <c r="C182" s="127"/>
      <c r="D182" s="124"/>
      <c r="E182" s="130"/>
      <c r="F182" s="127"/>
      <c r="G182" s="127"/>
      <c r="H182" s="124"/>
      <c r="J182" s="127"/>
      <c r="K182" s="127"/>
      <c r="L182" s="127"/>
      <c r="M182" s="127"/>
      <c r="N182" s="127"/>
      <c r="O182" s="127"/>
      <c r="P182" s="127"/>
      <c r="Q182" s="127"/>
      <c r="R182" s="127"/>
      <c r="S182" s="127"/>
      <c r="T182" s="127"/>
      <c r="U182" s="127"/>
      <c r="V182" s="127"/>
      <c r="W182"/>
      <c r="X182"/>
    </row>
    <row r="183" spans="1:24" s="136" customFormat="1" ht="12" customHeight="1" x14ac:dyDescent="0.35">
      <c r="A183" s="127"/>
      <c r="B183" s="127"/>
      <c r="C183" s="127"/>
      <c r="D183" s="124"/>
      <c r="E183" s="130"/>
      <c r="F183" s="127"/>
      <c r="G183" s="127"/>
      <c r="H183" s="124"/>
      <c r="J183" s="127"/>
      <c r="K183" s="127"/>
      <c r="L183" s="127"/>
      <c r="M183" s="127"/>
      <c r="N183" s="127"/>
      <c r="O183" s="127"/>
      <c r="P183" s="127"/>
      <c r="Q183" s="127"/>
      <c r="R183" s="127"/>
      <c r="S183" s="127"/>
      <c r="T183" s="127"/>
      <c r="U183" s="127"/>
      <c r="V183" s="127"/>
      <c r="W183"/>
      <c r="X183"/>
    </row>
    <row r="184" spans="1:24" s="136" customFormat="1" ht="12" customHeight="1" x14ac:dyDescent="0.35">
      <c r="A184" s="127"/>
      <c r="B184" s="127"/>
      <c r="C184" s="127"/>
      <c r="D184" s="124"/>
      <c r="E184" s="130"/>
      <c r="F184" s="127"/>
      <c r="G184" s="127"/>
      <c r="H184" s="124"/>
      <c r="J184" s="127"/>
      <c r="K184" s="127"/>
      <c r="L184" s="127"/>
      <c r="M184" s="127"/>
      <c r="N184" s="127"/>
      <c r="O184" s="127"/>
      <c r="P184" s="127"/>
      <c r="Q184" s="127"/>
      <c r="R184" s="127"/>
      <c r="S184" s="127"/>
      <c r="T184" s="127"/>
      <c r="U184" s="127"/>
      <c r="V184" s="127"/>
      <c r="W184"/>
      <c r="X184"/>
    </row>
    <row r="185" spans="1:24" s="136" customFormat="1" ht="12" customHeight="1" x14ac:dyDescent="0.35">
      <c r="A185" s="127"/>
      <c r="B185" s="127"/>
      <c r="C185" s="127"/>
      <c r="D185" s="124"/>
      <c r="E185" s="130"/>
      <c r="F185" s="127"/>
      <c r="G185" s="127"/>
      <c r="H185" s="124"/>
      <c r="J185" s="127"/>
      <c r="K185" s="127"/>
      <c r="L185" s="127"/>
      <c r="M185" s="127"/>
      <c r="N185" s="127"/>
      <c r="O185" s="127"/>
      <c r="P185" s="127"/>
      <c r="Q185" s="127"/>
      <c r="R185" s="127"/>
      <c r="S185" s="127"/>
      <c r="T185" s="127"/>
      <c r="U185" s="127"/>
      <c r="V185" s="127"/>
      <c r="W185"/>
      <c r="X185"/>
    </row>
    <row r="186" spans="1:24" s="136" customFormat="1" ht="12" customHeight="1" x14ac:dyDescent="0.35">
      <c r="A186" s="127"/>
      <c r="B186" s="127"/>
      <c r="C186" s="127"/>
      <c r="D186" s="124"/>
      <c r="E186" s="130"/>
      <c r="F186" s="127"/>
      <c r="G186" s="127"/>
      <c r="H186" s="124"/>
      <c r="J186" s="127"/>
      <c r="K186" s="127"/>
      <c r="L186" s="127"/>
      <c r="M186" s="127"/>
      <c r="N186" s="127"/>
      <c r="O186" s="127"/>
      <c r="P186" s="127"/>
      <c r="Q186" s="127"/>
      <c r="R186" s="127"/>
      <c r="S186" s="127"/>
      <c r="T186" s="127"/>
      <c r="U186" s="127"/>
      <c r="V186" s="127"/>
      <c r="W186"/>
      <c r="X186"/>
    </row>
    <row r="187" spans="1:24" s="136" customFormat="1" ht="12" customHeight="1" x14ac:dyDescent="0.35">
      <c r="A187" s="127"/>
      <c r="B187" s="127"/>
      <c r="C187" s="127"/>
      <c r="D187" s="124"/>
      <c r="E187" s="130"/>
      <c r="F187" s="127"/>
      <c r="G187" s="127"/>
      <c r="H187" s="124"/>
      <c r="J187" s="127"/>
      <c r="K187" s="127"/>
      <c r="L187" s="127"/>
      <c r="M187" s="127"/>
      <c r="N187" s="127"/>
      <c r="O187" s="127"/>
      <c r="P187" s="127"/>
      <c r="Q187" s="127"/>
      <c r="R187" s="127"/>
      <c r="S187" s="127"/>
      <c r="T187" s="127"/>
      <c r="U187" s="127"/>
      <c r="V187" s="127"/>
      <c r="W187"/>
      <c r="X187"/>
    </row>
    <row r="188" spans="1:24" s="136" customFormat="1" ht="12" customHeight="1" x14ac:dyDescent="0.35">
      <c r="A188" s="127"/>
      <c r="B188" s="127"/>
      <c r="C188" s="127"/>
      <c r="D188" s="124"/>
      <c r="E188" s="130"/>
      <c r="F188" s="127"/>
      <c r="G188" s="127"/>
      <c r="H188" s="124"/>
      <c r="J188" s="127"/>
      <c r="K188" s="127"/>
      <c r="L188" s="127"/>
      <c r="M188" s="127"/>
      <c r="N188" s="127"/>
      <c r="O188" s="127"/>
      <c r="P188" s="127"/>
      <c r="Q188" s="127"/>
      <c r="R188" s="127"/>
      <c r="S188" s="127"/>
      <c r="T188" s="127"/>
      <c r="U188" s="127"/>
      <c r="V188" s="127"/>
      <c r="W188"/>
      <c r="X188"/>
    </row>
    <row r="189" spans="1:24" s="136" customFormat="1" ht="12" customHeight="1" x14ac:dyDescent="0.35">
      <c r="A189" s="127"/>
      <c r="B189" s="127"/>
      <c r="C189" s="127"/>
      <c r="D189" s="124"/>
      <c r="E189" s="130"/>
      <c r="F189" s="127"/>
      <c r="G189" s="127"/>
      <c r="H189" s="124"/>
      <c r="J189" s="127"/>
      <c r="K189" s="127"/>
      <c r="L189" s="127"/>
      <c r="M189" s="127"/>
      <c r="N189" s="127"/>
      <c r="O189" s="127"/>
      <c r="P189" s="127"/>
      <c r="Q189" s="127"/>
      <c r="R189" s="127"/>
      <c r="S189" s="127"/>
      <c r="T189" s="127"/>
      <c r="U189" s="127"/>
      <c r="V189" s="127"/>
      <c r="W189"/>
      <c r="X189"/>
    </row>
    <row r="190" spans="1:24" s="136" customFormat="1" ht="12" customHeight="1" x14ac:dyDescent="0.35">
      <c r="A190" s="127"/>
      <c r="B190" s="127"/>
      <c r="C190" s="127"/>
      <c r="D190" s="124"/>
      <c r="E190" s="130"/>
      <c r="F190" s="127"/>
      <c r="G190" s="127"/>
      <c r="H190" s="124"/>
      <c r="J190" s="127"/>
      <c r="K190" s="127"/>
      <c r="L190" s="127"/>
      <c r="M190" s="127"/>
      <c r="N190" s="127"/>
      <c r="O190" s="127"/>
      <c r="P190" s="127"/>
      <c r="Q190" s="127"/>
      <c r="R190" s="127"/>
      <c r="S190" s="127"/>
      <c r="T190" s="127"/>
      <c r="U190" s="127"/>
      <c r="V190" s="127"/>
      <c r="W190"/>
      <c r="X190"/>
    </row>
    <row r="191" spans="1:24" s="136" customFormat="1" ht="12" customHeight="1" x14ac:dyDescent="0.35">
      <c r="A191" s="127"/>
      <c r="B191" s="127"/>
      <c r="C191" s="127"/>
      <c r="D191" s="124"/>
      <c r="E191" s="130"/>
      <c r="F191" s="127"/>
      <c r="G191" s="127"/>
      <c r="H191" s="124"/>
      <c r="J191" s="127"/>
      <c r="K191" s="127"/>
      <c r="L191" s="127"/>
      <c r="M191" s="127"/>
      <c r="N191" s="127"/>
      <c r="O191" s="127"/>
      <c r="P191" s="127"/>
      <c r="Q191" s="127"/>
      <c r="R191" s="127"/>
      <c r="S191" s="127"/>
      <c r="T191" s="127"/>
      <c r="U191" s="127"/>
      <c r="V191" s="127"/>
      <c r="W191"/>
      <c r="X191"/>
    </row>
    <row r="192" spans="1:24" s="136" customFormat="1" ht="12" customHeight="1" x14ac:dyDescent="0.35">
      <c r="A192" s="127"/>
      <c r="B192" s="127"/>
      <c r="C192" s="127"/>
      <c r="D192" s="124"/>
      <c r="E192" s="130"/>
      <c r="F192" s="127"/>
      <c r="G192" s="127"/>
      <c r="H192" s="124"/>
      <c r="J192" s="127"/>
      <c r="K192" s="127"/>
      <c r="L192" s="127"/>
      <c r="M192" s="127"/>
      <c r="N192" s="127"/>
      <c r="O192" s="127"/>
      <c r="P192" s="127"/>
      <c r="Q192" s="127"/>
      <c r="R192" s="127"/>
      <c r="S192" s="127"/>
      <c r="T192" s="127"/>
      <c r="U192" s="127"/>
      <c r="V192" s="127"/>
      <c r="W192"/>
      <c r="X192"/>
    </row>
    <row r="193" spans="1:24" s="136" customFormat="1" ht="12" customHeight="1" x14ac:dyDescent="0.35">
      <c r="A193" s="127"/>
      <c r="B193" s="127"/>
      <c r="C193" s="127"/>
      <c r="D193" s="124"/>
      <c r="E193" s="130"/>
      <c r="F193" s="127"/>
      <c r="G193" s="127"/>
      <c r="H193" s="124"/>
      <c r="J193" s="127"/>
      <c r="K193" s="127"/>
      <c r="L193" s="127"/>
      <c r="M193" s="127"/>
      <c r="N193" s="127"/>
      <c r="O193" s="127"/>
      <c r="P193" s="127"/>
      <c r="Q193" s="127"/>
      <c r="R193" s="127"/>
      <c r="S193" s="127"/>
      <c r="T193" s="127"/>
      <c r="U193" s="127"/>
      <c r="V193" s="127"/>
      <c r="W193"/>
      <c r="X193"/>
    </row>
    <row r="194" spans="1:24" s="136" customFormat="1" ht="12" customHeight="1" x14ac:dyDescent="0.35">
      <c r="A194" s="127"/>
      <c r="B194" s="127"/>
      <c r="C194" s="127"/>
      <c r="D194" s="124"/>
      <c r="E194" s="130"/>
      <c r="F194" s="127"/>
      <c r="G194" s="127"/>
      <c r="H194" s="124"/>
      <c r="J194" s="127"/>
      <c r="K194" s="127"/>
      <c r="L194" s="127"/>
      <c r="M194" s="127"/>
      <c r="N194" s="127"/>
      <c r="O194" s="127"/>
      <c r="P194" s="127"/>
      <c r="Q194" s="127"/>
      <c r="R194" s="127"/>
      <c r="S194" s="127"/>
      <c r="T194" s="127"/>
      <c r="U194" s="127"/>
      <c r="V194" s="127"/>
      <c r="W194"/>
      <c r="X194"/>
    </row>
    <row r="195" spans="1:24" s="136" customFormat="1" ht="12" customHeight="1" x14ac:dyDescent="0.35">
      <c r="A195" s="127"/>
      <c r="B195" s="127"/>
      <c r="C195" s="127"/>
      <c r="D195" s="124"/>
      <c r="E195" s="130"/>
      <c r="F195" s="127"/>
      <c r="G195" s="127"/>
      <c r="H195" s="124"/>
      <c r="J195" s="127"/>
      <c r="K195" s="127"/>
      <c r="L195" s="127"/>
      <c r="M195" s="127"/>
      <c r="N195" s="127"/>
      <c r="O195" s="127"/>
      <c r="P195" s="127"/>
      <c r="Q195" s="127"/>
      <c r="R195" s="127"/>
      <c r="S195" s="127"/>
      <c r="T195" s="127"/>
      <c r="U195" s="127"/>
      <c r="V195" s="127"/>
      <c r="W195"/>
      <c r="X195"/>
    </row>
    <row r="196" spans="1:24" s="136" customFormat="1" ht="12" customHeight="1" x14ac:dyDescent="0.35">
      <c r="A196" s="127"/>
      <c r="B196" s="127"/>
      <c r="C196" s="127"/>
      <c r="D196" s="124"/>
      <c r="E196" s="130"/>
      <c r="F196" s="127"/>
      <c r="G196" s="127"/>
      <c r="H196" s="124"/>
      <c r="J196" s="127"/>
      <c r="K196" s="127"/>
      <c r="L196" s="127"/>
      <c r="M196" s="127"/>
      <c r="N196" s="127"/>
      <c r="O196" s="127"/>
      <c r="P196" s="127"/>
      <c r="Q196" s="127"/>
      <c r="R196" s="127"/>
      <c r="S196" s="127"/>
      <c r="T196" s="127"/>
      <c r="U196" s="127"/>
      <c r="V196" s="127"/>
      <c r="W196"/>
      <c r="X196"/>
    </row>
    <row r="197" spans="1:24" s="136" customFormat="1" ht="12" customHeight="1" x14ac:dyDescent="0.35">
      <c r="A197" s="127"/>
      <c r="B197" s="127"/>
      <c r="C197" s="127"/>
      <c r="D197" s="124"/>
      <c r="E197" s="130"/>
      <c r="F197" s="127"/>
      <c r="G197" s="127"/>
      <c r="H197" s="124"/>
      <c r="J197" s="127"/>
      <c r="K197" s="127"/>
      <c r="L197" s="127"/>
      <c r="M197" s="127"/>
      <c r="N197" s="127"/>
      <c r="O197" s="127"/>
      <c r="P197" s="127"/>
      <c r="Q197" s="127"/>
      <c r="R197" s="127"/>
      <c r="S197" s="127"/>
      <c r="T197" s="127"/>
      <c r="U197" s="127"/>
      <c r="V197" s="127"/>
      <c r="W197"/>
      <c r="X197"/>
    </row>
    <row r="198" spans="1:24" s="136" customFormat="1" ht="12" customHeight="1" x14ac:dyDescent="0.35">
      <c r="A198" s="127"/>
      <c r="B198" s="127"/>
      <c r="C198" s="127"/>
      <c r="D198" s="124"/>
      <c r="E198" s="130"/>
      <c r="F198" s="127"/>
      <c r="G198" s="127"/>
      <c r="H198" s="124"/>
      <c r="J198" s="127"/>
      <c r="K198" s="127"/>
      <c r="L198" s="127"/>
      <c r="M198" s="127"/>
      <c r="N198" s="127"/>
      <c r="O198" s="127"/>
      <c r="P198" s="127"/>
      <c r="Q198" s="127"/>
      <c r="R198" s="127"/>
      <c r="S198" s="127"/>
      <c r="T198" s="127"/>
      <c r="U198" s="127"/>
      <c r="V198" s="127"/>
      <c r="W198"/>
      <c r="X198"/>
    </row>
    <row r="199" spans="1:24" s="136" customFormat="1" ht="12" customHeight="1" x14ac:dyDescent="0.35">
      <c r="A199" s="127"/>
      <c r="B199" s="127"/>
      <c r="C199" s="127"/>
      <c r="D199" s="124"/>
      <c r="E199" s="130"/>
      <c r="F199" s="127"/>
      <c r="G199" s="127"/>
      <c r="H199" s="124"/>
      <c r="J199" s="127"/>
      <c r="K199" s="127"/>
      <c r="L199" s="127"/>
      <c r="M199" s="127"/>
      <c r="N199" s="127"/>
      <c r="O199" s="127"/>
      <c r="P199" s="127"/>
      <c r="Q199" s="127"/>
      <c r="R199" s="127"/>
      <c r="S199" s="127"/>
      <c r="T199" s="127"/>
      <c r="U199" s="127"/>
      <c r="V199" s="127"/>
      <c r="W199"/>
      <c r="X199"/>
    </row>
    <row r="200" spans="1:24" s="136" customFormat="1" ht="12" customHeight="1" x14ac:dyDescent="0.35">
      <c r="A200" s="127"/>
      <c r="B200" s="127"/>
      <c r="C200" s="127"/>
      <c r="D200" s="124"/>
      <c r="E200" s="130"/>
      <c r="F200" s="127"/>
      <c r="G200" s="127"/>
      <c r="H200" s="124"/>
      <c r="J200" s="127"/>
      <c r="K200" s="127"/>
      <c r="L200" s="127"/>
      <c r="M200" s="127"/>
      <c r="N200" s="127"/>
      <c r="O200" s="127"/>
      <c r="P200" s="127"/>
      <c r="Q200" s="127"/>
      <c r="R200" s="127"/>
      <c r="S200" s="127"/>
      <c r="T200" s="127"/>
      <c r="U200" s="127"/>
      <c r="V200" s="127"/>
      <c r="W200"/>
      <c r="X200"/>
    </row>
    <row r="201" spans="1:24" s="136" customFormat="1" ht="12" customHeight="1" x14ac:dyDescent="0.35">
      <c r="A201" s="127"/>
      <c r="B201" s="127"/>
      <c r="C201" s="127"/>
      <c r="D201" s="124"/>
      <c r="E201" s="130"/>
      <c r="F201" s="127"/>
      <c r="G201" s="127"/>
      <c r="H201" s="124"/>
      <c r="J201" s="127"/>
      <c r="K201" s="127"/>
      <c r="L201" s="127"/>
      <c r="M201" s="127"/>
      <c r="N201" s="127"/>
      <c r="O201" s="127"/>
      <c r="P201" s="127"/>
      <c r="Q201" s="127"/>
      <c r="R201" s="127"/>
      <c r="S201" s="127"/>
      <c r="T201" s="127"/>
      <c r="U201" s="127"/>
      <c r="V201" s="127"/>
      <c r="W201"/>
      <c r="X201"/>
    </row>
    <row r="202" spans="1:24" s="136" customFormat="1" ht="12" customHeight="1" x14ac:dyDescent="0.35">
      <c r="A202" s="127"/>
      <c r="B202" s="127"/>
      <c r="C202" s="127"/>
      <c r="D202" s="124"/>
      <c r="E202" s="130"/>
      <c r="F202" s="127"/>
      <c r="G202" s="127"/>
      <c r="H202" s="124"/>
      <c r="J202" s="127"/>
      <c r="K202" s="127"/>
      <c r="L202" s="127"/>
      <c r="M202" s="127"/>
      <c r="N202" s="127"/>
      <c r="O202" s="127"/>
      <c r="P202" s="127"/>
      <c r="Q202" s="127"/>
      <c r="R202" s="127"/>
      <c r="S202" s="127"/>
      <c r="T202" s="127"/>
      <c r="U202" s="127"/>
      <c r="V202" s="127"/>
      <c r="W202"/>
      <c r="X202"/>
    </row>
    <row r="203" spans="1:24" s="136" customFormat="1" ht="12" customHeight="1" x14ac:dyDescent="0.35">
      <c r="A203" s="127"/>
      <c r="B203" s="127"/>
      <c r="C203" s="127"/>
      <c r="D203" s="124"/>
      <c r="E203" s="130"/>
      <c r="F203" s="127"/>
      <c r="G203" s="127"/>
      <c r="H203" s="124"/>
      <c r="J203" s="127"/>
      <c r="K203" s="127"/>
      <c r="L203" s="127"/>
      <c r="M203" s="127"/>
      <c r="N203" s="127"/>
      <c r="O203" s="127"/>
      <c r="P203" s="127"/>
      <c r="Q203" s="127"/>
      <c r="R203" s="127"/>
      <c r="S203" s="127"/>
      <c r="T203" s="127"/>
      <c r="U203" s="127"/>
      <c r="V203" s="127"/>
      <c r="W203"/>
      <c r="X203"/>
    </row>
    <row r="204" spans="1:24" s="136" customFormat="1" ht="12" customHeight="1" x14ac:dyDescent="0.35">
      <c r="A204" s="127"/>
      <c r="B204" s="127"/>
      <c r="C204" s="127"/>
      <c r="D204" s="124"/>
      <c r="E204" s="130"/>
      <c r="F204" s="127"/>
      <c r="G204" s="127"/>
      <c r="H204" s="124"/>
      <c r="J204" s="127"/>
      <c r="K204" s="127"/>
      <c r="L204" s="127"/>
      <c r="M204" s="127"/>
      <c r="N204" s="127"/>
      <c r="O204" s="127"/>
      <c r="P204" s="127"/>
      <c r="Q204" s="127"/>
      <c r="R204" s="127"/>
      <c r="S204" s="127"/>
      <c r="T204" s="127"/>
      <c r="U204" s="127"/>
      <c r="V204" s="127"/>
      <c r="W204"/>
      <c r="X204"/>
    </row>
    <row r="205" spans="1:24" s="136" customFormat="1" ht="12" customHeight="1" x14ac:dyDescent="0.35">
      <c r="A205" s="127"/>
      <c r="B205" s="127"/>
      <c r="C205" s="127"/>
      <c r="D205" s="124"/>
      <c r="E205" s="130"/>
      <c r="F205" s="127"/>
      <c r="G205" s="127"/>
      <c r="H205" s="124"/>
      <c r="J205" s="127"/>
      <c r="K205" s="127"/>
      <c r="L205" s="127"/>
      <c r="M205" s="127"/>
      <c r="N205" s="127"/>
      <c r="O205" s="127"/>
      <c r="P205" s="127"/>
      <c r="Q205" s="127"/>
      <c r="R205" s="127"/>
      <c r="S205" s="127"/>
      <c r="T205" s="127"/>
      <c r="U205" s="127"/>
      <c r="V205" s="127"/>
      <c r="W205"/>
      <c r="X205"/>
    </row>
    <row r="206" spans="1:24" s="136" customFormat="1" ht="12" customHeight="1" x14ac:dyDescent="0.35">
      <c r="A206" s="127"/>
      <c r="B206" s="127"/>
      <c r="C206" s="127"/>
      <c r="D206" s="124"/>
      <c r="E206" s="130"/>
      <c r="F206" s="127"/>
      <c r="G206" s="127"/>
      <c r="H206" s="124"/>
      <c r="J206" s="127"/>
      <c r="K206" s="127"/>
      <c r="L206" s="127"/>
      <c r="M206" s="127"/>
      <c r="N206" s="127"/>
      <c r="O206" s="127"/>
      <c r="P206" s="127"/>
      <c r="Q206" s="127"/>
      <c r="R206" s="127"/>
      <c r="S206" s="127"/>
      <c r="T206" s="127"/>
      <c r="U206" s="127"/>
      <c r="V206" s="127"/>
      <c r="W206"/>
      <c r="X206"/>
    </row>
    <row r="207" spans="1:24" s="136" customFormat="1" ht="12" customHeight="1" x14ac:dyDescent="0.35">
      <c r="A207" s="127"/>
      <c r="B207" s="127"/>
      <c r="C207" s="127"/>
      <c r="D207" s="124"/>
      <c r="E207" s="130"/>
      <c r="F207" s="127"/>
      <c r="G207" s="127"/>
      <c r="H207" s="124"/>
      <c r="J207" s="127"/>
      <c r="K207" s="127"/>
      <c r="L207" s="127"/>
      <c r="M207" s="127"/>
      <c r="N207" s="127"/>
      <c r="O207" s="127"/>
      <c r="P207" s="127"/>
      <c r="Q207" s="127"/>
      <c r="R207" s="127"/>
      <c r="S207" s="127"/>
      <c r="T207" s="127"/>
      <c r="U207" s="127"/>
      <c r="V207" s="127"/>
      <c r="W207"/>
      <c r="X207"/>
    </row>
    <row r="208" spans="1:24" s="136" customFormat="1" ht="12" customHeight="1" x14ac:dyDescent="0.35">
      <c r="A208" s="127"/>
      <c r="B208" s="127"/>
      <c r="C208" s="127"/>
      <c r="D208" s="124"/>
      <c r="E208" s="130"/>
      <c r="F208" s="127"/>
      <c r="G208" s="127"/>
      <c r="H208" s="124"/>
      <c r="J208" s="127"/>
      <c r="K208" s="127"/>
      <c r="L208" s="127"/>
      <c r="M208" s="127"/>
      <c r="N208" s="127"/>
      <c r="O208" s="127"/>
      <c r="P208" s="127"/>
      <c r="Q208" s="127"/>
      <c r="R208" s="127"/>
      <c r="S208" s="127"/>
      <c r="T208" s="127"/>
      <c r="U208" s="127"/>
      <c r="V208" s="127"/>
      <c r="W208"/>
      <c r="X208"/>
    </row>
    <row r="209" spans="1:24" s="136" customFormat="1" ht="12" customHeight="1" x14ac:dyDescent="0.35">
      <c r="A209" s="127"/>
      <c r="B209" s="127"/>
      <c r="C209" s="127"/>
      <c r="D209" s="124"/>
      <c r="E209" s="130"/>
      <c r="F209" s="127"/>
      <c r="G209" s="127"/>
      <c r="H209" s="124"/>
      <c r="J209" s="127"/>
      <c r="K209" s="127"/>
      <c r="L209" s="127"/>
      <c r="M209" s="127"/>
      <c r="N209" s="127"/>
      <c r="O209" s="127"/>
      <c r="P209" s="127"/>
      <c r="Q209" s="127"/>
      <c r="R209" s="127"/>
      <c r="S209" s="127"/>
      <c r="T209" s="127"/>
      <c r="U209" s="127"/>
      <c r="V209" s="127"/>
      <c r="W209"/>
      <c r="X209"/>
    </row>
    <row r="210" spans="1:24" s="136" customFormat="1" ht="12" customHeight="1" x14ac:dyDescent="0.35">
      <c r="A210" s="127"/>
      <c r="B210" s="127"/>
      <c r="C210" s="127"/>
      <c r="D210" s="124"/>
      <c r="E210" s="130"/>
      <c r="F210" s="127"/>
      <c r="G210" s="127"/>
      <c r="H210" s="124"/>
      <c r="J210" s="127"/>
      <c r="K210" s="127"/>
      <c r="L210" s="127"/>
      <c r="M210" s="127"/>
      <c r="N210" s="127"/>
      <c r="O210" s="127"/>
      <c r="P210" s="127"/>
      <c r="Q210" s="127"/>
      <c r="R210" s="127"/>
      <c r="S210" s="127"/>
      <c r="T210" s="127"/>
      <c r="U210" s="127"/>
      <c r="V210" s="127"/>
      <c r="W210"/>
      <c r="X210"/>
    </row>
    <row r="211" spans="1:24" s="136" customFormat="1" ht="12" customHeight="1" x14ac:dyDescent="0.35">
      <c r="A211" s="127"/>
      <c r="B211" s="127"/>
      <c r="C211" s="127"/>
      <c r="D211" s="124"/>
      <c r="E211" s="130"/>
      <c r="F211" s="127"/>
      <c r="G211" s="127"/>
      <c r="H211" s="124"/>
      <c r="J211" s="127"/>
      <c r="K211" s="127"/>
      <c r="L211" s="127"/>
      <c r="M211" s="127"/>
      <c r="N211" s="127"/>
      <c r="O211" s="127"/>
      <c r="P211" s="127"/>
      <c r="Q211" s="127"/>
      <c r="R211" s="127"/>
      <c r="S211" s="127"/>
      <c r="T211" s="127"/>
      <c r="U211" s="127"/>
      <c r="V211" s="127"/>
      <c r="W211"/>
      <c r="X211"/>
    </row>
    <row r="212" spans="1:24" s="136" customFormat="1" ht="12" customHeight="1" x14ac:dyDescent="0.35">
      <c r="A212" s="127"/>
      <c r="B212" s="127"/>
      <c r="C212" s="127"/>
      <c r="D212" s="124"/>
      <c r="E212" s="130"/>
      <c r="F212" s="127"/>
      <c r="G212" s="127"/>
      <c r="H212" s="124"/>
      <c r="J212" s="127"/>
      <c r="K212" s="127"/>
      <c r="L212" s="127"/>
      <c r="M212" s="127"/>
      <c r="N212" s="127"/>
      <c r="O212" s="127"/>
      <c r="P212" s="127"/>
      <c r="Q212" s="127"/>
      <c r="R212" s="127"/>
      <c r="S212" s="127"/>
      <c r="T212" s="127"/>
      <c r="U212" s="127"/>
      <c r="V212" s="127"/>
      <c r="W212"/>
      <c r="X212"/>
    </row>
    <row r="213" spans="1:24" s="136" customFormat="1" ht="12" customHeight="1" x14ac:dyDescent="0.35">
      <c r="A213" s="127"/>
      <c r="B213" s="127"/>
      <c r="C213" s="127"/>
      <c r="D213" s="124"/>
      <c r="E213" s="130"/>
      <c r="F213" s="127"/>
      <c r="G213" s="127"/>
      <c r="H213" s="124"/>
      <c r="J213" s="127"/>
      <c r="K213" s="127"/>
      <c r="L213" s="127"/>
      <c r="M213" s="127"/>
      <c r="N213" s="127"/>
      <c r="O213" s="127"/>
      <c r="P213" s="127"/>
      <c r="Q213" s="127"/>
      <c r="R213" s="127"/>
      <c r="S213" s="127"/>
      <c r="T213" s="127"/>
      <c r="U213" s="127"/>
      <c r="V213" s="127"/>
      <c r="W213"/>
      <c r="X213"/>
    </row>
    <row r="214" spans="1:24" s="136" customFormat="1" ht="12" customHeight="1" x14ac:dyDescent="0.35">
      <c r="A214" s="127"/>
      <c r="B214" s="127"/>
      <c r="C214" s="127"/>
      <c r="D214" s="124"/>
      <c r="E214" s="130"/>
      <c r="F214" s="127"/>
      <c r="G214" s="127"/>
      <c r="H214" s="124"/>
      <c r="J214" s="127"/>
      <c r="K214" s="127"/>
      <c r="L214" s="127"/>
      <c r="M214" s="127"/>
      <c r="N214" s="127"/>
      <c r="O214" s="127"/>
      <c r="P214" s="127"/>
      <c r="Q214" s="127"/>
      <c r="R214" s="127"/>
      <c r="S214" s="127"/>
      <c r="T214" s="127"/>
      <c r="U214" s="127"/>
      <c r="V214" s="127"/>
      <c r="W214"/>
      <c r="X214"/>
    </row>
    <row r="215" spans="1:24" s="136" customFormat="1" ht="12" customHeight="1" x14ac:dyDescent="0.35">
      <c r="A215" s="127"/>
      <c r="B215" s="127"/>
      <c r="C215" s="127"/>
      <c r="D215" s="124"/>
      <c r="E215" s="130"/>
      <c r="F215" s="127"/>
      <c r="G215" s="127"/>
      <c r="H215" s="124"/>
      <c r="J215" s="127"/>
      <c r="K215" s="127"/>
      <c r="L215" s="127"/>
      <c r="M215" s="127"/>
      <c r="N215" s="127"/>
      <c r="O215" s="127"/>
      <c r="P215" s="127"/>
      <c r="Q215" s="127"/>
      <c r="R215" s="127"/>
      <c r="S215" s="127"/>
      <c r="T215" s="127"/>
      <c r="U215" s="127"/>
      <c r="V215" s="127"/>
      <c r="W215"/>
      <c r="X215"/>
    </row>
    <row r="216" spans="1:24" s="136" customFormat="1" ht="12" customHeight="1" x14ac:dyDescent="0.35">
      <c r="A216" s="127"/>
      <c r="B216" s="127"/>
      <c r="C216" s="127"/>
      <c r="D216" s="124"/>
      <c r="E216" s="130"/>
      <c r="F216" s="127"/>
      <c r="G216" s="127"/>
      <c r="H216" s="124"/>
      <c r="J216" s="127"/>
      <c r="K216" s="127"/>
      <c r="L216" s="127"/>
      <c r="M216" s="127"/>
      <c r="N216" s="127"/>
      <c r="O216" s="127"/>
      <c r="P216" s="127"/>
      <c r="Q216" s="127"/>
      <c r="R216" s="127"/>
      <c r="S216" s="127"/>
      <c r="T216" s="127"/>
      <c r="U216" s="127"/>
      <c r="V216" s="127"/>
      <c r="W216"/>
      <c r="X216"/>
    </row>
    <row r="217" spans="1:24" s="136" customFormat="1" ht="12" customHeight="1" x14ac:dyDescent="0.35">
      <c r="A217" s="127"/>
      <c r="B217" s="127"/>
      <c r="C217" s="127"/>
      <c r="D217" s="124"/>
      <c r="E217" s="130"/>
      <c r="F217" s="127"/>
      <c r="G217" s="127"/>
      <c r="H217" s="124"/>
      <c r="J217" s="127"/>
      <c r="K217" s="127"/>
      <c r="L217" s="127"/>
      <c r="M217" s="127"/>
      <c r="N217" s="127"/>
      <c r="O217" s="127"/>
      <c r="P217" s="127"/>
      <c r="Q217" s="127"/>
      <c r="R217" s="127"/>
      <c r="S217" s="127"/>
      <c r="T217" s="127"/>
      <c r="U217" s="127"/>
      <c r="V217" s="127"/>
      <c r="W217"/>
      <c r="X217"/>
    </row>
    <row r="218" spans="1:24" s="136" customFormat="1" ht="12" customHeight="1" x14ac:dyDescent="0.35">
      <c r="A218" s="127"/>
      <c r="B218" s="127"/>
      <c r="C218" s="127"/>
      <c r="D218" s="124"/>
      <c r="E218" s="130"/>
      <c r="F218" s="127"/>
      <c r="G218" s="127"/>
      <c r="H218" s="124"/>
      <c r="J218" s="127"/>
      <c r="K218" s="127"/>
      <c r="L218" s="127"/>
      <c r="M218" s="127"/>
      <c r="N218" s="127"/>
      <c r="O218" s="127"/>
      <c r="P218" s="127"/>
      <c r="Q218" s="127"/>
      <c r="R218" s="127"/>
      <c r="S218" s="127"/>
      <c r="T218" s="127"/>
      <c r="U218" s="127"/>
      <c r="V218" s="127"/>
      <c r="W218"/>
      <c r="X218"/>
    </row>
    <row r="219" spans="1:24" s="136" customFormat="1" ht="12" customHeight="1" x14ac:dyDescent="0.35">
      <c r="A219" s="127"/>
      <c r="B219" s="127"/>
      <c r="C219" s="127"/>
      <c r="D219" s="124"/>
      <c r="E219" s="130"/>
      <c r="F219" s="127"/>
      <c r="G219" s="127"/>
      <c r="H219" s="124"/>
      <c r="J219" s="127"/>
      <c r="K219" s="127"/>
      <c r="L219" s="127"/>
      <c r="M219" s="127"/>
      <c r="N219" s="127"/>
      <c r="O219" s="127"/>
      <c r="P219" s="127"/>
      <c r="Q219" s="127"/>
      <c r="R219" s="127"/>
      <c r="S219" s="127"/>
      <c r="T219" s="127"/>
      <c r="U219" s="127"/>
      <c r="V219" s="127"/>
      <c r="W219"/>
      <c r="X219"/>
    </row>
    <row r="220" spans="1:24" s="136" customFormat="1" ht="12" customHeight="1" x14ac:dyDescent="0.35">
      <c r="A220" s="127"/>
      <c r="B220" s="127"/>
      <c r="C220" s="127"/>
      <c r="D220" s="124"/>
      <c r="E220" s="130"/>
      <c r="F220" s="127"/>
      <c r="G220" s="127"/>
      <c r="H220" s="124"/>
      <c r="J220" s="127"/>
      <c r="K220" s="127"/>
      <c r="L220" s="127"/>
      <c r="M220" s="127"/>
      <c r="N220" s="127"/>
      <c r="O220" s="127"/>
      <c r="P220" s="127"/>
      <c r="Q220" s="127"/>
      <c r="R220" s="127"/>
      <c r="S220" s="127"/>
      <c r="T220" s="127"/>
      <c r="U220" s="127"/>
      <c r="V220" s="127"/>
      <c r="W220"/>
      <c r="X220"/>
    </row>
    <row r="221" spans="1:24" s="136" customFormat="1" ht="12" customHeight="1" x14ac:dyDescent="0.35">
      <c r="A221" s="127"/>
      <c r="B221" s="127"/>
      <c r="C221" s="127"/>
      <c r="D221" s="124"/>
      <c r="E221" s="130"/>
      <c r="F221" s="127"/>
      <c r="G221" s="127"/>
      <c r="H221" s="124"/>
      <c r="J221" s="127"/>
      <c r="K221" s="127"/>
      <c r="L221" s="127"/>
      <c r="M221" s="127"/>
      <c r="N221" s="127"/>
      <c r="O221" s="127"/>
      <c r="P221" s="127"/>
      <c r="Q221" s="127"/>
      <c r="R221" s="127"/>
      <c r="S221" s="127"/>
      <c r="T221" s="127"/>
      <c r="U221" s="127"/>
      <c r="V221" s="127"/>
      <c r="W221"/>
      <c r="X221"/>
    </row>
    <row r="222" spans="1:24" s="136" customFormat="1" ht="12" customHeight="1" x14ac:dyDescent="0.35">
      <c r="A222" s="127"/>
      <c r="B222" s="127"/>
      <c r="C222" s="127"/>
      <c r="D222" s="124"/>
      <c r="E222" s="130"/>
      <c r="F222" s="127"/>
      <c r="G222" s="127"/>
      <c r="H222" s="124"/>
      <c r="J222" s="127"/>
      <c r="K222" s="127"/>
      <c r="L222" s="127"/>
      <c r="M222" s="127"/>
      <c r="N222" s="127"/>
      <c r="O222" s="127"/>
      <c r="P222" s="127"/>
      <c r="Q222" s="127"/>
      <c r="R222" s="127"/>
      <c r="S222" s="127"/>
      <c r="T222" s="127"/>
      <c r="U222" s="127"/>
      <c r="V222" s="127"/>
      <c r="W222"/>
      <c r="X222"/>
    </row>
    <row r="223" spans="1:24" s="136" customFormat="1" ht="12" customHeight="1" x14ac:dyDescent="0.35">
      <c r="A223" s="127"/>
      <c r="B223" s="127"/>
      <c r="C223" s="127"/>
      <c r="D223" s="124"/>
      <c r="E223" s="130"/>
      <c r="F223" s="127"/>
      <c r="G223" s="127"/>
      <c r="H223" s="124"/>
      <c r="J223" s="127"/>
      <c r="K223" s="127"/>
      <c r="L223" s="127"/>
      <c r="M223" s="127"/>
      <c r="N223" s="127"/>
      <c r="O223" s="127"/>
      <c r="P223" s="127"/>
      <c r="Q223" s="127"/>
      <c r="R223" s="127"/>
      <c r="S223" s="127"/>
      <c r="T223" s="127"/>
      <c r="U223" s="127"/>
      <c r="V223" s="127"/>
      <c r="W223"/>
      <c r="X223"/>
    </row>
    <row r="224" spans="1:24" s="136" customFormat="1" ht="12" customHeight="1" x14ac:dyDescent="0.35">
      <c r="A224" s="127"/>
      <c r="B224" s="127"/>
      <c r="C224" s="127"/>
      <c r="D224" s="124"/>
      <c r="E224" s="130"/>
      <c r="F224" s="127"/>
      <c r="G224" s="127"/>
      <c r="H224" s="124"/>
      <c r="J224" s="127"/>
      <c r="K224" s="127"/>
      <c r="L224" s="127"/>
      <c r="M224" s="127"/>
      <c r="N224" s="127"/>
      <c r="O224" s="127"/>
      <c r="P224" s="127"/>
      <c r="Q224" s="127"/>
      <c r="R224" s="127"/>
      <c r="S224" s="127"/>
      <c r="T224" s="127"/>
      <c r="U224" s="127"/>
      <c r="V224" s="127"/>
      <c r="W224"/>
      <c r="X224"/>
    </row>
    <row r="225" spans="1:24" s="136" customFormat="1" ht="12" customHeight="1" x14ac:dyDescent="0.35">
      <c r="A225" s="127"/>
      <c r="B225" s="127"/>
      <c r="C225" s="127"/>
      <c r="D225" s="124"/>
      <c r="E225" s="130"/>
      <c r="F225" s="127"/>
      <c r="G225" s="127"/>
      <c r="H225" s="124"/>
      <c r="J225" s="127"/>
      <c r="K225" s="127"/>
      <c r="L225" s="127"/>
      <c r="M225" s="127"/>
      <c r="N225" s="127"/>
      <c r="O225" s="127"/>
      <c r="P225" s="127"/>
      <c r="Q225" s="127"/>
      <c r="R225" s="127"/>
      <c r="S225" s="127"/>
      <c r="T225" s="127"/>
      <c r="U225" s="127"/>
      <c r="V225" s="127"/>
      <c r="W225"/>
      <c r="X225"/>
    </row>
    <row r="226" spans="1:24" s="136" customFormat="1" ht="12" customHeight="1" x14ac:dyDescent="0.35">
      <c r="A226" s="127"/>
      <c r="B226" s="127"/>
      <c r="C226" s="127"/>
      <c r="D226" s="124"/>
      <c r="E226" s="130"/>
      <c r="F226" s="127"/>
      <c r="G226" s="127"/>
      <c r="H226" s="124"/>
      <c r="J226" s="127"/>
      <c r="K226" s="127"/>
      <c r="L226" s="127"/>
      <c r="M226" s="127"/>
      <c r="N226" s="127"/>
      <c r="O226" s="127"/>
      <c r="P226" s="127"/>
      <c r="Q226" s="127"/>
      <c r="R226" s="127"/>
      <c r="S226" s="127"/>
      <c r="T226" s="127"/>
      <c r="U226" s="127"/>
      <c r="V226" s="127"/>
      <c r="W226"/>
      <c r="X226"/>
    </row>
    <row r="227" spans="1:24" s="136" customFormat="1" ht="12" customHeight="1" x14ac:dyDescent="0.35">
      <c r="A227" s="127"/>
      <c r="B227" s="127"/>
      <c r="C227" s="127"/>
      <c r="D227" s="124"/>
      <c r="E227" s="130"/>
      <c r="F227" s="127"/>
      <c r="G227" s="127"/>
      <c r="H227" s="124"/>
      <c r="J227" s="127"/>
      <c r="K227" s="127"/>
      <c r="L227" s="127"/>
      <c r="M227" s="127"/>
      <c r="N227" s="127"/>
      <c r="O227" s="127"/>
      <c r="P227" s="127"/>
      <c r="Q227" s="127"/>
      <c r="R227" s="127"/>
      <c r="S227" s="127"/>
      <c r="T227" s="127"/>
      <c r="U227" s="127"/>
      <c r="V227" s="127"/>
      <c r="W227"/>
      <c r="X227"/>
    </row>
    <row r="228" spans="1:24" s="136" customFormat="1" ht="12" customHeight="1" x14ac:dyDescent="0.35">
      <c r="A228" s="127"/>
      <c r="B228" s="127"/>
      <c r="C228" s="127"/>
      <c r="D228" s="124"/>
      <c r="E228" s="130"/>
      <c r="F228" s="127"/>
      <c r="G228" s="127"/>
      <c r="H228" s="124"/>
      <c r="J228" s="127"/>
      <c r="K228" s="127"/>
      <c r="L228" s="127"/>
      <c r="M228" s="127"/>
      <c r="N228" s="127"/>
      <c r="O228" s="127"/>
      <c r="P228" s="127"/>
      <c r="Q228" s="127"/>
      <c r="R228" s="127"/>
      <c r="S228" s="127"/>
      <c r="T228" s="127"/>
      <c r="U228" s="127"/>
      <c r="V228" s="127"/>
      <c r="W228"/>
      <c r="X228"/>
    </row>
    <row r="229" spans="1:24" s="136" customFormat="1" ht="12" customHeight="1" x14ac:dyDescent="0.35">
      <c r="A229" s="127"/>
      <c r="B229" s="127"/>
      <c r="C229" s="127"/>
      <c r="D229" s="124"/>
      <c r="E229" s="130"/>
      <c r="F229" s="127"/>
      <c r="G229" s="127"/>
      <c r="H229" s="124"/>
      <c r="J229" s="127"/>
      <c r="K229" s="127"/>
      <c r="L229" s="127"/>
      <c r="M229" s="127"/>
      <c r="N229" s="127"/>
      <c r="O229" s="127"/>
      <c r="P229" s="127"/>
      <c r="Q229" s="127"/>
      <c r="R229" s="127"/>
      <c r="S229" s="127"/>
      <c r="T229" s="127"/>
      <c r="U229" s="127"/>
      <c r="V229" s="127"/>
      <c r="W229"/>
      <c r="X229"/>
    </row>
    <row r="230" spans="1:24" s="136" customFormat="1" ht="12" customHeight="1" x14ac:dyDescent="0.35">
      <c r="A230" s="127"/>
      <c r="B230" s="127"/>
      <c r="C230" s="127"/>
      <c r="D230" s="124"/>
      <c r="E230" s="130"/>
      <c r="F230" s="127"/>
      <c r="G230" s="127"/>
      <c r="H230" s="124"/>
      <c r="J230" s="127"/>
      <c r="K230" s="127"/>
      <c r="L230" s="127"/>
      <c r="M230" s="127"/>
      <c r="N230" s="127"/>
      <c r="O230" s="127"/>
      <c r="P230" s="127"/>
      <c r="Q230" s="127"/>
      <c r="R230" s="127"/>
      <c r="S230" s="127"/>
      <c r="T230" s="127"/>
      <c r="U230" s="127"/>
      <c r="V230" s="127"/>
      <c r="W230"/>
      <c r="X230"/>
    </row>
    <row r="231" spans="1:24" s="136" customFormat="1" ht="12" customHeight="1" x14ac:dyDescent="0.35">
      <c r="A231" s="127"/>
      <c r="B231" s="127"/>
      <c r="C231" s="127"/>
      <c r="D231" s="124"/>
      <c r="E231" s="130"/>
      <c r="F231" s="127"/>
      <c r="G231" s="127"/>
      <c r="H231" s="124"/>
      <c r="J231" s="127"/>
      <c r="K231" s="127"/>
      <c r="L231" s="127"/>
      <c r="M231" s="127"/>
      <c r="N231" s="127"/>
      <c r="O231" s="127"/>
      <c r="P231" s="127"/>
      <c r="Q231" s="127"/>
      <c r="R231" s="127"/>
      <c r="S231" s="127"/>
      <c r="T231" s="127"/>
      <c r="U231" s="127"/>
      <c r="V231" s="127"/>
      <c r="W231"/>
      <c r="X231"/>
    </row>
  </sheetData>
  <conditionalFormatting sqref="J6:J8">
    <cfRule type="cellIs" dxfId="1235" priority="12" operator="greaterThan">
      <formula>0</formula>
    </cfRule>
    <cfRule type="cellIs" dxfId="1234" priority="13" operator="greaterThan">
      <formula>0</formula>
    </cfRule>
  </conditionalFormatting>
  <conditionalFormatting sqref="J38 F18:F28 F30:F36">
    <cfRule type="containsText" dxfId="1233" priority="11" operator="containsText" text="Fail">
      <formula>NOT(ISERROR(SEARCH("Fail",F18)))</formula>
    </cfRule>
  </conditionalFormatting>
  <conditionalFormatting sqref="J37">
    <cfRule type="containsText" dxfId="1232" priority="10" operator="containsText" text="Fail">
      <formula>NOT(ISERROR(SEARCH("Fail",J37)))</formula>
    </cfRule>
  </conditionalFormatting>
  <conditionalFormatting sqref="H112:H160">
    <cfRule type="containsText" dxfId="1231" priority="6" operator="containsText" text="Fail">
      <formula>NOT(ISERROR(SEARCH("Fail",H112)))</formula>
    </cfRule>
  </conditionalFormatting>
  <conditionalFormatting sqref="H161:H231">
    <cfRule type="containsText" dxfId="1230" priority="5" operator="containsText" text="Fail">
      <formula>NOT(ISERROR(SEARCH("Fail",H161)))</formula>
    </cfRule>
  </conditionalFormatting>
  <conditionalFormatting sqref="H20:H38">
    <cfRule type="containsText" dxfId="1229" priority="4" operator="containsText" text="Fail">
      <formula>NOT(ISERROR(SEARCH("Fail",H20)))</formula>
    </cfRule>
  </conditionalFormatting>
  <conditionalFormatting sqref="H6:H8">
    <cfRule type="cellIs" dxfId="1228" priority="8" operator="greaterThan">
      <formula>0</formula>
    </cfRule>
    <cfRule type="cellIs" dxfId="1227" priority="9" operator="greaterThan">
      <formula>0</formula>
    </cfRule>
  </conditionalFormatting>
  <conditionalFormatting sqref="H39:H111">
    <cfRule type="containsText" dxfId="1226" priority="7" operator="containsText" text="Fail">
      <formula>NOT(ISERROR(SEARCH("Fail",H39)))</formula>
    </cfRule>
  </conditionalFormatting>
  <conditionalFormatting sqref="F6:F8">
    <cfRule type="cellIs" dxfId="1225" priority="2" operator="greaterThan">
      <formula>0</formula>
    </cfRule>
    <cfRule type="cellIs" dxfId="1224" priority="3" operator="greaterThan">
      <formula>0</formula>
    </cfRule>
  </conditionalFormatting>
  <conditionalFormatting sqref="F37:F45">
    <cfRule type="containsText" dxfId="1223" priority="1" operator="containsText" text="Fail">
      <formula>NOT(ISERROR(SEARCH("Fail",F37)))</formula>
    </cfRule>
  </conditionalFormatting>
  <dataValidations count="2">
    <dataValidation type="list" showInputMessage="1" showErrorMessage="1" sqref="J37:J38 H20:H111 F18:F28 F30:F45" xr:uid="{00000000-0002-0000-0300-000000000000}">
      <formula1>"Pass,Fail,Block,Not Attempted, NA Pass Previous"</formula1>
    </dataValidation>
    <dataValidation type="list" showInputMessage="1" showErrorMessage="1" sqref="B5" xr:uid="{00000000-0002-0000-03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TNBC">
                <anchor moveWithCells="1" sizeWithCells="1">
                  <from>
                    <xdr:col>0</xdr:col>
                    <xdr:colOff>146050</xdr:colOff>
                    <xdr:row>11</xdr:row>
                    <xdr:rowOff>127000</xdr:rowOff>
                  </from>
                  <to>
                    <xdr:col>1</xdr:col>
                    <xdr:colOff>622300</xdr:colOff>
                    <xdr:row>13</xdr:row>
                    <xdr:rowOff>146050</xdr:rowOff>
                  </to>
                </anchor>
              </controlPr>
            </control>
          </mc:Choice>
        </mc:AlternateContent>
        <mc:AlternateContent xmlns:mc="http://schemas.openxmlformats.org/markup-compatibility/2006">
          <mc:Choice Requires="x14">
            <control shapeId="222210" r:id="rId5" name="Button 2">
              <controlPr defaultSize="0" print="0" autoFill="0" autoPict="0" macro="[0]!Summary2">
                <anchor moveWithCells="1" sizeWithCells="1">
                  <from>
                    <xdr:col>1</xdr:col>
                    <xdr:colOff>723900</xdr:colOff>
                    <xdr:row>11</xdr:row>
                    <xdr:rowOff>127000</xdr:rowOff>
                  </from>
                  <to>
                    <xdr:col>1</xdr:col>
                    <xdr:colOff>1784350</xdr:colOff>
                    <xdr:row>13</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223"/>
  <sheetViews>
    <sheetView zoomScaleNormal="100" workbookViewId="0">
      <selection activeCell="C1" sqref="C1"/>
    </sheetView>
  </sheetViews>
  <sheetFormatPr defaultRowHeight="12" customHeight="1" x14ac:dyDescent="0.35"/>
  <cols>
    <col min="1" max="1" width="8.81640625" style="127" customWidth="1"/>
    <col min="2" max="2" width="40.81640625" style="127" customWidth="1"/>
    <col min="3" max="3" width="50.1796875" style="127" customWidth="1"/>
    <col min="4" max="4" width="50.54296875" style="137" customWidth="1"/>
    <col min="5" max="5" width="0.1796875" style="137" customWidth="1"/>
    <col min="6" max="6" width="13.81640625" style="127" customWidth="1"/>
    <col min="7" max="7" width="19.1796875" style="127" customWidth="1"/>
    <col min="8" max="8" width="15.1796875" style="136" customWidth="1"/>
    <col min="9" max="9" width="20.1796875" style="136" customWidth="1"/>
    <col min="10" max="22" width="8.7265625" style="127"/>
  </cols>
  <sheetData>
    <row r="1" spans="1:22" ht="12" customHeight="1" x14ac:dyDescent="0.35">
      <c r="A1" s="77" t="s">
        <v>996</v>
      </c>
      <c r="B1" s="77"/>
      <c r="C1" s="78" t="s">
        <v>1772</v>
      </c>
      <c r="D1" s="79"/>
      <c r="E1" s="79"/>
      <c r="F1" s="80"/>
      <c r="G1" s="80"/>
      <c r="H1" s="80"/>
      <c r="I1" s="80"/>
      <c r="J1" s="80"/>
      <c r="K1" s="80"/>
      <c r="L1" s="81"/>
      <c r="M1" s="81"/>
      <c r="N1" s="81"/>
      <c r="O1" s="81"/>
      <c r="P1" s="81"/>
      <c r="Q1" s="81"/>
      <c r="R1" s="81"/>
      <c r="S1" s="81"/>
      <c r="T1" s="81"/>
      <c r="U1" s="81"/>
      <c r="V1" s="81"/>
    </row>
    <row r="2" spans="1:22" ht="12" customHeight="1" x14ac:dyDescent="0.35">
      <c r="A2" s="82"/>
      <c r="B2" s="83" t="s">
        <v>54</v>
      </c>
      <c r="C2" s="82">
        <v>7</v>
      </c>
      <c r="D2" s="79"/>
      <c r="E2" s="79"/>
      <c r="F2" s="80"/>
      <c r="G2" s="80"/>
      <c r="H2" s="80"/>
      <c r="I2" s="80"/>
      <c r="J2" s="80"/>
      <c r="K2" s="80"/>
      <c r="L2" s="84"/>
      <c r="M2" s="84"/>
      <c r="N2" s="84"/>
      <c r="O2" s="84"/>
      <c r="P2" s="84"/>
      <c r="Q2" s="84"/>
      <c r="R2" s="84"/>
      <c r="S2" s="84"/>
      <c r="T2" s="84"/>
      <c r="U2" s="84"/>
      <c r="V2" s="84"/>
    </row>
    <row r="3" spans="1:22" ht="12" customHeight="1" x14ac:dyDescent="0.35">
      <c r="A3" s="85"/>
      <c r="B3" s="85"/>
      <c r="C3" s="81"/>
      <c r="D3" s="84"/>
      <c r="E3" s="79" t="e">
        <f>SUM(#REF!)*2</f>
        <v>#REF!</v>
      </c>
      <c r="F3" s="80"/>
      <c r="G3" s="80"/>
      <c r="H3" s="80"/>
      <c r="I3" s="80"/>
      <c r="J3" s="80"/>
      <c r="K3" s="80"/>
      <c r="L3" s="84"/>
      <c r="M3" s="84"/>
      <c r="N3" s="84"/>
      <c r="O3" s="84"/>
      <c r="P3" s="84"/>
      <c r="Q3" s="84"/>
      <c r="R3" s="84"/>
      <c r="S3" s="84"/>
      <c r="T3" s="84"/>
      <c r="U3" s="84"/>
      <c r="V3" s="84"/>
    </row>
    <row r="4" spans="1:22" ht="12" customHeight="1" x14ac:dyDescent="0.35">
      <c r="A4" s="82" t="s">
        <v>55</v>
      </c>
      <c r="B4" s="82"/>
      <c r="C4" s="78"/>
      <c r="D4" s="86" t="s">
        <v>56</v>
      </c>
      <c r="E4" s="80" t="s">
        <v>27</v>
      </c>
      <c r="F4" s="86">
        <f>COUNTIF(F$18:F$509,T($D4))</f>
        <v>5</v>
      </c>
      <c r="G4" s="86"/>
      <c r="H4" s="86"/>
      <c r="I4" s="86"/>
      <c r="J4" s="86"/>
      <c r="K4" s="86"/>
      <c r="L4" s="84"/>
      <c r="M4" s="84"/>
      <c r="N4" s="84"/>
      <c r="O4" s="84"/>
      <c r="P4" s="84"/>
      <c r="Q4" s="84"/>
      <c r="R4" s="84"/>
      <c r="S4" s="84"/>
      <c r="T4" s="84"/>
      <c r="U4" s="84"/>
      <c r="V4" s="84"/>
    </row>
    <row r="5" spans="1:22" ht="12" customHeight="1" x14ac:dyDescent="0.35">
      <c r="A5" s="82" t="s">
        <v>57</v>
      </c>
      <c r="B5" s="87"/>
      <c r="C5" s="81"/>
      <c r="D5" s="86" t="s">
        <v>58</v>
      </c>
      <c r="E5" s="80" t="s">
        <v>28</v>
      </c>
      <c r="F5" s="86">
        <f>COUNTIF(F$18:F$509,T($D5))</f>
        <v>0</v>
      </c>
      <c r="G5" s="86"/>
      <c r="H5" s="86"/>
      <c r="I5" s="86"/>
      <c r="J5" s="86"/>
      <c r="K5" s="86"/>
      <c r="L5" s="84"/>
      <c r="M5" s="84"/>
      <c r="N5" s="84"/>
      <c r="O5" s="84"/>
      <c r="P5" s="84"/>
      <c r="Q5" s="84"/>
      <c r="R5" s="84"/>
      <c r="S5" s="84"/>
      <c r="T5" s="84"/>
      <c r="U5" s="84"/>
      <c r="V5" s="84"/>
    </row>
    <row r="6" spans="1:22" ht="12" customHeight="1" x14ac:dyDescent="0.35">
      <c r="A6" s="88" t="s">
        <v>59</v>
      </c>
      <c r="B6" s="225">
        <v>6</v>
      </c>
      <c r="C6" s="90"/>
      <c r="D6" s="91" t="s">
        <v>12</v>
      </c>
      <c r="E6" s="80" t="s">
        <v>29</v>
      </c>
      <c r="F6" s="86">
        <f>COUNTIF(F$18:F$509,T($D6))</f>
        <v>0</v>
      </c>
      <c r="G6" s="86"/>
      <c r="H6" s="86"/>
      <c r="I6" s="86"/>
      <c r="J6" s="86"/>
      <c r="K6" s="86"/>
      <c r="L6" s="84"/>
      <c r="M6" s="84"/>
      <c r="N6" s="84"/>
      <c r="O6" s="84"/>
      <c r="P6" s="84"/>
      <c r="Q6" s="84"/>
      <c r="R6" s="84"/>
      <c r="S6" s="84"/>
      <c r="T6" s="84"/>
      <c r="U6" s="84"/>
      <c r="V6" s="84"/>
    </row>
    <row r="7" spans="1:22" ht="12" customHeight="1" x14ac:dyDescent="0.35">
      <c r="A7" s="88" t="s">
        <v>60</v>
      </c>
      <c r="B7" s="89" t="s">
        <v>1375</v>
      </c>
      <c r="C7" s="90"/>
      <c r="D7" s="86" t="s">
        <v>61</v>
      </c>
      <c r="E7" s="80" t="s">
        <v>30</v>
      </c>
      <c r="F7" s="86">
        <f>COUNTIF(F$18:F$509,T($D7))</f>
        <v>0</v>
      </c>
      <c r="G7" s="86"/>
      <c r="H7" s="86"/>
      <c r="I7" s="86"/>
      <c r="J7" s="86"/>
      <c r="K7" s="86"/>
      <c r="L7" s="84"/>
      <c r="M7" s="84"/>
      <c r="N7" s="84"/>
      <c r="O7" s="84"/>
      <c r="P7" s="84"/>
      <c r="Q7" s="84"/>
      <c r="R7" s="84"/>
      <c r="S7" s="84"/>
      <c r="T7" s="84"/>
      <c r="U7" s="84"/>
      <c r="V7" s="84"/>
    </row>
    <row r="8" spans="1:22" ht="12" customHeight="1" x14ac:dyDescent="0.35">
      <c r="A8" s="92" t="s">
        <v>62</v>
      </c>
      <c r="B8" s="89"/>
      <c r="C8" s="90"/>
      <c r="D8" s="86" t="s">
        <v>63</v>
      </c>
      <c r="E8" s="80" t="s">
        <v>31</v>
      </c>
      <c r="F8" s="86">
        <f>F9-SUM(F4:F7)</f>
        <v>0</v>
      </c>
      <c r="G8" s="86"/>
      <c r="H8" s="86"/>
      <c r="I8" s="86"/>
      <c r="J8" s="86"/>
      <c r="K8" s="86"/>
      <c r="L8" s="84"/>
      <c r="M8" s="84"/>
      <c r="N8" s="84"/>
      <c r="O8" s="84"/>
      <c r="P8" s="84"/>
      <c r="Q8" s="84"/>
      <c r="R8" s="84"/>
      <c r="S8" s="84"/>
      <c r="T8" s="84"/>
      <c r="U8" s="84"/>
      <c r="V8" s="84"/>
    </row>
    <row r="9" spans="1:22" ht="12" customHeight="1" x14ac:dyDescent="0.35">
      <c r="A9" s="88" t="s">
        <v>64</v>
      </c>
      <c r="B9" s="89"/>
      <c r="C9" s="90"/>
      <c r="D9" s="86" t="s">
        <v>66</v>
      </c>
      <c r="E9" s="80" t="s">
        <v>26</v>
      </c>
      <c r="F9" s="86">
        <f>COUNTA($D$18:$D$509)</f>
        <v>5</v>
      </c>
      <c r="G9" s="86"/>
      <c r="H9" s="86"/>
      <c r="I9" s="86"/>
      <c r="J9" s="86"/>
      <c r="K9" s="86"/>
      <c r="L9" s="84"/>
      <c r="M9" s="84"/>
      <c r="N9" s="84"/>
      <c r="O9" s="84"/>
      <c r="P9" s="84"/>
      <c r="Q9" s="84"/>
      <c r="R9" s="84"/>
      <c r="S9" s="84"/>
      <c r="T9" s="84"/>
      <c r="U9" s="84"/>
      <c r="V9" s="84"/>
    </row>
    <row r="10" spans="1:22" ht="12" customHeight="1" x14ac:dyDescent="0.35">
      <c r="A10" s="88" t="s">
        <v>1542</v>
      </c>
      <c r="B10" s="89" t="s">
        <v>971</v>
      </c>
      <c r="C10" s="90"/>
      <c r="D10" s="86"/>
      <c r="E10" s="80"/>
      <c r="F10" s="86"/>
      <c r="G10" s="86"/>
      <c r="H10" s="86"/>
      <c r="I10" s="86"/>
      <c r="J10" s="86"/>
      <c r="K10" s="86"/>
      <c r="L10" s="84"/>
      <c r="M10" s="84"/>
      <c r="N10" s="84"/>
      <c r="O10" s="84"/>
      <c r="P10" s="84"/>
      <c r="Q10" s="84"/>
      <c r="R10" s="84"/>
      <c r="S10" s="84"/>
      <c r="T10" s="84"/>
      <c r="U10" s="84"/>
      <c r="V10" s="84"/>
    </row>
    <row r="11" spans="1:22" ht="12" customHeight="1" x14ac:dyDescent="0.35">
      <c r="A11" s="88" t="s">
        <v>970</v>
      </c>
      <c r="B11" s="89"/>
      <c r="C11" s="90"/>
      <c r="D11" s="93"/>
      <c r="E11" s="93"/>
      <c r="F11" s="94"/>
      <c r="G11" s="95"/>
      <c r="H11" s="94"/>
      <c r="I11" s="95"/>
      <c r="J11" s="94"/>
      <c r="K11" s="95"/>
      <c r="L11" s="96"/>
      <c r="M11" s="96"/>
      <c r="N11" s="96"/>
      <c r="O11" s="96"/>
      <c r="P11" s="96"/>
      <c r="Q11" s="96"/>
      <c r="R11" s="96"/>
      <c r="S11" s="96"/>
      <c r="T11" s="96"/>
      <c r="U11" s="96"/>
      <c r="V11" s="96"/>
    </row>
    <row r="12" spans="1:22" ht="12" customHeight="1" x14ac:dyDescent="0.35">
      <c r="A12" s="97"/>
      <c r="B12" s="98"/>
      <c r="C12" s="97"/>
      <c r="D12" s="99" t="s">
        <v>67</v>
      </c>
      <c r="E12" s="99" t="s">
        <v>32</v>
      </c>
      <c r="F12" s="100" t="s">
        <v>68</v>
      </c>
      <c r="G12" s="101"/>
      <c r="H12" s="100"/>
      <c r="I12" s="101"/>
      <c r="J12" s="100"/>
      <c r="K12" s="101"/>
      <c r="L12" s="97"/>
      <c r="M12" s="97"/>
      <c r="N12" s="97"/>
      <c r="O12" s="97"/>
      <c r="P12" s="97"/>
      <c r="Q12" s="97"/>
      <c r="R12" s="97"/>
      <c r="S12" s="97"/>
      <c r="T12" s="97"/>
      <c r="U12" s="97"/>
      <c r="V12" s="97"/>
    </row>
    <row r="13" spans="1:22" ht="12" customHeight="1" x14ac:dyDescent="0.35">
      <c r="A13" s="97"/>
      <c r="B13" s="98"/>
      <c r="C13" s="102"/>
      <c r="D13" s="99" t="s">
        <v>69</v>
      </c>
      <c r="E13" s="99" t="s">
        <v>70</v>
      </c>
      <c r="F13" s="103" t="s">
        <v>1636</v>
      </c>
      <c r="G13" s="101"/>
      <c r="H13" s="279"/>
      <c r="I13" s="101"/>
      <c r="J13" s="103"/>
      <c r="K13" s="101"/>
      <c r="L13" s="97"/>
      <c r="M13" s="97"/>
      <c r="N13" s="97"/>
      <c r="O13" s="97"/>
      <c r="P13" s="97"/>
      <c r="Q13" s="97"/>
      <c r="R13" s="97"/>
      <c r="S13" s="97"/>
      <c r="T13" s="97"/>
      <c r="U13" s="97"/>
      <c r="V13" s="97"/>
    </row>
    <row r="14" spans="1:22" ht="12" customHeight="1" x14ac:dyDescent="0.35">
      <c r="A14" s="97"/>
      <c r="B14" s="98"/>
      <c r="C14" s="97"/>
      <c r="D14" s="99" t="s">
        <v>72</v>
      </c>
      <c r="E14" s="99" t="s">
        <v>34</v>
      </c>
      <c r="F14" s="104" t="s">
        <v>1643</v>
      </c>
      <c r="G14" s="105"/>
      <c r="H14" s="104"/>
      <c r="I14" s="105"/>
      <c r="J14" s="104"/>
      <c r="K14" s="105"/>
      <c r="L14" s="97"/>
      <c r="M14" s="97"/>
      <c r="N14" s="97"/>
      <c r="O14" s="97"/>
      <c r="P14" s="97"/>
      <c r="Q14" s="97"/>
      <c r="R14" s="97"/>
      <c r="S14" s="97"/>
      <c r="T14" s="97"/>
      <c r="U14" s="97"/>
      <c r="V14" s="97"/>
    </row>
    <row r="15" spans="1:22" ht="12" customHeight="1" x14ac:dyDescent="0.35">
      <c r="A15" s="97"/>
      <c r="B15" s="98"/>
      <c r="C15" s="97"/>
      <c r="D15" s="99" t="s">
        <v>74</v>
      </c>
      <c r="E15" s="99" t="s">
        <v>33</v>
      </c>
      <c r="F15" s="104">
        <v>2</v>
      </c>
      <c r="G15" s="100"/>
      <c r="H15" s="104"/>
      <c r="I15" s="100"/>
      <c r="J15" s="104"/>
      <c r="K15" s="100"/>
      <c r="L15" s="97"/>
      <c r="M15" s="97"/>
      <c r="N15" s="97"/>
      <c r="O15" s="97"/>
      <c r="P15" s="97"/>
      <c r="Q15" s="97"/>
      <c r="R15" s="97"/>
      <c r="S15" s="97"/>
      <c r="T15" s="97"/>
      <c r="U15" s="97"/>
      <c r="V15" s="97"/>
    </row>
    <row r="16" spans="1:22" ht="12" customHeight="1" x14ac:dyDescent="0.35">
      <c r="A16" s="106"/>
      <c r="B16" s="107"/>
      <c r="C16" s="106"/>
      <c r="D16" s="108"/>
      <c r="E16" s="109"/>
      <c r="F16" s="110"/>
      <c r="G16" s="110"/>
      <c r="H16" s="110"/>
      <c r="I16" s="110"/>
      <c r="J16" s="110"/>
      <c r="K16" s="110"/>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80</v>
      </c>
      <c r="H17" s="91"/>
      <c r="I17" s="91"/>
      <c r="J17" s="91"/>
      <c r="K17" s="91"/>
      <c r="L17" s="115"/>
      <c r="M17" s="115"/>
      <c r="N17" s="115"/>
      <c r="O17" s="115"/>
      <c r="P17" s="115"/>
      <c r="Q17" s="115"/>
      <c r="R17" s="115"/>
      <c r="S17" s="115"/>
      <c r="T17" s="115"/>
      <c r="U17" s="115"/>
      <c r="V17" s="115"/>
    </row>
    <row r="18" spans="1:22" ht="12" customHeight="1" x14ac:dyDescent="0.35">
      <c r="A18" s="116"/>
      <c r="B18" s="116"/>
      <c r="C18" s="116"/>
      <c r="D18" s="116"/>
      <c r="E18" s="117"/>
      <c r="F18" s="124"/>
      <c r="G18" s="119"/>
      <c r="H18" s="118"/>
      <c r="I18" s="119"/>
      <c r="J18" s="118"/>
      <c r="K18" s="119"/>
      <c r="L18" s="120"/>
      <c r="M18" s="120"/>
      <c r="N18" s="120"/>
      <c r="O18" s="120"/>
      <c r="P18" s="120"/>
      <c r="Q18" s="120"/>
      <c r="R18" s="120"/>
      <c r="S18" s="120"/>
      <c r="T18" s="120"/>
      <c r="U18" s="120"/>
      <c r="V18" s="120"/>
    </row>
    <row r="19" spans="1:22" ht="12" customHeight="1" x14ac:dyDescent="0.35">
      <c r="A19" s="121" t="s">
        <v>997</v>
      </c>
      <c r="B19" s="121" t="s">
        <v>998</v>
      </c>
      <c r="C19" s="122" t="s">
        <v>1617</v>
      </c>
      <c r="D19" s="122" t="s">
        <v>1618</v>
      </c>
      <c r="E19" s="123"/>
      <c r="F19" s="120" t="s">
        <v>56</v>
      </c>
      <c r="G19" s="119"/>
      <c r="H19" s="118"/>
      <c r="I19" s="119"/>
      <c r="J19" s="118"/>
      <c r="K19" s="119"/>
      <c r="L19" s="124"/>
      <c r="M19" s="124"/>
      <c r="N19" s="124"/>
      <c r="O19" s="124"/>
      <c r="P19" s="124"/>
      <c r="Q19" s="124"/>
      <c r="R19" s="124"/>
      <c r="S19" s="124"/>
      <c r="T19" s="124"/>
      <c r="U19" s="124"/>
      <c r="V19" s="124"/>
    </row>
    <row r="20" spans="1:22" ht="12" customHeight="1" x14ac:dyDescent="0.35">
      <c r="A20" s="283"/>
      <c r="B20" s="283"/>
      <c r="C20" s="193"/>
      <c r="D20" s="122"/>
      <c r="E20" s="123"/>
      <c r="F20" s="124"/>
      <c r="G20" s="119"/>
      <c r="H20" s="124"/>
      <c r="I20" s="119"/>
      <c r="J20" s="118"/>
      <c r="K20" s="119"/>
      <c r="L20" s="124"/>
      <c r="M20" s="124"/>
      <c r="N20" s="124"/>
      <c r="O20" s="124"/>
      <c r="P20" s="124"/>
      <c r="Q20" s="124"/>
      <c r="R20" s="124"/>
      <c r="S20" s="124"/>
      <c r="T20" s="124"/>
      <c r="U20" s="124"/>
      <c r="V20" s="124"/>
    </row>
    <row r="21" spans="1:22" ht="12" customHeight="1" x14ac:dyDescent="0.35">
      <c r="A21" s="283" t="s">
        <v>999</v>
      </c>
      <c r="B21" s="283" t="s">
        <v>1000</v>
      </c>
      <c r="C21" s="193"/>
      <c r="D21" s="122"/>
      <c r="E21" s="123"/>
      <c r="F21" s="124"/>
      <c r="G21" s="119"/>
      <c r="H21" s="124"/>
      <c r="I21" s="119"/>
      <c r="J21" s="118"/>
      <c r="K21" s="119"/>
      <c r="L21" s="124"/>
      <c r="M21" s="124"/>
      <c r="N21" s="124"/>
      <c r="O21" s="124"/>
      <c r="P21" s="124"/>
      <c r="Q21" s="124"/>
      <c r="R21" s="124"/>
      <c r="S21" s="124"/>
      <c r="T21" s="124"/>
      <c r="U21" s="124"/>
      <c r="V21" s="124"/>
    </row>
    <row r="22" spans="1:22" ht="12" customHeight="1" x14ac:dyDescent="0.35">
      <c r="A22" s="283"/>
      <c r="B22" s="283" t="s">
        <v>1500</v>
      </c>
      <c r="C22" s="193"/>
      <c r="D22" s="122"/>
      <c r="E22" s="123"/>
      <c r="F22" s="124"/>
      <c r="G22" s="119"/>
      <c r="H22" s="124"/>
      <c r="I22" s="119"/>
      <c r="J22" s="118"/>
      <c r="K22" s="119"/>
      <c r="L22" s="124"/>
      <c r="M22" s="124"/>
      <c r="N22" s="124"/>
      <c r="O22" s="124"/>
      <c r="P22" s="124"/>
      <c r="Q22" s="124"/>
      <c r="R22" s="124"/>
      <c r="S22" s="124"/>
      <c r="T22" s="124"/>
      <c r="U22" s="124"/>
      <c r="V22" s="124"/>
    </row>
    <row r="23" spans="1:22" ht="12" customHeight="1" x14ac:dyDescent="0.35">
      <c r="A23" s="283"/>
      <c r="B23" s="283"/>
      <c r="C23" s="193"/>
      <c r="D23" s="122"/>
      <c r="E23" s="123"/>
      <c r="F23" s="124"/>
      <c r="G23" s="119"/>
      <c r="H23" s="124"/>
      <c r="I23" s="119"/>
      <c r="J23" s="118"/>
      <c r="K23" s="119"/>
      <c r="L23" s="124"/>
      <c r="M23" s="124"/>
      <c r="N23" s="124"/>
      <c r="O23" s="124"/>
      <c r="P23" s="124"/>
      <c r="Q23" s="124"/>
      <c r="R23" s="124"/>
      <c r="S23" s="124"/>
      <c r="T23" s="124"/>
      <c r="U23" s="124"/>
      <c r="V23" s="124"/>
    </row>
    <row r="24" spans="1:22" ht="12" customHeight="1" x14ac:dyDescent="0.35">
      <c r="A24" s="283"/>
      <c r="B24" s="283"/>
      <c r="C24" s="193"/>
      <c r="D24" s="126"/>
      <c r="E24" s="123"/>
      <c r="F24" s="124"/>
      <c r="G24" s="119"/>
      <c r="H24" s="124"/>
      <c r="I24" s="119"/>
      <c r="J24" s="118"/>
      <c r="K24" s="119"/>
      <c r="L24" s="124"/>
      <c r="M24" s="124"/>
      <c r="N24" s="124"/>
      <c r="O24" s="124"/>
      <c r="P24" s="124"/>
      <c r="Q24" s="124"/>
      <c r="R24" s="124"/>
      <c r="S24" s="124"/>
      <c r="T24" s="124"/>
      <c r="U24" s="124"/>
      <c r="V24" s="124"/>
    </row>
    <row r="25" spans="1:22" ht="12" customHeight="1" x14ac:dyDescent="0.35">
      <c r="A25" s="283" t="s">
        <v>1003</v>
      </c>
      <c r="B25" s="283" t="s">
        <v>1004</v>
      </c>
      <c r="C25" s="193"/>
      <c r="D25" s="122" t="s">
        <v>1644</v>
      </c>
      <c r="E25" s="123"/>
      <c r="F25" s="120" t="s">
        <v>56</v>
      </c>
      <c r="G25" s="120"/>
      <c r="H25" s="124"/>
      <c r="I25" s="119"/>
      <c r="J25" s="118"/>
      <c r="K25" s="119"/>
      <c r="L25" s="124"/>
      <c r="M25" s="124"/>
      <c r="N25" s="124"/>
      <c r="O25" s="124"/>
      <c r="P25" s="124"/>
      <c r="Q25" s="124"/>
      <c r="R25" s="124"/>
      <c r="S25" s="124"/>
      <c r="T25" s="124"/>
      <c r="U25" s="124"/>
      <c r="V25" s="124"/>
    </row>
    <row r="26" spans="1:22" ht="12" customHeight="1" x14ac:dyDescent="0.35">
      <c r="A26" s="283"/>
      <c r="B26" s="283"/>
      <c r="C26" s="193"/>
      <c r="D26" s="126"/>
      <c r="E26" s="123"/>
      <c r="F26" s="120" t="s">
        <v>56</v>
      </c>
      <c r="G26" s="159" t="s">
        <v>1616</v>
      </c>
      <c r="H26" s="124"/>
      <c r="I26" s="119"/>
      <c r="J26" s="118"/>
      <c r="K26" s="119"/>
      <c r="L26" s="124"/>
      <c r="M26" s="124"/>
      <c r="N26" s="124"/>
      <c r="O26" s="124"/>
      <c r="P26" s="124"/>
      <c r="Q26" s="124"/>
      <c r="R26" s="124"/>
      <c r="S26" s="124"/>
      <c r="T26" s="124"/>
      <c r="U26" s="124"/>
      <c r="V26" s="124"/>
    </row>
    <row r="27" spans="1:22" ht="12" customHeight="1" x14ac:dyDescent="0.35">
      <c r="A27" s="283" t="s">
        <v>225</v>
      </c>
      <c r="B27" s="283" t="s">
        <v>1005</v>
      </c>
      <c r="C27" s="193"/>
      <c r="D27" s="122" t="s">
        <v>1644</v>
      </c>
      <c r="E27" s="123"/>
      <c r="F27" s="120"/>
      <c r="G27" s="119"/>
      <c r="H27" s="124"/>
      <c r="I27" s="119"/>
      <c r="J27" s="118"/>
      <c r="K27" s="119"/>
      <c r="L27" s="124"/>
      <c r="M27" s="124"/>
      <c r="N27" s="124"/>
      <c r="O27" s="124"/>
      <c r="P27" s="124"/>
      <c r="Q27" s="124"/>
      <c r="R27" s="124"/>
      <c r="S27" s="124"/>
      <c r="T27" s="124"/>
      <c r="U27" s="124"/>
      <c r="V27" s="124"/>
    </row>
    <row r="28" spans="1:22" ht="12" customHeight="1" x14ac:dyDescent="0.35">
      <c r="A28" s="283"/>
      <c r="B28" s="284"/>
      <c r="C28" s="193"/>
      <c r="D28" s="126"/>
      <c r="E28" s="123"/>
      <c r="F28" s="124"/>
      <c r="G28" s="119"/>
      <c r="H28" s="124"/>
      <c r="I28" s="119"/>
      <c r="J28" s="118"/>
      <c r="K28" s="119"/>
      <c r="L28" s="124"/>
      <c r="M28" s="124"/>
      <c r="N28" s="124"/>
      <c r="O28" s="124"/>
      <c r="P28" s="124"/>
      <c r="Q28" s="124"/>
      <c r="R28" s="124"/>
      <c r="S28" s="124"/>
      <c r="T28" s="124"/>
      <c r="U28" s="124"/>
      <c r="V28" s="124"/>
    </row>
    <row r="29" spans="1:22" ht="12" customHeight="1" x14ac:dyDescent="0.35">
      <c r="A29" s="283" t="s">
        <v>1006</v>
      </c>
      <c r="B29" s="283" t="s">
        <v>1007</v>
      </c>
      <c r="C29" s="193"/>
      <c r="D29" s="122" t="s">
        <v>1645</v>
      </c>
      <c r="E29" s="123"/>
      <c r="F29" s="120" t="s">
        <v>56</v>
      </c>
      <c r="G29" s="119"/>
      <c r="H29" s="124"/>
      <c r="I29" s="119"/>
      <c r="J29" s="118"/>
      <c r="K29" s="119"/>
      <c r="L29" s="124"/>
      <c r="M29" s="124"/>
      <c r="N29" s="124"/>
      <c r="O29" s="124"/>
      <c r="P29" s="124"/>
      <c r="Q29" s="124"/>
      <c r="R29" s="124"/>
      <c r="S29" s="124"/>
      <c r="T29" s="124"/>
      <c r="U29" s="124"/>
      <c r="V29" s="124"/>
    </row>
    <row r="30" spans="1:22" ht="12" customHeight="1" x14ac:dyDescent="0.35">
      <c r="A30" s="125"/>
      <c r="B30" s="125"/>
      <c r="C30" s="126"/>
      <c r="D30" s="122" t="s">
        <v>1644</v>
      </c>
      <c r="E30" s="123"/>
      <c r="F30" s="120" t="s">
        <v>56</v>
      </c>
      <c r="G30" s="124"/>
      <c r="H30" s="124"/>
      <c r="I30" s="124"/>
      <c r="J30" s="124"/>
      <c r="K30" s="124"/>
      <c r="L30" s="124"/>
      <c r="M30" s="124"/>
      <c r="N30" s="124"/>
      <c r="O30" s="124"/>
      <c r="P30" s="124"/>
      <c r="Q30" s="124"/>
      <c r="R30" s="124"/>
      <c r="S30" s="124"/>
      <c r="T30" s="124"/>
      <c r="U30" s="124"/>
      <c r="V30" s="124"/>
    </row>
    <row r="31" spans="1:22" ht="12" customHeight="1" x14ac:dyDescent="0.35">
      <c r="A31" s="125" t="s">
        <v>1008</v>
      </c>
      <c r="B31" s="125" t="s">
        <v>1009</v>
      </c>
      <c r="E31" s="123"/>
      <c r="F31" s="124"/>
      <c r="G31" s="124"/>
      <c r="H31" s="124"/>
      <c r="I31" s="124"/>
      <c r="J31" s="124"/>
      <c r="K31" s="124"/>
      <c r="L31" s="124"/>
      <c r="M31" s="124"/>
      <c r="N31" s="124"/>
      <c r="O31" s="124"/>
      <c r="P31" s="124"/>
      <c r="Q31" s="124"/>
      <c r="R31" s="124"/>
      <c r="S31" s="124"/>
      <c r="T31" s="124"/>
      <c r="U31" s="124"/>
      <c r="V31" s="124"/>
    </row>
    <row r="32" spans="1:22" ht="12" customHeight="1" x14ac:dyDescent="0.35">
      <c r="A32" s="125"/>
      <c r="B32" s="125"/>
      <c r="E32" s="123"/>
      <c r="F32" s="124"/>
      <c r="G32" s="124"/>
      <c r="H32" s="124"/>
      <c r="I32" s="124"/>
      <c r="J32" s="124"/>
      <c r="K32" s="124"/>
      <c r="L32" s="124"/>
      <c r="M32" s="124"/>
      <c r="N32" s="124"/>
      <c r="O32" s="124"/>
      <c r="P32" s="124"/>
      <c r="Q32" s="124"/>
      <c r="R32" s="124"/>
      <c r="S32" s="124"/>
      <c r="T32" s="124"/>
      <c r="U32" s="124"/>
      <c r="V32" s="124"/>
    </row>
    <row r="33" spans="1:22" ht="12" customHeight="1" x14ac:dyDescent="0.35">
      <c r="A33" s="125" t="s">
        <v>1739</v>
      </c>
      <c r="B33" s="125" t="s">
        <v>1738</v>
      </c>
      <c r="C33" s="126"/>
      <c r="E33" s="130"/>
      <c r="F33" s="124"/>
      <c r="G33" s="124"/>
      <c r="H33" s="124"/>
      <c r="I33" s="124"/>
      <c r="J33" s="124"/>
      <c r="K33" s="124"/>
      <c r="L33" s="124"/>
      <c r="M33" s="124"/>
      <c r="N33" s="124"/>
      <c r="O33" s="124"/>
      <c r="P33" s="124"/>
      <c r="Q33" s="124"/>
      <c r="R33" s="124"/>
      <c r="S33" s="124"/>
      <c r="T33" s="124"/>
      <c r="U33" s="124"/>
      <c r="V33" s="124"/>
    </row>
    <row r="34" spans="1:22" ht="12" customHeight="1" x14ac:dyDescent="0.35">
      <c r="A34" s="125" t="s">
        <v>1503</v>
      </c>
      <c r="B34" s="125" t="s">
        <v>1641</v>
      </c>
      <c r="C34" s="126"/>
      <c r="E34" s="130"/>
      <c r="F34" s="124"/>
      <c r="G34" s="124"/>
      <c r="H34" s="124"/>
      <c r="I34" s="124"/>
      <c r="J34" s="124"/>
      <c r="K34" s="124"/>
      <c r="L34" s="124"/>
      <c r="M34" s="124"/>
      <c r="N34" s="124"/>
      <c r="O34" s="124"/>
      <c r="P34" s="124"/>
      <c r="Q34" s="124"/>
      <c r="R34" s="124"/>
      <c r="S34" s="124"/>
      <c r="T34" s="124"/>
      <c r="U34" s="124"/>
      <c r="V34" s="124"/>
    </row>
    <row r="35" spans="1:22" ht="12" customHeight="1" x14ac:dyDescent="0.35">
      <c r="B35" s="125" t="s">
        <v>1502</v>
      </c>
      <c r="C35" s="129" t="s">
        <v>1501</v>
      </c>
      <c r="E35" s="130"/>
      <c r="F35" s="124"/>
      <c r="G35" s="124"/>
      <c r="H35" s="124"/>
      <c r="I35" s="124"/>
      <c r="J35" s="124"/>
      <c r="K35" s="124"/>
      <c r="L35" s="124"/>
      <c r="M35" s="124"/>
      <c r="N35" s="124"/>
      <c r="O35" s="124"/>
      <c r="P35" s="124"/>
      <c r="Q35" s="124"/>
      <c r="R35" s="124"/>
      <c r="S35" s="124"/>
      <c r="T35" s="124"/>
      <c r="U35" s="124"/>
      <c r="V35" s="124"/>
    </row>
    <row r="36" spans="1:22" ht="12" customHeight="1" x14ac:dyDescent="0.35">
      <c r="A36" s="125"/>
      <c r="B36" s="125"/>
      <c r="C36" s="126"/>
      <c r="E36" s="130"/>
      <c r="F36" s="124"/>
      <c r="G36" s="124"/>
      <c r="H36" s="124"/>
      <c r="I36" s="124"/>
      <c r="J36" s="124"/>
      <c r="K36" s="124"/>
      <c r="L36" s="124"/>
      <c r="M36" s="124"/>
      <c r="N36" s="124"/>
      <c r="O36" s="124"/>
      <c r="P36" s="124"/>
      <c r="Q36" s="124"/>
      <c r="R36" s="124"/>
      <c r="S36" s="124"/>
      <c r="T36" s="124"/>
      <c r="U36" s="124"/>
      <c r="V36" s="124"/>
    </row>
    <row r="37" spans="1:22" ht="12" customHeight="1" x14ac:dyDescent="0.35">
      <c r="A37" s="125" t="s">
        <v>1507</v>
      </c>
      <c r="B37" s="125" t="s">
        <v>1642</v>
      </c>
      <c r="C37" s="126"/>
      <c r="E37" s="130"/>
      <c r="F37" s="124"/>
      <c r="G37" s="124"/>
      <c r="H37" s="124"/>
      <c r="I37" s="124"/>
      <c r="J37" s="124"/>
      <c r="K37" s="124"/>
      <c r="L37" s="124"/>
      <c r="M37" s="124"/>
      <c r="N37" s="124"/>
      <c r="O37" s="124"/>
      <c r="P37" s="124"/>
      <c r="Q37" s="124"/>
      <c r="R37" s="124"/>
      <c r="S37" s="124"/>
      <c r="T37" s="124"/>
      <c r="U37" s="124"/>
      <c r="V37" s="124"/>
    </row>
    <row r="38" spans="1:22" ht="12" customHeight="1" x14ac:dyDescent="0.35">
      <c r="A38" s="125"/>
      <c r="B38" s="125"/>
      <c r="C38" s="122"/>
      <c r="D38" s="126"/>
      <c r="E38" s="130"/>
      <c r="F38" s="124"/>
      <c r="G38" s="124"/>
      <c r="H38" s="124"/>
      <c r="I38" s="124"/>
      <c r="J38" s="124"/>
      <c r="K38" s="124"/>
      <c r="L38" s="124"/>
      <c r="M38" s="124"/>
      <c r="N38" s="124"/>
      <c r="O38" s="124"/>
      <c r="P38" s="124"/>
      <c r="Q38" s="124"/>
      <c r="R38" s="124"/>
      <c r="S38" s="124"/>
      <c r="T38" s="124"/>
      <c r="U38" s="124"/>
      <c r="V38" s="124"/>
    </row>
    <row r="39" spans="1:22" ht="12" customHeight="1" x14ac:dyDescent="0.35">
      <c r="A39" s="125"/>
      <c r="B39" s="131"/>
      <c r="C39" s="126"/>
      <c r="D39" s="126"/>
      <c r="E39" s="130"/>
      <c r="F39" s="124"/>
      <c r="G39" s="124"/>
      <c r="H39" s="124"/>
      <c r="I39" s="124"/>
      <c r="J39" s="124"/>
      <c r="K39" s="124"/>
      <c r="L39" s="124"/>
      <c r="M39" s="124"/>
      <c r="N39" s="124"/>
      <c r="O39" s="124"/>
      <c r="P39" s="124"/>
      <c r="Q39" s="124"/>
      <c r="R39" s="124"/>
      <c r="S39" s="124"/>
      <c r="T39" s="124"/>
      <c r="U39" s="124"/>
      <c r="V39" s="124"/>
    </row>
    <row r="40" spans="1:22" ht="12" customHeight="1" x14ac:dyDescent="0.35">
      <c r="A40" s="125"/>
      <c r="B40" s="131"/>
      <c r="C40" s="126"/>
      <c r="D40" s="126"/>
      <c r="E40" s="130"/>
      <c r="F40" s="124"/>
      <c r="G40" s="124"/>
      <c r="H40" s="124"/>
      <c r="I40" s="124"/>
      <c r="J40" s="124"/>
      <c r="K40" s="124"/>
      <c r="L40" s="124"/>
      <c r="M40" s="124"/>
      <c r="N40" s="124"/>
      <c r="O40" s="124"/>
      <c r="P40" s="124"/>
      <c r="Q40" s="124"/>
      <c r="R40" s="124"/>
      <c r="S40" s="124"/>
      <c r="T40" s="124"/>
      <c r="U40" s="124"/>
      <c r="V40" s="124"/>
    </row>
    <row r="41" spans="1:22" ht="12" customHeight="1" x14ac:dyDescent="0.35">
      <c r="A41" s="125"/>
      <c r="B41" s="131"/>
      <c r="C41" s="126"/>
      <c r="D41" s="126"/>
      <c r="E41" s="130"/>
      <c r="F41" s="124"/>
      <c r="G41" s="124"/>
      <c r="H41" s="124"/>
      <c r="I41" s="124"/>
      <c r="J41" s="124"/>
      <c r="K41" s="124"/>
      <c r="L41" s="124"/>
      <c r="M41" s="124"/>
      <c r="N41" s="124"/>
      <c r="O41" s="124"/>
      <c r="P41" s="124"/>
      <c r="Q41" s="124"/>
      <c r="R41" s="124"/>
      <c r="S41" s="124"/>
      <c r="T41" s="124"/>
      <c r="U41" s="124"/>
      <c r="V41" s="124"/>
    </row>
    <row r="42" spans="1:22" ht="12" customHeight="1" x14ac:dyDescent="0.35">
      <c r="A42" s="131"/>
      <c r="B42" s="131"/>
      <c r="C42" s="126"/>
      <c r="D42" s="126"/>
      <c r="E42" s="130"/>
      <c r="F42" s="124"/>
      <c r="G42" s="124"/>
      <c r="H42" s="124"/>
      <c r="I42" s="124"/>
      <c r="J42" s="124"/>
      <c r="K42" s="124"/>
      <c r="L42" s="124"/>
      <c r="M42" s="124"/>
      <c r="N42" s="124"/>
      <c r="O42" s="124"/>
      <c r="P42" s="124"/>
      <c r="Q42" s="124"/>
      <c r="R42" s="124"/>
      <c r="S42" s="124"/>
      <c r="T42" s="124"/>
      <c r="U42" s="124"/>
      <c r="V42" s="124"/>
    </row>
    <row r="43" spans="1:22" ht="12" customHeight="1" x14ac:dyDescent="0.35">
      <c r="A43" s="131"/>
      <c r="B43" s="131"/>
      <c r="C43" s="126"/>
      <c r="D43" s="126"/>
      <c r="E43" s="130"/>
      <c r="F43" s="124"/>
      <c r="G43" s="124"/>
      <c r="H43" s="124"/>
      <c r="I43" s="124"/>
      <c r="J43" s="124"/>
      <c r="K43" s="124"/>
      <c r="L43" s="124"/>
      <c r="M43" s="124"/>
      <c r="N43" s="124"/>
      <c r="O43" s="124"/>
      <c r="P43" s="124"/>
      <c r="Q43" s="124"/>
      <c r="R43" s="124"/>
      <c r="S43" s="124"/>
      <c r="T43" s="124"/>
      <c r="U43" s="124"/>
      <c r="V43" s="124"/>
    </row>
    <row r="44" spans="1:22" ht="12" customHeight="1" x14ac:dyDescent="0.35">
      <c r="A44" s="131"/>
      <c r="B44" s="131"/>
      <c r="C44" s="132"/>
      <c r="D44" s="126"/>
      <c r="E44" s="130"/>
      <c r="F44" s="124"/>
      <c r="G44" s="124"/>
      <c r="H44" s="124"/>
      <c r="I44" s="124"/>
      <c r="J44" s="124"/>
      <c r="K44" s="124"/>
      <c r="L44" s="124"/>
      <c r="M44" s="124"/>
      <c r="N44" s="124"/>
      <c r="O44" s="124"/>
      <c r="P44" s="124"/>
      <c r="Q44" s="124"/>
      <c r="R44" s="124"/>
      <c r="S44" s="124"/>
      <c r="T44" s="124"/>
      <c r="U44" s="124"/>
      <c r="V44" s="124"/>
    </row>
    <row r="45" spans="1:22" ht="12" customHeight="1" x14ac:dyDescent="0.35">
      <c r="A45" s="131"/>
      <c r="B45" s="131"/>
      <c r="C45" s="132"/>
      <c r="D45" s="126"/>
      <c r="E45" s="130"/>
      <c r="F45" s="124"/>
      <c r="G45" s="124"/>
      <c r="H45" s="124"/>
      <c r="I45" s="124"/>
      <c r="J45" s="124"/>
      <c r="K45" s="124"/>
      <c r="L45" s="124"/>
      <c r="M45" s="124"/>
      <c r="N45" s="124"/>
      <c r="O45" s="124"/>
      <c r="P45" s="124"/>
      <c r="Q45" s="124"/>
      <c r="R45" s="124"/>
      <c r="S45" s="124"/>
      <c r="T45" s="124"/>
      <c r="U45" s="124"/>
      <c r="V45" s="124"/>
    </row>
    <row r="46" spans="1:22" ht="12" customHeight="1" x14ac:dyDescent="0.35">
      <c r="A46" s="131"/>
      <c r="B46" s="131"/>
      <c r="C46" s="132"/>
      <c r="D46" s="126"/>
      <c r="E46" s="130"/>
      <c r="F46" s="124"/>
      <c r="G46" s="124"/>
      <c r="H46" s="124"/>
      <c r="I46" s="124"/>
      <c r="J46" s="124"/>
      <c r="K46" s="124"/>
      <c r="L46" s="124"/>
      <c r="M46" s="124"/>
      <c r="N46" s="124"/>
      <c r="O46" s="124"/>
      <c r="P46" s="124"/>
      <c r="Q46" s="124"/>
      <c r="R46" s="124"/>
      <c r="S46" s="124"/>
      <c r="T46" s="124"/>
      <c r="U46" s="124"/>
      <c r="V46" s="124"/>
    </row>
    <row r="47" spans="1:22" ht="12" customHeight="1" x14ac:dyDescent="0.35">
      <c r="A47" s="131"/>
      <c r="B47" s="131"/>
      <c r="C47" s="132"/>
      <c r="D47" s="126"/>
      <c r="E47" s="130"/>
      <c r="F47" s="124"/>
      <c r="G47" s="124"/>
      <c r="H47" s="124"/>
      <c r="I47" s="124"/>
      <c r="J47" s="124"/>
      <c r="K47" s="124"/>
      <c r="L47" s="124"/>
      <c r="M47" s="124"/>
      <c r="N47" s="124"/>
      <c r="O47" s="124"/>
      <c r="P47" s="124"/>
      <c r="Q47" s="124"/>
      <c r="R47" s="124"/>
      <c r="S47" s="124"/>
      <c r="T47" s="124"/>
      <c r="U47" s="124"/>
      <c r="V47" s="124"/>
    </row>
    <row r="48" spans="1:22" ht="12" customHeight="1" x14ac:dyDescent="0.35">
      <c r="A48" s="131"/>
      <c r="B48" s="131"/>
      <c r="C48" s="132"/>
      <c r="D48" s="126"/>
      <c r="E48" s="130"/>
      <c r="F48" s="124"/>
      <c r="G48" s="124"/>
      <c r="H48" s="124"/>
      <c r="I48" s="124"/>
      <c r="J48" s="124"/>
      <c r="K48" s="124"/>
      <c r="L48" s="124"/>
      <c r="M48" s="124"/>
      <c r="N48" s="124"/>
      <c r="O48" s="124"/>
      <c r="P48" s="124"/>
      <c r="Q48" s="124"/>
      <c r="R48" s="124"/>
      <c r="S48" s="124"/>
      <c r="T48" s="124"/>
      <c r="U48" s="124"/>
      <c r="V48" s="124"/>
    </row>
    <row r="49" spans="1:22" ht="12" customHeight="1" x14ac:dyDescent="0.35">
      <c r="A49" s="131"/>
      <c r="B49" s="131"/>
      <c r="C49" s="132"/>
      <c r="D49" s="126"/>
      <c r="E49" s="130"/>
      <c r="F49" s="124"/>
      <c r="G49" s="124"/>
      <c r="H49" s="124"/>
      <c r="I49" s="124"/>
      <c r="J49" s="124"/>
      <c r="K49" s="124"/>
      <c r="L49" s="124"/>
      <c r="M49" s="124"/>
      <c r="N49" s="124"/>
      <c r="O49" s="124"/>
      <c r="P49" s="124"/>
      <c r="Q49" s="124"/>
      <c r="R49" s="124"/>
      <c r="S49" s="124"/>
      <c r="T49" s="124"/>
      <c r="U49" s="124"/>
      <c r="V49" s="124"/>
    </row>
    <row r="50" spans="1:22" ht="12" customHeight="1" x14ac:dyDescent="0.35">
      <c r="A50" s="131"/>
      <c r="B50" s="131"/>
      <c r="C50" s="132"/>
      <c r="D50" s="126"/>
      <c r="E50" s="130"/>
      <c r="F50" s="124"/>
      <c r="G50" s="124"/>
      <c r="H50" s="124"/>
      <c r="I50" s="124"/>
      <c r="J50" s="124"/>
      <c r="K50" s="124"/>
      <c r="L50" s="124"/>
      <c r="M50" s="124"/>
      <c r="N50" s="124"/>
      <c r="O50" s="124"/>
      <c r="P50" s="124"/>
      <c r="Q50" s="124"/>
      <c r="R50" s="124"/>
      <c r="S50" s="124"/>
      <c r="T50" s="124"/>
      <c r="U50" s="124"/>
      <c r="V50" s="124"/>
    </row>
    <row r="51" spans="1:22" ht="12" customHeight="1" x14ac:dyDescent="0.35">
      <c r="A51" s="131"/>
      <c r="B51" s="131"/>
      <c r="C51" s="132"/>
      <c r="D51" s="126"/>
      <c r="E51" s="130"/>
      <c r="F51" s="124"/>
      <c r="G51" s="124"/>
      <c r="H51" s="124"/>
      <c r="I51" s="124"/>
      <c r="J51" s="124"/>
      <c r="K51" s="124"/>
      <c r="L51" s="124"/>
      <c r="M51" s="124"/>
      <c r="N51" s="124"/>
      <c r="O51" s="124"/>
      <c r="P51" s="124"/>
      <c r="Q51" s="124"/>
      <c r="R51" s="124"/>
      <c r="S51" s="124"/>
      <c r="T51" s="124"/>
      <c r="U51" s="124"/>
      <c r="V51" s="124"/>
    </row>
    <row r="52" spans="1:22" ht="12" customHeight="1" x14ac:dyDescent="0.35">
      <c r="A52" s="131"/>
      <c r="B52" s="131"/>
      <c r="C52" s="133"/>
      <c r="D52" s="129"/>
      <c r="E52" s="130"/>
      <c r="F52" s="124"/>
      <c r="G52" s="124"/>
      <c r="H52" s="124"/>
      <c r="I52" s="124"/>
      <c r="J52" s="124"/>
      <c r="K52" s="124"/>
      <c r="L52" s="124"/>
      <c r="M52" s="124"/>
      <c r="N52" s="124"/>
      <c r="O52" s="124"/>
      <c r="P52" s="124"/>
      <c r="Q52" s="124"/>
      <c r="R52" s="124"/>
      <c r="S52" s="124"/>
      <c r="T52" s="124"/>
      <c r="U52" s="124"/>
      <c r="V52" s="124"/>
    </row>
    <row r="53" spans="1:22" ht="12" customHeight="1" x14ac:dyDescent="0.35">
      <c r="A53" s="131"/>
      <c r="B53" s="131"/>
      <c r="C53" s="133"/>
      <c r="D53" s="129"/>
      <c r="E53" s="130"/>
      <c r="F53" s="124"/>
      <c r="G53" s="124"/>
      <c r="H53" s="124"/>
      <c r="I53" s="124"/>
      <c r="J53" s="124"/>
      <c r="K53" s="124"/>
      <c r="L53" s="124"/>
      <c r="M53" s="124"/>
      <c r="N53" s="124"/>
      <c r="O53" s="124"/>
      <c r="P53" s="124"/>
      <c r="Q53" s="124"/>
      <c r="R53" s="124"/>
      <c r="S53" s="124"/>
      <c r="T53" s="124"/>
      <c r="U53" s="124"/>
      <c r="V53" s="124"/>
    </row>
    <row r="54" spans="1:22" ht="12" customHeight="1" x14ac:dyDescent="0.35">
      <c r="A54" s="134"/>
      <c r="B54" s="134"/>
      <c r="C54" s="134"/>
      <c r="D54" s="135"/>
      <c r="E54" s="130"/>
      <c r="F54" s="124"/>
      <c r="G54" s="124"/>
      <c r="H54" s="124"/>
      <c r="I54" s="124"/>
      <c r="J54" s="124"/>
      <c r="K54" s="124"/>
      <c r="L54" s="124"/>
      <c r="M54" s="124"/>
      <c r="N54" s="124"/>
      <c r="O54" s="124"/>
      <c r="P54" s="124"/>
      <c r="Q54" s="124"/>
      <c r="R54" s="124"/>
      <c r="S54" s="124"/>
      <c r="T54" s="124"/>
      <c r="U54" s="124"/>
      <c r="V54" s="124"/>
    </row>
    <row r="55" spans="1:22" ht="12" customHeight="1" x14ac:dyDescent="0.35">
      <c r="A55" s="134"/>
      <c r="B55" s="134"/>
      <c r="C55" s="134"/>
      <c r="D55" s="135"/>
      <c r="E55" s="130"/>
      <c r="F55" s="124"/>
      <c r="G55" s="124"/>
      <c r="H55" s="124"/>
      <c r="I55" s="124"/>
      <c r="J55" s="124"/>
      <c r="K55" s="124"/>
      <c r="L55" s="124"/>
      <c r="M55" s="124"/>
      <c r="N55" s="124"/>
      <c r="O55" s="124"/>
      <c r="P55" s="124"/>
      <c r="Q55" s="124"/>
      <c r="R55" s="124"/>
      <c r="S55" s="124"/>
      <c r="T55" s="124"/>
      <c r="U55" s="124"/>
      <c r="V55" s="124"/>
    </row>
    <row r="56" spans="1:22" ht="12" customHeight="1" x14ac:dyDescent="0.35">
      <c r="A56" s="134"/>
      <c r="B56" s="134"/>
      <c r="C56" s="134"/>
      <c r="D56" s="135"/>
      <c r="E56" s="130"/>
      <c r="F56" s="124"/>
      <c r="G56" s="124"/>
      <c r="H56" s="124"/>
      <c r="I56" s="124"/>
      <c r="J56" s="124"/>
      <c r="K56" s="124"/>
      <c r="L56" s="124"/>
      <c r="M56" s="124"/>
      <c r="N56" s="124"/>
      <c r="O56" s="124"/>
      <c r="P56" s="124"/>
      <c r="Q56" s="124"/>
      <c r="R56" s="124"/>
      <c r="S56" s="124"/>
      <c r="T56" s="124"/>
      <c r="U56" s="124"/>
      <c r="V56" s="124"/>
    </row>
    <row r="57" spans="1:22" ht="12" customHeight="1" x14ac:dyDescent="0.35">
      <c r="A57" s="134"/>
      <c r="B57" s="134"/>
      <c r="C57" s="134"/>
      <c r="D57" s="135"/>
      <c r="E57" s="130"/>
      <c r="F57" s="120"/>
      <c r="G57" s="120"/>
      <c r="H57" s="124"/>
      <c r="I57" s="124"/>
      <c r="J57" s="120"/>
      <c r="K57" s="120"/>
      <c r="L57" s="120"/>
      <c r="M57" s="120"/>
      <c r="N57" s="120"/>
      <c r="O57" s="120"/>
      <c r="P57" s="120"/>
      <c r="Q57" s="120"/>
      <c r="R57" s="120"/>
      <c r="S57" s="120"/>
      <c r="T57" s="120"/>
      <c r="U57" s="120"/>
      <c r="V57" s="120"/>
    </row>
    <row r="58" spans="1:22" ht="12" customHeight="1" x14ac:dyDescent="0.35">
      <c r="A58" s="134"/>
      <c r="B58" s="134"/>
      <c r="C58" s="134"/>
      <c r="D58" s="135"/>
      <c r="E58" s="130"/>
      <c r="F58" s="120"/>
      <c r="G58" s="120"/>
      <c r="H58" s="124"/>
      <c r="I58" s="124"/>
      <c r="J58" s="120"/>
      <c r="K58" s="120"/>
      <c r="L58" s="120"/>
      <c r="M58" s="120"/>
      <c r="N58" s="120"/>
      <c r="O58" s="120"/>
      <c r="P58" s="120"/>
      <c r="Q58" s="120"/>
      <c r="R58" s="120"/>
      <c r="S58" s="120"/>
      <c r="T58" s="120"/>
      <c r="U58" s="120"/>
      <c r="V58" s="120"/>
    </row>
    <row r="59" spans="1:22" ht="12" customHeight="1" x14ac:dyDescent="0.35">
      <c r="A59" s="134"/>
      <c r="B59" s="134"/>
      <c r="C59" s="134"/>
      <c r="D59" s="135"/>
      <c r="E59" s="130"/>
      <c r="F59" s="120"/>
      <c r="G59" s="120"/>
      <c r="H59" s="124"/>
      <c r="I59" s="124"/>
      <c r="J59" s="120"/>
      <c r="K59" s="120"/>
      <c r="L59" s="120"/>
      <c r="M59" s="120"/>
      <c r="N59" s="120"/>
      <c r="O59" s="120"/>
      <c r="P59" s="120"/>
      <c r="Q59" s="120"/>
      <c r="R59" s="120"/>
      <c r="S59" s="120"/>
      <c r="T59" s="120"/>
      <c r="U59" s="120"/>
      <c r="V59" s="120"/>
    </row>
    <row r="60" spans="1:22" ht="12" customHeight="1" x14ac:dyDescent="0.35">
      <c r="A60" s="134"/>
      <c r="B60" s="134"/>
      <c r="C60" s="134"/>
      <c r="D60" s="135"/>
      <c r="E60" s="130"/>
      <c r="F60" s="120"/>
      <c r="G60" s="120"/>
      <c r="H60" s="124"/>
      <c r="I60" s="124"/>
      <c r="J60" s="120"/>
      <c r="K60" s="120"/>
      <c r="L60" s="120"/>
      <c r="M60" s="120"/>
      <c r="N60" s="120"/>
      <c r="O60" s="120"/>
      <c r="P60" s="120"/>
      <c r="Q60" s="120"/>
      <c r="R60" s="120"/>
      <c r="S60" s="120"/>
      <c r="T60" s="120"/>
      <c r="U60" s="120"/>
      <c r="V60" s="120"/>
    </row>
    <row r="61" spans="1:22" ht="12" customHeight="1" x14ac:dyDescent="0.35">
      <c r="A61" s="134"/>
      <c r="B61" s="134"/>
      <c r="C61" s="134"/>
      <c r="D61" s="135"/>
      <c r="E61" s="130"/>
      <c r="F61" s="120"/>
      <c r="G61" s="120"/>
      <c r="H61" s="124"/>
      <c r="I61" s="124"/>
      <c r="J61" s="120"/>
      <c r="K61" s="120"/>
      <c r="L61" s="120"/>
      <c r="M61" s="120"/>
      <c r="N61" s="120"/>
      <c r="O61" s="120"/>
      <c r="P61" s="120"/>
      <c r="Q61" s="120"/>
      <c r="R61" s="120"/>
      <c r="S61" s="120"/>
      <c r="T61" s="120"/>
      <c r="U61" s="120"/>
      <c r="V61" s="120"/>
    </row>
    <row r="62" spans="1:22" ht="12" customHeight="1" x14ac:dyDescent="0.35">
      <c r="A62" s="134"/>
      <c r="B62" s="134"/>
      <c r="C62" s="134"/>
      <c r="D62" s="135"/>
      <c r="E62" s="130"/>
      <c r="F62" s="120"/>
      <c r="G62" s="120"/>
      <c r="H62" s="124"/>
      <c r="I62" s="124"/>
      <c r="J62" s="120"/>
      <c r="K62" s="120"/>
      <c r="L62" s="120"/>
      <c r="M62" s="120"/>
      <c r="N62" s="120"/>
      <c r="O62" s="120"/>
      <c r="P62" s="120"/>
      <c r="Q62" s="120"/>
      <c r="R62" s="120"/>
      <c r="S62" s="120"/>
      <c r="T62" s="120"/>
      <c r="U62" s="120"/>
      <c r="V62" s="120"/>
    </row>
    <row r="63" spans="1:22" ht="12" customHeight="1" x14ac:dyDescent="0.35">
      <c r="A63" s="134"/>
      <c r="B63" s="134"/>
      <c r="C63" s="134"/>
      <c r="D63" s="135"/>
      <c r="E63" s="130"/>
      <c r="F63" s="120"/>
      <c r="G63" s="120"/>
      <c r="H63" s="124"/>
      <c r="I63" s="124"/>
      <c r="J63" s="120"/>
      <c r="K63" s="120"/>
      <c r="L63" s="120"/>
      <c r="M63" s="120"/>
      <c r="N63" s="120"/>
      <c r="O63" s="120"/>
      <c r="P63" s="120"/>
      <c r="Q63" s="120"/>
      <c r="R63" s="120"/>
      <c r="S63" s="120"/>
      <c r="T63" s="120"/>
      <c r="U63" s="120"/>
      <c r="V63" s="120"/>
    </row>
    <row r="64" spans="1:22" ht="12" customHeight="1" x14ac:dyDescent="0.35">
      <c r="A64" s="134"/>
      <c r="B64" s="134"/>
      <c r="C64" s="134"/>
      <c r="D64" s="135"/>
      <c r="E64" s="130"/>
      <c r="F64" s="120"/>
      <c r="G64" s="120"/>
      <c r="H64" s="124"/>
      <c r="I64" s="124"/>
      <c r="J64" s="120"/>
      <c r="K64" s="120"/>
      <c r="L64" s="120"/>
      <c r="M64" s="120"/>
      <c r="N64" s="120"/>
      <c r="O64" s="120"/>
      <c r="P64" s="120"/>
      <c r="Q64" s="120"/>
      <c r="R64" s="120"/>
      <c r="S64" s="120"/>
      <c r="T64" s="120"/>
      <c r="U64" s="120"/>
      <c r="V64" s="120"/>
    </row>
    <row r="65" spans="1:22" ht="12" customHeight="1" x14ac:dyDescent="0.35">
      <c r="A65" s="134"/>
      <c r="B65" s="134"/>
      <c r="C65" s="134"/>
      <c r="D65" s="135"/>
      <c r="E65" s="130"/>
      <c r="F65" s="120"/>
      <c r="G65" s="120"/>
      <c r="H65" s="124"/>
      <c r="I65" s="124"/>
      <c r="J65" s="120"/>
      <c r="K65" s="120"/>
      <c r="L65" s="120"/>
      <c r="M65" s="120"/>
      <c r="N65" s="120"/>
      <c r="O65" s="120"/>
      <c r="P65" s="120"/>
      <c r="Q65" s="120"/>
      <c r="R65" s="120"/>
      <c r="S65" s="120"/>
      <c r="T65" s="120"/>
      <c r="U65" s="120"/>
      <c r="V65" s="120"/>
    </row>
    <row r="66" spans="1:22" ht="12" customHeight="1" x14ac:dyDescent="0.35">
      <c r="A66" s="134"/>
      <c r="B66" s="134"/>
      <c r="C66" s="134"/>
      <c r="D66" s="135"/>
      <c r="E66" s="130"/>
      <c r="F66" s="120"/>
      <c r="G66" s="120"/>
      <c r="H66" s="124"/>
      <c r="I66" s="124"/>
      <c r="J66" s="120"/>
      <c r="K66" s="120"/>
      <c r="L66" s="120"/>
      <c r="M66" s="120"/>
      <c r="N66" s="120"/>
      <c r="O66" s="120"/>
      <c r="P66" s="120"/>
      <c r="Q66" s="120"/>
      <c r="R66" s="120"/>
      <c r="S66" s="120"/>
      <c r="T66" s="120"/>
      <c r="U66" s="120"/>
      <c r="V66" s="120"/>
    </row>
    <row r="67" spans="1:22" ht="12" customHeight="1" x14ac:dyDescent="0.35">
      <c r="A67" s="134"/>
      <c r="B67" s="134"/>
      <c r="C67" s="134"/>
      <c r="D67" s="135"/>
      <c r="E67" s="130"/>
      <c r="F67" s="120"/>
      <c r="G67" s="120"/>
      <c r="H67" s="124"/>
      <c r="I67" s="124"/>
      <c r="J67" s="120"/>
      <c r="K67" s="120"/>
      <c r="L67" s="120"/>
      <c r="M67" s="120"/>
      <c r="N67" s="120"/>
      <c r="O67" s="120"/>
      <c r="P67" s="120"/>
      <c r="Q67" s="120"/>
      <c r="R67" s="120"/>
      <c r="S67" s="120"/>
      <c r="T67" s="120"/>
      <c r="U67" s="120"/>
      <c r="V67" s="120"/>
    </row>
    <row r="68" spans="1:22" ht="12" customHeight="1" x14ac:dyDescent="0.35">
      <c r="A68" s="134"/>
      <c r="B68" s="134"/>
      <c r="C68" s="134"/>
      <c r="D68" s="135"/>
      <c r="E68" s="130"/>
      <c r="F68" s="120"/>
      <c r="G68" s="120"/>
      <c r="H68" s="124"/>
      <c r="I68" s="124"/>
      <c r="J68" s="120"/>
      <c r="K68" s="120"/>
      <c r="L68" s="120"/>
      <c r="M68" s="120"/>
      <c r="N68" s="120"/>
      <c r="O68" s="120"/>
      <c r="P68" s="120"/>
      <c r="Q68" s="120"/>
      <c r="R68" s="120"/>
      <c r="S68" s="120"/>
      <c r="T68" s="120"/>
      <c r="U68" s="120"/>
      <c r="V68" s="120"/>
    </row>
    <row r="69" spans="1:22" ht="12" customHeight="1" x14ac:dyDescent="0.35">
      <c r="A69" s="134"/>
      <c r="B69" s="134"/>
      <c r="C69" s="134"/>
      <c r="D69" s="135"/>
      <c r="E69" s="130"/>
      <c r="F69" s="120"/>
      <c r="G69" s="120"/>
      <c r="H69" s="124"/>
      <c r="I69" s="124"/>
      <c r="J69" s="120"/>
      <c r="K69" s="120"/>
      <c r="L69" s="120"/>
      <c r="M69" s="120"/>
      <c r="N69" s="120"/>
      <c r="O69" s="120"/>
      <c r="P69" s="120"/>
      <c r="Q69" s="120"/>
      <c r="R69" s="120"/>
      <c r="S69" s="120"/>
      <c r="T69" s="120"/>
      <c r="U69" s="120"/>
      <c r="V69" s="120"/>
    </row>
    <row r="70" spans="1:22" ht="12" customHeight="1" x14ac:dyDescent="0.35">
      <c r="A70" s="134"/>
      <c r="B70" s="134"/>
      <c r="C70" s="134"/>
      <c r="D70" s="135"/>
      <c r="E70" s="130"/>
      <c r="F70" s="120"/>
      <c r="G70" s="120"/>
      <c r="H70" s="124"/>
      <c r="I70" s="124"/>
      <c r="J70" s="120"/>
      <c r="K70" s="120"/>
      <c r="L70" s="120"/>
      <c r="M70" s="120"/>
      <c r="N70" s="120"/>
      <c r="O70" s="120"/>
      <c r="P70" s="120"/>
      <c r="Q70" s="120"/>
      <c r="R70" s="120"/>
      <c r="S70" s="120"/>
      <c r="T70" s="120"/>
      <c r="U70" s="120"/>
      <c r="V70" s="120"/>
    </row>
    <row r="71" spans="1:22" ht="12" customHeight="1" x14ac:dyDescent="0.35">
      <c r="A71" s="134"/>
      <c r="B71" s="134"/>
      <c r="C71" s="134"/>
      <c r="D71" s="135"/>
      <c r="E71" s="130"/>
      <c r="F71" s="120"/>
      <c r="G71" s="120"/>
      <c r="H71" s="124"/>
      <c r="I71" s="124"/>
      <c r="J71" s="120"/>
      <c r="K71" s="120"/>
      <c r="L71" s="120"/>
      <c r="M71" s="120"/>
      <c r="N71" s="120"/>
      <c r="O71" s="120"/>
      <c r="P71" s="120"/>
      <c r="Q71" s="120"/>
      <c r="R71" s="120"/>
      <c r="S71" s="120"/>
      <c r="T71" s="120"/>
      <c r="U71" s="120"/>
      <c r="V71" s="120"/>
    </row>
    <row r="72" spans="1:22" ht="12" customHeight="1" x14ac:dyDescent="0.35">
      <c r="A72" s="134"/>
      <c r="B72" s="134"/>
      <c r="C72" s="134"/>
      <c r="D72" s="135"/>
      <c r="E72" s="130"/>
      <c r="F72" s="120"/>
      <c r="G72" s="120"/>
      <c r="H72" s="124"/>
      <c r="I72" s="124"/>
      <c r="J72" s="120"/>
      <c r="K72" s="120"/>
      <c r="L72" s="120"/>
      <c r="M72" s="120"/>
      <c r="N72" s="120"/>
      <c r="O72" s="120"/>
      <c r="P72" s="120"/>
      <c r="Q72" s="120"/>
      <c r="R72" s="120"/>
      <c r="S72" s="120"/>
      <c r="T72" s="120"/>
      <c r="U72" s="120"/>
      <c r="V72" s="120"/>
    </row>
    <row r="73" spans="1:22" ht="12" customHeight="1" x14ac:dyDescent="0.35">
      <c r="A73" s="134"/>
      <c r="B73" s="134"/>
      <c r="C73" s="134"/>
      <c r="D73" s="135"/>
      <c r="E73" s="130"/>
      <c r="F73" s="120"/>
      <c r="G73" s="120"/>
      <c r="H73" s="124"/>
      <c r="I73" s="124"/>
      <c r="J73" s="120"/>
      <c r="K73" s="120"/>
      <c r="L73" s="120"/>
      <c r="M73" s="120"/>
      <c r="N73" s="120"/>
      <c r="O73" s="120"/>
      <c r="P73" s="120"/>
      <c r="Q73" s="120"/>
      <c r="R73" s="120"/>
      <c r="S73" s="120"/>
      <c r="T73" s="120"/>
      <c r="U73" s="120"/>
      <c r="V73" s="120"/>
    </row>
    <row r="74" spans="1:22" ht="12" customHeight="1" x14ac:dyDescent="0.35">
      <c r="A74" s="134"/>
      <c r="B74" s="134"/>
      <c r="C74" s="134"/>
      <c r="D74" s="135"/>
      <c r="E74" s="130"/>
      <c r="F74" s="120"/>
      <c r="G74" s="120"/>
      <c r="H74" s="124"/>
      <c r="I74" s="124"/>
      <c r="J74" s="120"/>
      <c r="K74" s="120"/>
      <c r="L74" s="120"/>
      <c r="M74" s="120"/>
      <c r="N74" s="120"/>
      <c r="O74" s="120"/>
      <c r="P74" s="120"/>
      <c r="Q74" s="120"/>
      <c r="R74" s="120"/>
      <c r="S74" s="120"/>
      <c r="T74" s="120"/>
      <c r="U74" s="120"/>
      <c r="V74" s="120"/>
    </row>
    <row r="75" spans="1:22" ht="12" customHeight="1" x14ac:dyDescent="0.35">
      <c r="A75" s="134"/>
      <c r="B75" s="134"/>
      <c r="C75" s="134"/>
      <c r="D75" s="135"/>
      <c r="E75" s="130"/>
      <c r="F75" s="120"/>
      <c r="G75" s="120"/>
      <c r="H75" s="124"/>
      <c r="I75" s="124"/>
      <c r="J75" s="120"/>
      <c r="K75" s="120"/>
      <c r="L75" s="120"/>
      <c r="M75" s="120"/>
      <c r="N75" s="120"/>
      <c r="O75" s="120"/>
      <c r="P75" s="120"/>
      <c r="Q75" s="120"/>
      <c r="R75" s="120"/>
      <c r="S75" s="120"/>
      <c r="T75" s="120"/>
      <c r="U75" s="120"/>
      <c r="V75" s="120"/>
    </row>
    <row r="76" spans="1:22" ht="12" customHeight="1" x14ac:dyDescent="0.35">
      <c r="A76" s="134"/>
      <c r="B76" s="134"/>
      <c r="C76" s="134"/>
      <c r="D76" s="135"/>
      <c r="E76" s="130"/>
      <c r="F76" s="120"/>
      <c r="G76" s="120"/>
      <c r="H76" s="124"/>
      <c r="I76" s="124"/>
      <c r="J76" s="120"/>
      <c r="K76" s="120"/>
      <c r="L76" s="120"/>
      <c r="M76" s="120"/>
      <c r="N76" s="120"/>
      <c r="O76" s="120"/>
      <c r="P76" s="120"/>
      <c r="Q76" s="120"/>
      <c r="R76" s="120"/>
      <c r="S76" s="120"/>
      <c r="T76" s="120"/>
      <c r="U76" s="120"/>
      <c r="V76" s="120"/>
    </row>
    <row r="77" spans="1:22" ht="12" customHeight="1" x14ac:dyDescent="0.35">
      <c r="A77" s="134"/>
      <c r="B77" s="134"/>
      <c r="C77" s="134"/>
      <c r="D77" s="135"/>
      <c r="E77" s="130"/>
      <c r="F77" s="120"/>
      <c r="G77" s="120"/>
      <c r="H77" s="124"/>
      <c r="I77" s="124"/>
      <c r="J77" s="120"/>
      <c r="K77" s="120"/>
      <c r="L77" s="120"/>
      <c r="M77" s="120"/>
      <c r="N77" s="120"/>
      <c r="O77" s="120"/>
      <c r="P77" s="120"/>
      <c r="Q77" s="120"/>
      <c r="R77" s="120"/>
      <c r="S77" s="120"/>
      <c r="T77" s="120"/>
      <c r="U77" s="120"/>
      <c r="V77" s="120"/>
    </row>
    <row r="78" spans="1:22" ht="12" customHeight="1" x14ac:dyDescent="0.35">
      <c r="A78" s="134"/>
      <c r="B78" s="134"/>
      <c r="C78" s="134"/>
      <c r="D78" s="135"/>
      <c r="E78" s="130"/>
      <c r="F78" s="120"/>
      <c r="G78" s="120"/>
      <c r="H78" s="124"/>
      <c r="I78" s="124"/>
      <c r="J78" s="120"/>
      <c r="K78" s="120"/>
      <c r="L78" s="120"/>
      <c r="M78" s="120"/>
      <c r="N78" s="120"/>
      <c r="O78" s="120"/>
      <c r="P78" s="120"/>
      <c r="Q78" s="120"/>
      <c r="R78" s="120"/>
      <c r="S78" s="120"/>
      <c r="T78" s="120"/>
      <c r="U78" s="120"/>
      <c r="V78" s="120"/>
    </row>
    <row r="79" spans="1:22" ht="12" customHeight="1" x14ac:dyDescent="0.35">
      <c r="A79" s="134"/>
      <c r="B79" s="134"/>
      <c r="C79" s="134"/>
      <c r="D79" s="135"/>
      <c r="E79" s="130"/>
      <c r="F79" s="120"/>
      <c r="G79" s="120"/>
      <c r="H79" s="124"/>
      <c r="I79" s="124"/>
      <c r="J79" s="120"/>
      <c r="K79" s="120"/>
      <c r="L79" s="120"/>
      <c r="M79" s="120"/>
      <c r="N79" s="120"/>
      <c r="O79" s="120"/>
      <c r="P79" s="120"/>
      <c r="Q79" s="120"/>
      <c r="R79" s="120"/>
      <c r="S79" s="120"/>
      <c r="T79" s="120"/>
      <c r="U79" s="120"/>
      <c r="V79" s="120"/>
    </row>
    <row r="80" spans="1:22" ht="12" customHeight="1" x14ac:dyDescent="0.35">
      <c r="A80" s="134"/>
      <c r="B80" s="134"/>
      <c r="C80" s="134"/>
      <c r="D80" s="135"/>
      <c r="E80" s="130"/>
      <c r="F80" s="120"/>
      <c r="G80" s="120"/>
      <c r="H80" s="124"/>
      <c r="I80" s="124"/>
      <c r="J80" s="120"/>
      <c r="K80" s="120"/>
      <c r="L80" s="120"/>
      <c r="M80" s="120"/>
      <c r="N80" s="120"/>
      <c r="O80" s="120"/>
      <c r="P80" s="120"/>
      <c r="Q80" s="120"/>
      <c r="R80" s="120"/>
      <c r="S80" s="120"/>
      <c r="T80" s="120"/>
      <c r="U80" s="120"/>
      <c r="V80" s="120"/>
    </row>
    <row r="81" spans="1:22" ht="12" customHeight="1" x14ac:dyDescent="0.35">
      <c r="A81" s="134"/>
      <c r="B81" s="134"/>
      <c r="C81" s="134"/>
      <c r="D81" s="135"/>
      <c r="E81" s="130"/>
      <c r="F81" s="120"/>
      <c r="G81" s="120"/>
      <c r="H81" s="124"/>
      <c r="I81" s="124"/>
      <c r="J81" s="120"/>
      <c r="K81" s="120"/>
      <c r="L81" s="120"/>
      <c r="M81" s="120"/>
      <c r="N81" s="120"/>
      <c r="O81" s="120"/>
      <c r="P81" s="120"/>
      <c r="Q81" s="120"/>
      <c r="R81" s="120"/>
      <c r="S81" s="120"/>
      <c r="T81" s="120"/>
      <c r="U81" s="120"/>
      <c r="V81" s="120"/>
    </row>
    <row r="82" spans="1:22" ht="12" customHeight="1" x14ac:dyDescent="0.35">
      <c r="A82" s="134"/>
      <c r="B82" s="134"/>
      <c r="C82" s="134"/>
      <c r="D82" s="135"/>
      <c r="E82" s="130"/>
      <c r="F82" s="120"/>
      <c r="G82" s="120"/>
      <c r="H82" s="124"/>
      <c r="I82" s="124"/>
      <c r="J82" s="120"/>
      <c r="K82" s="120"/>
      <c r="L82" s="120"/>
      <c r="M82" s="120"/>
      <c r="N82" s="120"/>
      <c r="O82" s="120"/>
      <c r="P82" s="120"/>
      <c r="Q82" s="120"/>
      <c r="R82" s="120"/>
      <c r="S82" s="120"/>
      <c r="T82" s="120"/>
      <c r="U82" s="120"/>
      <c r="V82" s="120"/>
    </row>
    <row r="83" spans="1:22" ht="12" customHeight="1" x14ac:dyDescent="0.35">
      <c r="A83" s="134"/>
      <c r="B83" s="134"/>
      <c r="C83" s="134"/>
      <c r="D83" s="135"/>
      <c r="E83" s="130"/>
      <c r="F83" s="120"/>
      <c r="G83" s="120"/>
      <c r="H83" s="124"/>
      <c r="I83" s="124"/>
      <c r="J83" s="120"/>
      <c r="K83" s="120"/>
      <c r="L83" s="120"/>
      <c r="M83" s="120"/>
      <c r="N83" s="120"/>
      <c r="O83" s="120"/>
      <c r="P83" s="120"/>
      <c r="Q83" s="120"/>
      <c r="R83" s="120"/>
      <c r="S83" s="120"/>
      <c r="T83" s="120"/>
      <c r="U83" s="120"/>
      <c r="V83" s="120"/>
    </row>
    <row r="84" spans="1:22" ht="12" customHeight="1" x14ac:dyDescent="0.35">
      <c r="A84" s="134"/>
      <c r="B84" s="134"/>
      <c r="C84" s="134"/>
      <c r="D84" s="135"/>
      <c r="E84" s="130"/>
      <c r="F84" s="120"/>
      <c r="G84" s="120"/>
      <c r="H84" s="124"/>
      <c r="I84" s="124"/>
      <c r="J84" s="120"/>
      <c r="K84" s="120"/>
      <c r="L84" s="120"/>
      <c r="M84" s="120"/>
      <c r="N84" s="120"/>
      <c r="O84" s="120"/>
      <c r="P84" s="120"/>
      <c r="Q84" s="120"/>
      <c r="R84" s="120"/>
      <c r="S84" s="120"/>
      <c r="T84" s="120"/>
      <c r="U84" s="120"/>
      <c r="V84" s="120"/>
    </row>
    <row r="85" spans="1:22" ht="12" customHeight="1" x14ac:dyDescent="0.35">
      <c r="A85" s="134"/>
      <c r="B85" s="134"/>
      <c r="C85" s="134"/>
      <c r="D85" s="135"/>
      <c r="E85" s="130"/>
      <c r="F85" s="120"/>
      <c r="G85" s="120"/>
      <c r="H85" s="124"/>
      <c r="I85" s="124"/>
      <c r="J85" s="120"/>
      <c r="K85" s="120"/>
      <c r="L85" s="120"/>
      <c r="M85" s="120"/>
      <c r="N85" s="120"/>
      <c r="O85" s="120"/>
      <c r="P85" s="120"/>
      <c r="Q85" s="120"/>
      <c r="R85" s="120"/>
      <c r="S85" s="120"/>
      <c r="T85" s="120"/>
      <c r="U85" s="120"/>
      <c r="V85" s="120"/>
    </row>
    <row r="86" spans="1:22" ht="12" customHeight="1" x14ac:dyDescent="0.35">
      <c r="A86" s="134"/>
      <c r="B86" s="134"/>
      <c r="C86" s="134"/>
      <c r="D86" s="135"/>
      <c r="E86" s="130"/>
      <c r="F86" s="120"/>
      <c r="G86" s="120"/>
      <c r="H86" s="124"/>
      <c r="I86" s="124"/>
      <c r="J86" s="120"/>
      <c r="K86" s="120"/>
      <c r="L86" s="120"/>
      <c r="M86" s="120"/>
      <c r="N86" s="120"/>
      <c r="O86" s="120"/>
      <c r="P86" s="120"/>
      <c r="Q86" s="120"/>
      <c r="R86" s="120"/>
      <c r="S86" s="120"/>
      <c r="T86" s="120"/>
      <c r="U86" s="120"/>
      <c r="V86" s="120"/>
    </row>
    <row r="87" spans="1:22" ht="12" customHeight="1" x14ac:dyDescent="0.35">
      <c r="A87" s="134"/>
      <c r="B87" s="134"/>
      <c r="C87" s="134"/>
      <c r="D87" s="135"/>
      <c r="E87" s="130"/>
      <c r="F87" s="120"/>
      <c r="G87" s="120"/>
      <c r="H87" s="124"/>
      <c r="I87" s="124"/>
      <c r="J87" s="120"/>
      <c r="K87" s="120"/>
      <c r="L87" s="120"/>
      <c r="M87" s="120"/>
      <c r="N87" s="120"/>
      <c r="O87" s="120"/>
      <c r="P87" s="120"/>
      <c r="Q87" s="120"/>
      <c r="R87" s="120"/>
      <c r="S87" s="120"/>
      <c r="T87" s="120"/>
      <c r="U87" s="120"/>
      <c r="V87" s="120"/>
    </row>
    <row r="88" spans="1:22" ht="12" customHeight="1" x14ac:dyDescent="0.35">
      <c r="A88" s="134"/>
      <c r="B88" s="134"/>
      <c r="C88" s="134"/>
      <c r="D88" s="135"/>
      <c r="E88" s="130"/>
      <c r="F88" s="120"/>
      <c r="G88" s="120"/>
      <c r="H88" s="124"/>
      <c r="I88" s="124"/>
      <c r="J88" s="120"/>
      <c r="K88" s="120"/>
      <c r="L88" s="120"/>
      <c r="M88" s="120"/>
      <c r="N88" s="120"/>
      <c r="O88" s="120"/>
      <c r="P88" s="120"/>
      <c r="Q88" s="120"/>
      <c r="R88" s="120"/>
      <c r="S88" s="120"/>
      <c r="T88" s="120"/>
      <c r="U88" s="120"/>
      <c r="V88" s="120"/>
    </row>
    <row r="89" spans="1:22" ht="12" customHeight="1" x14ac:dyDescent="0.35">
      <c r="A89" s="134"/>
      <c r="B89" s="134"/>
      <c r="C89" s="134"/>
      <c r="D89" s="135"/>
      <c r="E89" s="130"/>
      <c r="F89" s="120"/>
      <c r="G89" s="120"/>
      <c r="H89" s="124"/>
      <c r="I89" s="124"/>
      <c r="J89" s="120"/>
      <c r="K89" s="120"/>
      <c r="L89" s="120"/>
      <c r="M89" s="120"/>
      <c r="N89" s="120"/>
      <c r="O89" s="120"/>
      <c r="P89" s="120"/>
      <c r="Q89" s="120"/>
      <c r="R89" s="120"/>
      <c r="S89" s="120"/>
      <c r="T89" s="120"/>
      <c r="U89" s="120"/>
      <c r="V89" s="120"/>
    </row>
    <row r="90" spans="1:22" ht="12" customHeight="1" x14ac:dyDescent="0.35">
      <c r="A90" s="134"/>
      <c r="B90" s="134"/>
      <c r="C90" s="134"/>
      <c r="D90" s="135"/>
      <c r="E90" s="130"/>
      <c r="F90" s="120"/>
      <c r="G90" s="120"/>
      <c r="H90" s="124"/>
      <c r="I90" s="124"/>
      <c r="J90" s="120"/>
      <c r="K90" s="120"/>
      <c r="L90" s="120"/>
      <c r="M90" s="120"/>
      <c r="N90" s="120"/>
      <c r="O90" s="120"/>
      <c r="P90" s="120"/>
      <c r="Q90" s="120"/>
      <c r="R90" s="120"/>
      <c r="S90" s="120"/>
      <c r="T90" s="120"/>
      <c r="U90" s="120"/>
      <c r="V90" s="120"/>
    </row>
    <row r="91" spans="1:22" ht="12" customHeight="1" x14ac:dyDescent="0.35">
      <c r="A91" s="134"/>
      <c r="B91" s="134"/>
      <c r="C91" s="134"/>
      <c r="D91" s="135"/>
      <c r="E91" s="130"/>
      <c r="F91" s="120"/>
      <c r="G91" s="120"/>
      <c r="H91" s="124"/>
      <c r="I91" s="124"/>
      <c r="J91" s="120"/>
      <c r="K91" s="120"/>
      <c r="L91" s="120"/>
      <c r="M91" s="120"/>
      <c r="N91" s="120"/>
      <c r="O91" s="120"/>
      <c r="P91" s="120"/>
      <c r="Q91" s="120"/>
      <c r="R91" s="120"/>
      <c r="S91" s="120"/>
      <c r="T91" s="120"/>
      <c r="U91" s="120"/>
      <c r="V91" s="120"/>
    </row>
    <row r="92" spans="1:22" ht="12" customHeight="1" x14ac:dyDescent="0.35">
      <c r="A92" s="134"/>
      <c r="B92" s="134"/>
      <c r="C92" s="134"/>
      <c r="D92" s="135"/>
      <c r="E92" s="130"/>
      <c r="F92" s="120"/>
      <c r="G92" s="120"/>
      <c r="H92" s="124"/>
      <c r="I92" s="124"/>
      <c r="J92" s="120"/>
      <c r="K92" s="120"/>
      <c r="L92" s="120"/>
      <c r="M92" s="120"/>
      <c r="N92" s="120"/>
      <c r="O92" s="120"/>
      <c r="P92" s="120"/>
      <c r="Q92" s="120"/>
      <c r="R92" s="120"/>
      <c r="S92" s="120"/>
      <c r="T92" s="120"/>
      <c r="U92" s="120"/>
      <c r="V92" s="120"/>
    </row>
    <row r="93" spans="1:22" ht="12" customHeight="1" x14ac:dyDescent="0.35">
      <c r="A93" s="134"/>
      <c r="B93" s="134"/>
      <c r="C93" s="134"/>
      <c r="D93" s="135"/>
      <c r="E93" s="130"/>
      <c r="F93" s="120"/>
      <c r="G93" s="120"/>
      <c r="H93" s="124"/>
      <c r="I93" s="124"/>
      <c r="J93" s="120"/>
      <c r="K93" s="120"/>
      <c r="L93" s="120"/>
      <c r="M93" s="120"/>
      <c r="N93" s="120"/>
      <c r="O93" s="120"/>
      <c r="P93" s="120"/>
      <c r="Q93" s="120"/>
      <c r="R93" s="120"/>
      <c r="S93" s="120"/>
      <c r="T93" s="120"/>
      <c r="U93" s="120"/>
      <c r="V93" s="120"/>
    </row>
    <row r="94" spans="1:22" ht="12" customHeight="1" x14ac:dyDescent="0.35">
      <c r="A94" s="134"/>
      <c r="B94" s="134"/>
      <c r="C94" s="134"/>
      <c r="D94" s="135"/>
      <c r="E94" s="130"/>
      <c r="F94" s="120"/>
      <c r="G94" s="120"/>
      <c r="H94" s="124"/>
      <c r="I94" s="124"/>
      <c r="J94" s="120"/>
      <c r="K94" s="120"/>
      <c r="L94" s="120"/>
      <c r="M94" s="120"/>
      <c r="N94" s="120"/>
      <c r="O94" s="120"/>
      <c r="P94" s="120"/>
      <c r="Q94" s="120"/>
      <c r="R94" s="120"/>
      <c r="S94" s="120"/>
      <c r="T94" s="120"/>
      <c r="U94" s="120"/>
      <c r="V94" s="120"/>
    </row>
    <row r="95" spans="1:22" ht="12" customHeight="1" x14ac:dyDescent="0.35">
      <c r="A95" s="134"/>
      <c r="B95" s="134"/>
      <c r="C95" s="134"/>
      <c r="D95" s="135"/>
      <c r="E95" s="130"/>
      <c r="F95" s="120"/>
      <c r="G95" s="120"/>
      <c r="H95" s="124"/>
      <c r="I95" s="124"/>
      <c r="J95" s="120"/>
      <c r="K95" s="120"/>
      <c r="L95" s="120"/>
      <c r="M95" s="120"/>
      <c r="N95" s="120"/>
      <c r="O95" s="120"/>
      <c r="P95" s="120"/>
      <c r="Q95" s="120"/>
      <c r="R95" s="120"/>
      <c r="S95" s="120"/>
      <c r="T95" s="120"/>
      <c r="U95" s="120"/>
      <c r="V95" s="120"/>
    </row>
    <row r="96" spans="1:22" ht="12" customHeight="1" x14ac:dyDescent="0.35">
      <c r="A96" s="120"/>
      <c r="B96" s="120"/>
      <c r="C96" s="120"/>
      <c r="D96" s="124"/>
      <c r="E96" s="130"/>
      <c r="F96" s="120"/>
      <c r="G96" s="120"/>
      <c r="H96" s="124"/>
      <c r="I96" s="124"/>
      <c r="J96" s="120"/>
      <c r="K96" s="120"/>
      <c r="L96" s="120"/>
      <c r="M96" s="120"/>
      <c r="N96" s="120"/>
      <c r="O96" s="120"/>
      <c r="P96" s="120"/>
      <c r="Q96" s="120"/>
      <c r="R96" s="120"/>
      <c r="S96" s="120"/>
      <c r="T96" s="120"/>
      <c r="U96" s="120"/>
      <c r="V96" s="120"/>
    </row>
    <row r="97" spans="1:22" ht="12" customHeight="1" x14ac:dyDescent="0.35">
      <c r="A97" s="120"/>
      <c r="B97" s="120"/>
      <c r="C97" s="120"/>
      <c r="D97" s="124"/>
      <c r="E97" s="130"/>
      <c r="F97" s="120"/>
      <c r="G97" s="120"/>
      <c r="H97" s="124"/>
      <c r="I97" s="124"/>
      <c r="J97" s="120"/>
      <c r="K97" s="120"/>
      <c r="L97" s="120"/>
      <c r="M97" s="120"/>
      <c r="N97" s="120"/>
      <c r="O97" s="120"/>
      <c r="P97" s="120"/>
      <c r="Q97" s="120"/>
      <c r="R97" s="120"/>
      <c r="S97" s="120"/>
      <c r="T97" s="120"/>
      <c r="U97" s="120"/>
      <c r="V97" s="120"/>
    </row>
    <row r="98" spans="1:22" ht="12" customHeight="1" x14ac:dyDescent="0.35">
      <c r="A98" s="120"/>
      <c r="B98" s="120"/>
      <c r="C98" s="120"/>
      <c r="D98" s="124"/>
      <c r="E98" s="130"/>
      <c r="F98" s="120"/>
      <c r="G98" s="120"/>
      <c r="H98" s="124"/>
      <c r="I98" s="124"/>
      <c r="J98" s="120"/>
      <c r="K98" s="120"/>
      <c r="L98" s="120"/>
      <c r="M98" s="120"/>
      <c r="N98" s="120"/>
      <c r="O98" s="120"/>
      <c r="P98" s="120"/>
      <c r="Q98" s="120"/>
      <c r="R98" s="120"/>
      <c r="S98" s="120"/>
      <c r="T98" s="120"/>
      <c r="U98" s="120"/>
      <c r="V98" s="120"/>
    </row>
    <row r="99" spans="1:22" ht="12" customHeight="1" x14ac:dyDescent="0.35">
      <c r="A99" s="120"/>
      <c r="B99" s="120"/>
      <c r="C99" s="120"/>
      <c r="D99" s="124"/>
      <c r="E99" s="130"/>
      <c r="F99" s="120"/>
      <c r="G99" s="120"/>
      <c r="H99" s="124"/>
      <c r="I99" s="124"/>
      <c r="J99" s="120"/>
      <c r="K99" s="120"/>
      <c r="L99" s="120"/>
      <c r="M99" s="120"/>
      <c r="N99" s="120"/>
      <c r="O99" s="120"/>
      <c r="P99" s="120"/>
      <c r="Q99" s="120"/>
      <c r="R99" s="120"/>
      <c r="S99" s="120"/>
      <c r="T99" s="120"/>
      <c r="U99" s="120"/>
      <c r="V99" s="120"/>
    </row>
    <row r="100" spans="1:22" ht="12" customHeight="1" x14ac:dyDescent="0.35">
      <c r="A100" s="120"/>
      <c r="B100" s="120"/>
      <c r="C100" s="120"/>
      <c r="D100" s="124"/>
      <c r="E100" s="130"/>
      <c r="F100" s="120"/>
      <c r="G100" s="120"/>
      <c r="H100" s="124"/>
      <c r="I100" s="124"/>
      <c r="J100" s="120"/>
      <c r="K100" s="120"/>
      <c r="L100" s="120"/>
      <c r="M100" s="120"/>
      <c r="N100" s="120"/>
      <c r="O100" s="120"/>
      <c r="P100" s="120"/>
      <c r="Q100" s="120"/>
      <c r="R100" s="120"/>
      <c r="S100" s="120"/>
      <c r="T100" s="120"/>
      <c r="U100" s="120"/>
      <c r="V100" s="120"/>
    </row>
    <row r="101" spans="1:22" ht="12" customHeight="1" x14ac:dyDescent="0.35">
      <c r="A101" s="120"/>
      <c r="B101" s="120"/>
      <c r="C101" s="120"/>
      <c r="D101" s="124"/>
      <c r="E101" s="130"/>
      <c r="F101" s="120"/>
      <c r="G101" s="120"/>
      <c r="H101" s="124"/>
      <c r="I101" s="124"/>
      <c r="J101" s="120"/>
      <c r="K101" s="120"/>
      <c r="L101" s="120"/>
      <c r="M101" s="120"/>
      <c r="N101" s="120"/>
      <c r="O101" s="120"/>
      <c r="P101" s="120"/>
      <c r="Q101" s="120"/>
      <c r="R101" s="120"/>
      <c r="S101" s="120"/>
      <c r="T101" s="120"/>
      <c r="U101" s="120"/>
      <c r="V101" s="120"/>
    </row>
    <row r="102" spans="1:22" ht="12" customHeight="1" x14ac:dyDescent="0.35">
      <c r="A102" s="120"/>
      <c r="B102" s="120"/>
      <c r="C102" s="120"/>
      <c r="D102" s="124"/>
      <c r="E102" s="130"/>
      <c r="F102" s="120"/>
      <c r="G102" s="120"/>
      <c r="H102" s="124"/>
      <c r="I102" s="124"/>
      <c r="J102" s="120"/>
      <c r="K102" s="120"/>
      <c r="L102" s="120"/>
      <c r="M102" s="120"/>
      <c r="N102" s="120"/>
      <c r="O102" s="120"/>
      <c r="P102" s="120"/>
      <c r="Q102" s="120"/>
      <c r="R102" s="120"/>
      <c r="S102" s="120"/>
      <c r="T102" s="120"/>
      <c r="U102" s="120"/>
      <c r="V102" s="120"/>
    </row>
    <row r="103" spans="1:22" ht="12" customHeight="1" x14ac:dyDescent="0.35">
      <c r="A103" s="120"/>
      <c r="B103" s="120"/>
      <c r="C103" s="120"/>
      <c r="D103" s="124"/>
      <c r="E103" s="130"/>
      <c r="F103" s="120"/>
      <c r="G103" s="120"/>
      <c r="H103" s="124"/>
      <c r="I103" s="124"/>
      <c r="J103" s="120"/>
      <c r="K103" s="120"/>
      <c r="L103" s="120"/>
      <c r="M103" s="120"/>
      <c r="N103" s="120"/>
      <c r="O103" s="120"/>
      <c r="P103" s="120"/>
      <c r="Q103" s="120"/>
      <c r="R103" s="120"/>
      <c r="S103" s="120"/>
      <c r="T103" s="120"/>
      <c r="U103" s="120"/>
      <c r="V103" s="120"/>
    </row>
    <row r="104" spans="1:22" ht="12" customHeight="1" x14ac:dyDescent="0.35">
      <c r="D104" s="124"/>
      <c r="E104" s="130"/>
      <c r="H104" s="124"/>
    </row>
    <row r="105" spans="1:22" ht="12" customHeight="1" x14ac:dyDescent="0.35">
      <c r="D105" s="124"/>
      <c r="E105" s="130"/>
      <c r="H105" s="124"/>
    </row>
    <row r="106" spans="1:22" ht="12" customHeight="1" x14ac:dyDescent="0.35">
      <c r="D106" s="124"/>
      <c r="E106" s="130"/>
      <c r="H106" s="124"/>
    </row>
    <row r="107" spans="1:22" ht="12" customHeight="1" x14ac:dyDescent="0.35">
      <c r="D107" s="124"/>
      <c r="E107" s="130"/>
      <c r="H107" s="124"/>
    </row>
    <row r="108" spans="1:22" ht="12" customHeight="1" x14ac:dyDescent="0.35">
      <c r="D108" s="124"/>
      <c r="E108" s="130"/>
      <c r="H108" s="124"/>
    </row>
    <row r="109" spans="1:22" ht="12" customHeight="1" x14ac:dyDescent="0.35">
      <c r="D109" s="124"/>
      <c r="E109" s="130"/>
      <c r="H109" s="124"/>
    </row>
    <row r="110" spans="1:22" ht="12" customHeight="1" x14ac:dyDescent="0.35">
      <c r="D110" s="124"/>
      <c r="E110" s="130"/>
      <c r="H110" s="124"/>
    </row>
    <row r="111" spans="1:22" ht="12" customHeight="1" x14ac:dyDescent="0.35">
      <c r="D111" s="124"/>
      <c r="E111" s="130"/>
      <c r="H111" s="124"/>
    </row>
    <row r="112" spans="1:22" ht="12" customHeight="1" x14ac:dyDescent="0.35">
      <c r="D112" s="124"/>
      <c r="E112" s="130"/>
      <c r="H112" s="124"/>
    </row>
    <row r="113" spans="1:24" ht="12" customHeight="1" x14ac:dyDescent="0.35">
      <c r="D113" s="124"/>
      <c r="E113" s="130"/>
      <c r="H113" s="124"/>
    </row>
    <row r="114" spans="1:24" ht="12" customHeight="1" x14ac:dyDescent="0.35">
      <c r="D114" s="124"/>
      <c r="E114" s="130"/>
      <c r="H114" s="124"/>
    </row>
    <row r="115" spans="1:24" s="136" customFormat="1" ht="12" customHeight="1" x14ac:dyDescent="0.35">
      <c r="A115" s="127"/>
      <c r="B115" s="127"/>
      <c r="C115" s="127"/>
      <c r="D115" s="124"/>
      <c r="E115" s="130"/>
      <c r="F115" s="127"/>
      <c r="G115" s="127"/>
      <c r="H115" s="124"/>
      <c r="J115" s="127"/>
      <c r="K115" s="127"/>
      <c r="L115" s="127"/>
      <c r="M115" s="127"/>
      <c r="N115" s="127"/>
      <c r="O115" s="127"/>
      <c r="P115" s="127"/>
      <c r="Q115" s="127"/>
      <c r="R115" s="127"/>
      <c r="S115" s="127"/>
      <c r="T115" s="127"/>
      <c r="U115" s="127"/>
      <c r="V115" s="127"/>
      <c r="W115"/>
      <c r="X115"/>
    </row>
    <row r="116" spans="1:24" s="136" customFormat="1" ht="12" customHeight="1" x14ac:dyDescent="0.35">
      <c r="A116" s="127"/>
      <c r="B116" s="127"/>
      <c r="C116" s="127"/>
      <c r="D116" s="124"/>
      <c r="E116" s="130"/>
      <c r="F116" s="127"/>
      <c r="G116" s="127"/>
      <c r="H116" s="124"/>
      <c r="J116" s="127"/>
      <c r="K116" s="127"/>
      <c r="L116" s="127"/>
      <c r="M116" s="127"/>
      <c r="N116" s="127"/>
      <c r="O116" s="127"/>
      <c r="P116" s="127"/>
      <c r="Q116" s="127"/>
      <c r="R116" s="127"/>
      <c r="S116" s="127"/>
      <c r="T116" s="127"/>
      <c r="U116" s="127"/>
      <c r="V116" s="127"/>
      <c r="W116"/>
      <c r="X116"/>
    </row>
    <row r="117" spans="1:24" s="136" customFormat="1" ht="12" customHeight="1" x14ac:dyDescent="0.35">
      <c r="A117" s="127"/>
      <c r="B117" s="127"/>
      <c r="C117" s="127"/>
      <c r="D117" s="124"/>
      <c r="E117" s="130"/>
      <c r="F117" s="127"/>
      <c r="G117" s="127"/>
      <c r="H117" s="124"/>
      <c r="J117" s="127"/>
      <c r="K117" s="127"/>
      <c r="L117" s="127"/>
      <c r="M117" s="127"/>
      <c r="N117" s="127"/>
      <c r="O117" s="127"/>
      <c r="P117" s="127"/>
      <c r="Q117" s="127"/>
      <c r="R117" s="127"/>
      <c r="S117" s="127"/>
      <c r="T117" s="127"/>
      <c r="U117" s="127"/>
      <c r="V117" s="127"/>
      <c r="W117"/>
      <c r="X117"/>
    </row>
    <row r="118" spans="1:24" s="136" customFormat="1" ht="12" customHeight="1" x14ac:dyDescent="0.35">
      <c r="A118" s="127"/>
      <c r="B118" s="127"/>
      <c r="C118" s="127"/>
      <c r="D118" s="124"/>
      <c r="E118" s="130"/>
      <c r="F118" s="127"/>
      <c r="G118" s="127"/>
      <c r="H118" s="124"/>
      <c r="J118" s="127"/>
      <c r="K118" s="127"/>
      <c r="L118" s="127"/>
      <c r="M118" s="127"/>
      <c r="N118" s="127"/>
      <c r="O118" s="127"/>
      <c r="P118" s="127"/>
      <c r="Q118" s="127"/>
      <c r="R118" s="127"/>
      <c r="S118" s="127"/>
      <c r="T118" s="127"/>
      <c r="U118" s="127"/>
      <c r="V118" s="127"/>
      <c r="W118"/>
      <c r="X118"/>
    </row>
    <row r="119" spans="1:24" s="136" customFormat="1" ht="12" customHeight="1" x14ac:dyDescent="0.35">
      <c r="A119" s="127"/>
      <c r="B119" s="127"/>
      <c r="C119" s="127"/>
      <c r="D119" s="124"/>
      <c r="E119" s="130"/>
      <c r="F119" s="127"/>
      <c r="G119" s="127"/>
      <c r="H119" s="124"/>
      <c r="J119" s="127"/>
      <c r="K119" s="127"/>
      <c r="L119" s="127"/>
      <c r="M119" s="127"/>
      <c r="N119" s="127"/>
      <c r="O119" s="127"/>
      <c r="P119" s="127"/>
      <c r="Q119" s="127"/>
      <c r="R119" s="127"/>
      <c r="S119" s="127"/>
      <c r="T119" s="127"/>
      <c r="U119" s="127"/>
      <c r="V119" s="127"/>
      <c r="W119"/>
      <c r="X119"/>
    </row>
    <row r="120" spans="1:24" s="136" customFormat="1" ht="12" customHeight="1" x14ac:dyDescent="0.35">
      <c r="A120" s="127"/>
      <c r="B120" s="127"/>
      <c r="C120" s="127"/>
      <c r="D120" s="124"/>
      <c r="E120" s="130"/>
      <c r="F120" s="127"/>
      <c r="G120" s="127"/>
      <c r="H120" s="124"/>
      <c r="J120" s="127"/>
      <c r="K120" s="127"/>
      <c r="L120" s="127"/>
      <c r="M120" s="127"/>
      <c r="N120" s="127"/>
      <c r="O120" s="127"/>
      <c r="P120" s="127"/>
      <c r="Q120" s="127"/>
      <c r="R120" s="127"/>
      <c r="S120" s="127"/>
      <c r="T120" s="127"/>
      <c r="U120" s="127"/>
      <c r="V120" s="127"/>
      <c r="W120"/>
      <c r="X120"/>
    </row>
    <row r="121" spans="1:24" s="136" customFormat="1" ht="12" customHeight="1" x14ac:dyDescent="0.35">
      <c r="A121" s="127"/>
      <c r="B121" s="127"/>
      <c r="C121" s="127"/>
      <c r="D121" s="124"/>
      <c r="E121" s="130"/>
      <c r="F121" s="127"/>
      <c r="G121" s="127"/>
      <c r="H121" s="124"/>
      <c r="J121" s="127"/>
      <c r="K121" s="127"/>
      <c r="L121" s="127"/>
      <c r="M121" s="127"/>
      <c r="N121" s="127"/>
      <c r="O121" s="127"/>
      <c r="P121" s="127"/>
      <c r="Q121" s="127"/>
      <c r="R121" s="127"/>
      <c r="S121" s="127"/>
      <c r="T121" s="127"/>
      <c r="U121" s="127"/>
      <c r="V121" s="127"/>
      <c r="W121"/>
      <c r="X121"/>
    </row>
    <row r="122" spans="1:24" s="136" customFormat="1" ht="12" customHeight="1" x14ac:dyDescent="0.35">
      <c r="A122" s="127"/>
      <c r="B122" s="127"/>
      <c r="C122" s="127"/>
      <c r="D122" s="124"/>
      <c r="E122" s="130"/>
      <c r="F122" s="127"/>
      <c r="G122" s="127"/>
      <c r="H122" s="124"/>
      <c r="J122" s="127"/>
      <c r="K122" s="127"/>
      <c r="L122" s="127"/>
      <c r="M122" s="127"/>
      <c r="N122" s="127"/>
      <c r="O122" s="127"/>
      <c r="P122" s="127"/>
      <c r="Q122" s="127"/>
      <c r="R122" s="127"/>
      <c r="S122" s="127"/>
      <c r="T122" s="127"/>
      <c r="U122" s="127"/>
      <c r="V122" s="127"/>
      <c r="W122"/>
      <c r="X122"/>
    </row>
    <row r="123" spans="1:24" s="136" customFormat="1" ht="12" customHeight="1" x14ac:dyDescent="0.35">
      <c r="A123" s="127"/>
      <c r="B123" s="127"/>
      <c r="C123" s="127"/>
      <c r="D123" s="124"/>
      <c r="E123" s="130"/>
      <c r="F123" s="127"/>
      <c r="G123" s="127"/>
      <c r="H123" s="124"/>
      <c r="J123" s="127"/>
      <c r="K123" s="127"/>
      <c r="L123" s="127"/>
      <c r="M123" s="127"/>
      <c r="N123" s="127"/>
      <c r="O123" s="127"/>
      <c r="P123" s="127"/>
      <c r="Q123" s="127"/>
      <c r="R123" s="127"/>
      <c r="S123" s="127"/>
      <c r="T123" s="127"/>
      <c r="U123" s="127"/>
      <c r="V123" s="127"/>
      <c r="W123"/>
      <c r="X123"/>
    </row>
    <row r="124" spans="1:24" s="136" customFormat="1" ht="12" customHeight="1" x14ac:dyDescent="0.35">
      <c r="A124" s="127"/>
      <c r="B124" s="127"/>
      <c r="C124" s="127"/>
      <c r="D124" s="124"/>
      <c r="E124" s="130"/>
      <c r="F124" s="127"/>
      <c r="G124" s="127"/>
      <c r="H124" s="124"/>
      <c r="J124" s="127"/>
      <c r="K124" s="127"/>
      <c r="L124" s="127"/>
      <c r="M124" s="127"/>
      <c r="N124" s="127"/>
      <c r="O124" s="127"/>
      <c r="P124" s="127"/>
      <c r="Q124" s="127"/>
      <c r="R124" s="127"/>
      <c r="S124" s="127"/>
      <c r="T124" s="127"/>
      <c r="U124" s="127"/>
      <c r="V124" s="127"/>
      <c r="W124"/>
      <c r="X124"/>
    </row>
    <row r="125" spans="1:24" s="136" customFormat="1" ht="12" customHeight="1" x14ac:dyDescent="0.35">
      <c r="A125" s="127"/>
      <c r="B125" s="127"/>
      <c r="C125" s="127"/>
      <c r="D125" s="124"/>
      <c r="E125" s="130"/>
      <c r="F125" s="127"/>
      <c r="G125" s="127"/>
      <c r="H125" s="124"/>
      <c r="J125" s="127"/>
      <c r="K125" s="127"/>
      <c r="L125" s="127"/>
      <c r="M125" s="127"/>
      <c r="N125" s="127"/>
      <c r="O125" s="127"/>
      <c r="P125" s="127"/>
      <c r="Q125" s="127"/>
      <c r="R125" s="127"/>
      <c r="S125" s="127"/>
      <c r="T125" s="127"/>
      <c r="U125" s="127"/>
      <c r="V125" s="127"/>
      <c r="W125"/>
      <c r="X125"/>
    </row>
    <row r="126" spans="1:24" s="136" customFormat="1" ht="12" customHeight="1" x14ac:dyDescent="0.35">
      <c r="A126" s="127"/>
      <c r="B126" s="127"/>
      <c r="C126" s="127"/>
      <c r="D126" s="124"/>
      <c r="E126" s="130"/>
      <c r="F126" s="127"/>
      <c r="G126" s="127"/>
      <c r="H126" s="124"/>
      <c r="J126" s="127"/>
      <c r="K126" s="127"/>
      <c r="L126" s="127"/>
      <c r="M126" s="127"/>
      <c r="N126" s="127"/>
      <c r="O126" s="127"/>
      <c r="P126" s="127"/>
      <c r="Q126" s="127"/>
      <c r="R126" s="127"/>
      <c r="S126" s="127"/>
      <c r="T126" s="127"/>
      <c r="U126" s="127"/>
      <c r="V126" s="127"/>
      <c r="W126"/>
      <c r="X126"/>
    </row>
    <row r="127" spans="1:24" s="136" customFormat="1" ht="12" customHeight="1" x14ac:dyDescent="0.35">
      <c r="A127" s="127"/>
      <c r="B127" s="127"/>
      <c r="C127" s="127"/>
      <c r="D127" s="124"/>
      <c r="E127" s="130"/>
      <c r="F127" s="127"/>
      <c r="G127" s="127"/>
      <c r="H127" s="124"/>
      <c r="J127" s="127"/>
      <c r="K127" s="127"/>
      <c r="L127" s="127"/>
      <c r="M127" s="127"/>
      <c r="N127" s="127"/>
      <c r="O127" s="127"/>
      <c r="P127" s="127"/>
      <c r="Q127" s="127"/>
      <c r="R127" s="127"/>
      <c r="S127" s="127"/>
      <c r="T127" s="127"/>
      <c r="U127" s="127"/>
      <c r="V127" s="127"/>
      <c r="W127"/>
      <c r="X127"/>
    </row>
    <row r="128" spans="1:24" s="136" customFormat="1" ht="12" customHeight="1" x14ac:dyDescent="0.35">
      <c r="A128" s="127"/>
      <c r="B128" s="127"/>
      <c r="C128" s="127"/>
      <c r="D128" s="124"/>
      <c r="E128" s="130"/>
      <c r="F128" s="127"/>
      <c r="G128" s="127"/>
      <c r="H128" s="124"/>
      <c r="J128" s="127"/>
      <c r="K128" s="127"/>
      <c r="L128" s="127"/>
      <c r="M128" s="127"/>
      <c r="N128" s="127"/>
      <c r="O128" s="127"/>
      <c r="P128" s="127"/>
      <c r="Q128" s="127"/>
      <c r="R128" s="127"/>
      <c r="S128" s="127"/>
      <c r="T128" s="127"/>
      <c r="U128" s="127"/>
      <c r="V128" s="127"/>
      <c r="W128"/>
      <c r="X128"/>
    </row>
    <row r="129" spans="1:24" s="136" customFormat="1" ht="12" customHeight="1" x14ac:dyDescent="0.35">
      <c r="A129" s="127"/>
      <c r="B129" s="127"/>
      <c r="C129" s="127"/>
      <c r="D129" s="124"/>
      <c r="E129" s="130"/>
      <c r="F129" s="127"/>
      <c r="G129" s="127"/>
      <c r="H129" s="124"/>
      <c r="J129" s="127"/>
      <c r="K129" s="127"/>
      <c r="L129" s="127"/>
      <c r="M129" s="127"/>
      <c r="N129" s="127"/>
      <c r="O129" s="127"/>
      <c r="P129" s="127"/>
      <c r="Q129" s="127"/>
      <c r="R129" s="127"/>
      <c r="S129" s="127"/>
      <c r="T129" s="127"/>
      <c r="U129" s="127"/>
      <c r="V129" s="127"/>
      <c r="W129"/>
      <c r="X129"/>
    </row>
    <row r="130" spans="1:24" s="136" customFormat="1" ht="12" customHeight="1" x14ac:dyDescent="0.35">
      <c r="A130" s="127"/>
      <c r="B130" s="127"/>
      <c r="C130" s="127"/>
      <c r="D130" s="124"/>
      <c r="E130" s="130"/>
      <c r="F130" s="127"/>
      <c r="G130" s="127"/>
      <c r="H130" s="124"/>
      <c r="J130" s="127"/>
      <c r="K130" s="127"/>
      <c r="L130" s="127"/>
      <c r="M130" s="127"/>
      <c r="N130" s="127"/>
      <c r="O130" s="127"/>
      <c r="P130" s="127"/>
      <c r="Q130" s="127"/>
      <c r="R130" s="127"/>
      <c r="S130" s="127"/>
      <c r="T130" s="127"/>
      <c r="U130" s="127"/>
      <c r="V130" s="127"/>
      <c r="W130"/>
      <c r="X130"/>
    </row>
    <row r="131" spans="1:24" s="136" customFormat="1" ht="12" customHeight="1" x14ac:dyDescent="0.35">
      <c r="A131" s="127"/>
      <c r="B131" s="127"/>
      <c r="C131" s="127"/>
      <c r="D131" s="124"/>
      <c r="E131" s="130"/>
      <c r="F131" s="127"/>
      <c r="G131" s="127"/>
      <c r="H131" s="124"/>
      <c r="J131" s="127"/>
      <c r="K131" s="127"/>
      <c r="L131" s="127"/>
      <c r="M131" s="127"/>
      <c r="N131" s="127"/>
      <c r="O131" s="127"/>
      <c r="P131" s="127"/>
      <c r="Q131" s="127"/>
      <c r="R131" s="127"/>
      <c r="S131" s="127"/>
      <c r="T131" s="127"/>
      <c r="U131" s="127"/>
      <c r="V131" s="127"/>
      <c r="W131"/>
      <c r="X131"/>
    </row>
    <row r="132" spans="1:24" s="136" customFormat="1" ht="12" customHeight="1" x14ac:dyDescent="0.35">
      <c r="A132" s="127"/>
      <c r="B132" s="127"/>
      <c r="C132" s="127"/>
      <c r="D132" s="124"/>
      <c r="E132" s="130"/>
      <c r="F132" s="127"/>
      <c r="G132" s="127"/>
      <c r="H132" s="124"/>
      <c r="J132" s="127"/>
      <c r="K132" s="127"/>
      <c r="L132" s="127"/>
      <c r="M132" s="127"/>
      <c r="N132" s="127"/>
      <c r="O132" s="127"/>
      <c r="P132" s="127"/>
      <c r="Q132" s="127"/>
      <c r="R132" s="127"/>
      <c r="S132" s="127"/>
      <c r="T132" s="127"/>
      <c r="U132" s="127"/>
      <c r="V132" s="127"/>
      <c r="W132"/>
      <c r="X132"/>
    </row>
    <row r="133" spans="1:24" s="136" customFormat="1" ht="12" customHeight="1" x14ac:dyDescent="0.35">
      <c r="A133" s="127"/>
      <c r="B133" s="127"/>
      <c r="C133" s="127"/>
      <c r="D133" s="124"/>
      <c r="E133" s="130"/>
      <c r="F133" s="127"/>
      <c r="G133" s="127"/>
      <c r="H133" s="124"/>
      <c r="J133" s="127"/>
      <c r="K133" s="127"/>
      <c r="L133" s="127"/>
      <c r="M133" s="127"/>
      <c r="N133" s="127"/>
      <c r="O133" s="127"/>
      <c r="P133" s="127"/>
      <c r="Q133" s="127"/>
      <c r="R133" s="127"/>
      <c r="S133" s="127"/>
      <c r="T133" s="127"/>
      <c r="U133" s="127"/>
      <c r="V133" s="127"/>
      <c r="W133"/>
      <c r="X133"/>
    </row>
    <row r="134" spans="1:24" s="136" customFormat="1" ht="12" customHeight="1" x14ac:dyDescent="0.35">
      <c r="A134" s="127"/>
      <c r="B134" s="127"/>
      <c r="C134" s="127"/>
      <c r="D134" s="124"/>
      <c r="E134" s="130"/>
      <c r="F134" s="127"/>
      <c r="G134" s="127"/>
      <c r="H134" s="124"/>
      <c r="J134" s="127"/>
      <c r="K134" s="127"/>
      <c r="L134" s="127"/>
      <c r="M134" s="127"/>
      <c r="N134" s="127"/>
      <c r="O134" s="127"/>
      <c r="P134" s="127"/>
      <c r="Q134" s="127"/>
      <c r="R134" s="127"/>
      <c r="S134" s="127"/>
      <c r="T134" s="127"/>
      <c r="U134" s="127"/>
      <c r="V134" s="127"/>
      <c r="W134"/>
      <c r="X134"/>
    </row>
    <row r="135" spans="1:24" s="136" customFormat="1" ht="12" customHeight="1" x14ac:dyDescent="0.35">
      <c r="A135" s="127"/>
      <c r="B135" s="127"/>
      <c r="C135" s="127"/>
      <c r="D135" s="124"/>
      <c r="E135" s="130"/>
      <c r="F135" s="127"/>
      <c r="G135" s="127"/>
      <c r="H135" s="124"/>
      <c r="J135" s="127"/>
      <c r="K135" s="127"/>
      <c r="L135" s="127"/>
      <c r="M135" s="127"/>
      <c r="N135" s="127"/>
      <c r="O135" s="127"/>
      <c r="P135" s="127"/>
      <c r="Q135" s="127"/>
      <c r="R135" s="127"/>
      <c r="S135" s="127"/>
      <c r="T135" s="127"/>
      <c r="U135" s="127"/>
      <c r="V135" s="127"/>
      <c r="W135"/>
      <c r="X135"/>
    </row>
    <row r="136" spans="1:24" s="136" customFormat="1" ht="12" customHeight="1" x14ac:dyDescent="0.35">
      <c r="A136" s="127"/>
      <c r="B136" s="127"/>
      <c r="C136" s="127"/>
      <c r="D136" s="124"/>
      <c r="E136" s="130"/>
      <c r="F136" s="127"/>
      <c r="G136" s="127"/>
      <c r="H136" s="124"/>
      <c r="J136" s="127"/>
      <c r="K136" s="127"/>
      <c r="L136" s="127"/>
      <c r="M136" s="127"/>
      <c r="N136" s="127"/>
      <c r="O136" s="127"/>
      <c r="P136" s="127"/>
      <c r="Q136" s="127"/>
      <c r="R136" s="127"/>
      <c r="S136" s="127"/>
      <c r="T136" s="127"/>
      <c r="U136" s="127"/>
      <c r="V136" s="127"/>
      <c r="W136"/>
      <c r="X136"/>
    </row>
    <row r="137" spans="1:24" s="136" customFormat="1" ht="12" customHeight="1" x14ac:dyDescent="0.35">
      <c r="A137" s="127"/>
      <c r="B137" s="127"/>
      <c r="C137" s="127"/>
      <c r="D137" s="124"/>
      <c r="E137" s="130"/>
      <c r="F137" s="127"/>
      <c r="G137" s="127"/>
      <c r="H137" s="124"/>
      <c r="J137" s="127"/>
      <c r="K137" s="127"/>
      <c r="L137" s="127"/>
      <c r="M137" s="127"/>
      <c r="N137" s="127"/>
      <c r="O137" s="127"/>
      <c r="P137" s="127"/>
      <c r="Q137" s="127"/>
      <c r="R137" s="127"/>
      <c r="S137" s="127"/>
      <c r="T137" s="127"/>
      <c r="U137" s="127"/>
      <c r="V137" s="127"/>
      <c r="W137"/>
      <c r="X137"/>
    </row>
    <row r="138" spans="1:24" s="136" customFormat="1" ht="12" customHeight="1" x14ac:dyDescent="0.35">
      <c r="A138" s="127"/>
      <c r="B138" s="127"/>
      <c r="C138" s="127"/>
      <c r="D138" s="124"/>
      <c r="E138" s="130"/>
      <c r="F138" s="127"/>
      <c r="G138" s="127"/>
      <c r="H138" s="124"/>
      <c r="J138" s="127"/>
      <c r="K138" s="127"/>
      <c r="L138" s="127"/>
      <c r="M138" s="127"/>
      <c r="N138" s="127"/>
      <c r="O138" s="127"/>
      <c r="P138" s="127"/>
      <c r="Q138" s="127"/>
      <c r="R138" s="127"/>
      <c r="S138" s="127"/>
      <c r="T138" s="127"/>
      <c r="U138" s="127"/>
      <c r="V138" s="127"/>
      <c r="W138"/>
      <c r="X138"/>
    </row>
    <row r="139" spans="1:24" s="136" customFormat="1" ht="12" customHeight="1" x14ac:dyDescent="0.35">
      <c r="A139" s="127"/>
      <c r="B139" s="127"/>
      <c r="C139" s="127"/>
      <c r="D139" s="124"/>
      <c r="E139" s="130"/>
      <c r="F139" s="127"/>
      <c r="G139" s="127"/>
      <c r="H139" s="124"/>
      <c r="J139" s="127"/>
      <c r="K139" s="127"/>
      <c r="L139" s="127"/>
      <c r="M139" s="127"/>
      <c r="N139" s="127"/>
      <c r="O139" s="127"/>
      <c r="P139" s="127"/>
      <c r="Q139" s="127"/>
      <c r="R139" s="127"/>
      <c r="S139" s="127"/>
      <c r="T139" s="127"/>
      <c r="U139" s="127"/>
      <c r="V139" s="127"/>
      <c r="W139"/>
      <c r="X139"/>
    </row>
    <row r="140" spans="1:24" s="136" customFormat="1" ht="12" customHeight="1" x14ac:dyDescent="0.35">
      <c r="A140" s="127"/>
      <c r="B140" s="127"/>
      <c r="C140" s="127"/>
      <c r="D140" s="124"/>
      <c r="E140" s="130"/>
      <c r="F140" s="127"/>
      <c r="G140" s="127"/>
      <c r="H140" s="124"/>
      <c r="J140" s="127"/>
      <c r="K140" s="127"/>
      <c r="L140" s="127"/>
      <c r="M140" s="127"/>
      <c r="N140" s="127"/>
      <c r="O140" s="127"/>
      <c r="P140" s="127"/>
      <c r="Q140" s="127"/>
      <c r="R140" s="127"/>
      <c r="S140" s="127"/>
      <c r="T140" s="127"/>
      <c r="U140" s="127"/>
      <c r="V140" s="127"/>
      <c r="W140"/>
      <c r="X140"/>
    </row>
    <row r="141" spans="1:24" s="136" customFormat="1" ht="12" customHeight="1" x14ac:dyDescent="0.35">
      <c r="A141" s="127"/>
      <c r="B141" s="127"/>
      <c r="C141" s="127"/>
      <c r="D141" s="124"/>
      <c r="E141" s="130"/>
      <c r="F141" s="127"/>
      <c r="G141" s="127"/>
      <c r="H141" s="124"/>
      <c r="J141" s="127"/>
      <c r="K141" s="127"/>
      <c r="L141" s="127"/>
      <c r="M141" s="127"/>
      <c r="N141" s="127"/>
      <c r="O141" s="127"/>
      <c r="P141" s="127"/>
      <c r="Q141" s="127"/>
      <c r="R141" s="127"/>
      <c r="S141" s="127"/>
      <c r="T141" s="127"/>
      <c r="U141" s="127"/>
      <c r="V141" s="127"/>
      <c r="W141"/>
      <c r="X141"/>
    </row>
    <row r="142" spans="1:24" s="136" customFormat="1" ht="12" customHeight="1" x14ac:dyDescent="0.35">
      <c r="A142" s="127"/>
      <c r="B142" s="127"/>
      <c r="C142" s="127"/>
      <c r="D142" s="124"/>
      <c r="E142" s="130"/>
      <c r="F142" s="127"/>
      <c r="G142" s="127"/>
      <c r="H142" s="124"/>
      <c r="J142" s="127"/>
      <c r="K142" s="127"/>
      <c r="L142" s="127"/>
      <c r="M142" s="127"/>
      <c r="N142" s="127"/>
      <c r="O142" s="127"/>
      <c r="P142" s="127"/>
      <c r="Q142" s="127"/>
      <c r="R142" s="127"/>
      <c r="S142" s="127"/>
      <c r="T142" s="127"/>
      <c r="U142" s="127"/>
      <c r="V142" s="127"/>
      <c r="W142"/>
      <c r="X142"/>
    </row>
    <row r="143" spans="1:24" s="136" customFormat="1" ht="12" customHeight="1" x14ac:dyDescent="0.35">
      <c r="A143" s="127"/>
      <c r="B143" s="127"/>
      <c r="C143" s="127"/>
      <c r="D143" s="124"/>
      <c r="E143" s="130"/>
      <c r="F143" s="127"/>
      <c r="G143" s="127"/>
      <c r="H143" s="124"/>
      <c r="J143" s="127"/>
      <c r="K143" s="127"/>
      <c r="L143" s="127"/>
      <c r="M143" s="127"/>
      <c r="N143" s="127"/>
      <c r="O143" s="127"/>
      <c r="P143" s="127"/>
      <c r="Q143" s="127"/>
      <c r="R143" s="127"/>
      <c r="S143" s="127"/>
      <c r="T143" s="127"/>
      <c r="U143" s="127"/>
      <c r="V143" s="127"/>
      <c r="W143"/>
      <c r="X143"/>
    </row>
    <row r="144" spans="1:24" s="136" customFormat="1" ht="12" customHeight="1" x14ac:dyDescent="0.35">
      <c r="A144" s="127"/>
      <c r="B144" s="127"/>
      <c r="C144" s="127"/>
      <c r="D144" s="124"/>
      <c r="E144" s="130"/>
      <c r="F144" s="127"/>
      <c r="G144" s="127"/>
      <c r="H144" s="124"/>
      <c r="J144" s="127"/>
      <c r="K144" s="127"/>
      <c r="L144" s="127"/>
      <c r="M144" s="127"/>
      <c r="N144" s="127"/>
      <c r="O144" s="127"/>
      <c r="P144" s="127"/>
      <c r="Q144" s="127"/>
      <c r="R144" s="127"/>
      <c r="S144" s="127"/>
      <c r="T144" s="127"/>
      <c r="U144" s="127"/>
      <c r="V144" s="127"/>
      <c r="W144"/>
      <c r="X144"/>
    </row>
    <row r="145" spans="1:24" s="136" customFormat="1" ht="12" customHeight="1" x14ac:dyDescent="0.35">
      <c r="A145" s="127"/>
      <c r="B145" s="127"/>
      <c r="C145" s="127"/>
      <c r="D145" s="124"/>
      <c r="E145" s="130"/>
      <c r="F145" s="127"/>
      <c r="G145" s="127"/>
      <c r="H145" s="124"/>
      <c r="J145" s="127"/>
      <c r="K145" s="127"/>
      <c r="L145" s="127"/>
      <c r="M145" s="127"/>
      <c r="N145" s="127"/>
      <c r="O145" s="127"/>
      <c r="P145" s="127"/>
      <c r="Q145" s="127"/>
      <c r="R145" s="127"/>
      <c r="S145" s="127"/>
      <c r="T145" s="127"/>
      <c r="U145" s="127"/>
      <c r="V145" s="127"/>
      <c r="W145"/>
      <c r="X145"/>
    </row>
    <row r="146" spans="1:24" s="136" customFormat="1" ht="12" customHeight="1" x14ac:dyDescent="0.35">
      <c r="A146" s="127"/>
      <c r="B146" s="127"/>
      <c r="C146" s="127"/>
      <c r="D146" s="124"/>
      <c r="E146" s="130"/>
      <c r="F146" s="127"/>
      <c r="G146" s="127"/>
      <c r="H146" s="124"/>
      <c r="J146" s="127"/>
      <c r="K146" s="127"/>
      <c r="L146" s="127"/>
      <c r="M146" s="127"/>
      <c r="N146" s="127"/>
      <c r="O146" s="127"/>
      <c r="P146" s="127"/>
      <c r="Q146" s="127"/>
      <c r="R146" s="127"/>
      <c r="S146" s="127"/>
      <c r="T146" s="127"/>
      <c r="U146" s="127"/>
      <c r="V146" s="127"/>
      <c r="W146"/>
      <c r="X146"/>
    </row>
    <row r="147" spans="1:24" s="136" customFormat="1" ht="12" customHeight="1" x14ac:dyDescent="0.35">
      <c r="A147" s="127"/>
      <c r="B147" s="127"/>
      <c r="C147" s="127"/>
      <c r="D147" s="124"/>
      <c r="E147" s="130"/>
      <c r="F147" s="127"/>
      <c r="G147" s="127"/>
      <c r="H147" s="124"/>
      <c r="J147" s="127"/>
      <c r="K147" s="127"/>
      <c r="L147" s="127"/>
      <c r="M147" s="127"/>
      <c r="N147" s="127"/>
      <c r="O147" s="127"/>
      <c r="P147" s="127"/>
      <c r="Q147" s="127"/>
      <c r="R147" s="127"/>
      <c r="S147" s="127"/>
      <c r="T147" s="127"/>
      <c r="U147" s="127"/>
      <c r="V147" s="127"/>
      <c r="W147"/>
      <c r="X147"/>
    </row>
    <row r="148" spans="1:24" s="136" customFormat="1" ht="12" customHeight="1" x14ac:dyDescent="0.35">
      <c r="A148" s="127"/>
      <c r="B148" s="127"/>
      <c r="C148" s="127"/>
      <c r="D148" s="124"/>
      <c r="E148" s="130"/>
      <c r="F148" s="127"/>
      <c r="G148" s="127"/>
      <c r="H148" s="124"/>
      <c r="J148" s="127"/>
      <c r="K148" s="127"/>
      <c r="L148" s="127"/>
      <c r="M148" s="127"/>
      <c r="N148" s="127"/>
      <c r="O148" s="127"/>
      <c r="P148" s="127"/>
      <c r="Q148" s="127"/>
      <c r="R148" s="127"/>
      <c r="S148" s="127"/>
      <c r="T148" s="127"/>
      <c r="U148" s="127"/>
      <c r="V148" s="127"/>
      <c r="W148"/>
      <c r="X148"/>
    </row>
    <row r="149" spans="1:24" s="136" customFormat="1" ht="12" customHeight="1" x14ac:dyDescent="0.35">
      <c r="A149" s="127"/>
      <c r="B149" s="127"/>
      <c r="C149" s="127"/>
      <c r="D149" s="124"/>
      <c r="E149" s="130"/>
      <c r="F149" s="127"/>
      <c r="G149" s="127"/>
      <c r="H149" s="124"/>
      <c r="J149" s="127"/>
      <c r="K149" s="127"/>
      <c r="L149" s="127"/>
      <c r="M149" s="127"/>
      <c r="N149" s="127"/>
      <c r="O149" s="127"/>
      <c r="P149" s="127"/>
      <c r="Q149" s="127"/>
      <c r="R149" s="127"/>
      <c r="S149" s="127"/>
      <c r="T149" s="127"/>
      <c r="U149" s="127"/>
      <c r="V149" s="127"/>
      <c r="W149"/>
      <c r="X149"/>
    </row>
    <row r="150" spans="1:24" s="136" customFormat="1" ht="12" customHeight="1" x14ac:dyDescent="0.35">
      <c r="A150" s="127"/>
      <c r="B150" s="127"/>
      <c r="C150" s="127"/>
      <c r="D150" s="124"/>
      <c r="E150" s="130"/>
      <c r="F150" s="127"/>
      <c r="G150" s="127"/>
      <c r="H150" s="124"/>
      <c r="J150" s="127"/>
      <c r="K150" s="127"/>
      <c r="L150" s="127"/>
      <c r="M150" s="127"/>
      <c r="N150" s="127"/>
      <c r="O150" s="127"/>
      <c r="P150" s="127"/>
      <c r="Q150" s="127"/>
      <c r="R150" s="127"/>
      <c r="S150" s="127"/>
      <c r="T150" s="127"/>
      <c r="U150" s="127"/>
      <c r="V150" s="127"/>
      <c r="W150"/>
      <c r="X150"/>
    </row>
    <row r="151" spans="1:24" s="136" customFormat="1" ht="12" customHeight="1" x14ac:dyDescent="0.35">
      <c r="A151" s="127"/>
      <c r="B151" s="127"/>
      <c r="C151" s="127"/>
      <c r="D151" s="124"/>
      <c r="E151" s="130"/>
      <c r="F151" s="127"/>
      <c r="G151" s="127"/>
      <c r="H151" s="124"/>
      <c r="J151" s="127"/>
      <c r="K151" s="127"/>
      <c r="L151" s="127"/>
      <c r="M151" s="127"/>
      <c r="N151" s="127"/>
      <c r="O151" s="127"/>
      <c r="P151" s="127"/>
      <c r="Q151" s="127"/>
      <c r="R151" s="127"/>
      <c r="S151" s="127"/>
      <c r="T151" s="127"/>
      <c r="U151" s="127"/>
      <c r="V151" s="127"/>
      <c r="W151"/>
      <c r="X151"/>
    </row>
    <row r="152" spans="1:24" s="136" customFormat="1" ht="12" customHeight="1" x14ac:dyDescent="0.35">
      <c r="A152" s="127"/>
      <c r="B152" s="127"/>
      <c r="C152" s="127"/>
      <c r="D152" s="124"/>
      <c r="E152" s="130"/>
      <c r="F152" s="127"/>
      <c r="G152" s="127"/>
      <c r="H152" s="124"/>
      <c r="J152" s="127"/>
      <c r="K152" s="127"/>
      <c r="L152" s="127"/>
      <c r="M152" s="127"/>
      <c r="N152" s="127"/>
      <c r="O152" s="127"/>
      <c r="P152" s="127"/>
      <c r="Q152" s="127"/>
      <c r="R152" s="127"/>
      <c r="S152" s="127"/>
      <c r="T152" s="127"/>
      <c r="U152" s="127"/>
      <c r="V152" s="127"/>
      <c r="W152"/>
      <c r="X152"/>
    </row>
    <row r="153" spans="1:24" s="136" customFormat="1" ht="12" customHeight="1" x14ac:dyDescent="0.35">
      <c r="A153" s="127"/>
      <c r="B153" s="127"/>
      <c r="C153" s="127"/>
      <c r="D153" s="124"/>
      <c r="E153" s="130"/>
      <c r="F153" s="127"/>
      <c r="G153" s="127"/>
      <c r="H153" s="124"/>
      <c r="J153" s="127"/>
      <c r="K153" s="127"/>
      <c r="L153" s="127"/>
      <c r="M153" s="127"/>
      <c r="N153" s="127"/>
      <c r="O153" s="127"/>
      <c r="P153" s="127"/>
      <c r="Q153" s="127"/>
      <c r="R153" s="127"/>
      <c r="S153" s="127"/>
      <c r="T153" s="127"/>
      <c r="U153" s="127"/>
      <c r="V153" s="127"/>
      <c r="W153"/>
      <c r="X153"/>
    </row>
    <row r="154" spans="1:24" s="136" customFormat="1" ht="12" customHeight="1" x14ac:dyDescent="0.35">
      <c r="A154" s="127"/>
      <c r="B154" s="127"/>
      <c r="C154" s="127"/>
      <c r="D154" s="124"/>
      <c r="E154" s="130"/>
      <c r="F154" s="127"/>
      <c r="G154" s="127"/>
      <c r="H154" s="124"/>
      <c r="J154" s="127"/>
      <c r="K154" s="127"/>
      <c r="L154" s="127"/>
      <c r="M154" s="127"/>
      <c r="N154" s="127"/>
      <c r="O154" s="127"/>
      <c r="P154" s="127"/>
      <c r="Q154" s="127"/>
      <c r="R154" s="127"/>
      <c r="S154" s="127"/>
      <c r="T154" s="127"/>
      <c r="U154" s="127"/>
      <c r="V154" s="127"/>
      <c r="W154"/>
      <c r="X154"/>
    </row>
    <row r="155" spans="1:24" s="136" customFormat="1" ht="12" customHeight="1" x14ac:dyDescent="0.35">
      <c r="A155" s="127"/>
      <c r="B155" s="127"/>
      <c r="C155" s="127"/>
      <c r="D155" s="124"/>
      <c r="E155" s="130"/>
      <c r="F155" s="127"/>
      <c r="G155" s="127"/>
      <c r="H155" s="124"/>
      <c r="J155" s="127"/>
      <c r="K155" s="127"/>
      <c r="L155" s="127"/>
      <c r="M155" s="127"/>
      <c r="N155" s="127"/>
      <c r="O155" s="127"/>
      <c r="P155" s="127"/>
      <c r="Q155" s="127"/>
      <c r="R155" s="127"/>
      <c r="S155" s="127"/>
      <c r="T155" s="127"/>
      <c r="U155" s="127"/>
      <c r="V155" s="127"/>
      <c r="W155"/>
      <c r="X155"/>
    </row>
    <row r="156" spans="1:24" s="136" customFormat="1" ht="12" customHeight="1" x14ac:dyDescent="0.35">
      <c r="A156" s="127"/>
      <c r="B156" s="127"/>
      <c r="C156" s="127"/>
      <c r="D156" s="124"/>
      <c r="E156" s="130"/>
      <c r="F156" s="127"/>
      <c r="G156" s="127"/>
      <c r="H156" s="124"/>
      <c r="J156" s="127"/>
      <c r="K156" s="127"/>
      <c r="L156" s="127"/>
      <c r="M156" s="127"/>
      <c r="N156" s="127"/>
      <c r="O156" s="127"/>
      <c r="P156" s="127"/>
      <c r="Q156" s="127"/>
      <c r="R156" s="127"/>
      <c r="S156" s="127"/>
      <c r="T156" s="127"/>
      <c r="U156" s="127"/>
      <c r="V156" s="127"/>
      <c r="W156"/>
      <c r="X156"/>
    </row>
    <row r="157" spans="1:24" s="136" customFormat="1" ht="12" customHeight="1" x14ac:dyDescent="0.35">
      <c r="A157" s="127"/>
      <c r="B157" s="127"/>
      <c r="C157" s="127"/>
      <c r="D157" s="124"/>
      <c r="E157" s="130"/>
      <c r="F157" s="127"/>
      <c r="G157" s="127"/>
      <c r="H157" s="124"/>
      <c r="J157" s="127"/>
      <c r="K157" s="127"/>
      <c r="L157" s="127"/>
      <c r="M157" s="127"/>
      <c r="N157" s="127"/>
      <c r="O157" s="127"/>
      <c r="P157" s="127"/>
      <c r="Q157" s="127"/>
      <c r="R157" s="127"/>
      <c r="S157" s="127"/>
      <c r="T157" s="127"/>
      <c r="U157" s="127"/>
      <c r="V157" s="127"/>
      <c r="W157"/>
      <c r="X157"/>
    </row>
    <row r="158" spans="1:24" s="136" customFormat="1" ht="12" customHeight="1" x14ac:dyDescent="0.35">
      <c r="A158" s="127"/>
      <c r="B158" s="127"/>
      <c r="C158" s="127"/>
      <c r="D158" s="124"/>
      <c r="E158" s="130"/>
      <c r="F158" s="127"/>
      <c r="G158" s="127"/>
      <c r="H158" s="124"/>
      <c r="J158" s="127"/>
      <c r="K158" s="127"/>
      <c r="L158" s="127"/>
      <c r="M158" s="127"/>
      <c r="N158" s="127"/>
      <c r="O158" s="127"/>
      <c r="P158" s="127"/>
      <c r="Q158" s="127"/>
      <c r="R158" s="127"/>
      <c r="S158" s="127"/>
      <c r="T158" s="127"/>
      <c r="U158" s="127"/>
      <c r="V158" s="127"/>
      <c r="W158"/>
      <c r="X158"/>
    </row>
    <row r="159" spans="1:24" s="136" customFormat="1" ht="12" customHeight="1" x14ac:dyDescent="0.35">
      <c r="A159" s="127"/>
      <c r="B159" s="127"/>
      <c r="C159" s="127"/>
      <c r="D159" s="124"/>
      <c r="E159" s="130"/>
      <c r="F159" s="127"/>
      <c r="G159" s="127"/>
      <c r="H159" s="124"/>
      <c r="J159" s="127"/>
      <c r="K159" s="127"/>
      <c r="L159" s="127"/>
      <c r="M159" s="127"/>
      <c r="N159" s="127"/>
      <c r="O159" s="127"/>
      <c r="P159" s="127"/>
      <c r="Q159" s="127"/>
      <c r="R159" s="127"/>
      <c r="S159" s="127"/>
      <c r="T159" s="127"/>
      <c r="U159" s="127"/>
      <c r="V159" s="127"/>
      <c r="W159"/>
      <c r="X159"/>
    </row>
    <row r="160" spans="1:24" s="136" customFormat="1" ht="12" customHeight="1" x14ac:dyDescent="0.35">
      <c r="A160" s="127"/>
      <c r="B160" s="127"/>
      <c r="C160" s="127"/>
      <c r="D160" s="124"/>
      <c r="E160" s="130"/>
      <c r="F160" s="127"/>
      <c r="G160" s="127"/>
      <c r="H160" s="124"/>
      <c r="J160" s="127"/>
      <c r="K160" s="127"/>
      <c r="L160" s="127"/>
      <c r="M160" s="127"/>
      <c r="N160" s="127"/>
      <c r="O160" s="127"/>
      <c r="P160" s="127"/>
      <c r="Q160" s="127"/>
      <c r="R160" s="127"/>
      <c r="S160" s="127"/>
      <c r="T160" s="127"/>
      <c r="U160" s="127"/>
      <c r="V160" s="127"/>
      <c r="W160"/>
      <c r="X160"/>
    </row>
    <row r="161" spans="1:24" s="136" customFormat="1" ht="12" customHeight="1" x14ac:dyDescent="0.35">
      <c r="A161" s="127"/>
      <c r="B161" s="127"/>
      <c r="C161" s="127"/>
      <c r="D161" s="124"/>
      <c r="E161" s="130"/>
      <c r="F161" s="127"/>
      <c r="G161" s="127"/>
      <c r="H161" s="124"/>
      <c r="J161" s="127"/>
      <c r="K161" s="127"/>
      <c r="L161" s="127"/>
      <c r="M161" s="127"/>
      <c r="N161" s="127"/>
      <c r="O161" s="127"/>
      <c r="P161" s="127"/>
      <c r="Q161" s="127"/>
      <c r="R161" s="127"/>
      <c r="S161" s="127"/>
      <c r="T161" s="127"/>
      <c r="U161" s="127"/>
      <c r="V161" s="127"/>
      <c r="W161"/>
      <c r="X161"/>
    </row>
    <row r="162" spans="1:24" s="136" customFormat="1" ht="12" customHeight="1" x14ac:dyDescent="0.35">
      <c r="A162" s="127"/>
      <c r="B162" s="127"/>
      <c r="C162" s="127"/>
      <c r="D162" s="124"/>
      <c r="E162" s="130"/>
      <c r="F162" s="127"/>
      <c r="G162" s="127"/>
      <c r="H162" s="124"/>
      <c r="J162" s="127"/>
      <c r="K162" s="127"/>
      <c r="L162" s="127"/>
      <c r="M162" s="127"/>
      <c r="N162" s="127"/>
      <c r="O162" s="127"/>
      <c r="P162" s="127"/>
      <c r="Q162" s="127"/>
      <c r="R162" s="127"/>
      <c r="S162" s="127"/>
      <c r="T162" s="127"/>
      <c r="U162" s="127"/>
      <c r="V162" s="127"/>
      <c r="W162"/>
      <c r="X162"/>
    </row>
    <row r="163" spans="1:24" s="136" customFormat="1" ht="12" customHeight="1" x14ac:dyDescent="0.35">
      <c r="A163" s="127"/>
      <c r="B163" s="127"/>
      <c r="C163" s="127"/>
      <c r="D163" s="124"/>
      <c r="E163" s="130"/>
      <c r="F163" s="127"/>
      <c r="G163" s="127"/>
      <c r="H163" s="124"/>
      <c r="J163" s="127"/>
      <c r="K163" s="127"/>
      <c r="L163" s="127"/>
      <c r="M163" s="127"/>
      <c r="N163" s="127"/>
      <c r="O163" s="127"/>
      <c r="P163" s="127"/>
      <c r="Q163" s="127"/>
      <c r="R163" s="127"/>
      <c r="S163" s="127"/>
      <c r="T163" s="127"/>
      <c r="U163" s="127"/>
      <c r="V163" s="127"/>
      <c r="W163"/>
      <c r="X163"/>
    </row>
    <row r="164" spans="1:24" s="136" customFormat="1" ht="12" customHeight="1" x14ac:dyDescent="0.35">
      <c r="A164" s="127"/>
      <c r="B164" s="127"/>
      <c r="C164" s="127"/>
      <c r="D164" s="124"/>
      <c r="E164" s="130"/>
      <c r="F164" s="127"/>
      <c r="G164" s="127"/>
      <c r="H164" s="124"/>
      <c r="J164" s="127"/>
      <c r="K164" s="127"/>
      <c r="L164" s="127"/>
      <c r="M164" s="127"/>
      <c r="N164" s="127"/>
      <c r="O164" s="127"/>
      <c r="P164" s="127"/>
      <c r="Q164" s="127"/>
      <c r="R164" s="127"/>
      <c r="S164" s="127"/>
      <c r="T164" s="127"/>
      <c r="U164" s="127"/>
      <c r="V164" s="127"/>
      <c r="W164"/>
      <c r="X164"/>
    </row>
    <row r="165" spans="1:24" s="136" customFormat="1" ht="12" customHeight="1" x14ac:dyDescent="0.35">
      <c r="A165" s="127"/>
      <c r="B165" s="127"/>
      <c r="C165" s="127"/>
      <c r="D165" s="124"/>
      <c r="E165" s="130"/>
      <c r="F165" s="127"/>
      <c r="G165" s="127"/>
      <c r="H165" s="124"/>
      <c r="J165" s="127"/>
      <c r="K165" s="127"/>
      <c r="L165" s="127"/>
      <c r="M165" s="127"/>
      <c r="N165" s="127"/>
      <c r="O165" s="127"/>
      <c r="P165" s="127"/>
      <c r="Q165" s="127"/>
      <c r="R165" s="127"/>
      <c r="S165" s="127"/>
      <c r="T165" s="127"/>
      <c r="U165" s="127"/>
      <c r="V165" s="127"/>
      <c r="W165"/>
      <c r="X165"/>
    </row>
    <row r="166" spans="1:24" s="136" customFormat="1" ht="12" customHeight="1" x14ac:dyDescent="0.35">
      <c r="A166" s="127"/>
      <c r="B166" s="127"/>
      <c r="C166" s="127"/>
      <c r="D166" s="124"/>
      <c r="E166" s="130"/>
      <c r="F166" s="127"/>
      <c r="G166" s="127"/>
      <c r="H166" s="124"/>
      <c r="J166" s="127"/>
      <c r="K166" s="127"/>
      <c r="L166" s="127"/>
      <c r="M166" s="127"/>
      <c r="N166" s="127"/>
      <c r="O166" s="127"/>
      <c r="P166" s="127"/>
      <c r="Q166" s="127"/>
      <c r="R166" s="127"/>
      <c r="S166" s="127"/>
      <c r="T166" s="127"/>
      <c r="U166" s="127"/>
      <c r="V166" s="127"/>
      <c r="W166"/>
      <c r="X166"/>
    </row>
    <row r="167" spans="1:24" s="136" customFormat="1" ht="12" customHeight="1" x14ac:dyDescent="0.35">
      <c r="A167" s="127"/>
      <c r="B167" s="127"/>
      <c r="C167" s="127"/>
      <c r="D167" s="124"/>
      <c r="E167" s="130"/>
      <c r="F167" s="127"/>
      <c r="G167" s="127"/>
      <c r="H167" s="124"/>
      <c r="J167" s="127"/>
      <c r="K167" s="127"/>
      <c r="L167" s="127"/>
      <c r="M167" s="127"/>
      <c r="N167" s="127"/>
      <c r="O167" s="127"/>
      <c r="P167" s="127"/>
      <c r="Q167" s="127"/>
      <c r="R167" s="127"/>
      <c r="S167" s="127"/>
      <c r="T167" s="127"/>
      <c r="U167" s="127"/>
      <c r="V167" s="127"/>
      <c r="W167"/>
      <c r="X167"/>
    </row>
    <row r="168" spans="1:24" s="136" customFormat="1" ht="12" customHeight="1" x14ac:dyDescent="0.35">
      <c r="A168" s="127"/>
      <c r="B168" s="127"/>
      <c r="C168" s="127"/>
      <c r="D168" s="124"/>
      <c r="E168" s="130"/>
      <c r="F168" s="127"/>
      <c r="G168" s="127"/>
      <c r="H168" s="124"/>
      <c r="J168" s="127"/>
      <c r="K168" s="127"/>
      <c r="L168" s="127"/>
      <c r="M168" s="127"/>
      <c r="N168" s="127"/>
      <c r="O168" s="127"/>
      <c r="P168" s="127"/>
      <c r="Q168" s="127"/>
      <c r="R168" s="127"/>
      <c r="S168" s="127"/>
      <c r="T168" s="127"/>
      <c r="U168" s="127"/>
      <c r="V168" s="127"/>
      <c r="W168"/>
      <c r="X168"/>
    </row>
    <row r="169" spans="1:24" s="136" customFormat="1" ht="12" customHeight="1" x14ac:dyDescent="0.35">
      <c r="A169" s="127"/>
      <c r="B169" s="127"/>
      <c r="C169" s="127"/>
      <c r="D169" s="124"/>
      <c r="E169" s="130"/>
      <c r="F169" s="127"/>
      <c r="G169" s="127"/>
      <c r="H169" s="124"/>
      <c r="J169" s="127"/>
      <c r="K169" s="127"/>
      <c r="L169" s="127"/>
      <c r="M169" s="127"/>
      <c r="N169" s="127"/>
      <c r="O169" s="127"/>
      <c r="P169" s="127"/>
      <c r="Q169" s="127"/>
      <c r="R169" s="127"/>
      <c r="S169" s="127"/>
      <c r="T169" s="127"/>
      <c r="U169" s="127"/>
      <c r="V169" s="127"/>
      <c r="W169"/>
      <c r="X169"/>
    </row>
    <row r="170" spans="1:24" s="136" customFormat="1" ht="12" customHeight="1" x14ac:dyDescent="0.35">
      <c r="A170" s="127"/>
      <c r="B170" s="127"/>
      <c r="C170" s="127"/>
      <c r="D170" s="124"/>
      <c r="E170" s="130"/>
      <c r="F170" s="127"/>
      <c r="G170" s="127"/>
      <c r="H170" s="124"/>
      <c r="J170" s="127"/>
      <c r="K170" s="127"/>
      <c r="L170" s="127"/>
      <c r="M170" s="127"/>
      <c r="N170" s="127"/>
      <c r="O170" s="127"/>
      <c r="P170" s="127"/>
      <c r="Q170" s="127"/>
      <c r="R170" s="127"/>
      <c r="S170" s="127"/>
      <c r="T170" s="127"/>
      <c r="U170" s="127"/>
      <c r="V170" s="127"/>
      <c r="W170"/>
      <c r="X170"/>
    </row>
    <row r="171" spans="1:24" s="136" customFormat="1" ht="12" customHeight="1" x14ac:dyDescent="0.35">
      <c r="A171" s="127"/>
      <c r="B171" s="127"/>
      <c r="C171" s="127"/>
      <c r="D171" s="124"/>
      <c r="E171" s="130"/>
      <c r="F171" s="127"/>
      <c r="G171" s="127"/>
      <c r="H171" s="124"/>
      <c r="J171" s="127"/>
      <c r="K171" s="127"/>
      <c r="L171" s="127"/>
      <c r="M171" s="127"/>
      <c r="N171" s="127"/>
      <c r="O171" s="127"/>
      <c r="P171" s="127"/>
      <c r="Q171" s="127"/>
      <c r="R171" s="127"/>
      <c r="S171" s="127"/>
      <c r="T171" s="127"/>
      <c r="U171" s="127"/>
      <c r="V171" s="127"/>
      <c r="W171"/>
      <c r="X171"/>
    </row>
    <row r="172" spans="1:24" s="136" customFormat="1" ht="12" customHeight="1" x14ac:dyDescent="0.35">
      <c r="A172" s="127"/>
      <c r="B172" s="127"/>
      <c r="C172" s="127"/>
      <c r="D172" s="124"/>
      <c r="E172" s="130"/>
      <c r="F172" s="127"/>
      <c r="G172" s="127"/>
      <c r="H172" s="124"/>
      <c r="J172" s="127"/>
      <c r="K172" s="127"/>
      <c r="L172" s="127"/>
      <c r="M172" s="127"/>
      <c r="N172" s="127"/>
      <c r="O172" s="127"/>
      <c r="P172" s="127"/>
      <c r="Q172" s="127"/>
      <c r="R172" s="127"/>
      <c r="S172" s="127"/>
      <c r="T172" s="127"/>
      <c r="U172" s="127"/>
      <c r="V172" s="127"/>
      <c r="W172"/>
      <c r="X172"/>
    </row>
    <row r="173" spans="1:24" s="136" customFormat="1" ht="12" customHeight="1" x14ac:dyDescent="0.35">
      <c r="A173" s="127"/>
      <c r="B173" s="127"/>
      <c r="C173" s="127"/>
      <c r="D173" s="124"/>
      <c r="E173" s="130"/>
      <c r="F173" s="127"/>
      <c r="G173" s="127"/>
      <c r="H173" s="124"/>
      <c r="J173" s="127"/>
      <c r="K173" s="127"/>
      <c r="L173" s="127"/>
      <c r="M173" s="127"/>
      <c r="N173" s="127"/>
      <c r="O173" s="127"/>
      <c r="P173" s="127"/>
      <c r="Q173" s="127"/>
      <c r="R173" s="127"/>
      <c r="S173" s="127"/>
      <c r="T173" s="127"/>
      <c r="U173" s="127"/>
      <c r="V173" s="127"/>
      <c r="W173"/>
      <c r="X173"/>
    </row>
    <row r="174" spans="1:24" s="136" customFormat="1" ht="12" customHeight="1" x14ac:dyDescent="0.35">
      <c r="A174" s="127"/>
      <c r="B174" s="127"/>
      <c r="C174" s="127"/>
      <c r="D174" s="124"/>
      <c r="E174" s="130"/>
      <c r="F174" s="127"/>
      <c r="G174" s="127"/>
      <c r="H174" s="124"/>
      <c r="J174" s="127"/>
      <c r="K174" s="127"/>
      <c r="L174" s="127"/>
      <c r="M174" s="127"/>
      <c r="N174" s="127"/>
      <c r="O174" s="127"/>
      <c r="P174" s="127"/>
      <c r="Q174" s="127"/>
      <c r="R174" s="127"/>
      <c r="S174" s="127"/>
      <c r="T174" s="127"/>
      <c r="U174" s="127"/>
      <c r="V174" s="127"/>
      <c r="W174"/>
      <c r="X174"/>
    </row>
    <row r="175" spans="1:24" s="136" customFormat="1" ht="12" customHeight="1" x14ac:dyDescent="0.35">
      <c r="A175" s="127"/>
      <c r="B175" s="127"/>
      <c r="C175" s="127"/>
      <c r="D175" s="124"/>
      <c r="E175" s="130"/>
      <c r="F175" s="127"/>
      <c r="G175" s="127"/>
      <c r="H175" s="124"/>
      <c r="J175" s="127"/>
      <c r="K175" s="127"/>
      <c r="L175" s="127"/>
      <c r="M175" s="127"/>
      <c r="N175" s="127"/>
      <c r="O175" s="127"/>
      <c r="P175" s="127"/>
      <c r="Q175" s="127"/>
      <c r="R175" s="127"/>
      <c r="S175" s="127"/>
      <c r="T175" s="127"/>
      <c r="U175" s="127"/>
      <c r="V175" s="127"/>
      <c r="W175"/>
      <c r="X175"/>
    </row>
    <row r="176" spans="1:24" s="136" customFormat="1" ht="12" customHeight="1" x14ac:dyDescent="0.35">
      <c r="A176" s="127"/>
      <c r="B176" s="127"/>
      <c r="C176" s="127"/>
      <c r="D176" s="124"/>
      <c r="E176" s="130"/>
      <c r="F176" s="127"/>
      <c r="G176" s="127"/>
      <c r="H176" s="124"/>
      <c r="J176" s="127"/>
      <c r="K176" s="127"/>
      <c r="L176" s="127"/>
      <c r="M176" s="127"/>
      <c r="N176" s="127"/>
      <c r="O176" s="127"/>
      <c r="P176" s="127"/>
      <c r="Q176" s="127"/>
      <c r="R176" s="127"/>
      <c r="S176" s="127"/>
      <c r="T176" s="127"/>
      <c r="U176" s="127"/>
      <c r="V176" s="127"/>
      <c r="W176"/>
      <c r="X176"/>
    </row>
    <row r="177" spans="1:24" s="136" customFormat="1" ht="12" customHeight="1" x14ac:dyDescent="0.35">
      <c r="A177" s="127"/>
      <c r="B177" s="127"/>
      <c r="C177" s="127"/>
      <c r="D177" s="124"/>
      <c r="E177" s="130"/>
      <c r="F177" s="127"/>
      <c r="G177" s="127"/>
      <c r="H177" s="124"/>
      <c r="J177" s="127"/>
      <c r="K177" s="127"/>
      <c r="L177" s="127"/>
      <c r="M177" s="127"/>
      <c r="N177" s="127"/>
      <c r="O177" s="127"/>
      <c r="P177" s="127"/>
      <c r="Q177" s="127"/>
      <c r="R177" s="127"/>
      <c r="S177" s="127"/>
      <c r="T177" s="127"/>
      <c r="U177" s="127"/>
      <c r="V177" s="127"/>
      <c r="W177"/>
      <c r="X177"/>
    </row>
    <row r="178" spans="1:24" s="136" customFormat="1" ht="12" customHeight="1" x14ac:dyDescent="0.35">
      <c r="A178" s="127"/>
      <c r="B178" s="127"/>
      <c r="C178" s="127"/>
      <c r="D178" s="124"/>
      <c r="E178" s="130"/>
      <c r="F178" s="127"/>
      <c r="G178" s="127"/>
      <c r="H178" s="124"/>
      <c r="J178" s="127"/>
      <c r="K178" s="127"/>
      <c r="L178" s="127"/>
      <c r="M178" s="127"/>
      <c r="N178" s="127"/>
      <c r="O178" s="127"/>
      <c r="P178" s="127"/>
      <c r="Q178" s="127"/>
      <c r="R178" s="127"/>
      <c r="S178" s="127"/>
      <c r="T178" s="127"/>
      <c r="U178" s="127"/>
      <c r="V178" s="127"/>
      <c r="W178"/>
      <c r="X178"/>
    </row>
    <row r="179" spans="1:24" s="136" customFormat="1" ht="12" customHeight="1" x14ac:dyDescent="0.35">
      <c r="A179" s="127"/>
      <c r="B179" s="127"/>
      <c r="C179" s="127"/>
      <c r="D179" s="124"/>
      <c r="E179" s="130"/>
      <c r="F179" s="127"/>
      <c r="G179" s="127"/>
      <c r="H179" s="124"/>
      <c r="J179" s="127"/>
      <c r="K179" s="127"/>
      <c r="L179" s="127"/>
      <c r="M179" s="127"/>
      <c r="N179" s="127"/>
      <c r="O179" s="127"/>
      <c r="P179" s="127"/>
      <c r="Q179" s="127"/>
      <c r="R179" s="127"/>
      <c r="S179" s="127"/>
      <c r="T179" s="127"/>
      <c r="U179" s="127"/>
      <c r="V179" s="127"/>
      <c r="W179"/>
      <c r="X179"/>
    </row>
    <row r="180" spans="1:24" s="136" customFormat="1" ht="12" customHeight="1" x14ac:dyDescent="0.35">
      <c r="A180" s="127"/>
      <c r="B180" s="127"/>
      <c r="C180" s="127"/>
      <c r="D180" s="124"/>
      <c r="E180" s="130"/>
      <c r="F180" s="127"/>
      <c r="G180" s="127"/>
      <c r="H180" s="124"/>
      <c r="J180" s="127"/>
      <c r="K180" s="127"/>
      <c r="L180" s="127"/>
      <c r="M180" s="127"/>
      <c r="N180" s="127"/>
      <c r="O180" s="127"/>
      <c r="P180" s="127"/>
      <c r="Q180" s="127"/>
      <c r="R180" s="127"/>
      <c r="S180" s="127"/>
      <c r="T180" s="127"/>
      <c r="U180" s="127"/>
      <c r="V180" s="127"/>
      <c r="W180"/>
      <c r="X180"/>
    </row>
    <row r="181" spans="1:24" s="136" customFormat="1" ht="12" customHeight="1" x14ac:dyDescent="0.35">
      <c r="A181" s="127"/>
      <c r="B181" s="127"/>
      <c r="C181" s="127"/>
      <c r="D181" s="124"/>
      <c r="E181" s="130"/>
      <c r="F181" s="127"/>
      <c r="G181" s="127"/>
      <c r="H181" s="124"/>
      <c r="J181" s="127"/>
      <c r="K181" s="127"/>
      <c r="L181" s="127"/>
      <c r="M181" s="127"/>
      <c r="N181" s="127"/>
      <c r="O181" s="127"/>
      <c r="P181" s="127"/>
      <c r="Q181" s="127"/>
      <c r="R181" s="127"/>
      <c r="S181" s="127"/>
      <c r="T181" s="127"/>
      <c r="U181" s="127"/>
      <c r="V181" s="127"/>
      <c r="W181"/>
      <c r="X181"/>
    </row>
    <row r="182" spans="1:24" s="136" customFormat="1" ht="12" customHeight="1" x14ac:dyDescent="0.35">
      <c r="A182" s="127"/>
      <c r="B182" s="127"/>
      <c r="C182" s="127"/>
      <c r="D182" s="124"/>
      <c r="E182" s="130"/>
      <c r="F182" s="127"/>
      <c r="G182" s="127"/>
      <c r="H182" s="124"/>
      <c r="J182" s="127"/>
      <c r="K182" s="127"/>
      <c r="L182" s="127"/>
      <c r="M182" s="127"/>
      <c r="N182" s="127"/>
      <c r="O182" s="127"/>
      <c r="P182" s="127"/>
      <c r="Q182" s="127"/>
      <c r="R182" s="127"/>
      <c r="S182" s="127"/>
      <c r="T182" s="127"/>
      <c r="U182" s="127"/>
      <c r="V182" s="127"/>
      <c r="W182"/>
      <c r="X182"/>
    </row>
    <row r="183" spans="1:24" s="136" customFormat="1" ht="12" customHeight="1" x14ac:dyDescent="0.35">
      <c r="A183" s="127"/>
      <c r="B183" s="127"/>
      <c r="C183" s="127"/>
      <c r="D183" s="124"/>
      <c r="E183" s="130"/>
      <c r="F183" s="127"/>
      <c r="G183" s="127"/>
      <c r="H183" s="124"/>
      <c r="J183" s="127"/>
      <c r="K183" s="127"/>
      <c r="L183" s="127"/>
      <c r="M183" s="127"/>
      <c r="N183" s="127"/>
      <c r="O183" s="127"/>
      <c r="P183" s="127"/>
      <c r="Q183" s="127"/>
      <c r="R183" s="127"/>
      <c r="S183" s="127"/>
      <c r="T183" s="127"/>
      <c r="U183" s="127"/>
      <c r="V183" s="127"/>
      <c r="W183"/>
      <c r="X183"/>
    </row>
    <row r="184" spans="1:24" s="136" customFormat="1" ht="12" customHeight="1" x14ac:dyDescent="0.35">
      <c r="A184" s="127"/>
      <c r="B184" s="127"/>
      <c r="C184" s="127"/>
      <c r="D184" s="124"/>
      <c r="E184" s="130"/>
      <c r="F184" s="127"/>
      <c r="G184" s="127"/>
      <c r="H184" s="124"/>
      <c r="J184" s="127"/>
      <c r="K184" s="127"/>
      <c r="L184" s="127"/>
      <c r="M184" s="127"/>
      <c r="N184" s="127"/>
      <c r="O184" s="127"/>
      <c r="P184" s="127"/>
      <c r="Q184" s="127"/>
      <c r="R184" s="127"/>
      <c r="S184" s="127"/>
      <c r="T184" s="127"/>
      <c r="U184" s="127"/>
      <c r="V184" s="127"/>
      <c r="W184"/>
      <c r="X184"/>
    </row>
    <row r="185" spans="1:24" s="136" customFormat="1" ht="12" customHeight="1" x14ac:dyDescent="0.35">
      <c r="A185" s="127"/>
      <c r="B185" s="127"/>
      <c r="C185" s="127"/>
      <c r="D185" s="124"/>
      <c r="E185" s="130"/>
      <c r="F185" s="127"/>
      <c r="G185" s="127"/>
      <c r="H185" s="124"/>
      <c r="J185" s="127"/>
      <c r="K185" s="127"/>
      <c r="L185" s="127"/>
      <c r="M185" s="127"/>
      <c r="N185" s="127"/>
      <c r="O185" s="127"/>
      <c r="P185" s="127"/>
      <c r="Q185" s="127"/>
      <c r="R185" s="127"/>
      <c r="S185" s="127"/>
      <c r="T185" s="127"/>
      <c r="U185" s="127"/>
      <c r="V185" s="127"/>
      <c r="W185"/>
      <c r="X185"/>
    </row>
    <row r="186" spans="1:24" s="136" customFormat="1" ht="12" customHeight="1" x14ac:dyDescent="0.35">
      <c r="A186" s="127"/>
      <c r="B186" s="127"/>
      <c r="C186" s="127"/>
      <c r="D186" s="124"/>
      <c r="E186" s="130"/>
      <c r="F186" s="127"/>
      <c r="G186" s="127"/>
      <c r="H186" s="124"/>
      <c r="J186" s="127"/>
      <c r="K186" s="127"/>
      <c r="L186" s="127"/>
      <c r="M186" s="127"/>
      <c r="N186" s="127"/>
      <c r="O186" s="127"/>
      <c r="P186" s="127"/>
      <c r="Q186" s="127"/>
      <c r="R186" s="127"/>
      <c r="S186" s="127"/>
      <c r="T186" s="127"/>
      <c r="U186" s="127"/>
      <c r="V186" s="127"/>
      <c r="W186"/>
      <c r="X186"/>
    </row>
    <row r="187" spans="1:24" s="136" customFormat="1" ht="12" customHeight="1" x14ac:dyDescent="0.35">
      <c r="A187" s="127"/>
      <c r="B187" s="127"/>
      <c r="C187" s="127"/>
      <c r="D187" s="124"/>
      <c r="E187" s="130"/>
      <c r="F187" s="127"/>
      <c r="G187" s="127"/>
      <c r="H187" s="124"/>
      <c r="J187" s="127"/>
      <c r="K187" s="127"/>
      <c r="L187" s="127"/>
      <c r="M187" s="127"/>
      <c r="N187" s="127"/>
      <c r="O187" s="127"/>
      <c r="P187" s="127"/>
      <c r="Q187" s="127"/>
      <c r="R187" s="127"/>
      <c r="S187" s="127"/>
      <c r="T187" s="127"/>
      <c r="U187" s="127"/>
      <c r="V187" s="127"/>
      <c r="W187"/>
      <c r="X187"/>
    </row>
    <row r="188" spans="1:24" s="136" customFormat="1" ht="12" customHeight="1" x14ac:dyDescent="0.35">
      <c r="A188" s="127"/>
      <c r="B188" s="127"/>
      <c r="C188" s="127"/>
      <c r="D188" s="124"/>
      <c r="E188" s="130"/>
      <c r="F188" s="127"/>
      <c r="G188" s="127"/>
      <c r="H188" s="124"/>
      <c r="J188" s="127"/>
      <c r="K188" s="127"/>
      <c r="L188" s="127"/>
      <c r="M188" s="127"/>
      <c r="N188" s="127"/>
      <c r="O188" s="127"/>
      <c r="P188" s="127"/>
      <c r="Q188" s="127"/>
      <c r="R188" s="127"/>
      <c r="S188" s="127"/>
      <c r="T188" s="127"/>
      <c r="U188" s="127"/>
      <c r="V188" s="127"/>
      <c r="W188"/>
      <c r="X188"/>
    </row>
    <row r="189" spans="1:24" s="136" customFormat="1" ht="12" customHeight="1" x14ac:dyDescent="0.35">
      <c r="A189" s="127"/>
      <c r="B189" s="127"/>
      <c r="C189" s="127"/>
      <c r="D189" s="124"/>
      <c r="E189" s="130"/>
      <c r="F189" s="127"/>
      <c r="G189" s="127"/>
      <c r="H189" s="124"/>
      <c r="J189" s="127"/>
      <c r="K189" s="127"/>
      <c r="L189" s="127"/>
      <c r="M189" s="127"/>
      <c r="N189" s="127"/>
      <c r="O189" s="127"/>
      <c r="P189" s="127"/>
      <c r="Q189" s="127"/>
      <c r="R189" s="127"/>
      <c r="S189" s="127"/>
      <c r="T189" s="127"/>
      <c r="U189" s="127"/>
      <c r="V189" s="127"/>
      <c r="W189"/>
      <c r="X189"/>
    </row>
    <row r="190" spans="1:24" s="136" customFormat="1" ht="12" customHeight="1" x14ac:dyDescent="0.35">
      <c r="A190" s="127"/>
      <c r="B190" s="127"/>
      <c r="C190" s="127"/>
      <c r="D190" s="124"/>
      <c r="E190" s="130"/>
      <c r="F190" s="127"/>
      <c r="G190" s="127"/>
      <c r="H190" s="124"/>
      <c r="J190" s="127"/>
      <c r="K190" s="127"/>
      <c r="L190" s="127"/>
      <c r="M190" s="127"/>
      <c r="N190" s="127"/>
      <c r="O190" s="127"/>
      <c r="P190" s="127"/>
      <c r="Q190" s="127"/>
      <c r="R190" s="127"/>
      <c r="S190" s="127"/>
      <c r="T190" s="127"/>
      <c r="U190" s="127"/>
      <c r="V190" s="127"/>
      <c r="W190"/>
      <c r="X190"/>
    </row>
    <row r="191" spans="1:24" s="136" customFormat="1" ht="12" customHeight="1" x14ac:dyDescent="0.35">
      <c r="A191" s="127"/>
      <c r="B191" s="127"/>
      <c r="C191" s="127"/>
      <c r="D191" s="124"/>
      <c r="E191" s="130"/>
      <c r="F191" s="127"/>
      <c r="G191" s="127"/>
      <c r="H191" s="124"/>
      <c r="J191" s="127"/>
      <c r="K191" s="127"/>
      <c r="L191" s="127"/>
      <c r="M191" s="127"/>
      <c r="N191" s="127"/>
      <c r="O191" s="127"/>
      <c r="P191" s="127"/>
      <c r="Q191" s="127"/>
      <c r="R191" s="127"/>
      <c r="S191" s="127"/>
      <c r="T191" s="127"/>
      <c r="U191" s="127"/>
      <c r="V191" s="127"/>
      <c r="W191"/>
      <c r="X191"/>
    </row>
    <row r="192" spans="1:24" s="136" customFormat="1" ht="12" customHeight="1" x14ac:dyDescent="0.35">
      <c r="A192" s="127"/>
      <c r="B192" s="127"/>
      <c r="C192" s="127"/>
      <c r="D192" s="124"/>
      <c r="E192" s="130"/>
      <c r="F192" s="127"/>
      <c r="G192" s="127"/>
      <c r="H192" s="124"/>
      <c r="J192" s="127"/>
      <c r="K192" s="127"/>
      <c r="L192" s="127"/>
      <c r="M192" s="127"/>
      <c r="N192" s="127"/>
      <c r="O192" s="127"/>
      <c r="P192" s="127"/>
      <c r="Q192" s="127"/>
      <c r="R192" s="127"/>
      <c r="S192" s="127"/>
      <c r="T192" s="127"/>
      <c r="U192" s="127"/>
      <c r="V192" s="127"/>
      <c r="W192"/>
      <c r="X192"/>
    </row>
    <row r="193" spans="1:24" s="136" customFormat="1" ht="12" customHeight="1" x14ac:dyDescent="0.35">
      <c r="A193" s="127"/>
      <c r="B193" s="127"/>
      <c r="C193" s="127"/>
      <c r="D193" s="124"/>
      <c r="E193" s="130"/>
      <c r="F193" s="127"/>
      <c r="G193" s="127"/>
      <c r="H193" s="124"/>
      <c r="J193" s="127"/>
      <c r="K193" s="127"/>
      <c r="L193" s="127"/>
      <c r="M193" s="127"/>
      <c r="N193" s="127"/>
      <c r="O193" s="127"/>
      <c r="P193" s="127"/>
      <c r="Q193" s="127"/>
      <c r="R193" s="127"/>
      <c r="S193" s="127"/>
      <c r="T193" s="127"/>
      <c r="U193" s="127"/>
      <c r="V193" s="127"/>
      <c r="W193"/>
      <c r="X193"/>
    </row>
    <row r="194" spans="1:24" s="136" customFormat="1" ht="12" customHeight="1" x14ac:dyDescent="0.35">
      <c r="A194" s="127"/>
      <c r="B194" s="127"/>
      <c r="C194" s="127"/>
      <c r="D194" s="124"/>
      <c r="E194" s="130"/>
      <c r="F194" s="127"/>
      <c r="G194" s="127"/>
      <c r="H194" s="124"/>
      <c r="J194" s="127"/>
      <c r="K194" s="127"/>
      <c r="L194" s="127"/>
      <c r="M194" s="127"/>
      <c r="N194" s="127"/>
      <c r="O194" s="127"/>
      <c r="P194" s="127"/>
      <c r="Q194" s="127"/>
      <c r="R194" s="127"/>
      <c r="S194" s="127"/>
      <c r="T194" s="127"/>
      <c r="U194" s="127"/>
      <c r="V194" s="127"/>
      <c r="W194"/>
      <c r="X194"/>
    </row>
    <row r="195" spans="1:24" s="136" customFormat="1" ht="12" customHeight="1" x14ac:dyDescent="0.35">
      <c r="A195" s="127"/>
      <c r="B195" s="127"/>
      <c r="C195" s="127"/>
      <c r="D195" s="124"/>
      <c r="E195" s="130"/>
      <c r="F195" s="127"/>
      <c r="G195" s="127"/>
      <c r="H195" s="124"/>
      <c r="J195" s="127"/>
      <c r="K195" s="127"/>
      <c r="L195" s="127"/>
      <c r="M195" s="127"/>
      <c r="N195" s="127"/>
      <c r="O195" s="127"/>
      <c r="P195" s="127"/>
      <c r="Q195" s="127"/>
      <c r="R195" s="127"/>
      <c r="S195" s="127"/>
      <c r="T195" s="127"/>
      <c r="U195" s="127"/>
      <c r="V195" s="127"/>
      <c r="W195"/>
      <c r="X195"/>
    </row>
    <row r="196" spans="1:24" s="136" customFormat="1" ht="12" customHeight="1" x14ac:dyDescent="0.35">
      <c r="A196" s="127"/>
      <c r="B196" s="127"/>
      <c r="C196" s="127"/>
      <c r="D196" s="124"/>
      <c r="E196" s="130"/>
      <c r="F196" s="127"/>
      <c r="G196" s="127"/>
      <c r="H196" s="124"/>
      <c r="J196" s="127"/>
      <c r="K196" s="127"/>
      <c r="L196" s="127"/>
      <c r="M196" s="127"/>
      <c r="N196" s="127"/>
      <c r="O196" s="127"/>
      <c r="P196" s="127"/>
      <c r="Q196" s="127"/>
      <c r="R196" s="127"/>
      <c r="S196" s="127"/>
      <c r="T196" s="127"/>
      <c r="U196" s="127"/>
      <c r="V196" s="127"/>
      <c r="W196"/>
      <c r="X196"/>
    </row>
    <row r="197" spans="1:24" s="136" customFormat="1" ht="12" customHeight="1" x14ac:dyDescent="0.35">
      <c r="A197" s="127"/>
      <c r="B197" s="127"/>
      <c r="C197" s="127"/>
      <c r="D197" s="124"/>
      <c r="E197" s="130"/>
      <c r="F197" s="127"/>
      <c r="G197" s="127"/>
      <c r="H197" s="124"/>
      <c r="J197" s="127"/>
      <c r="K197" s="127"/>
      <c r="L197" s="127"/>
      <c r="M197" s="127"/>
      <c r="N197" s="127"/>
      <c r="O197" s="127"/>
      <c r="P197" s="127"/>
      <c r="Q197" s="127"/>
      <c r="R197" s="127"/>
      <c r="S197" s="127"/>
      <c r="T197" s="127"/>
      <c r="U197" s="127"/>
      <c r="V197" s="127"/>
      <c r="W197"/>
      <c r="X197"/>
    </row>
    <row r="198" spans="1:24" s="136" customFormat="1" ht="12" customHeight="1" x14ac:dyDescent="0.35">
      <c r="A198" s="127"/>
      <c r="B198" s="127"/>
      <c r="C198" s="127"/>
      <c r="D198" s="124"/>
      <c r="E198" s="130"/>
      <c r="F198" s="127"/>
      <c r="G198" s="127"/>
      <c r="H198" s="124"/>
      <c r="J198" s="127"/>
      <c r="K198" s="127"/>
      <c r="L198" s="127"/>
      <c r="M198" s="127"/>
      <c r="N198" s="127"/>
      <c r="O198" s="127"/>
      <c r="P198" s="127"/>
      <c r="Q198" s="127"/>
      <c r="R198" s="127"/>
      <c r="S198" s="127"/>
      <c r="T198" s="127"/>
      <c r="U198" s="127"/>
      <c r="V198" s="127"/>
      <c r="W198"/>
      <c r="X198"/>
    </row>
    <row r="199" spans="1:24" s="136" customFormat="1" ht="12" customHeight="1" x14ac:dyDescent="0.35">
      <c r="A199" s="127"/>
      <c r="B199" s="127"/>
      <c r="C199" s="127"/>
      <c r="D199" s="124"/>
      <c r="E199" s="130"/>
      <c r="F199" s="127"/>
      <c r="G199" s="127"/>
      <c r="H199" s="124"/>
      <c r="J199" s="127"/>
      <c r="K199" s="127"/>
      <c r="L199" s="127"/>
      <c r="M199" s="127"/>
      <c r="N199" s="127"/>
      <c r="O199" s="127"/>
      <c r="P199" s="127"/>
      <c r="Q199" s="127"/>
      <c r="R199" s="127"/>
      <c r="S199" s="127"/>
      <c r="T199" s="127"/>
      <c r="U199" s="127"/>
      <c r="V199" s="127"/>
      <c r="W199"/>
      <c r="X199"/>
    </row>
    <row r="200" spans="1:24" s="136" customFormat="1" ht="12" customHeight="1" x14ac:dyDescent="0.35">
      <c r="A200" s="127"/>
      <c r="B200" s="127"/>
      <c r="C200" s="127"/>
      <c r="D200" s="124"/>
      <c r="E200" s="130"/>
      <c r="F200" s="127"/>
      <c r="G200" s="127"/>
      <c r="H200" s="124"/>
      <c r="J200" s="127"/>
      <c r="K200" s="127"/>
      <c r="L200" s="127"/>
      <c r="M200" s="127"/>
      <c r="N200" s="127"/>
      <c r="O200" s="127"/>
      <c r="P200" s="127"/>
      <c r="Q200" s="127"/>
      <c r="R200" s="127"/>
      <c r="S200" s="127"/>
      <c r="T200" s="127"/>
      <c r="U200" s="127"/>
      <c r="V200" s="127"/>
      <c r="W200"/>
      <c r="X200"/>
    </row>
    <row r="201" spans="1:24" s="136" customFormat="1" ht="12" customHeight="1" x14ac:dyDescent="0.35">
      <c r="A201" s="127"/>
      <c r="B201" s="127"/>
      <c r="C201" s="127"/>
      <c r="D201" s="124"/>
      <c r="E201" s="130"/>
      <c r="F201" s="127"/>
      <c r="G201" s="127"/>
      <c r="H201" s="124"/>
      <c r="J201" s="127"/>
      <c r="K201" s="127"/>
      <c r="L201" s="127"/>
      <c r="M201" s="127"/>
      <c r="N201" s="127"/>
      <c r="O201" s="127"/>
      <c r="P201" s="127"/>
      <c r="Q201" s="127"/>
      <c r="R201" s="127"/>
      <c r="S201" s="127"/>
      <c r="T201" s="127"/>
      <c r="U201" s="127"/>
      <c r="V201" s="127"/>
      <c r="W201"/>
      <c r="X201"/>
    </row>
    <row r="202" spans="1:24" s="136" customFormat="1" ht="12" customHeight="1" x14ac:dyDescent="0.35">
      <c r="A202" s="127"/>
      <c r="B202" s="127"/>
      <c r="C202" s="127"/>
      <c r="D202" s="124"/>
      <c r="E202" s="130"/>
      <c r="F202" s="127"/>
      <c r="G202" s="127"/>
      <c r="H202" s="124"/>
      <c r="J202" s="127"/>
      <c r="K202" s="127"/>
      <c r="L202" s="127"/>
      <c r="M202" s="127"/>
      <c r="N202" s="127"/>
      <c r="O202" s="127"/>
      <c r="P202" s="127"/>
      <c r="Q202" s="127"/>
      <c r="R202" s="127"/>
      <c r="S202" s="127"/>
      <c r="T202" s="127"/>
      <c r="U202" s="127"/>
      <c r="V202" s="127"/>
      <c r="W202"/>
      <c r="X202"/>
    </row>
    <row r="203" spans="1:24" s="136" customFormat="1" ht="12" customHeight="1" x14ac:dyDescent="0.35">
      <c r="A203" s="127"/>
      <c r="B203" s="127"/>
      <c r="C203" s="127"/>
      <c r="D203" s="124"/>
      <c r="E203" s="130"/>
      <c r="F203" s="127"/>
      <c r="G203" s="127"/>
      <c r="H203" s="124"/>
      <c r="J203" s="127"/>
      <c r="K203" s="127"/>
      <c r="L203" s="127"/>
      <c r="M203" s="127"/>
      <c r="N203" s="127"/>
      <c r="O203" s="127"/>
      <c r="P203" s="127"/>
      <c r="Q203" s="127"/>
      <c r="R203" s="127"/>
      <c r="S203" s="127"/>
      <c r="T203" s="127"/>
      <c r="U203" s="127"/>
      <c r="V203" s="127"/>
      <c r="W203"/>
      <c r="X203"/>
    </row>
    <row r="204" spans="1:24" s="136" customFormat="1" ht="12" customHeight="1" x14ac:dyDescent="0.35">
      <c r="A204" s="127"/>
      <c r="B204" s="127"/>
      <c r="C204" s="127"/>
      <c r="D204" s="124"/>
      <c r="E204" s="130"/>
      <c r="F204" s="127"/>
      <c r="G204" s="127"/>
      <c r="H204" s="124"/>
      <c r="J204" s="127"/>
      <c r="K204" s="127"/>
      <c r="L204" s="127"/>
      <c r="M204" s="127"/>
      <c r="N204" s="127"/>
      <c r="O204" s="127"/>
      <c r="P204" s="127"/>
      <c r="Q204" s="127"/>
      <c r="R204" s="127"/>
      <c r="S204" s="127"/>
      <c r="T204" s="127"/>
      <c r="U204" s="127"/>
      <c r="V204" s="127"/>
      <c r="W204"/>
      <c r="X204"/>
    </row>
    <row r="205" spans="1:24" s="136" customFormat="1" ht="12" customHeight="1" x14ac:dyDescent="0.35">
      <c r="A205" s="127"/>
      <c r="B205" s="127"/>
      <c r="C205" s="127"/>
      <c r="D205" s="124"/>
      <c r="E205" s="130"/>
      <c r="F205" s="127"/>
      <c r="G205" s="127"/>
      <c r="H205" s="124"/>
      <c r="J205" s="127"/>
      <c r="K205" s="127"/>
      <c r="L205" s="127"/>
      <c r="M205" s="127"/>
      <c r="N205" s="127"/>
      <c r="O205" s="127"/>
      <c r="P205" s="127"/>
      <c r="Q205" s="127"/>
      <c r="R205" s="127"/>
      <c r="S205" s="127"/>
      <c r="T205" s="127"/>
      <c r="U205" s="127"/>
      <c r="V205" s="127"/>
      <c r="W205"/>
      <c r="X205"/>
    </row>
    <row r="206" spans="1:24" s="136" customFormat="1" ht="12" customHeight="1" x14ac:dyDescent="0.35">
      <c r="A206" s="127"/>
      <c r="B206" s="127"/>
      <c r="C206" s="127"/>
      <c r="D206" s="124"/>
      <c r="E206" s="130"/>
      <c r="F206" s="127"/>
      <c r="G206" s="127"/>
      <c r="H206" s="124"/>
      <c r="J206" s="127"/>
      <c r="K206" s="127"/>
      <c r="L206" s="127"/>
      <c r="M206" s="127"/>
      <c r="N206" s="127"/>
      <c r="O206" s="127"/>
      <c r="P206" s="127"/>
      <c r="Q206" s="127"/>
      <c r="R206" s="127"/>
      <c r="S206" s="127"/>
      <c r="T206" s="127"/>
      <c r="U206" s="127"/>
      <c r="V206" s="127"/>
      <c r="W206"/>
      <c r="X206"/>
    </row>
    <row r="207" spans="1:24" s="136" customFormat="1" ht="12" customHeight="1" x14ac:dyDescent="0.35">
      <c r="A207" s="127"/>
      <c r="B207" s="127"/>
      <c r="C207" s="127"/>
      <c r="D207" s="124"/>
      <c r="E207" s="130"/>
      <c r="F207" s="127"/>
      <c r="G207" s="127"/>
      <c r="H207" s="124"/>
      <c r="J207" s="127"/>
      <c r="K207" s="127"/>
      <c r="L207" s="127"/>
      <c r="M207" s="127"/>
      <c r="N207" s="127"/>
      <c r="O207" s="127"/>
      <c r="P207" s="127"/>
      <c r="Q207" s="127"/>
      <c r="R207" s="127"/>
      <c r="S207" s="127"/>
      <c r="T207" s="127"/>
      <c r="U207" s="127"/>
      <c r="V207" s="127"/>
      <c r="W207"/>
      <c r="X207"/>
    </row>
    <row r="208" spans="1:24" s="136" customFormat="1" ht="12" customHeight="1" x14ac:dyDescent="0.35">
      <c r="A208" s="127"/>
      <c r="B208" s="127"/>
      <c r="C208" s="127"/>
      <c r="D208" s="124"/>
      <c r="E208" s="130"/>
      <c r="F208" s="127"/>
      <c r="G208" s="127"/>
      <c r="H208" s="124"/>
      <c r="J208" s="127"/>
      <c r="K208" s="127"/>
      <c r="L208" s="127"/>
      <c r="M208" s="127"/>
      <c r="N208" s="127"/>
      <c r="O208" s="127"/>
      <c r="P208" s="127"/>
      <c r="Q208" s="127"/>
      <c r="R208" s="127"/>
      <c r="S208" s="127"/>
      <c r="T208" s="127"/>
      <c r="U208" s="127"/>
      <c r="V208" s="127"/>
      <c r="W208"/>
      <c r="X208"/>
    </row>
    <row r="209" spans="1:24" s="136" customFormat="1" ht="12" customHeight="1" x14ac:dyDescent="0.35">
      <c r="A209" s="127"/>
      <c r="B209" s="127"/>
      <c r="C209" s="127"/>
      <c r="D209" s="124"/>
      <c r="E209" s="130"/>
      <c r="F209" s="127"/>
      <c r="G209" s="127"/>
      <c r="H209" s="124"/>
      <c r="J209" s="127"/>
      <c r="K209" s="127"/>
      <c r="L209" s="127"/>
      <c r="M209" s="127"/>
      <c r="N209" s="127"/>
      <c r="O209" s="127"/>
      <c r="P209" s="127"/>
      <c r="Q209" s="127"/>
      <c r="R209" s="127"/>
      <c r="S209" s="127"/>
      <c r="T209" s="127"/>
      <c r="U209" s="127"/>
      <c r="V209" s="127"/>
      <c r="W209"/>
      <c r="X209"/>
    </row>
    <row r="210" spans="1:24" s="136" customFormat="1" ht="12" customHeight="1" x14ac:dyDescent="0.35">
      <c r="A210" s="127"/>
      <c r="B210" s="127"/>
      <c r="C210" s="127"/>
      <c r="D210" s="124"/>
      <c r="E210" s="130"/>
      <c r="F210" s="127"/>
      <c r="G210" s="127"/>
      <c r="H210" s="124"/>
      <c r="J210" s="127"/>
      <c r="K210" s="127"/>
      <c r="L210" s="127"/>
      <c r="M210" s="127"/>
      <c r="N210" s="127"/>
      <c r="O210" s="127"/>
      <c r="P210" s="127"/>
      <c r="Q210" s="127"/>
      <c r="R210" s="127"/>
      <c r="S210" s="127"/>
      <c r="T210" s="127"/>
      <c r="U210" s="127"/>
      <c r="V210" s="127"/>
      <c r="W210"/>
      <c r="X210"/>
    </row>
    <row r="211" spans="1:24" s="136" customFormat="1" ht="12" customHeight="1" x14ac:dyDescent="0.35">
      <c r="A211" s="127"/>
      <c r="B211" s="127"/>
      <c r="C211" s="127"/>
      <c r="D211" s="124"/>
      <c r="E211" s="130"/>
      <c r="F211" s="127"/>
      <c r="G211" s="127"/>
      <c r="H211" s="124"/>
      <c r="J211" s="127"/>
      <c r="K211" s="127"/>
      <c r="L211" s="127"/>
      <c r="M211" s="127"/>
      <c r="N211" s="127"/>
      <c r="O211" s="127"/>
      <c r="P211" s="127"/>
      <c r="Q211" s="127"/>
      <c r="R211" s="127"/>
      <c r="S211" s="127"/>
      <c r="T211" s="127"/>
      <c r="U211" s="127"/>
      <c r="V211" s="127"/>
      <c r="W211"/>
      <c r="X211"/>
    </row>
    <row r="212" spans="1:24" s="136" customFormat="1" ht="12" customHeight="1" x14ac:dyDescent="0.35">
      <c r="A212" s="127"/>
      <c r="B212" s="127"/>
      <c r="C212" s="127"/>
      <c r="D212" s="124"/>
      <c r="E212" s="130"/>
      <c r="F212" s="127"/>
      <c r="G212" s="127"/>
      <c r="H212" s="124"/>
      <c r="J212" s="127"/>
      <c r="K212" s="127"/>
      <c r="L212" s="127"/>
      <c r="M212" s="127"/>
      <c r="N212" s="127"/>
      <c r="O212" s="127"/>
      <c r="P212" s="127"/>
      <c r="Q212" s="127"/>
      <c r="R212" s="127"/>
      <c r="S212" s="127"/>
      <c r="T212" s="127"/>
      <c r="U212" s="127"/>
      <c r="V212" s="127"/>
      <c r="W212"/>
      <c r="X212"/>
    </row>
    <row r="213" spans="1:24" s="136" customFormat="1" ht="12" customHeight="1" x14ac:dyDescent="0.35">
      <c r="A213" s="127"/>
      <c r="B213" s="127"/>
      <c r="C213" s="127"/>
      <c r="D213" s="124"/>
      <c r="E213" s="130"/>
      <c r="F213" s="127"/>
      <c r="G213" s="127"/>
      <c r="H213" s="124"/>
      <c r="J213" s="127"/>
      <c r="K213" s="127"/>
      <c r="L213" s="127"/>
      <c r="M213" s="127"/>
      <c r="N213" s="127"/>
      <c r="O213" s="127"/>
      <c r="P213" s="127"/>
      <c r="Q213" s="127"/>
      <c r="R213" s="127"/>
      <c r="S213" s="127"/>
      <c r="T213" s="127"/>
      <c r="U213" s="127"/>
      <c r="V213" s="127"/>
      <c r="W213"/>
      <c r="X213"/>
    </row>
    <row r="214" spans="1:24" s="136" customFormat="1" ht="12" customHeight="1" x14ac:dyDescent="0.35">
      <c r="A214" s="127"/>
      <c r="B214" s="127"/>
      <c r="C214" s="127"/>
      <c r="D214" s="124"/>
      <c r="E214" s="130"/>
      <c r="F214" s="127"/>
      <c r="G214" s="127"/>
      <c r="H214" s="124"/>
      <c r="J214" s="127"/>
      <c r="K214" s="127"/>
      <c r="L214" s="127"/>
      <c r="M214" s="127"/>
      <c r="N214" s="127"/>
      <c r="O214" s="127"/>
      <c r="P214" s="127"/>
      <c r="Q214" s="127"/>
      <c r="R214" s="127"/>
      <c r="S214" s="127"/>
      <c r="T214" s="127"/>
      <c r="U214" s="127"/>
      <c r="V214" s="127"/>
      <c r="W214"/>
      <c r="X214"/>
    </row>
    <row r="215" spans="1:24" s="136" customFormat="1" ht="12" customHeight="1" x14ac:dyDescent="0.35">
      <c r="A215" s="127"/>
      <c r="B215" s="127"/>
      <c r="C215" s="127"/>
      <c r="D215" s="124"/>
      <c r="E215" s="130"/>
      <c r="F215" s="127"/>
      <c r="G215" s="127"/>
      <c r="H215" s="124"/>
      <c r="J215" s="127"/>
      <c r="K215" s="127"/>
      <c r="L215" s="127"/>
      <c r="M215" s="127"/>
      <c r="N215" s="127"/>
      <c r="O215" s="127"/>
      <c r="P215" s="127"/>
      <c r="Q215" s="127"/>
      <c r="R215" s="127"/>
      <c r="S215" s="127"/>
      <c r="T215" s="127"/>
      <c r="U215" s="127"/>
      <c r="V215" s="127"/>
      <c r="W215"/>
      <c r="X215"/>
    </row>
    <row r="216" spans="1:24" s="136" customFormat="1" ht="12" customHeight="1" x14ac:dyDescent="0.35">
      <c r="A216" s="127"/>
      <c r="B216" s="127"/>
      <c r="C216" s="127"/>
      <c r="D216" s="124"/>
      <c r="E216" s="130"/>
      <c r="F216" s="127"/>
      <c r="G216" s="127"/>
      <c r="H216" s="124"/>
      <c r="J216" s="127"/>
      <c r="K216" s="127"/>
      <c r="L216" s="127"/>
      <c r="M216" s="127"/>
      <c r="N216" s="127"/>
      <c r="O216" s="127"/>
      <c r="P216" s="127"/>
      <c r="Q216" s="127"/>
      <c r="R216" s="127"/>
      <c r="S216" s="127"/>
      <c r="T216" s="127"/>
      <c r="U216" s="127"/>
      <c r="V216" s="127"/>
      <c r="W216"/>
      <c r="X216"/>
    </row>
    <row r="217" spans="1:24" s="136" customFormat="1" ht="12" customHeight="1" x14ac:dyDescent="0.35">
      <c r="A217" s="127"/>
      <c r="B217" s="127"/>
      <c r="C217" s="127"/>
      <c r="D217" s="124"/>
      <c r="E217" s="130"/>
      <c r="F217" s="127"/>
      <c r="G217" s="127"/>
      <c r="H217" s="124"/>
      <c r="J217" s="127"/>
      <c r="K217" s="127"/>
      <c r="L217" s="127"/>
      <c r="M217" s="127"/>
      <c r="N217" s="127"/>
      <c r="O217" s="127"/>
      <c r="P217" s="127"/>
      <c r="Q217" s="127"/>
      <c r="R217" s="127"/>
      <c r="S217" s="127"/>
      <c r="T217" s="127"/>
      <c r="U217" s="127"/>
      <c r="V217" s="127"/>
      <c r="W217"/>
      <c r="X217"/>
    </row>
    <row r="218" spans="1:24" s="136" customFormat="1" ht="12" customHeight="1" x14ac:dyDescent="0.35">
      <c r="A218" s="127"/>
      <c r="B218" s="127"/>
      <c r="C218" s="127"/>
      <c r="D218" s="124"/>
      <c r="E218" s="130"/>
      <c r="F218" s="127"/>
      <c r="G218" s="127"/>
      <c r="H218" s="124"/>
      <c r="J218" s="127"/>
      <c r="K218" s="127"/>
      <c r="L218" s="127"/>
      <c r="M218" s="127"/>
      <c r="N218" s="127"/>
      <c r="O218" s="127"/>
      <c r="P218" s="127"/>
      <c r="Q218" s="127"/>
      <c r="R218" s="127"/>
      <c r="S218" s="127"/>
      <c r="T218" s="127"/>
      <c r="U218" s="127"/>
      <c r="V218" s="127"/>
      <c r="W218"/>
      <c r="X218"/>
    </row>
    <row r="219" spans="1:24" s="136" customFormat="1" ht="12" customHeight="1" x14ac:dyDescent="0.35">
      <c r="A219" s="127"/>
      <c r="B219" s="127"/>
      <c r="C219" s="127"/>
      <c r="D219" s="124"/>
      <c r="E219" s="130"/>
      <c r="F219" s="127"/>
      <c r="G219" s="127"/>
      <c r="H219" s="124"/>
      <c r="J219" s="127"/>
      <c r="K219" s="127"/>
      <c r="L219" s="127"/>
      <c r="M219" s="127"/>
      <c r="N219" s="127"/>
      <c r="O219" s="127"/>
      <c r="P219" s="127"/>
      <c r="Q219" s="127"/>
      <c r="R219" s="127"/>
      <c r="S219" s="127"/>
      <c r="T219" s="127"/>
      <c r="U219" s="127"/>
      <c r="V219" s="127"/>
      <c r="W219"/>
      <c r="X219"/>
    </row>
    <row r="220" spans="1:24" s="136" customFormat="1" ht="12" customHeight="1" x14ac:dyDescent="0.35">
      <c r="A220" s="127"/>
      <c r="B220" s="127"/>
      <c r="C220" s="127"/>
      <c r="D220" s="124"/>
      <c r="E220" s="130"/>
      <c r="F220" s="127"/>
      <c r="G220" s="127"/>
      <c r="H220" s="124"/>
      <c r="J220" s="127"/>
      <c r="K220" s="127"/>
      <c r="L220" s="127"/>
      <c r="M220" s="127"/>
      <c r="N220" s="127"/>
      <c r="O220" s="127"/>
      <c r="P220" s="127"/>
      <c r="Q220" s="127"/>
      <c r="R220" s="127"/>
      <c r="S220" s="127"/>
      <c r="T220" s="127"/>
      <c r="U220" s="127"/>
      <c r="V220" s="127"/>
      <c r="W220"/>
      <c r="X220"/>
    </row>
    <row r="221" spans="1:24" s="136" customFormat="1" ht="12" customHeight="1" x14ac:dyDescent="0.35">
      <c r="A221" s="127"/>
      <c r="B221" s="127"/>
      <c r="C221" s="127"/>
      <c r="D221" s="124"/>
      <c r="E221" s="130"/>
      <c r="F221" s="127"/>
      <c r="G221" s="127"/>
      <c r="H221" s="124"/>
      <c r="J221" s="127"/>
      <c r="K221" s="127"/>
      <c r="L221" s="127"/>
      <c r="M221" s="127"/>
      <c r="N221" s="127"/>
      <c r="O221" s="127"/>
      <c r="P221" s="127"/>
      <c r="Q221" s="127"/>
      <c r="R221" s="127"/>
      <c r="S221" s="127"/>
      <c r="T221" s="127"/>
      <c r="U221" s="127"/>
      <c r="V221" s="127"/>
      <c r="W221"/>
      <c r="X221"/>
    </row>
    <row r="222" spans="1:24" s="136" customFormat="1" ht="12" customHeight="1" x14ac:dyDescent="0.35">
      <c r="A222" s="127"/>
      <c r="B222" s="127"/>
      <c r="C222" s="127"/>
      <c r="D222" s="124"/>
      <c r="E222" s="130"/>
      <c r="F222" s="127"/>
      <c r="G222" s="127"/>
      <c r="H222" s="124"/>
      <c r="J222" s="127"/>
      <c r="K222" s="127"/>
      <c r="L222" s="127"/>
      <c r="M222" s="127"/>
      <c r="N222" s="127"/>
      <c r="O222" s="127"/>
      <c r="P222" s="127"/>
      <c r="Q222" s="127"/>
      <c r="R222" s="127"/>
      <c r="S222" s="127"/>
      <c r="T222" s="127"/>
      <c r="U222" s="127"/>
      <c r="V222" s="127"/>
      <c r="W222"/>
      <c r="X222"/>
    </row>
    <row r="223" spans="1:24" s="136" customFormat="1" ht="12" customHeight="1" x14ac:dyDescent="0.35">
      <c r="A223" s="127"/>
      <c r="B223" s="127"/>
      <c r="C223" s="127"/>
      <c r="D223" s="124"/>
      <c r="E223" s="130"/>
      <c r="F223" s="127"/>
      <c r="G223" s="127"/>
      <c r="H223" s="124"/>
      <c r="J223" s="127"/>
      <c r="K223" s="127"/>
      <c r="L223" s="127"/>
      <c r="M223" s="127"/>
      <c r="N223" s="127"/>
      <c r="O223" s="127"/>
      <c r="P223" s="127"/>
      <c r="Q223" s="127"/>
      <c r="R223" s="127"/>
      <c r="S223" s="127"/>
      <c r="T223" s="127"/>
      <c r="U223" s="127"/>
      <c r="V223" s="127"/>
      <c r="W223"/>
      <c r="X223"/>
    </row>
  </sheetData>
  <conditionalFormatting sqref="J6:J8">
    <cfRule type="cellIs" dxfId="1222" priority="16" operator="greaterThan">
      <formula>0</formula>
    </cfRule>
    <cfRule type="cellIs" dxfId="1221" priority="17" operator="greaterThan">
      <formula>0</formula>
    </cfRule>
  </conditionalFormatting>
  <conditionalFormatting sqref="J30 F18 H20:H103 F28 F20:F24 F31:F37">
    <cfRule type="containsText" dxfId="1220" priority="15" operator="containsText" text="Fail">
      <formula>NOT(ISERROR(SEARCH("Fail",F18)))</formula>
    </cfRule>
  </conditionalFormatting>
  <conditionalFormatting sqref="J29">
    <cfRule type="containsText" dxfId="1219" priority="14" operator="containsText" text="Fail">
      <formula>NOT(ISERROR(SEARCH("Fail",J29)))</formula>
    </cfRule>
  </conditionalFormatting>
  <conditionalFormatting sqref="H104:H152">
    <cfRule type="containsText" dxfId="1218" priority="10" operator="containsText" text="Fail">
      <formula>NOT(ISERROR(SEARCH("Fail",H104)))</formula>
    </cfRule>
  </conditionalFormatting>
  <conditionalFormatting sqref="H153:H223">
    <cfRule type="containsText" dxfId="1217" priority="9" operator="containsText" text="Fail">
      <formula>NOT(ISERROR(SEARCH("Fail",H153)))</formula>
    </cfRule>
  </conditionalFormatting>
  <conditionalFormatting sqref="H6:H8">
    <cfRule type="cellIs" dxfId="1216" priority="12" operator="greaterThan">
      <formula>0</formula>
    </cfRule>
    <cfRule type="cellIs" dxfId="1215" priority="13" operator="greaterThan">
      <formula>0</formula>
    </cfRule>
  </conditionalFormatting>
  <conditionalFormatting sqref="F6:F8">
    <cfRule type="cellIs" dxfId="1214" priority="6" operator="greaterThan">
      <formula>0</formula>
    </cfRule>
    <cfRule type="cellIs" dxfId="1213" priority="7" operator="greaterThan">
      <formula>0</formula>
    </cfRule>
  </conditionalFormatting>
  <conditionalFormatting sqref="A38:B38 A31:C37 D38 C38:C43 A18:D30">
    <cfRule type="containsText" dxfId="1212" priority="4" operator="containsText" text="wip">
      <formula>NOT(ISERROR(SEARCH("wip",A18)))</formula>
    </cfRule>
  </conditionalFormatting>
  <conditionalFormatting sqref="F25:F27">
    <cfRule type="containsText" dxfId="1211" priority="3" operator="containsText" text="Fail">
      <formula>NOT(ISERROR(SEARCH("Fail",F25)))</formula>
    </cfRule>
  </conditionalFormatting>
  <conditionalFormatting sqref="F19">
    <cfRule type="containsText" dxfId="1210" priority="2" operator="containsText" text="Fail">
      <formula>NOT(ISERROR(SEARCH("Fail",F19)))</formula>
    </cfRule>
  </conditionalFormatting>
  <conditionalFormatting sqref="F29:F30">
    <cfRule type="containsText" dxfId="1209" priority="1" operator="containsText" text="Fail">
      <formula>NOT(ISERROR(SEARCH("Fail",F29)))</formula>
    </cfRule>
  </conditionalFormatting>
  <dataValidations count="2">
    <dataValidation type="list" showInputMessage="1" showErrorMessage="1" sqref="B5" xr:uid="{00000000-0002-0000-0400-000000000000}">
      <formula1>"Q1,Q2,Q3,Q4, Wkly,Mthly"</formula1>
    </dataValidation>
    <dataValidation type="list" showInputMessage="1" showErrorMessage="1" sqref="J29:J30 H20:H103 F18:F37" xr:uid="{00000000-0002-0000-0400-000001000000}">
      <formula1>"Pass,Fail,Block,Not Attempted, NA Pass Previous"</formula1>
    </dataValidation>
  </dataValidations>
  <hyperlinks>
    <hyperlink ref="G26" r:id="rId1" xr:uid="{A967EE78-3127-407F-B3FC-50147F148D07}"/>
  </hyperlinks>
  <pageMargins left="0.7" right="0.7" top="0.75" bottom="0.75" header="0.3" footer="0.3"/>
  <pageSetup paperSize="9" orientation="portrait" horizontalDpi="90" verticalDpi="90" r:id="rId2"/>
  <drawing r:id="rId3"/>
  <legacyDrawing r:id="rId4"/>
  <mc:AlternateContent xmlns:mc="http://schemas.openxmlformats.org/markup-compatibility/2006">
    <mc:Choice Requires="x14">
      <controls>
        <mc:AlternateContent xmlns:mc="http://schemas.openxmlformats.org/markup-compatibility/2006">
          <mc:Choice Requires="x14">
            <control shapeId="223233" r:id="rId5" name="Button 1">
              <controlPr defaultSize="0" print="0" autoFill="0" autoPict="0" macro="[0]!TNBC">
                <anchor moveWithCells="1" sizeWithCells="1">
                  <from>
                    <xdr:col>0</xdr:col>
                    <xdr:colOff>146050</xdr:colOff>
                    <xdr:row>11</xdr:row>
                    <xdr:rowOff>127000</xdr:rowOff>
                  </from>
                  <to>
                    <xdr:col>1</xdr:col>
                    <xdr:colOff>622300</xdr:colOff>
                    <xdr:row>13</xdr:row>
                    <xdr:rowOff>146050</xdr:rowOff>
                  </to>
                </anchor>
              </controlPr>
            </control>
          </mc:Choice>
        </mc:AlternateContent>
        <mc:AlternateContent xmlns:mc="http://schemas.openxmlformats.org/markup-compatibility/2006">
          <mc:Choice Requires="x14">
            <control shapeId="223234" r:id="rId6" name="Button 2">
              <controlPr defaultSize="0" print="0" autoFill="0" autoPict="0" macro="[0]!Summary2">
                <anchor moveWithCells="1" sizeWithCells="1">
                  <from>
                    <xdr:col>1</xdr:col>
                    <xdr:colOff>723900</xdr:colOff>
                    <xdr:row>11</xdr:row>
                    <xdr:rowOff>127000</xdr:rowOff>
                  </from>
                  <to>
                    <xdr:col>1</xdr:col>
                    <xdr:colOff>1784350</xdr:colOff>
                    <xdr:row>13</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dimension ref="A1:X220"/>
  <sheetViews>
    <sheetView zoomScaleNormal="100" workbookViewId="0">
      <selection activeCell="D19" sqref="D19"/>
    </sheetView>
  </sheetViews>
  <sheetFormatPr defaultRowHeight="12" customHeight="1" x14ac:dyDescent="0.35"/>
  <cols>
    <col min="1" max="1" width="8.81640625" style="127" customWidth="1"/>
    <col min="2" max="2" width="40.81640625" style="127" customWidth="1"/>
    <col min="3" max="3" width="50.1796875" style="127" customWidth="1"/>
    <col min="4" max="4" width="50.54296875" style="137" customWidth="1"/>
    <col min="5" max="5" width="0.1796875" style="137" customWidth="1"/>
    <col min="6" max="6" width="13.81640625" style="127" customWidth="1"/>
    <col min="7" max="7" width="19.1796875" style="127" customWidth="1"/>
    <col min="8" max="8" width="15.1796875" style="136" customWidth="1"/>
    <col min="9" max="9" width="20.1796875" style="136" customWidth="1"/>
    <col min="10" max="22" width="8.7265625" style="127"/>
  </cols>
  <sheetData>
    <row r="1" spans="1:22" ht="12" customHeight="1" x14ac:dyDescent="0.35">
      <c r="A1" s="77" t="s">
        <v>1010</v>
      </c>
      <c r="B1" s="77"/>
      <c r="C1" s="78" t="s">
        <v>1011</v>
      </c>
      <c r="D1" s="79"/>
      <c r="E1" s="79"/>
      <c r="F1" s="80"/>
      <c r="G1" s="80"/>
      <c r="H1" s="80"/>
      <c r="I1" s="80"/>
      <c r="J1" s="80"/>
      <c r="K1" s="80"/>
      <c r="L1" s="81"/>
      <c r="M1" s="81"/>
      <c r="N1" s="81"/>
      <c r="O1" s="81"/>
      <c r="P1" s="81"/>
      <c r="Q1" s="81"/>
      <c r="R1" s="81"/>
      <c r="S1" s="81"/>
      <c r="T1" s="81"/>
      <c r="U1" s="81"/>
      <c r="V1" s="81"/>
    </row>
    <row r="2" spans="1:22" ht="12" customHeight="1" x14ac:dyDescent="0.35">
      <c r="A2" s="82"/>
      <c r="B2" s="83" t="s">
        <v>54</v>
      </c>
      <c r="C2" s="82">
        <v>7</v>
      </c>
      <c r="D2" s="79"/>
      <c r="E2" s="79"/>
      <c r="F2" s="80"/>
      <c r="G2" s="80"/>
      <c r="H2" s="80"/>
      <c r="I2" s="80"/>
      <c r="J2" s="80"/>
      <c r="K2" s="80"/>
      <c r="L2" s="84"/>
      <c r="M2" s="84"/>
      <c r="N2" s="84"/>
      <c r="O2" s="84"/>
      <c r="P2" s="84"/>
      <c r="Q2" s="84"/>
      <c r="R2" s="84"/>
      <c r="S2" s="84"/>
      <c r="T2" s="84"/>
      <c r="U2" s="84"/>
      <c r="V2" s="84"/>
    </row>
    <row r="3" spans="1:22" ht="12" customHeight="1" x14ac:dyDescent="0.35">
      <c r="A3" s="85"/>
      <c r="B3" s="85"/>
      <c r="C3" s="81"/>
      <c r="D3" s="84"/>
      <c r="E3" s="79" t="e">
        <f>SUM(#REF!)*2</f>
        <v>#REF!</v>
      </c>
      <c r="F3" s="80"/>
      <c r="G3" s="80"/>
      <c r="H3" s="80"/>
      <c r="I3" s="80"/>
      <c r="J3" s="80"/>
      <c r="K3" s="80"/>
      <c r="L3" s="84"/>
      <c r="M3" s="84"/>
      <c r="N3" s="84"/>
      <c r="O3" s="84"/>
      <c r="P3" s="84"/>
      <c r="Q3" s="84"/>
      <c r="R3" s="84"/>
      <c r="S3" s="84"/>
      <c r="T3" s="84"/>
      <c r="U3" s="84"/>
      <c r="V3" s="84"/>
    </row>
    <row r="4" spans="1:22" ht="12" customHeight="1" x14ac:dyDescent="0.35">
      <c r="A4" s="82" t="s">
        <v>55</v>
      </c>
      <c r="B4" s="82"/>
      <c r="C4" s="78"/>
      <c r="D4" s="86" t="s">
        <v>56</v>
      </c>
      <c r="E4" s="80" t="s">
        <v>27</v>
      </c>
      <c r="F4" s="86">
        <f>COUNTIF(F$18:F$506,T($D4))</f>
        <v>8</v>
      </c>
      <c r="G4" s="86"/>
      <c r="H4" s="86"/>
      <c r="I4" s="86"/>
      <c r="J4" s="86"/>
      <c r="K4" s="86"/>
      <c r="L4" s="84"/>
      <c r="M4" s="84"/>
      <c r="N4" s="84"/>
      <c r="O4" s="84"/>
      <c r="P4" s="84"/>
      <c r="Q4" s="84"/>
      <c r="R4" s="84"/>
      <c r="S4" s="84"/>
      <c r="T4" s="84"/>
      <c r="U4" s="84"/>
      <c r="V4" s="84"/>
    </row>
    <row r="5" spans="1:22" ht="12" customHeight="1" x14ac:dyDescent="0.35">
      <c r="A5" s="82" t="s">
        <v>57</v>
      </c>
      <c r="B5" s="87"/>
      <c r="C5" s="81"/>
      <c r="D5" s="86" t="s">
        <v>58</v>
      </c>
      <c r="E5" s="80" t="s">
        <v>28</v>
      </c>
      <c r="F5" s="86">
        <f>COUNTIF(F$18:F$506,T($D5))</f>
        <v>0</v>
      </c>
      <c r="G5" s="86"/>
      <c r="H5" s="86"/>
      <c r="I5" s="86"/>
      <c r="J5" s="86"/>
      <c r="K5" s="86"/>
      <c r="L5" s="84"/>
      <c r="M5" s="84"/>
      <c r="N5" s="84"/>
      <c r="O5" s="84"/>
      <c r="P5" s="84"/>
      <c r="Q5" s="84"/>
      <c r="R5" s="84"/>
      <c r="S5" s="84"/>
      <c r="T5" s="84"/>
      <c r="U5" s="84"/>
      <c r="V5" s="84"/>
    </row>
    <row r="6" spans="1:22" ht="12" customHeight="1" x14ac:dyDescent="0.35">
      <c r="A6" s="88" t="s">
        <v>59</v>
      </c>
      <c r="B6" s="225">
        <v>6</v>
      </c>
      <c r="C6" s="90"/>
      <c r="D6" s="91" t="s">
        <v>12</v>
      </c>
      <c r="E6" s="80" t="s">
        <v>29</v>
      </c>
      <c r="F6" s="86">
        <f>COUNTIF(F$18:F$506,T($D6))</f>
        <v>0</v>
      </c>
      <c r="G6" s="86"/>
      <c r="H6" s="86"/>
      <c r="I6" s="86"/>
      <c r="J6" s="86"/>
      <c r="K6" s="86"/>
      <c r="L6" s="84"/>
      <c r="M6" s="84"/>
      <c r="N6" s="84"/>
      <c r="O6" s="84"/>
      <c r="P6" s="84"/>
      <c r="Q6" s="84"/>
      <c r="R6" s="84"/>
      <c r="S6" s="84"/>
      <c r="T6" s="84"/>
      <c r="U6" s="84"/>
      <c r="V6" s="84"/>
    </row>
    <row r="7" spans="1:22" ht="12" customHeight="1" x14ac:dyDescent="0.35">
      <c r="A7" s="88" t="s">
        <v>60</v>
      </c>
      <c r="B7" s="89" t="s">
        <v>1374</v>
      </c>
      <c r="C7" s="90"/>
      <c r="D7" s="86" t="s">
        <v>61</v>
      </c>
      <c r="E7" s="80" t="s">
        <v>30</v>
      </c>
      <c r="F7" s="86">
        <f>COUNTIF(F$18:F$506,T($D7))</f>
        <v>0</v>
      </c>
      <c r="G7" s="86"/>
      <c r="H7" s="86"/>
      <c r="I7" s="86"/>
      <c r="J7" s="86"/>
      <c r="K7" s="86"/>
      <c r="L7" s="84"/>
      <c r="M7" s="84"/>
      <c r="N7" s="84"/>
      <c r="O7" s="84"/>
      <c r="P7" s="84"/>
      <c r="Q7" s="84"/>
      <c r="R7" s="84"/>
      <c r="S7" s="84"/>
      <c r="T7" s="84"/>
      <c r="U7" s="84"/>
      <c r="V7" s="84"/>
    </row>
    <row r="8" spans="1:22" ht="12" customHeight="1" x14ac:dyDescent="0.35">
      <c r="A8" s="92" t="s">
        <v>62</v>
      </c>
      <c r="B8" s="89"/>
      <c r="C8" s="90"/>
      <c r="D8" s="86" t="s">
        <v>63</v>
      </c>
      <c r="E8" s="80" t="s">
        <v>31</v>
      </c>
      <c r="F8" s="86">
        <f>F9-SUM(F4:F7)</f>
        <v>0</v>
      </c>
      <c r="G8" s="86"/>
      <c r="H8" s="86"/>
      <c r="I8" s="86"/>
      <c r="J8" s="86"/>
      <c r="K8" s="86"/>
      <c r="L8" s="84"/>
      <c r="M8" s="84"/>
      <c r="N8" s="84"/>
      <c r="O8" s="84"/>
      <c r="P8" s="84"/>
      <c r="Q8" s="84"/>
      <c r="R8" s="84"/>
      <c r="S8" s="84"/>
      <c r="T8" s="84"/>
      <c r="U8" s="84"/>
      <c r="V8" s="84"/>
    </row>
    <row r="9" spans="1:22" ht="12" customHeight="1" x14ac:dyDescent="0.35">
      <c r="A9" s="88" t="s">
        <v>64</v>
      </c>
      <c r="B9" s="89"/>
      <c r="C9" s="90"/>
      <c r="D9" s="86" t="s">
        <v>66</v>
      </c>
      <c r="E9" s="80" t="s">
        <v>26</v>
      </c>
      <c r="F9" s="86">
        <f>COUNTA($D$18:$D$506)</f>
        <v>8</v>
      </c>
      <c r="G9" s="86"/>
      <c r="H9" s="86"/>
      <c r="I9" s="86"/>
      <c r="J9" s="86"/>
      <c r="K9" s="86"/>
      <c r="L9" s="84"/>
      <c r="M9" s="84"/>
      <c r="N9" s="84"/>
      <c r="O9" s="84"/>
      <c r="P9" s="84"/>
      <c r="Q9" s="84"/>
      <c r="R9" s="84"/>
      <c r="S9" s="84"/>
      <c r="T9" s="84"/>
      <c r="U9" s="84"/>
      <c r="V9" s="84"/>
    </row>
    <row r="10" spans="1:22" ht="12" customHeight="1" x14ac:dyDescent="0.35">
      <c r="A10" s="88" t="s">
        <v>1542</v>
      </c>
      <c r="B10" s="89" t="s">
        <v>971</v>
      </c>
      <c r="C10" s="90"/>
      <c r="D10" s="86"/>
      <c r="E10" s="80"/>
      <c r="F10" s="86"/>
      <c r="G10" s="86"/>
      <c r="H10" s="86"/>
      <c r="I10" s="86"/>
      <c r="J10" s="86"/>
      <c r="K10" s="86"/>
      <c r="L10" s="84"/>
      <c r="M10" s="84"/>
      <c r="N10" s="84"/>
      <c r="O10" s="84"/>
      <c r="P10" s="84"/>
      <c r="Q10" s="84"/>
      <c r="R10" s="84"/>
      <c r="S10" s="84"/>
      <c r="T10" s="84"/>
      <c r="U10" s="84"/>
      <c r="V10" s="84"/>
    </row>
    <row r="11" spans="1:22" ht="12" customHeight="1" x14ac:dyDescent="0.35">
      <c r="A11" s="88" t="s">
        <v>970</v>
      </c>
      <c r="B11" s="89"/>
      <c r="C11" s="90"/>
      <c r="D11" s="93"/>
      <c r="E11" s="93"/>
      <c r="F11" s="94"/>
      <c r="G11" s="95"/>
      <c r="H11" s="94"/>
      <c r="I11" s="95"/>
      <c r="J11" s="94"/>
      <c r="K11" s="95"/>
      <c r="L11" s="96"/>
      <c r="M11" s="96"/>
      <c r="N11" s="96"/>
      <c r="O11" s="96"/>
      <c r="P11" s="96"/>
      <c r="Q11" s="96"/>
      <c r="R11" s="96"/>
      <c r="S11" s="96"/>
      <c r="T11" s="96"/>
      <c r="U11" s="96"/>
      <c r="V11" s="96"/>
    </row>
    <row r="12" spans="1:22" ht="12" customHeight="1" x14ac:dyDescent="0.35">
      <c r="A12" s="97"/>
      <c r="B12" s="98"/>
      <c r="C12" s="97"/>
      <c r="D12" s="99" t="s">
        <v>67</v>
      </c>
      <c r="E12" s="99" t="s">
        <v>32</v>
      </c>
      <c r="F12" s="100" t="s">
        <v>68</v>
      </c>
      <c r="G12" s="101"/>
      <c r="H12" s="100"/>
      <c r="I12" s="101"/>
      <c r="J12" s="100"/>
      <c r="K12" s="101"/>
      <c r="L12" s="97"/>
      <c r="M12" s="97"/>
      <c r="N12" s="97"/>
      <c r="O12" s="97"/>
      <c r="P12" s="97"/>
      <c r="Q12" s="97"/>
      <c r="R12" s="97"/>
      <c r="S12" s="97"/>
      <c r="T12" s="97"/>
      <c r="U12" s="97"/>
      <c r="V12" s="97"/>
    </row>
    <row r="13" spans="1:22" ht="12" customHeight="1" x14ac:dyDescent="0.35">
      <c r="A13" s="97"/>
      <c r="B13" s="98"/>
      <c r="C13" s="102"/>
      <c r="D13" s="99" t="s">
        <v>69</v>
      </c>
      <c r="E13" s="99" t="s">
        <v>70</v>
      </c>
      <c r="F13" s="103" t="s">
        <v>1636</v>
      </c>
      <c r="G13" s="101"/>
      <c r="H13" s="279"/>
      <c r="I13" s="101"/>
      <c r="J13" s="103"/>
      <c r="K13" s="101"/>
      <c r="L13" s="97"/>
      <c r="M13" s="97"/>
      <c r="N13" s="97"/>
      <c r="O13" s="97"/>
      <c r="P13" s="97"/>
      <c r="Q13" s="97"/>
      <c r="R13" s="97"/>
      <c r="S13" s="97"/>
      <c r="T13" s="97"/>
      <c r="U13" s="97"/>
      <c r="V13" s="97"/>
    </row>
    <row r="14" spans="1:22" ht="12" customHeight="1" x14ac:dyDescent="0.35">
      <c r="A14" s="97"/>
      <c r="B14" s="98"/>
      <c r="C14" s="97"/>
      <c r="D14" s="99" t="s">
        <v>72</v>
      </c>
      <c r="E14" s="99" t="s">
        <v>34</v>
      </c>
      <c r="F14" s="104" t="s">
        <v>1679</v>
      </c>
      <c r="G14" s="105"/>
      <c r="H14" s="104"/>
      <c r="I14" s="105"/>
      <c r="J14" s="104"/>
      <c r="K14" s="105"/>
      <c r="L14" s="97"/>
      <c r="M14" s="97"/>
      <c r="N14" s="97"/>
      <c r="O14" s="97"/>
      <c r="P14" s="97"/>
      <c r="Q14" s="97"/>
      <c r="R14" s="97"/>
      <c r="S14" s="97"/>
      <c r="T14" s="97"/>
      <c r="U14" s="97"/>
      <c r="V14" s="97"/>
    </row>
    <row r="15" spans="1:22" ht="12" customHeight="1" x14ac:dyDescent="0.35">
      <c r="A15" s="97"/>
      <c r="B15" s="98"/>
      <c r="C15" s="97"/>
      <c r="D15" s="99" t="s">
        <v>74</v>
      </c>
      <c r="E15" s="99" t="s">
        <v>33</v>
      </c>
      <c r="F15" s="104">
        <v>2</v>
      </c>
      <c r="G15" s="100"/>
      <c r="H15" s="104"/>
      <c r="I15" s="100"/>
      <c r="J15" s="104"/>
      <c r="K15" s="100"/>
      <c r="L15" s="97"/>
      <c r="M15" s="97"/>
      <c r="N15" s="97"/>
      <c r="O15" s="97"/>
      <c r="P15" s="97"/>
      <c r="Q15" s="97"/>
      <c r="R15" s="97"/>
      <c r="S15" s="97"/>
      <c r="T15" s="97"/>
      <c r="U15" s="97"/>
      <c r="V15" s="97"/>
    </row>
    <row r="16" spans="1:22" ht="12" customHeight="1" x14ac:dyDescent="0.35">
      <c r="A16" s="106"/>
      <c r="B16" s="107"/>
      <c r="C16" s="106"/>
      <c r="D16" s="108"/>
      <c r="E16" s="109"/>
      <c r="F16" s="110"/>
      <c r="G16" s="110"/>
      <c r="H16" s="110"/>
      <c r="I16" s="110"/>
      <c r="J16" s="110"/>
      <c r="K16" s="110"/>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80</v>
      </c>
      <c r="H17" s="91"/>
      <c r="I17" s="91"/>
      <c r="J17" s="91"/>
      <c r="K17" s="91"/>
      <c r="L17" s="115"/>
      <c r="M17" s="115"/>
      <c r="N17" s="115"/>
      <c r="O17" s="115"/>
      <c r="P17" s="115"/>
      <c r="Q17" s="115"/>
      <c r="R17" s="115"/>
      <c r="S17" s="115"/>
      <c r="T17" s="115"/>
      <c r="U17" s="115"/>
      <c r="V17" s="115"/>
    </row>
    <row r="18" spans="1:22" ht="12" customHeight="1" x14ac:dyDescent="0.35">
      <c r="A18" s="116"/>
      <c r="B18" s="116"/>
      <c r="C18" s="116"/>
      <c r="D18" s="116"/>
      <c r="E18" s="117"/>
      <c r="F18" s="124"/>
      <c r="G18" s="119"/>
      <c r="H18" s="118"/>
      <c r="I18" s="119"/>
      <c r="J18" s="118"/>
      <c r="K18" s="119"/>
      <c r="L18" s="120"/>
      <c r="M18" s="120"/>
      <c r="N18" s="120"/>
      <c r="O18" s="120"/>
      <c r="P18" s="120"/>
      <c r="Q18" s="120"/>
      <c r="R18" s="120"/>
      <c r="S18" s="120"/>
      <c r="T18" s="120"/>
      <c r="U18" s="120"/>
      <c r="V18" s="120"/>
    </row>
    <row r="19" spans="1:22" ht="12" customHeight="1" x14ac:dyDescent="0.35">
      <c r="A19" s="283">
        <v>7.1</v>
      </c>
      <c r="B19" s="283" t="s">
        <v>1012</v>
      </c>
      <c r="C19" s="122"/>
      <c r="D19" s="122" t="s">
        <v>1023</v>
      </c>
      <c r="E19" s="123"/>
      <c r="F19" s="124" t="s">
        <v>56</v>
      </c>
      <c r="G19" s="119"/>
      <c r="H19" s="118"/>
      <c r="I19" s="119"/>
      <c r="J19" s="118"/>
      <c r="K19" s="119"/>
      <c r="L19" s="124"/>
      <c r="M19" s="124"/>
      <c r="N19" s="124"/>
      <c r="O19" s="124"/>
      <c r="P19" s="124"/>
      <c r="Q19" s="124"/>
      <c r="R19" s="124"/>
      <c r="S19" s="124"/>
      <c r="T19" s="124"/>
      <c r="U19" s="124"/>
      <c r="V19" s="124"/>
    </row>
    <row r="20" spans="1:22" ht="12" customHeight="1" x14ac:dyDescent="0.35">
      <c r="A20" s="283"/>
      <c r="B20" s="283"/>
      <c r="C20" s="193"/>
      <c r="D20" s="122"/>
      <c r="E20" s="123"/>
      <c r="F20" s="124"/>
      <c r="G20" s="119"/>
      <c r="H20" s="124"/>
      <c r="I20" s="119"/>
      <c r="J20" s="118"/>
      <c r="K20" s="119"/>
      <c r="L20" s="124"/>
      <c r="M20" s="124"/>
      <c r="N20" s="124"/>
      <c r="O20" s="124"/>
      <c r="P20" s="124"/>
      <c r="Q20" s="124"/>
      <c r="R20" s="124"/>
      <c r="S20" s="124"/>
      <c r="T20" s="124"/>
      <c r="U20" s="124"/>
      <c r="V20" s="124"/>
    </row>
    <row r="21" spans="1:22" ht="12" customHeight="1" x14ac:dyDescent="0.35">
      <c r="A21" s="283" t="s">
        <v>1014</v>
      </c>
      <c r="B21" s="283" t="s">
        <v>1013</v>
      </c>
      <c r="C21" s="193"/>
      <c r="D21" s="122" t="s">
        <v>1023</v>
      </c>
      <c r="E21" s="123"/>
      <c r="F21" s="124" t="s">
        <v>56</v>
      </c>
      <c r="G21" s="119"/>
      <c r="H21" s="124"/>
      <c r="I21" s="119"/>
      <c r="J21" s="118"/>
      <c r="K21" s="119"/>
      <c r="L21" s="124"/>
      <c r="M21" s="124"/>
      <c r="N21" s="124"/>
      <c r="O21" s="124"/>
      <c r="P21" s="124"/>
      <c r="Q21" s="124"/>
      <c r="R21" s="124"/>
      <c r="S21" s="124"/>
      <c r="T21" s="124"/>
      <c r="U21" s="124"/>
      <c r="V21" s="124"/>
    </row>
    <row r="22" spans="1:22" ht="12" customHeight="1" x14ac:dyDescent="0.35">
      <c r="A22" s="283"/>
      <c r="B22" s="283"/>
      <c r="C22" s="193"/>
      <c r="D22" s="122"/>
      <c r="E22" s="123"/>
      <c r="F22" s="124"/>
      <c r="G22" s="119"/>
      <c r="H22" s="124"/>
      <c r="I22" s="119"/>
      <c r="J22" s="118"/>
      <c r="K22" s="119"/>
      <c r="L22" s="124"/>
      <c r="M22" s="124"/>
      <c r="N22" s="124"/>
      <c r="O22" s="124"/>
      <c r="P22" s="124"/>
      <c r="Q22" s="124"/>
      <c r="R22" s="124"/>
      <c r="S22" s="124"/>
      <c r="T22" s="124"/>
      <c r="U22" s="124"/>
      <c r="V22" s="124"/>
    </row>
    <row r="23" spans="1:22" ht="12" customHeight="1" x14ac:dyDescent="0.35">
      <c r="A23" s="283" t="s">
        <v>989</v>
      </c>
      <c r="B23" s="285"/>
      <c r="C23" s="193"/>
      <c r="D23" s="122"/>
      <c r="E23" s="123"/>
      <c r="F23" s="124"/>
      <c r="G23" s="119"/>
      <c r="H23" s="124"/>
      <c r="I23" s="119"/>
      <c r="J23" s="118"/>
      <c r="K23" s="119"/>
      <c r="L23" s="124"/>
      <c r="M23" s="124"/>
      <c r="N23" s="124"/>
      <c r="O23" s="124"/>
      <c r="P23" s="124"/>
      <c r="Q23" s="124"/>
      <c r="R23" s="124"/>
      <c r="S23" s="124"/>
      <c r="T23" s="124"/>
      <c r="U23" s="124"/>
      <c r="V23" s="124"/>
    </row>
    <row r="24" spans="1:22" ht="12" customHeight="1" x14ac:dyDescent="0.35">
      <c r="A24" s="283" t="s">
        <v>990</v>
      </c>
      <c r="B24" s="285"/>
      <c r="C24" s="193"/>
      <c r="D24" s="122"/>
      <c r="E24" s="123"/>
      <c r="F24" s="124"/>
      <c r="G24" s="119"/>
      <c r="H24" s="124"/>
      <c r="I24" s="119"/>
      <c r="J24" s="118"/>
      <c r="K24" s="119"/>
      <c r="L24" s="124"/>
      <c r="M24" s="124"/>
      <c r="N24" s="124"/>
      <c r="O24" s="124"/>
      <c r="P24" s="124"/>
      <c r="Q24" s="124"/>
      <c r="R24" s="124"/>
      <c r="S24" s="124"/>
      <c r="T24" s="124"/>
      <c r="U24" s="124"/>
      <c r="V24" s="124"/>
    </row>
    <row r="25" spans="1:22" ht="12" customHeight="1" x14ac:dyDescent="0.35">
      <c r="A25" s="283" t="s">
        <v>991</v>
      </c>
      <c r="B25" s="285"/>
      <c r="C25" s="193"/>
      <c r="D25" s="122"/>
      <c r="E25" s="123"/>
      <c r="F25" s="124"/>
      <c r="G25" s="119"/>
      <c r="H25" s="124"/>
      <c r="I25" s="119"/>
      <c r="J25" s="118"/>
      <c r="K25" s="119"/>
      <c r="L25" s="124"/>
      <c r="M25" s="124"/>
      <c r="N25" s="124"/>
      <c r="O25" s="124"/>
      <c r="P25" s="124"/>
      <c r="Q25" s="124"/>
      <c r="R25" s="124"/>
      <c r="S25" s="124"/>
      <c r="T25" s="124"/>
      <c r="U25" s="124"/>
      <c r="V25" s="124"/>
    </row>
    <row r="26" spans="1:22" ht="12" customHeight="1" x14ac:dyDescent="0.35">
      <c r="A26" s="283" t="s">
        <v>1001</v>
      </c>
      <c r="B26" s="285"/>
      <c r="C26" s="193"/>
      <c r="D26" s="122"/>
      <c r="E26" s="123"/>
      <c r="F26" s="124"/>
      <c r="G26" s="119"/>
      <c r="H26" s="124"/>
      <c r="I26" s="119"/>
      <c r="J26" s="118"/>
      <c r="K26" s="119"/>
      <c r="L26" s="124"/>
      <c r="M26" s="124"/>
      <c r="N26" s="124"/>
      <c r="O26" s="124"/>
      <c r="P26" s="124"/>
      <c r="Q26" s="124"/>
      <c r="R26" s="124"/>
      <c r="S26" s="124"/>
      <c r="T26" s="124"/>
      <c r="U26" s="124"/>
      <c r="V26" s="124"/>
    </row>
    <row r="27" spans="1:22" ht="12" customHeight="1" x14ac:dyDescent="0.35">
      <c r="A27" s="283"/>
      <c r="B27" s="284"/>
      <c r="C27" s="193"/>
      <c r="D27" s="126"/>
      <c r="E27" s="123"/>
      <c r="F27" s="124"/>
      <c r="G27" s="119"/>
      <c r="H27" s="124"/>
      <c r="I27" s="119"/>
      <c r="J27" s="118"/>
      <c r="K27" s="119"/>
      <c r="L27" s="124"/>
      <c r="M27" s="124"/>
      <c r="N27" s="124"/>
      <c r="O27" s="124"/>
      <c r="P27" s="124"/>
      <c r="Q27" s="124"/>
      <c r="R27" s="124"/>
      <c r="S27" s="124"/>
      <c r="T27" s="124"/>
      <c r="U27" s="124"/>
      <c r="V27" s="124"/>
    </row>
    <row r="28" spans="1:22" ht="12" customHeight="1" x14ac:dyDescent="0.35">
      <c r="A28" s="283"/>
      <c r="B28" s="283"/>
      <c r="C28" s="126"/>
      <c r="D28" s="126"/>
      <c r="E28" s="123"/>
      <c r="F28" s="124"/>
      <c r="G28" s="124"/>
      <c r="H28" s="124"/>
      <c r="I28" s="124"/>
      <c r="J28" s="124"/>
      <c r="K28" s="124"/>
      <c r="L28" s="124"/>
      <c r="M28" s="124"/>
      <c r="N28" s="124"/>
      <c r="O28" s="124"/>
      <c r="P28" s="124"/>
      <c r="Q28" s="124"/>
      <c r="R28" s="124"/>
      <c r="S28" s="124"/>
      <c r="T28" s="124"/>
      <c r="U28" s="124"/>
      <c r="V28" s="124"/>
    </row>
    <row r="29" spans="1:22" ht="12" customHeight="1" x14ac:dyDescent="0.35">
      <c r="A29" s="283">
        <v>7.3</v>
      </c>
      <c r="B29" s="283" t="s">
        <v>1015</v>
      </c>
      <c r="D29" s="122" t="s">
        <v>1023</v>
      </c>
      <c r="E29" s="123"/>
      <c r="F29" s="124" t="s">
        <v>56</v>
      </c>
      <c r="G29" s="124"/>
      <c r="H29" s="124"/>
      <c r="I29" s="124"/>
      <c r="J29" s="124"/>
      <c r="K29" s="124"/>
      <c r="L29" s="124"/>
      <c r="M29" s="124"/>
      <c r="N29" s="124"/>
      <c r="O29" s="124"/>
      <c r="P29" s="124"/>
      <c r="Q29" s="124"/>
      <c r="R29" s="124"/>
      <c r="S29" s="124"/>
      <c r="T29" s="124"/>
      <c r="U29" s="124"/>
      <c r="V29" s="124"/>
    </row>
    <row r="30" spans="1:22" ht="12" customHeight="1" x14ac:dyDescent="0.35">
      <c r="A30" s="283"/>
      <c r="B30" s="283"/>
      <c r="C30" s="126"/>
      <c r="D30" s="126"/>
      <c r="E30" s="130"/>
      <c r="F30" s="124"/>
      <c r="G30" s="124"/>
      <c r="H30" s="124"/>
      <c r="I30" s="124"/>
      <c r="J30" s="124"/>
      <c r="K30" s="124"/>
      <c r="L30" s="124"/>
      <c r="M30" s="124"/>
      <c r="N30" s="124"/>
      <c r="O30" s="124"/>
      <c r="P30" s="124"/>
      <c r="Q30" s="124"/>
      <c r="R30" s="124"/>
      <c r="S30" s="124"/>
      <c r="T30" s="124"/>
      <c r="U30" s="124"/>
      <c r="V30" s="124"/>
    </row>
    <row r="31" spans="1:22" ht="12" customHeight="1" x14ac:dyDescent="0.35">
      <c r="A31" s="283" t="s">
        <v>989</v>
      </c>
      <c r="B31" s="283"/>
      <c r="C31" s="126"/>
      <c r="D31" s="126"/>
      <c r="E31" s="130"/>
      <c r="F31" s="124"/>
      <c r="G31" s="124"/>
      <c r="H31" s="124"/>
      <c r="I31" s="124"/>
      <c r="J31" s="124"/>
      <c r="K31" s="124"/>
      <c r="L31" s="124"/>
      <c r="M31" s="124"/>
      <c r="N31" s="124"/>
      <c r="O31" s="124"/>
      <c r="P31" s="124"/>
      <c r="Q31" s="124"/>
      <c r="R31" s="124"/>
      <c r="S31" s="124"/>
      <c r="T31" s="124"/>
      <c r="U31" s="124"/>
      <c r="V31" s="124"/>
    </row>
    <row r="32" spans="1:22" ht="12" customHeight="1" x14ac:dyDescent="0.35">
      <c r="A32" s="370" t="s">
        <v>990</v>
      </c>
      <c r="B32" s="283"/>
      <c r="C32" s="126"/>
      <c r="D32" s="126"/>
      <c r="E32" s="130"/>
      <c r="F32" s="124"/>
      <c r="G32" s="124"/>
      <c r="H32" s="124"/>
      <c r="I32" s="124"/>
      <c r="J32" s="124"/>
      <c r="K32" s="124"/>
      <c r="L32" s="124"/>
      <c r="M32" s="124"/>
      <c r="N32" s="124"/>
      <c r="O32" s="124"/>
      <c r="P32" s="124"/>
      <c r="Q32" s="124"/>
      <c r="R32" s="124"/>
      <c r="S32" s="124"/>
      <c r="T32" s="124"/>
      <c r="U32" s="124"/>
      <c r="V32" s="124"/>
    </row>
    <row r="33" spans="1:22" ht="12" customHeight="1" x14ac:dyDescent="0.35">
      <c r="A33" s="283" t="s">
        <v>991</v>
      </c>
      <c r="B33" s="283"/>
      <c r="C33" s="126"/>
      <c r="D33" s="126"/>
      <c r="E33" s="130"/>
      <c r="F33" s="124"/>
      <c r="G33" s="124"/>
      <c r="H33" s="124"/>
      <c r="I33" s="124"/>
      <c r="J33" s="124"/>
      <c r="K33" s="124"/>
      <c r="L33" s="124"/>
      <c r="M33" s="124"/>
      <c r="N33" s="124"/>
      <c r="O33" s="124"/>
      <c r="P33" s="124"/>
      <c r="Q33" s="124"/>
      <c r="R33" s="124"/>
      <c r="S33" s="124"/>
      <c r="T33" s="124"/>
      <c r="U33" s="124"/>
      <c r="V33" s="124"/>
    </row>
    <row r="34" spans="1:22" ht="12" customHeight="1" x14ac:dyDescent="0.35">
      <c r="A34" s="283"/>
      <c r="B34" s="283"/>
      <c r="C34" s="126"/>
      <c r="D34" s="126"/>
      <c r="E34" s="130"/>
      <c r="F34" s="124"/>
      <c r="G34" s="124"/>
      <c r="H34" s="124"/>
      <c r="I34" s="124"/>
      <c r="J34" s="124"/>
      <c r="K34" s="124"/>
      <c r="L34" s="124"/>
      <c r="M34" s="124"/>
      <c r="N34" s="124"/>
      <c r="O34" s="124"/>
      <c r="P34" s="124"/>
      <c r="Q34" s="124"/>
      <c r="R34" s="124"/>
      <c r="S34" s="124"/>
      <c r="T34" s="124"/>
      <c r="U34" s="124"/>
      <c r="V34" s="124"/>
    </row>
    <row r="35" spans="1:22" ht="12" customHeight="1" x14ac:dyDescent="0.35">
      <c r="A35" s="283" t="s">
        <v>1016</v>
      </c>
      <c r="B35" s="283" t="s">
        <v>1017</v>
      </c>
      <c r="C35" s="126"/>
      <c r="D35" s="122" t="s">
        <v>1023</v>
      </c>
      <c r="E35" s="130"/>
      <c r="F35" s="124" t="s">
        <v>56</v>
      </c>
      <c r="G35" s="124"/>
      <c r="H35" s="124"/>
      <c r="I35" s="124"/>
      <c r="J35" s="124"/>
      <c r="K35" s="124"/>
      <c r="L35" s="124"/>
      <c r="M35" s="124"/>
      <c r="N35" s="124"/>
      <c r="O35" s="124"/>
      <c r="P35" s="124"/>
      <c r="Q35" s="124"/>
      <c r="R35" s="124"/>
      <c r="S35" s="124"/>
      <c r="T35" s="124"/>
      <c r="U35" s="124"/>
      <c r="V35" s="124"/>
    </row>
    <row r="36" spans="1:22" ht="12" customHeight="1" x14ac:dyDescent="0.35">
      <c r="A36" s="283"/>
      <c r="B36" s="371"/>
      <c r="C36" s="132"/>
      <c r="D36" s="126"/>
      <c r="E36" s="130"/>
      <c r="F36" s="124"/>
      <c r="G36" s="124"/>
      <c r="H36" s="124"/>
      <c r="I36" s="124"/>
      <c r="J36" s="124"/>
      <c r="K36" s="124"/>
      <c r="L36" s="124"/>
      <c r="M36" s="124"/>
      <c r="N36" s="124"/>
      <c r="O36" s="124"/>
      <c r="P36" s="124"/>
      <c r="Q36" s="124"/>
      <c r="R36" s="124"/>
      <c r="S36" s="124"/>
      <c r="T36" s="124"/>
      <c r="U36" s="124"/>
      <c r="V36" s="124"/>
    </row>
    <row r="37" spans="1:22" ht="12" customHeight="1" x14ac:dyDescent="0.35">
      <c r="A37" s="283" t="s">
        <v>1018</v>
      </c>
      <c r="B37" s="371" t="s">
        <v>1019</v>
      </c>
      <c r="C37" s="132"/>
      <c r="D37" s="122" t="s">
        <v>1023</v>
      </c>
      <c r="E37" s="130"/>
      <c r="F37" s="124" t="s">
        <v>56</v>
      </c>
      <c r="G37" s="124"/>
      <c r="H37" s="124"/>
      <c r="I37" s="124"/>
      <c r="J37" s="124"/>
      <c r="K37" s="124"/>
      <c r="L37" s="124"/>
      <c r="M37" s="124"/>
      <c r="N37" s="124"/>
      <c r="O37" s="124"/>
      <c r="P37" s="124"/>
      <c r="Q37" s="124"/>
      <c r="R37" s="124"/>
      <c r="S37" s="124"/>
      <c r="T37" s="124"/>
      <c r="U37" s="124"/>
      <c r="V37" s="124"/>
    </row>
    <row r="38" spans="1:22" ht="12" customHeight="1" x14ac:dyDescent="0.35">
      <c r="A38" s="283"/>
      <c r="B38" s="371"/>
      <c r="C38" s="132"/>
      <c r="D38" s="126"/>
      <c r="E38" s="130"/>
      <c r="F38" s="124"/>
      <c r="G38" s="124"/>
      <c r="H38" s="124"/>
      <c r="I38" s="124"/>
      <c r="J38" s="124"/>
      <c r="K38" s="124"/>
      <c r="L38" s="124"/>
      <c r="M38" s="124"/>
      <c r="N38" s="124"/>
      <c r="O38" s="124"/>
      <c r="P38" s="124"/>
      <c r="Q38" s="124"/>
      <c r="R38" s="124"/>
      <c r="S38" s="124"/>
      <c r="T38" s="124"/>
      <c r="U38" s="124"/>
      <c r="V38" s="124"/>
    </row>
    <row r="39" spans="1:22" ht="12" customHeight="1" x14ac:dyDescent="0.35">
      <c r="A39" s="371" t="s">
        <v>1020</v>
      </c>
      <c r="B39" s="371" t="s">
        <v>1000</v>
      </c>
      <c r="C39" s="132"/>
      <c r="D39" s="122" t="s">
        <v>1023</v>
      </c>
      <c r="E39" s="130"/>
      <c r="F39" s="124" t="s">
        <v>56</v>
      </c>
      <c r="G39" s="124"/>
      <c r="H39" s="124"/>
      <c r="I39" s="124"/>
      <c r="J39" s="124"/>
      <c r="K39" s="124"/>
      <c r="L39" s="124"/>
      <c r="M39" s="124"/>
      <c r="N39" s="124"/>
      <c r="O39" s="124"/>
      <c r="P39" s="124"/>
      <c r="Q39" s="124"/>
      <c r="R39" s="124"/>
      <c r="S39" s="124"/>
      <c r="T39" s="124"/>
      <c r="U39" s="124"/>
      <c r="V39" s="124"/>
    </row>
    <row r="40" spans="1:22" ht="12" customHeight="1" x14ac:dyDescent="0.35">
      <c r="A40" s="371" t="s">
        <v>1021</v>
      </c>
      <c r="B40" s="371" t="s">
        <v>1031</v>
      </c>
      <c r="C40" s="132"/>
      <c r="D40" s="122" t="s">
        <v>1023</v>
      </c>
      <c r="E40" s="130"/>
      <c r="F40" s="124" t="s">
        <v>56</v>
      </c>
      <c r="G40" s="124"/>
      <c r="H40" s="124"/>
      <c r="I40" s="124"/>
      <c r="J40" s="124"/>
      <c r="K40" s="124"/>
      <c r="L40" s="124"/>
      <c r="M40" s="124"/>
      <c r="N40" s="124"/>
      <c r="O40" s="124"/>
      <c r="P40" s="124"/>
      <c r="Q40" s="124"/>
      <c r="R40" s="124"/>
      <c r="S40" s="124"/>
      <c r="T40" s="124"/>
      <c r="U40" s="124"/>
      <c r="V40" s="124"/>
    </row>
    <row r="41" spans="1:22" ht="12" customHeight="1" x14ac:dyDescent="0.35">
      <c r="A41" s="371" t="s">
        <v>1022</v>
      </c>
      <c r="B41" s="371" t="s">
        <v>1032</v>
      </c>
      <c r="C41" s="132"/>
      <c r="D41" s="122" t="s">
        <v>1023</v>
      </c>
      <c r="E41" s="130"/>
      <c r="F41" s="124" t="s">
        <v>56</v>
      </c>
      <c r="G41" s="124"/>
      <c r="H41" s="124"/>
      <c r="I41" s="124"/>
      <c r="J41" s="124"/>
      <c r="K41" s="124"/>
      <c r="L41" s="124"/>
      <c r="M41" s="124"/>
      <c r="N41" s="124"/>
      <c r="O41" s="124"/>
      <c r="P41" s="124"/>
      <c r="Q41" s="124"/>
      <c r="R41" s="124"/>
      <c r="S41" s="124"/>
      <c r="T41" s="124"/>
      <c r="U41" s="124"/>
      <c r="V41" s="124"/>
    </row>
    <row r="42" spans="1:22" ht="12" customHeight="1" x14ac:dyDescent="0.35">
      <c r="A42" s="131"/>
      <c r="B42" s="131"/>
      <c r="C42" s="132"/>
      <c r="D42" s="126"/>
      <c r="E42" s="130"/>
      <c r="F42" s="124"/>
      <c r="G42" s="124"/>
      <c r="H42" s="124"/>
      <c r="I42" s="124"/>
      <c r="J42" s="124"/>
      <c r="K42" s="124"/>
      <c r="L42" s="124"/>
      <c r="M42" s="124"/>
      <c r="N42" s="124"/>
      <c r="O42" s="124"/>
      <c r="P42" s="124"/>
      <c r="Q42" s="124"/>
      <c r="R42" s="124"/>
      <c r="S42" s="124"/>
      <c r="T42" s="124"/>
      <c r="U42" s="124"/>
      <c r="V42" s="124"/>
    </row>
    <row r="43" spans="1:22" ht="12" customHeight="1" x14ac:dyDescent="0.35">
      <c r="A43" s="131"/>
      <c r="B43" s="131"/>
      <c r="C43" s="132"/>
      <c r="D43" s="126"/>
      <c r="E43" s="130"/>
      <c r="F43" s="124"/>
      <c r="G43" s="124"/>
      <c r="H43" s="124"/>
      <c r="I43" s="124"/>
      <c r="J43" s="124"/>
      <c r="K43" s="124"/>
      <c r="L43" s="124"/>
      <c r="M43" s="124"/>
      <c r="N43" s="124"/>
      <c r="O43" s="124"/>
      <c r="P43" s="124"/>
      <c r="Q43" s="124"/>
      <c r="R43" s="124"/>
      <c r="S43" s="124"/>
      <c r="T43" s="124"/>
      <c r="U43" s="124"/>
      <c r="V43" s="124"/>
    </row>
    <row r="44" spans="1:22" ht="12" customHeight="1" x14ac:dyDescent="0.35">
      <c r="A44" s="131"/>
      <c r="B44" s="131"/>
      <c r="C44" s="132"/>
      <c r="D44" s="126"/>
      <c r="E44" s="130"/>
      <c r="F44" s="124"/>
      <c r="G44" s="124"/>
      <c r="H44" s="124"/>
      <c r="I44" s="124"/>
      <c r="J44" s="124"/>
      <c r="K44" s="124"/>
      <c r="L44" s="124"/>
      <c r="M44" s="124"/>
      <c r="N44" s="124"/>
      <c r="O44" s="124"/>
      <c r="P44" s="124"/>
      <c r="Q44" s="124"/>
      <c r="R44" s="124"/>
      <c r="S44" s="124"/>
      <c r="T44" s="124"/>
      <c r="U44" s="124"/>
      <c r="V44" s="124"/>
    </row>
    <row r="45" spans="1:22" ht="12" customHeight="1" x14ac:dyDescent="0.35">
      <c r="A45" s="131"/>
      <c r="B45" s="131"/>
      <c r="C45" s="132"/>
      <c r="D45" s="126"/>
      <c r="E45" s="130"/>
      <c r="F45" s="124"/>
      <c r="G45" s="124"/>
      <c r="H45" s="124"/>
      <c r="I45" s="124"/>
      <c r="J45" s="124"/>
      <c r="K45" s="124"/>
      <c r="L45" s="124"/>
      <c r="M45" s="124"/>
      <c r="N45" s="124"/>
      <c r="O45" s="124"/>
      <c r="P45" s="124"/>
      <c r="Q45" s="124"/>
      <c r="R45" s="124"/>
      <c r="S45" s="124"/>
      <c r="T45" s="124"/>
      <c r="U45" s="124"/>
      <c r="V45" s="124"/>
    </row>
    <row r="46" spans="1:22" ht="12" customHeight="1" x14ac:dyDescent="0.35">
      <c r="A46" s="131"/>
      <c r="B46" s="131"/>
      <c r="C46" s="132"/>
      <c r="D46" s="126"/>
      <c r="E46" s="130"/>
      <c r="F46" s="124"/>
      <c r="G46" s="124"/>
      <c r="H46" s="124"/>
      <c r="I46" s="124"/>
      <c r="J46" s="124"/>
      <c r="K46" s="124"/>
      <c r="L46" s="124"/>
      <c r="M46" s="124"/>
      <c r="N46" s="124"/>
      <c r="O46" s="124"/>
      <c r="P46" s="124"/>
      <c r="Q46" s="124"/>
      <c r="R46" s="124"/>
      <c r="S46" s="124"/>
      <c r="T46" s="124"/>
      <c r="U46" s="124"/>
      <c r="V46" s="124"/>
    </row>
    <row r="47" spans="1:22" ht="12" customHeight="1" x14ac:dyDescent="0.35">
      <c r="A47" s="131"/>
      <c r="B47" s="131"/>
      <c r="C47" s="132"/>
      <c r="D47" s="126"/>
      <c r="E47" s="130"/>
      <c r="F47" s="124"/>
      <c r="G47" s="124"/>
      <c r="H47" s="124"/>
      <c r="I47" s="124"/>
      <c r="J47" s="124"/>
      <c r="K47" s="124"/>
      <c r="L47" s="124"/>
      <c r="M47" s="124"/>
      <c r="N47" s="124"/>
      <c r="O47" s="124"/>
      <c r="P47" s="124"/>
      <c r="Q47" s="124"/>
      <c r="R47" s="124"/>
      <c r="S47" s="124"/>
      <c r="T47" s="124"/>
      <c r="U47" s="124"/>
      <c r="V47" s="124"/>
    </row>
    <row r="48" spans="1:22" ht="12" customHeight="1" x14ac:dyDescent="0.35">
      <c r="A48" s="131"/>
      <c r="B48" s="131"/>
      <c r="C48" s="132"/>
      <c r="D48" s="126"/>
      <c r="E48" s="130"/>
      <c r="F48" s="124"/>
      <c r="G48" s="124"/>
      <c r="H48" s="124"/>
      <c r="I48" s="124"/>
      <c r="J48" s="124"/>
      <c r="K48" s="124"/>
      <c r="L48" s="124"/>
      <c r="M48" s="124"/>
      <c r="N48" s="124"/>
      <c r="O48" s="124"/>
      <c r="P48" s="124"/>
      <c r="Q48" s="124"/>
      <c r="R48" s="124"/>
      <c r="S48" s="124"/>
      <c r="T48" s="124"/>
      <c r="U48" s="124"/>
      <c r="V48" s="124"/>
    </row>
    <row r="49" spans="1:22" ht="12" customHeight="1" x14ac:dyDescent="0.35">
      <c r="A49" s="131"/>
      <c r="B49" s="131"/>
      <c r="C49" s="133"/>
      <c r="D49" s="129"/>
      <c r="E49" s="130"/>
      <c r="F49" s="124"/>
      <c r="G49" s="124"/>
      <c r="H49" s="124"/>
      <c r="I49" s="124"/>
      <c r="J49" s="124"/>
      <c r="K49" s="124"/>
      <c r="L49" s="124"/>
      <c r="M49" s="124"/>
      <c r="N49" s="124"/>
      <c r="O49" s="124"/>
      <c r="P49" s="124"/>
      <c r="Q49" s="124"/>
      <c r="R49" s="124"/>
      <c r="S49" s="124"/>
      <c r="T49" s="124"/>
      <c r="U49" s="124"/>
      <c r="V49" s="124"/>
    </row>
    <row r="50" spans="1:22" ht="12" customHeight="1" x14ac:dyDescent="0.35">
      <c r="A50" s="131"/>
      <c r="B50" s="131"/>
      <c r="C50" s="133"/>
      <c r="D50" s="129"/>
      <c r="E50" s="130"/>
      <c r="F50" s="124"/>
      <c r="G50" s="124"/>
      <c r="H50" s="124"/>
      <c r="I50" s="124"/>
      <c r="J50" s="124"/>
      <c r="K50" s="124"/>
      <c r="L50" s="124"/>
      <c r="M50" s="124"/>
      <c r="N50" s="124"/>
      <c r="O50" s="124"/>
      <c r="P50" s="124"/>
      <c r="Q50" s="124"/>
      <c r="R50" s="124"/>
      <c r="S50" s="124"/>
      <c r="T50" s="124"/>
      <c r="U50" s="124"/>
      <c r="V50" s="124"/>
    </row>
    <row r="51" spans="1:22" ht="12" customHeight="1" x14ac:dyDescent="0.35">
      <c r="A51" s="134"/>
      <c r="B51" s="134"/>
      <c r="C51" s="134"/>
      <c r="D51" s="135"/>
      <c r="E51" s="130"/>
      <c r="F51" s="124"/>
      <c r="G51" s="124"/>
      <c r="H51" s="124"/>
      <c r="I51" s="124"/>
      <c r="J51" s="124"/>
      <c r="K51" s="124"/>
      <c r="L51" s="124"/>
      <c r="M51" s="124"/>
      <c r="N51" s="124"/>
      <c r="O51" s="124"/>
      <c r="P51" s="124"/>
      <c r="Q51" s="124"/>
      <c r="R51" s="124"/>
      <c r="S51" s="124"/>
      <c r="T51" s="124"/>
      <c r="U51" s="124"/>
      <c r="V51" s="124"/>
    </row>
    <row r="52" spans="1:22" ht="12" customHeight="1" x14ac:dyDescent="0.35">
      <c r="A52" s="134"/>
      <c r="B52" s="134"/>
      <c r="C52" s="134"/>
      <c r="D52" s="135"/>
      <c r="E52" s="130"/>
      <c r="F52" s="124"/>
      <c r="G52" s="124"/>
      <c r="H52" s="124"/>
      <c r="I52" s="124"/>
      <c r="J52" s="124"/>
      <c r="K52" s="124"/>
      <c r="L52" s="124"/>
      <c r="M52" s="124"/>
      <c r="N52" s="124"/>
      <c r="O52" s="124"/>
      <c r="P52" s="124"/>
      <c r="Q52" s="124"/>
      <c r="R52" s="124"/>
      <c r="S52" s="124"/>
      <c r="T52" s="124"/>
      <c r="U52" s="124"/>
      <c r="V52" s="124"/>
    </row>
    <row r="53" spans="1:22" ht="12" customHeight="1" x14ac:dyDescent="0.35">
      <c r="A53" s="134"/>
      <c r="B53" s="134"/>
      <c r="C53" s="134"/>
      <c r="D53" s="135"/>
      <c r="E53" s="130"/>
      <c r="F53" s="124"/>
      <c r="G53" s="124"/>
      <c r="H53" s="124"/>
      <c r="I53" s="124"/>
      <c r="J53" s="124"/>
      <c r="K53" s="124"/>
      <c r="L53" s="124"/>
      <c r="M53" s="124"/>
      <c r="N53" s="124"/>
      <c r="O53" s="124"/>
      <c r="P53" s="124"/>
      <c r="Q53" s="124"/>
      <c r="R53" s="124"/>
      <c r="S53" s="124"/>
      <c r="T53" s="124"/>
      <c r="U53" s="124"/>
      <c r="V53" s="124"/>
    </row>
    <row r="54" spans="1:22" ht="12" customHeight="1" x14ac:dyDescent="0.35">
      <c r="A54" s="134"/>
      <c r="B54" s="134"/>
      <c r="C54" s="134"/>
      <c r="D54" s="135"/>
      <c r="E54" s="130"/>
      <c r="F54" s="120"/>
      <c r="G54" s="120"/>
      <c r="H54" s="124"/>
      <c r="I54" s="124"/>
      <c r="J54" s="120"/>
      <c r="K54" s="120"/>
      <c r="L54" s="120"/>
      <c r="M54" s="120"/>
      <c r="N54" s="120"/>
      <c r="O54" s="120"/>
      <c r="P54" s="120"/>
      <c r="Q54" s="120"/>
      <c r="R54" s="120"/>
      <c r="S54" s="120"/>
      <c r="T54" s="120"/>
      <c r="U54" s="120"/>
      <c r="V54" s="120"/>
    </row>
    <row r="55" spans="1:22" ht="12" customHeight="1" x14ac:dyDescent="0.35">
      <c r="A55" s="134"/>
      <c r="B55" s="134"/>
      <c r="C55" s="134"/>
      <c r="D55" s="135"/>
      <c r="E55" s="130"/>
      <c r="F55" s="120"/>
      <c r="G55" s="120"/>
      <c r="H55" s="124"/>
      <c r="I55" s="124"/>
      <c r="J55" s="120"/>
      <c r="K55" s="120"/>
      <c r="L55" s="120"/>
      <c r="M55" s="120"/>
      <c r="N55" s="120"/>
      <c r="O55" s="120"/>
      <c r="P55" s="120"/>
      <c r="Q55" s="120"/>
      <c r="R55" s="120"/>
      <c r="S55" s="120"/>
      <c r="T55" s="120"/>
      <c r="U55" s="120"/>
      <c r="V55" s="120"/>
    </row>
    <row r="56" spans="1:22" ht="12" customHeight="1" x14ac:dyDescent="0.35">
      <c r="A56" s="134"/>
      <c r="B56" s="134"/>
      <c r="C56" s="134"/>
      <c r="D56" s="135"/>
      <c r="E56" s="130"/>
      <c r="F56" s="120"/>
      <c r="G56" s="120"/>
      <c r="H56" s="124"/>
      <c r="I56" s="124"/>
      <c r="J56" s="120"/>
      <c r="K56" s="120"/>
      <c r="L56" s="120"/>
      <c r="M56" s="120"/>
      <c r="N56" s="120"/>
      <c r="O56" s="120"/>
      <c r="P56" s="120"/>
      <c r="Q56" s="120"/>
      <c r="R56" s="120"/>
      <c r="S56" s="120"/>
      <c r="T56" s="120"/>
      <c r="U56" s="120"/>
      <c r="V56" s="120"/>
    </row>
    <row r="57" spans="1:22" ht="12" customHeight="1" x14ac:dyDescent="0.35">
      <c r="A57" s="134"/>
      <c r="B57" s="134"/>
      <c r="C57" s="134"/>
      <c r="D57" s="135"/>
      <c r="E57" s="130"/>
      <c r="F57" s="120"/>
      <c r="G57" s="120"/>
      <c r="H57" s="124"/>
      <c r="I57" s="124"/>
      <c r="J57" s="120"/>
      <c r="K57" s="120"/>
      <c r="L57" s="120"/>
      <c r="M57" s="120"/>
      <c r="N57" s="120"/>
      <c r="O57" s="120"/>
      <c r="P57" s="120"/>
      <c r="Q57" s="120"/>
      <c r="R57" s="120"/>
      <c r="S57" s="120"/>
      <c r="T57" s="120"/>
      <c r="U57" s="120"/>
      <c r="V57" s="120"/>
    </row>
    <row r="58" spans="1:22" ht="12" customHeight="1" x14ac:dyDescent="0.35">
      <c r="A58" s="134"/>
      <c r="B58" s="134"/>
      <c r="C58" s="134"/>
      <c r="D58" s="135"/>
      <c r="E58" s="130"/>
      <c r="F58" s="120"/>
      <c r="G58" s="120"/>
      <c r="H58" s="124"/>
      <c r="I58" s="124"/>
      <c r="J58" s="120"/>
      <c r="K58" s="120"/>
      <c r="L58" s="120"/>
      <c r="M58" s="120"/>
      <c r="N58" s="120"/>
      <c r="O58" s="120"/>
      <c r="P58" s="120"/>
      <c r="Q58" s="120"/>
      <c r="R58" s="120"/>
      <c r="S58" s="120"/>
      <c r="T58" s="120"/>
      <c r="U58" s="120"/>
      <c r="V58" s="120"/>
    </row>
    <row r="59" spans="1:22" ht="12" customHeight="1" x14ac:dyDescent="0.35">
      <c r="A59" s="134"/>
      <c r="B59" s="134"/>
      <c r="C59" s="134"/>
      <c r="D59" s="135"/>
      <c r="E59" s="130"/>
      <c r="F59" s="120"/>
      <c r="G59" s="120"/>
      <c r="H59" s="124"/>
      <c r="I59" s="124"/>
      <c r="J59" s="120"/>
      <c r="K59" s="120"/>
      <c r="L59" s="120"/>
      <c r="M59" s="120"/>
      <c r="N59" s="120"/>
      <c r="O59" s="120"/>
      <c r="P59" s="120"/>
      <c r="Q59" s="120"/>
      <c r="R59" s="120"/>
      <c r="S59" s="120"/>
      <c r="T59" s="120"/>
      <c r="U59" s="120"/>
      <c r="V59" s="120"/>
    </row>
    <row r="60" spans="1:22" ht="12" customHeight="1" x14ac:dyDescent="0.35">
      <c r="A60" s="134"/>
      <c r="B60" s="134"/>
      <c r="C60" s="134"/>
      <c r="D60" s="135"/>
      <c r="E60" s="130"/>
      <c r="F60" s="120"/>
      <c r="G60" s="120"/>
      <c r="H60" s="124"/>
      <c r="I60" s="124"/>
      <c r="J60" s="120"/>
      <c r="K60" s="120"/>
      <c r="L60" s="120"/>
      <c r="M60" s="120"/>
      <c r="N60" s="120"/>
      <c r="O60" s="120"/>
      <c r="P60" s="120"/>
      <c r="Q60" s="120"/>
      <c r="R60" s="120"/>
      <c r="S60" s="120"/>
      <c r="T60" s="120"/>
      <c r="U60" s="120"/>
      <c r="V60" s="120"/>
    </row>
    <row r="61" spans="1:22" ht="12" customHeight="1" x14ac:dyDescent="0.35">
      <c r="A61" s="134"/>
      <c r="B61" s="134"/>
      <c r="C61" s="134"/>
      <c r="D61" s="135"/>
      <c r="E61" s="130"/>
      <c r="F61" s="120"/>
      <c r="G61" s="120"/>
      <c r="H61" s="124"/>
      <c r="I61" s="124"/>
      <c r="J61" s="120"/>
      <c r="K61" s="120"/>
      <c r="L61" s="120"/>
      <c r="M61" s="120"/>
      <c r="N61" s="120"/>
      <c r="O61" s="120"/>
      <c r="P61" s="120"/>
      <c r="Q61" s="120"/>
      <c r="R61" s="120"/>
      <c r="S61" s="120"/>
      <c r="T61" s="120"/>
      <c r="U61" s="120"/>
      <c r="V61" s="120"/>
    </row>
    <row r="62" spans="1:22" ht="12" customHeight="1" x14ac:dyDescent="0.35">
      <c r="A62" s="134"/>
      <c r="B62" s="134"/>
      <c r="C62" s="134"/>
      <c r="D62" s="135"/>
      <c r="E62" s="130"/>
      <c r="F62" s="120"/>
      <c r="G62" s="120"/>
      <c r="H62" s="124"/>
      <c r="I62" s="124"/>
      <c r="J62" s="120"/>
      <c r="K62" s="120"/>
      <c r="L62" s="120"/>
      <c r="M62" s="120"/>
      <c r="N62" s="120"/>
      <c r="O62" s="120"/>
      <c r="P62" s="120"/>
      <c r="Q62" s="120"/>
      <c r="R62" s="120"/>
      <c r="S62" s="120"/>
      <c r="T62" s="120"/>
      <c r="U62" s="120"/>
      <c r="V62" s="120"/>
    </row>
    <row r="63" spans="1:22" ht="12" customHeight="1" x14ac:dyDescent="0.35">
      <c r="A63" s="134"/>
      <c r="B63" s="134"/>
      <c r="C63" s="134"/>
      <c r="D63" s="135"/>
      <c r="E63" s="130"/>
      <c r="F63" s="120"/>
      <c r="G63" s="120"/>
      <c r="H63" s="124"/>
      <c r="I63" s="124"/>
      <c r="J63" s="120"/>
      <c r="K63" s="120"/>
      <c r="L63" s="120"/>
      <c r="M63" s="120"/>
      <c r="N63" s="120"/>
      <c r="O63" s="120"/>
      <c r="P63" s="120"/>
      <c r="Q63" s="120"/>
      <c r="R63" s="120"/>
      <c r="S63" s="120"/>
      <c r="T63" s="120"/>
      <c r="U63" s="120"/>
      <c r="V63" s="120"/>
    </row>
    <row r="64" spans="1:22" ht="12" customHeight="1" x14ac:dyDescent="0.35">
      <c r="A64" s="134"/>
      <c r="B64" s="134"/>
      <c r="C64" s="134"/>
      <c r="D64" s="135"/>
      <c r="E64" s="130"/>
      <c r="F64" s="120"/>
      <c r="G64" s="120"/>
      <c r="H64" s="124"/>
      <c r="I64" s="124"/>
      <c r="J64" s="120"/>
      <c r="K64" s="120"/>
      <c r="L64" s="120"/>
      <c r="M64" s="120"/>
      <c r="N64" s="120"/>
      <c r="O64" s="120"/>
      <c r="P64" s="120"/>
      <c r="Q64" s="120"/>
      <c r="R64" s="120"/>
      <c r="S64" s="120"/>
      <c r="T64" s="120"/>
      <c r="U64" s="120"/>
      <c r="V64" s="120"/>
    </row>
    <row r="65" spans="1:22" ht="12" customHeight="1" x14ac:dyDescent="0.35">
      <c r="A65" s="134"/>
      <c r="B65" s="134"/>
      <c r="C65" s="134"/>
      <c r="D65" s="135"/>
      <c r="E65" s="130"/>
      <c r="F65" s="120"/>
      <c r="G65" s="120"/>
      <c r="H65" s="124"/>
      <c r="I65" s="124"/>
      <c r="J65" s="120"/>
      <c r="K65" s="120"/>
      <c r="L65" s="120"/>
      <c r="M65" s="120"/>
      <c r="N65" s="120"/>
      <c r="O65" s="120"/>
      <c r="P65" s="120"/>
      <c r="Q65" s="120"/>
      <c r="R65" s="120"/>
      <c r="S65" s="120"/>
      <c r="T65" s="120"/>
      <c r="U65" s="120"/>
      <c r="V65" s="120"/>
    </row>
    <row r="66" spans="1:22" ht="12" customHeight="1" x14ac:dyDescent="0.35">
      <c r="A66" s="134"/>
      <c r="B66" s="134"/>
      <c r="C66" s="134"/>
      <c r="D66" s="135"/>
      <c r="E66" s="130"/>
      <c r="F66" s="120"/>
      <c r="G66" s="120"/>
      <c r="H66" s="124"/>
      <c r="I66" s="124"/>
      <c r="J66" s="120"/>
      <c r="K66" s="120"/>
      <c r="L66" s="120"/>
      <c r="M66" s="120"/>
      <c r="N66" s="120"/>
      <c r="O66" s="120"/>
      <c r="P66" s="120"/>
      <c r="Q66" s="120"/>
      <c r="R66" s="120"/>
      <c r="S66" s="120"/>
      <c r="T66" s="120"/>
      <c r="U66" s="120"/>
      <c r="V66" s="120"/>
    </row>
    <row r="67" spans="1:22" ht="12" customHeight="1" x14ac:dyDescent="0.35">
      <c r="A67" s="134"/>
      <c r="B67" s="134"/>
      <c r="C67" s="134"/>
      <c r="D67" s="135"/>
      <c r="E67" s="130"/>
      <c r="F67" s="120"/>
      <c r="G67" s="120"/>
      <c r="H67" s="124"/>
      <c r="I67" s="124"/>
      <c r="J67" s="120"/>
      <c r="K67" s="120"/>
      <c r="L67" s="120"/>
      <c r="M67" s="120"/>
      <c r="N67" s="120"/>
      <c r="O67" s="120"/>
      <c r="P67" s="120"/>
      <c r="Q67" s="120"/>
      <c r="R67" s="120"/>
      <c r="S67" s="120"/>
      <c r="T67" s="120"/>
      <c r="U67" s="120"/>
      <c r="V67" s="120"/>
    </row>
    <row r="68" spans="1:22" ht="12" customHeight="1" x14ac:dyDescent="0.35">
      <c r="A68" s="134"/>
      <c r="B68" s="134"/>
      <c r="C68" s="134"/>
      <c r="D68" s="135"/>
      <c r="E68" s="130"/>
      <c r="F68" s="120"/>
      <c r="G68" s="120"/>
      <c r="H68" s="124"/>
      <c r="I68" s="124"/>
      <c r="J68" s="120"/>
      <c r="K68" s="120"/>
      <c r="L68" s="120"/>
      <c r="M68" s="120"/>
      <c r="N68" s="120"/>
      <c r="O68" s="120"/>
      <c r="P68" s="120"/>
      <c r="Q68" s="120"/>
      <c r="R68" s="120"/>
      <c r="S68" s="120"/>
      <c r="T68" s="120"/>
      <c r="U68" s="120"/>
      <c r="V68" s="120"/>
    </row>
    <row r="69" spans="1:22" ht="12" customHeight="1" x14ac:dyDescent="0.35">
      <c r="A69" s="134"/>
      <c r="B69" s="134"/>
      <c r="C69" s="134"/>
      <c r="D69" s="135"/>
      <c r="E69" s="130"/>
      <c r="F69" s="120"/>
      <c r="G69" s="120"/>
      <c r="H69" s="124"/>
      <c r="I69" s="124"/>
      <c r="J69" s="120"/>
      <c r="K69" s="120"/>
      <c r="L69" s="120"/>
      <c r="M69" s="120"/>
      <c r="N69" s="120"/>
      <c r="O69" s="120"/>
      <c r="P69" s="120"/>
      <c r="Q69" s="120"/>
      <c r="R69" s="120"/>
      <c r="S69" s="120"/>
      <c r="T69" s="120"/>
      <c r="U69" s="120"/>
      <c r="V69" s="120"/>
    </row>
    <row r="70" spans="1:22" ht="12" customHeight="1" x14ac:dyDescent="0.35">
      <c r="A70" s="134"/>
      <c r="B70" s="134"/>
      <c r="C70" s="134"/>
      <c r="D70" s="135"/>
      <c r="E70" s="130"/>
      <c r="F70" s="120"/>
      <c r="G70" s="120"/>
      <c r="H70" s="124"/>
      <c r="I70" s="124"/>
      <c r="J70" s="120"/>
      <c r="K70" s="120"/>
      <c r="L70" s="120"/>
      <c r="M70" s="120"/>
      <c r="N70" s="120"/>
      <c r="O70" s="120"/>
      <c r="P70" s="120"/>
      <c r="Q70" s="120"/>
      <c r="R70" s="120"/>
      <c r="S70" s="120"/>
      <c r="T70" s="120"/>
      <c r="U70" s="120"/>
      <c r="V70" s="120"/>
    </row>
    <row r="71" spans="1:22" ht="12" customHeight="1" x14ac:dyDescent="0.35">
      <c r="A71" s="134"/>
      <c r="B71" s="134"/>
      <c r="C71" s="134"/>
      <c r="D71" s="135"/>
      <c r="E71" s="130"/>
      <c r="F71" s="120"/>
      <c r="G71" s="120"/>
      <c r="H71" s="124"/>
      <c r="I71" s="124"/>
      <c r="J71" s="120"/>
      <c r="K71" s="120"/>
      <c r="L71" s="120"/>
      <c r="M71" s="120"/>
      <c r="N71" s="120"/>
      <c r="O71" s="120"/>
      <c r="P71" s="120"/>
      <c r="Q71" s="120"/>
      <c r="R71" s="120"/>
      <c r="S71" s="120"/>
      <c r="T71" s="120"/>
      <c r="U71" s="120"/>
      <c r="V71" s="120"/>
    </row>
    <row r="72" spans="1:22" ht="12" customHeight="1" x14ac:dyDescent="0.35">
      <c r="A72" s="134"/>
      <c r="B72" s="134"/>
      <c r="C72" s="134"/>
      <c r="D72" s="135"/>
      <c r="E72" s="130"/>
      <c r="F72" s="120"/>
      <c r="G72" s="120"/>
      <c r="H72" s="124"/>
      <c r="I72" s="124"/>
      <c r="J72" s="120"/>
      <c r="K72" s="120"/>
      <c r="L72" s="120"/>
      <c r="M72" s="120"/>
      <c r="N72" s="120"/>
      <c r="O72" s="120"/>
      <c r="P72" s="120"/>
      <c r="Q72" s="120"/>
      <c r="R72" s="120"/>
      <c r="S72" s="120"/>
      <c r="T72" s="120"/>
      <c r="U72" s="120"/>
      <c r="V72" s="120"/>
    </row>
    <row r="73" spans="1:22" ht="12" customHeight="1" x14ac:dyDescent="0.35">
      <c r="A73" s="134"/>
      <c r="B73" s="134"/>
      <c r="C73" s="134"/>
      <c r="D73" s="135"/>
      <c r="E73" s="130"/>
      <c r="F73" s="120"/>
      <c r="G73" s="120"/>
      <c r="H73" s="124"/>
      <c r="I73" s="124"/>
      <c r="J73" s="120"/>
      <c r="K73" s="120"/>
      <c r="L73" s="120"/>
      <c r="M73" s="120"/>
      <c r="N73" s="120"/>
      <c r="O73" s="120"/>
      <c r="P73" s="120"/>
      <c r="Q73" s="120"/>
      <c r="R73" s="120"/>
      <c r="S73" s="120"/>
      <c r="T73" s="120"/>
      <c r="U73" s="120"/>
      <c r="V73" s="120"/>
    </row>
    <row r="74" spans="1:22" ht="12" customHeight="1" x14ac:dyDescent="0.35">
      <c r="A74" s="134"/>
      <c r="B74" s="134"/>
      <c r="C74" s="134"/>
      <c r="D74" s="135"/>
      <c r="E74" s="130"/>
      <c r="F74" s="120"/>
      <c r="G74" s="120"/>
      <c r="H74" s="124"/>
      <c r="I74" s="124"/>
      <c r="J74" s="120"/>
      <c r="K74" s="120"/>
      <c r="L74" s="120"/>
      <c r="M74" s="120"/>
      <c r="N74" s="120"/>
      <c r="O74" s="120"/>
      <c r="P74" s="120"/>
      <c r="Q74" s="120"/>
      <c r="R74" s="120"/>
      <c r="S74" s="120"/>
      <c r="T74" s="120"/>
      <c r="U74" s="120"/>
      <c r="V74" s="120"/>
    </row>
    <row r="75" spans="1:22" ht="12" customHeight="1" x14ac:dyDescent="0.35">
      <c r="A75" s="134"/>
      <c r="B75" s="134"/>
      <c r="C75" s="134"/>
      <c r="D75" s="135"/>
      <c r="E75" s="130"/>
      <c r="F75" s="120"/>
      <c r="G75" s="120"/>
      <c r="H75" s="124"/>
      <c r="I75" s="124"/>
      <c r="J75" s="120"/>
      <c r="K75" s="120"/>
      <c r="L75" s="120"/>
      <c r="M75" s="120"/>
      <c r="N75" s="120"/>
      <c r="O75" s="120"/>
      <c r="P75" s="120"/>
      <c r="Q75" s="120"/>
      <c r="R75" s="120"/>
      <c r="S75" s="120"/>
      <c r="T75" s="120"/>
      <c r="U75" s="120"/>
      <c r="V75" s="120"/>
    </row>
    <row r="76" spans="1:22" ht="12" customHeight="1" x14ac:dyDescent="0.35">
      <c r="A76" s="134"/>
      <c r="B76" s="134"/>
      <c r="C76" s="134"/>
      <c r="D76" s="135"/>
      <c r="E76" s="130"/>
      <c r="F76" s="120"/>
      <c r="G76" s="120"/>
      <c r="H76" s="124"/>
      <c r="I76" s="124"/>
      <c r="J76" s="120"/>
      <c r="K76" s="120"/>
      <c r="L76" s="120"/>
      <c r="M76" s="120"/>
      <c r="N76" s="120"/>
      <c r="O76" s="120"/>
      <c r="P76" s="120"/>
      <c r="Q76" s="120"/>
      <c r="R76" s="120"/>
      <c r="S76" s="120"/>
      <c r="T76" s="120"/>
      <c r="U76" s="120"/>
      <c r="V76" s="120"/>
    </row>
    <row r="77" spans="1:22" ht="12" customHeight="1" x14ac:dyDescent="0.35">
      <c r="A77" s="134"/>
      <c r="B77" s="134"/>
      <c r="C77" s="134"/>
      <c r="D77" s="135"/>
      <c r="E77" s="130"/>
      <c r="F77" s="120"/>
      <c r="G77" s="120"/>
      <c r="H77" s="124"/>
      <c r="I77" s="124"/>
      <c r="J77" s="120"/>
      <c r="K77" s="120"/>
      <c r="L77" s="120"/>
      <c r="M77" s="120"/>
      <c r="N77" s="120"/>
      <c r="O77" s="120"/>
      <c r="P77" s="120"/>
      <c r="Q77" s="120"/>
      <c r="R77" s="120"/>
      <c r="S77" s="120"/>
      <c r="T77" s="120"/>
      <c r="U77" s="120"/>
      <c r="V77" s="120"/>
    </row>
    <row r="78" spans="1:22" ht="12" customHeight="1" x14ac:dyDescent="0.35">
      <c r="A78" s="134"/>
      <c r="B78" s="134"/>
      <c r="C78" s="134"/>
      <c r="D78" s="135"/>
      <c r="E78" s="130"/>
      <c r="F78" s="120"/>
      <c r="G78" s="120"/>
      <c r="H78" s="124"/>
      <c r="I78" s="124"/>
      <c r="J78" s="120"/>
      <c r="K78" s="120"/>
      <c r="L78" s="120"/>
      <c r="M78" s="120"/>
      <c r="N78" s="120"/>
      <c r="O78" s="120"/>
      <c r="P78" s="120"/>
      <c r="Q78" s="120"/>
      <c r="R78" s="120"/>
      <c r="S78" s="120"/>
      <c r="T78" s="120"/>
      <c r="U78" s="120"/>
      <c r="V78" s="120"/>
    </row>
    <row r="79" spans="1:22" ht="12" customHeight="1" x14ac:dyDescent="0.35">
      <c r="A79" s="134"/>
      <c r="B79" s="134"/>
      <c r="C79" s="134"/>
      <c r="D79" s="135"/>
      <c r="E79" s="130"/>
      <c r="F79" s="120"/>
      <c r="G79" s="120"/>
      <c r="H79" s="124"/>
      <c r="I79" s="124"/>
      <c r="J79" s="120"/>
      <c r="K79" s="120"/>
      <c r="L79" s="120"/>
      <c r="M79" s="120"/>
      <c r="N79" s="120"/>
      <c r="O79" s="120"/>
      <c r="P79" s="120"/>
      <c r="Q79" s="120"/>
      <c r="R79" s="120"/>
      <c r="S79" s="120"/>
      <c r="T79" s="120"/>
      <c r="U79" s="120"/>
      <c r="V79" s="120"/>
    </row>
    <row r="80" spans="1:22" ht="12" customHeight="1" x14ac:dyDescent="0.35">
      <c r="A80" s="134"/>
      <c r="B80" s="134"/>
      <c r="C80" s="134"/>
      <c r="D80" s="135"/>
      <c r="E80" s="130"/>
      <c r="F80" s="120"/>
      <c r="G80" s="120"/>
      <c r="H80" s="124"/>
      <c r="I80" s="124"/>
      <c r="J80" s="120"/>
      <c r="K80" s="120"/>
      <c r="L80" s="120"/>
      <c r="M80" s="120"/>
      <c r="N80" s="120"/>
      <c r="O80" s="120"/>
      <c r="P80" s="120"/>
      <c r="Q80" s="120"/>
      <c r="R80" s="120"/>
      <c r="S80" s="120"/>
      <c r="T80" s="120"/>
      <c r="U80" s="120"/>
      <c r="V80" s="120"/>
    </row>
    <row r="81" spans="1:22" ht="12" customHeight="1" x14ac:dyDescent="0.35">
      <c r="A81" s="134"/>
      <c r="B81" s="134"/>
      <c r="C81" s="134"/>
      <c r="D81" s="135"/>
      <c r="E81" s="130"/>
      <c r="F81" s="120"/>
      <c r="G81" s="120"/>
      <c r="H81" s="124"/>
      <c r="I81" s="124"/>
      <c r="J81" s="120"/>
      <c r="K81" s="120"/>
      <c r="L81" s="120"/>
      <c r="M81" s="120"/>
      <c r="N81" s="120"/>
      <c r="O81" s="120"/>
      <c r="P81" s="120"/>
      <c r="Q81" s="120"/>
      <c r="R81" s="120"/>
      <c r="S81" s="120"/>
      <c r="T81" s="120"/>
      <c r="U81" s="120"/>
      <c r="V81" s="120"/>
    </row>
    <row r="82" spans="1:22" ht="12" customHeight="1" x14ac:dyDescent="0.35">
      <c r="A82" s="134"/>
      <c r="B82" s="134"/>
      <c r="C82" s="134"/>
      <c r="D82" s="135"/>
      <c r="E82" s="130"/>
      <c r="F82" s="120"/>
      <c r="G82" s="120"/>
      <c r="H82" s="124"/>
      <c r="I82" s="124"/>
      <c r="J82" s="120"/>
      <c r="K82" s="120"/>
      <c r="L82" s="120"/>
      <c r="M82" s="120"/>
      <c r="N82" s="120"/>
      <c r="O82" s="120"/>
      <c r="P82" s="120"/>
      <c r="Q82" s="120"/>
      <c r="R82" s="120"/>
      <c r="S82" s="120"/>
      <c r="T82" s="120"/>
      <c r="U82" s="120"/>
      <c r="V82" s="120"/>
    </row>
    <row r="83" spans="1:22" ht="12" customHeight="1" x14ac:dyDescent="0.35">
      <c r="A83" s="134"/>
      <c r="B83" s="134"/>
      <c r="C83" s="134"/>
      <c r="D83" s="135"/>
      <c r="E83" s="130"/>
      <c r="F83" s="120"/>
      <c r="G83" s="120"/>
      <c r="H83" s="124"/>
      <c r="I83" s="124"/>
      <c r="J83" s="120"/>
      <c r="K83" s="120"/>
      <c r="L83" s="120"/>
      <c r="M83" s="120"/>
      <c r="N83" s="120"/>
      <c r="O83" s="120"/>
      <c r="P83" s="120"/>
      <c r="Q83" s="120"/>
      <c r="R83" s="120"/>
      <c r="S83" s="120"/>
      <c r="T83" s="120"/>
      <c r="U83" s="120"/>
      <c r="V83" s="120"/>
    </row>
    <row r="84" spans="1:22" ht="12" customHeight="1" x14ac:dyDescent="0.35">
      <c r="A84" s="134"/>
      <c r="B84" s="134"/>
      <c r="C84" s="134"/>
      <c r="D84" s="135"/>
      <c r="E84" s="130"/>
      <c r="F84" s="120"/>
      <c r="G84" s="120"/>
      <c r="H84" s="124"/>
      <c r="I84" s="124"/>
      <c r="J84" s="120"/>
      <c r="K84" s="120"/>
      <c r="L84" s="120"/>
      <c r="M84" s="120"/>
      <c r="N84" s="120"/>
      <c r="O84" s="120"/>
      <c r="P84" s="120"/>
      <c r="Q84" s="120"/>
      <c r="R84" s="120"/>
      <c r="S84" s="120"/>
      <c r="T84" s="120"/>
      <c r="U84" s="120"/>
      <c r="V84" s="120"/>
    </row>
    <row r="85" spans="1:22" ht="12" customHeight="1" x14ac:dyDescent="0.35">
      <c r="A85" s="134"/>
      <c r="B85" s="134"/>
      <c r="C85" s="134"/>
      <c r="D85" s="135"/>
      <c r="E85" s="130"/>
      <c r="F85" s="120"/>
      <c r="G85" s="120"/>
      <c r="H85" s="124"/>
      <c r="I85" s="124"/>
      <c r="J85" s="120"/>
      <c r="K85" s="120"/>
      <c r="L85" s="120"/>
      <c r="M85" s="120"/>
      <c r="N85" s="120"/>
      <c r="O85" s="120"/>
      <c r="P85" s="120"/>
      <c r="Q85" s="120"/>
      <c r="R85" s="120"/>
      <c r="S85" s="120"/>
      <c r="T85" s="120"/>
      <c r="U85" s="120"/>
      <c r="V85" s="120"/>
    </row>
    <row r="86" spans="1:22" ht="12" customHeight="1" x14ac:dyDescent="0.35">
      <c r="A86" s="134"/>
      <c r="B86" s="134"/>
      <c r="C86" s="134"/>
      <c r="D86" s="135"/>
      <c r="E86" s="130"/>
      <c r="F86" s="120"/>
      <c r="G86" s="120"/>
      <c r="H86" s="124"/>
      <c r="I86" s="124"/>
      <c r="J86" s="120"/>
      <c r="K86" s="120"/>
      <c r="L86" s="120"/>
      <c r="M86" s="120"/>
      <c r="N86" s="120"/>
      <c r="O86" s="120"/>
      <c r="P86" s="120"/>
      <c r="Q86" s="120"/>
      <c r="R86" s="120"/>
      <c r="S86" s="120"/>
      <c r="T86" s="120"/>
      <c r="U86" s="120"/>
      <c r="V86" s="120"/>
    </row>
    <row r="87" spans="1:22" ht="12" customHeight="1" x14ac:dyDescent="0.35">
      <c r="A87" s="134"/>
      <c r="B87" s="134"/>
      <c r="C87" s="134"/>
      <c r="D87" s="135"/>
      <c r="E87" s="130"/>
      <c r="F87" s="120"/>
      <c r="G87" s="120"/>
      <c r="H87" s="124"/>
      <c r="I87" s="124"/>
      <c r="J87" s="120"/>
      <c r="K87" s="120"/>
      <c r="L87" s="120"/>
      <c r="M87" s="120"/>
      <c r="N87" s="120"/>
      <c r="O87" s="120"/>
      <c r="P87" s="120"/>
      <c r="Q87" s="120"/>
      <c r="R87" s="120"/>
      <c r="S87" s="120"/>
      <c r="T87" s="120"/>
      <c r="U87" s="120"/>
      <c r="V87" s="120"/>
    </row>
    <row r="88" spans="1:22" ht="12" customHeight="1" x14ac:dyDescent="0.35">
      <c r="A88" s="134"/>
      <c r="B88" s="134"/>
      <c r="C88" s="134"/>
      <c r="D88" s="135"/>
      <c r="E88" s="130"/>
      <c r="F88" s="120"/>
      <c r="G88" s="120"/>
      <c r="H88" s="124"/>
      <c r="I88" s="124"/>
      <c r="J88" s="120"/>
      <c r="K88" s="120"/>
      <c r="L88" s="120"/>
      <c r="M88" s="120"/>
      <c r="N88" s="120"/>
      <c r="O88" s="120"/>
      <c r="P88" s="120"/>
      <c r="Q88" s="120"/>
      <c r="R88" s="120"/>
      <c r="S88" s="120"/>
      <c r="T88" s="120"/>
      <c r="U88" s="120"/>
      <c r="V88" s="120"/>
    </row>
    <row r="89" spans="1:22" ht="12" customHeight="1" x14ac:dyDescent="0.35">
      <c r="A89" s="134"/>
      <c r="B89" s="134"/>
      <c r="C89" s="134"/>
      <c r="D89" s="135"/>
      <c r="E89" s="130"/>
      <c r="F89" s="120"/>
      <c r="G89" s="120"/>
      <c r="H89" s="124"/>
      <c r="I89" s="124"/>
      <c r="J89" s="120"/>
      <c r="K89" s="120"/>
      <c r="L89" s="120"/>
      <c r="M89" s="120"/>
      <c r="N89" s="120"/>
      <c r="O89" s="120"/>
      <c r="P89" s="120"/>
      <c r="Q89" s="120"/>
      <c r="R89" s="120"/>
      <c r="S89" s="120"/>
      <c r="T89" s="120"/>
      <c r="U89" s="120"/>
      <c r="V89" s="120"/>
    </row>
    <row r="90" spans="1:22" ht="12" customHeight="1" x14ac:dyDescent="0.35">
      <c r="A90" s="134"/>
      <c r="B90" s="134"/>
      <c r="C90" s="134"/>
      <c r="D90" s="135"/>
      <c r="E90" s="130"/>
      <c r="F90" s="120"/>
      <c r="G90" s="120"/>
      <c r="H90" s="124"/>
      <c r="I90" s="124"/>
      <c r="J90" s="120"/>
      <c r="K90" s="120"/>
      <c r="L90" s="120"/>
      <c r="M90" s="120"/>
      <c r="N90" s="120"/>
      <c r="O90" s="120"/>
      <c r="P90" s="120"/>
      <c r="Q90" s="120"/>
      <c r="R90" s="120"/>
      <c r="S90" s="120"/>
      <c r="T90" s="120"/>
      <c r="U90" s="120"/>
      <c r="V90" s="120"/>
    </row>
    <row r="91" spans="1:22" ht="12" customHeight="1" x14ac:dyDescent="0.35">
      <c r="A91" s="134"/>
      <c r="B91" s="134"/>
      <c r="C91" s="134"/>
      <c r="D91" s="135"/>
      <c r="E91" s="130"/>
      <c r="F91" s="120"/>
      <c r="G91" s="120"/>
      <c r="H91" s="124"/>
      <c r="I91" s="124"/>
      <c r="J91" s="120"/>
      <c r="K91" s="120"/>
      <c r="L91" s="120"/>
      <c r="M91" s="120"/>
      <c r="N91" s="120"/>
      <c r="O91" s="120"/>
      <c r="P91" s="120"/>
      <c r="Q91" s="120"/>
      <c r="R91" s="120"/>
      <c r="S91" s="120"/>
      <c r="T91" s="120"/>
      <c r="U91" s="120"/>
      <c r="V91" s="120"/>
    </row>
    <row r="92" spans="1:22" ht="12" customHeight="1" x14ac:dyDescent="0.35">
      <c r="A92" s="134"/>
      <c r="B92" s="134"/>
      <c r="C92" s="134"/>
      <c r="D92" s="135"/>
      <c r="E92" s="130"/>
      <c r="F92" s="120"/>
      <c r="G92" s="120"/>
      <c r="H92" s="124"/>
      <c r="I92" s="124"/>
      <c r="J92" s="120"/>
      <c r="K92" s="120"/>
      <c r="L92" s="120"/>
      <c r="M92" s="120"/>
      <c r="N92" s="120"/>
      <c r="O92" s="120"/>
      <c r="P92" s="120"/>
      <c r="Q92" s="120"/>
      <c r="R92" s="120"/>
      <c r="S92" s="120"/>
      <c r="T92" s="120"/>
      <c r="U92" s="120"/>
      <c r="V92" s="120"/>
    </row>
    <row r="93" spans="1:22" ht="12" customHeight="1" x14ac:dyDescent="0.35">
      <c r="A93" s="120"/>
      <c r="B93" s="120"/>
      <c r="C93" s="120"/>
      <c r="D93" s="124"/>
      <c r="E93" s="130"/>
      <c r="F93" s="120"/>
      <c r="G93" s="120"/>
      <c r="H93" s="124"/>
      <c r="I93" s="124"/>
      <c r="J93" s="120"/>
      <c r="K93" s="120"/>
      <c r="L93" s="120"/>
      <c r="M93" s="120"/>
      <c r="N93" s="120"/>
      <c r="O93" s="120"/>
      <c r="P93" s="120"/>
      <c r="Q93" s="120"/>
      <c r="R93" s="120"/>
      <c r="S93" s="120"/>
      <c r="T93" s="120"/>
      <c r="U93" s="120"/>
      <c r="V93" s="120"/>
    </row>
    <row r="94" spans="1:22" ht="12" customHeight="1" x14ac:dyDescent="0.35">
      <c r="A94" s="120"/>
      <c r="B94" s="120"/>
      <c r="C94" s="120"/>
      <c r="D94" s="124"/>
      <c r="E94" s="130"/>
      <c r="F94" s="120"/>
      <c r="G94" s="120"/>
      <c r="H94" s="124"/>
      <c r="I94" s="124"/>
      <c r="J94" s="120"/>
      <c r="K94" s="120"/>
      <c r="L94" s="120"/>
      <c r="M94" s="120"/>
      <c r="N94" s="120"/>
      <c r="O94" s="120"/>
      <c r="P94" s="120"/>
      <c r="Q94" s="120"/>
      <c r="R94" s="120"/>
      <c r="S94" s="120"/>
      <c r="T94" s="120"/>
      <c r="U94" s="120"/>
      <c r="V94" s="120"/>
    </row>
    <row r="95" spans="1:22" ht="12" customHeight="1" x14ac:dyDescent="0.35">
      <c r="A95" s="120"/>
      <c r="B95" s="120"/>
      <c r="C95" s="120"/>
      <c r="D95" s="124"/>
      <c r="E95" s="130"/>
      <c r="F95" s="120"/>
      <c r="G95" s="120"/>
      <c r="H95" s="124"/>
      <c r="I95" s="124"/>
      <c r="J95" s="120"/>
      <c r="K95" s="120"/>
      <c r="L95" s="120"/>
      <c r="M95" s="120"/>
      <c r="N95" s="120"/>
      <c r="O95" s="120"/>
      <c r="P95" s="120"/>
      <c r="Q95" s="120"/>
      <c r="R95" s="120"/>
      <c r="S95" s="120"/>
      <c r="T95" s="120"/>
      <c r="U95" s="120"/>
      <c r="V95" s="120"/>
    </row>
    <row r="96" spans="1:22" ht="12" customHeight="1" x14ac:dyDescent="0.35">
      <c r="A96" s="120"/>
      <c r="B96" s="120"/>
      <c r="C96" s="120"/>
      <c r="D96" s="124"/>
      <c r="E96" s="130"/>
      <c r="F96" s="120"/>
      <c r="G96" s="120"/>
      <c r="H96" s="124"/>
      <c r="I96" s="124"/>
      <c r="J96" s="120"/>
      <c r="K96" s="120"/>
      <c r="L96" s="120"/>
      <c r="M96" s="120"/>
      <c r="N96" s="120"/>
      <c r="O96" s="120"/>
      <c r="P96" s="120"/>
      <c r="Q96" s="120"/>
      <c r="R96" s="120"/>
      <c r="S96" s="120"/>
      <c r="T96" s="120"/>
      <c r="U96" s="120"/>
      <c r="V96" s="120"/>
    </row>
    <row r="97" spans="1:24" ht="12" customHeight="1" x14ac:dyDescent="0.35">
      <c r="A97" s="120"/>
      <c r="B97" s="120"/>
      <c r="C97" s="120"/>
      <c r="D97" s="124"/>
      <c r="E97" s="130"/>
      <c r="F97" s="120"/>
      <c r="G97" s="120"/>
      <c r="H97" s="124"/>
      <c r="I97" s="124"/>
      <c r="J97" s="120"/>
      <c r="K97" s="120"/>
      <c r="L97" s="120"/>
      <c r="M97" s="120"/>
      <c r="N97" s="120"/>
      <c r="O97" s="120"/>
      <c r="P97" s="120"/>
      <c r="Q97" s="120"/>
      <c r="R97" s="120"/>
      <c r="S97" s="120"/>
      <c r="T97" s="120"/>
      <c r="U97" s="120"/>
      <c r="V97" s="120"/>
    </row>
    <row r="98" spans="1:24" ht="12" customHeight="1" x14ac:dyDescent="0.35">
      <c r="A98" s="120"/>
      <c r="B98" s="120"/>
      <c r="C98" s="120"/>
      <c r="D98" s="124"/>
      <c r="E98" s="130"/>
      <c r="F98" s="120"/>
      <c r="G98" s="120"/>
      <c r="H98" s="124"/>
      <c r="I98" s="124"/>
      <c r="J98" s="120"/>
      <c r="K98" s="120"/>
      <c r="L98" s="120"/>
      <c r="M98" s="120"/>
      <c r="N98" s="120"/>
      <c r="O98" s="120"/>
      <c r="P98" s="120"/>
      <c r="Q98" s="120"/>
      <c r="R98" s="120"/>
      <c r="S98" s="120"/>
      <c r="T98" s="120"/>
      <c r="U98" s="120"/>
      <c r="V98" s="120"/>
    </row>
    <row r="99" spans="1:24" ht="12" customHeight="1" x14ac:dyDescent="0.35">
      <c r="A99" s="120"/>
      <c r="B99" s="120"/>
      <c r="C99" s="120"/>
      <c r="D99" s="124"/>
      <c r="E99" s="130"/>
      <c r="F99" s="120"/>
      <c r="G99" s="120"/>
      <c r="H99" s="124"/>
      <c r="I99" s="124"/>
      <c r="J99" s="120"/>
      <c r="K99" s="120"/>
      <c r="L99" s="120"/>
      <c r="M99" s="120"/>
      <c r="N99" s="120"/>
      <c r="O99" s="120"/>
      <c r="P99" s="120"/>
      <c r="Q99" s="120"/>
      <c r="R99" s="120"/>
      <c r="S99" s="120"/>
      <c r="T99" s="120"/>
      <c r="U99" s="120"/>
      <c r="V99" s="120"/>
    </row>
    <row r="100" spans="1:24" ht="12" customHeight="1" x14ac:dyDescent="0.35">
      <c r="A100" s="120"/>
      <c r="B100" s="120"/>
      <c r="C100" s="120"/>
      <c r="D100" s="124"/>
      <c r="E100" s="130"/>
      <c r="F100" s="120"/>
      <c r="G100" s="120"/>
      <c r="H100" s="124"/>
      <c r="I100" s="124"/>
      <c r="J100" s="120"/>
      <c r="K100" s="120"/>
      <c r="L100" s="120"/>
      <c r="M100" s="120"/>
      <c r="N100" s="120"/>
      <c r="O100" s="120"/>
      <c r="P100" s="120"/>
      <c r="Q100" s="120"/>
      <c r="R100" s="120"/>
      <c r="S100" s="120"/>
      <c r="T100" s="120"/>
      <c r="U100" s="120"/>
      <c r="V100" s="120"/>
    </row>
    <row r="101" spans="1:24" ht="12" customHeight="1" x14ac:dyDescent="0.35">
      <c r="D101" s="124"/>
      <c r="E101" s="130"/>
      <c r="H101" s="124"/>
    </row>
    <row r="102" spans="1:24" ht="12" customHeight="1" x14ac:dyDescent="0.35">
      <c r="D102" s="124"/>
      <c r="E102" s="130"/>
      <c r="H102" s="124"/>
    </row>
    <row r="103" spans="1:24" ht="12" customHeight="1" x14ac:dyDescent="0.35">
      <c r="D103" s="124"/>
      <c r="E103" s="130"/>
      <c r="H103" s="124"/>
    </row>
    <row r="104" spans="1:24" ht="12" customHeight="1" x14ac:dyDescent="0.35">
      <c r="D104" s="124"/>
      <c r="E104" s="130"/>
      <c r="H104" s="124"/>
    </row>
    <row r="105" spans="1:24" ht="12" customHeight="1" x14ac:dyDescent="0.35">
      <c r="D105" s="124"/>
      <c r="E105" s="130"/>
      <c r="H105" s="124"/>
    </row>
    <row r="106" spans="1:24" ht="12" customHeight="1" x14ac:dyDescent="0.35">
      <c r="D106" s="124"/>
      <c r="E106" s="130"/>
      <c r="H106" s="124"/>
    </row>
    <row r="107" spans="1:24" ht="12" customHeight="1" x14ac:dyDescent="0.35">
      <c r="D107" s="124"/>
      <c r="E107" s="130"/>
      <c r="H107" s="124"/>
    </row>
    <row r="108" spans="1:24" ht="12" customHeight="1" x14ac:dyDescent="0.35">
      <c r="D108" s="124"/>
      <c r="E108" s="130"/>
      <c r="H108" s="124"/>
    </row>
    <row r="109" spans="1:24" ht="12" customHeight="1" x14ac:dyDescent="0.35">
      <c r="D109" s="124"/>
      <c r="E109" s="130"/>
      <c r="H109" s="124"/>
    </row>
    <row r="110" spans="1:24" ht="12" customHeight="1" x14ac:dyDescent="0.35">
      <c r="D110" s="124"/>
      <c r="E110" s="130"/>
      <c r="H110" s="124"/>
    </row>
    <row r="111" spans="1:24" ht="12" customHeight="1" x14ac:dyDescent="0.35">
      <c r="D111" s="124"/>
      <c r="E111" s="130"/>
      <c r="H111" s="124"/>
    </row>
    <row r="112" spans="1:24" s="136" customFormat="1" ht="12" customHeight="1" x14ac:dyDescent="0.35">
      <c r="A112" s="127"/>
      <c r="B112" s="127"/>
      <c r="C112" s="127"/>
      <c r="D112" s="124"/>
      <c r="E112" s="130"/>
      <c r="F112" s="127"/>
      <c r="G112" s="127"/>
      <c r="H112" s="124"/>
      <c r="J112" s="127"/>
      <c r="K112" s="127"/>
      <c r="L112" s="127"/>
      <c r="M112" s="127"/>
      <c r="N112" s="127"/>
      <c r="O112" s="127"/>
      <c r="P112" s="127"/>
      <c r="Q112" s="127"/>
      <c r="R112" s="127"/>
      <c r="S112" s="127"/>
      <c r="T112" s="127"/>
      <c r="U112" s="127"/>
      <c r="V112" s="127"/>
      <c r="W112"/>
      <c r="X112"/>
    </row>
    <row r="113" spans="1:24" s="136" customFormat="1" ht="12" customHeight="1" x14ac:dyDescent="0.35">
      <c r="A113" s="127"/>
      <c r="B113" s="127"/>
      <c r="C113" s="127"/>
      <c r="D113" s="124"/>
      <c r="E113" s="130"/>
      <c r="F113" s="127"/>
      <c r="G113" s="127"/>
      <c r="H113" s="124"/>
      <c r="J113" s="127"/>
      <c r="K113" s="127"/>
      <c r="L113" s="127"/>
      <c r="M113" s="127"/>
      <c r="N113" s="127"/>
      <c r="O113" s="127"/>
      <c r="P113" s="127"/>
      <c r="Q113" s="127"/>
      <c r="R113" s="127"/>
      <c r="S113" s="127"/>
      <c r="T113" s="127"/>
      <c r="U113" s="127"/>
      <c r="V113" s="127"/>
      <c r="W113"/>
      <c r="X113"/>
    </row>
    <row r="114" spans="1:24" s="136" customFormat="1" ht="12" customHeight="1" x14ac:dyDescent="0.35">
      <c r="A114" s="127"/>
      <c r="B114" s="127"/>
      <c r="C114" s="127"/>
      <c r="D114" s="124"/>
      <c r="E114" s="130"/>
      <c r="F114" s="127"/>
      <c r="G114" s="127"/>
      <c r="H114" s="124"/>
      <c r="J114" s="127"/>
      <c r="K114" s="127"/>
      <c r="L114" s="127"/>
      <c r="M114" s="127"/>
      <c r="N114" s="127"/>
      <c r="O114" s="127"/>
      <c r="P114" s="127"/>
      <c r="Q114" s="127"/>
      <c r="R114" s="127"/>
      <c r="S114" s="127"/>
      <c r="T114" s="127"/>
      <c r="U114" s="127"/>
      <c r="V114" s="127"/>
      <c r="W114"/>
      <c r="X114"/>
    </row>
    <row r="115" spans="1:24" s="136" customFormat="1" ht="12" customHeight="1" x14ac:dyDescent="0.35">
      <c r="A115" s="127"/>
      <c r="B115" s="127"/>
      <c r="C115" s="127"/>
      <c r="D115" s="124"/>
      <c r="E115" s="130"/>
      <c r="F115" s="127"/>
      <c r="G115" s="127"/>
      <c r="H115" s="124"/>
      <c r="J115" s="127"/>
      <c r="K115" s="127"/>
      <c r="L115" s="127"/>
      <c r="M115" s="127"/>
      <c r="N115" s="127"/>
      <c r="O115" s="127"/>
      <c r="P115" s="127"/>
      <c r="Q115" s="127"/>
      <c r="R115" s="127"/>
      <c r="S115" s="127"/>
      <c r="T115" s="127"/>
      <c r="U115" s="127"/>
      <c r="V115" s="127"/>
      <c r="W115"/>
      <c r="X115"/>
    </row>
    <row r="116" spans="1:24" s="136" customFormat="1" ht="12" customHeight="1" x14ac:dyDescent="0.35">
      <c r="A116" s="127"/>
      <c r="B116" s="127"/>
      <c r="C116" s="127"/>
      <c r="D116" s="124"/>
      <c r="E116" s="130"/>
      <c r="F116" s="127"/>
      <c r="G116" s="127"/>
      <c r="H116" s="124"/>
      <c r="J116" s="127"/>
      <c r="K116" s="127"/>
      <c r="L116" s="127"/>
      <c r="M116" s="127"/>
      <c r="N116" s="127"/>
      <c r="O116" s="127"/>
      <c r="P116" s="127"/>
      <c r="Q116" s="127"/>
      <c r="R116" s="127"/>
      <c r="S116" s="127"/>
      <c r="T116" s="127"/>
      <c r="U116" s="127"/>
      <c r="V116" s="127"/>
      <c r="W116"/>
      <c r="X116"/>
    </row>
    <row r="117" spans="1:24" s="136" customFormat="1" ht="12" customHeight="1" x14ac:dyDescent="0.35">
      <c r="A117" s="127"/>
      <c r="B117" s="127"/>
      <c r="C117" s="127"/>
      <c r="D117" s="124"/>
      <c r="E117" s="130"/>
      <c r="F117" s="127"/>
      <c r="G117" s="127"/>
      <c r="H117" s="124"/>
      <c r="J117" s="127"/>
      <c r="K117" s="127"/>
      <c r="L117" s="127"/>
      <c r="M117" s="127"/>
      <c r="N117" s="127"/>
      <c r="O117" s="127"/>
      <c r="P117" s="127"/>
      <c r="Q117" s="127"/>
      <c r="R117" s="127"/>
      <c r="S117" s="127"/>
      <c r="T117" s="127"/>
      <c r="U117" s="127"/>
      <c r="V117" s="127"/>
      <c r="W117"/>
      <c r="X117"/>
    </row>
    <row r="118" spans="1:24" s="136" customFormat="1" ht="12" customHeight="1" x14ac:dyDescent="0.35">
      <c r="A118" s="127"/>
      <c r="B118" s="127"/>
      <c r="C118" s="127"/>
      <c r="D118" s="124"/>
      <c r="E118" s="130"/>
      <c r="F118" s="127"/>
      <c r="G118" s="127"/>
      <c r="H118" s="124"/>
      <c r="J118" s="127"/>
      <c r="K118" s="127"/>
      <c r="L118" s="127"/>
      <c r="M118" s="127"/>
      <c r="N118" s="127"/>
      <c r="O118" s="127"/>
      <c r="P118" s="127"/>
      <c r="Q118" s="127"/>
      <c r="R118" s="127"/>
      <c r="S118" s="127"/>
      <c r="T118" s="127"/>
      <c r="U118" s="127"/>
      <c r="V118" s="127"/>
      <c r="W118"/>
      <c r="X118"/>
    </row>
    <row r="119" spans="1:24" s="136" customFormat="1" ht="12" customHeight="1" x14ac:dyDescent="0.35">
      <c r="A119" s="127"/>
      <c r="B119" s="127"/>
      <c r="C119" s="127"/>
      <c r="D119" s="124"/>
      <c r="E119" s="130"/>
      <c r="F119" s="127"/>
      <c r="G119" s="127"/>
      <c r="H119" s="124"/>
      <c r="J119" s="127"/>
      <c r="K119" s="127"/>
      <c r="L119" s="127"/>
      <c r="M119" s="127"/>
      <c r="N119" s="127"/>
      <c r="O119" s="127"/>
      <c r="P119" s="127"/>
      <c r="Q119" s="127"/>
      <c r="R119" s="127"/>
      <c r="S119" s="127"/>
      <c r="T119" s="127"/>
      <c r="U119" s="127"/>
      <c r="V119" s="127"/>
      <c r="W119"/>
      <c r="X119"/>
    </row>
    <row r="120" spans="1:24" s="136" customFormat="1" ht="12" customHeight="1" x14ac:dyDescent="0.35">
      <c r="A120" s="127"/>
      <c r="B120" s="127"/>
      <c r="C120" s="127"/>
      <c r="D120" s="124"/>
      <c r="E120" s="130"/>
      <c r="F120" s="127"/>
      <c r="G120" s="127"/>
      <c r="H120" s="124"/>
      <c r="J120" s="127"/>
      <c r="K120" s="127"/>
      <c r="L120" s="127"/>
      <c r="M120" s="127"/>
      <c r="N120" s="127"/>
      <c r="O120" s="127"/>
      <c r="P120" s="127"/>
      <c r="Q120" s="127"/>
      <c r="R120" s="127"/>
      <c r="S120" s="127"/>
      <c r="T120" s="127"/>
      <c r="U120" s="127"/>
      <c r="V120" s="127"/>
      <c r="W120"/>
      <c r="X120"/>
    </row>
    <row r="121" spans="1:24" s="136" customFormat="1" ht="12" customHeight="1" x14ac:dyDescent="0.35">
      <c r="A121" s="127"/>
      <c r="B121" s="127"/>
      <c r="C121" s="127"/>
      <c r="D121" s="124"/>
      <c r="E121" s="130"/>
      <c r="F121" s="127"/>
      <c r="G121" s="127"/>
      <c r="H121" s="124"/>
      <c r="J121" s="127"/>
      <c r="K121" s="127"/>
      <c r="L121" s="127"/>
      <c r="M121" s="127"/>
      <c r="N121" s="127"/>
      <c r="O121" s="127"/>
      <c r="P121" s="127"/>
      <c r="Q121" s="127"/>
      <c r="R121" s="127"/>
      <c r="S121" s="127"/>
      <c r="T121" s="127"/>
      <c r="U121" s="127"/>
      <c r="V121" s="127"/>
      <c r="W121"/>
      <c r="X121"/>
    </row>
    <row r="122" spans="1:24" s="136" customFormat="1" ht="12" customHeight="1" x14ac:dyDescent="0.35">
      <c r="A122" s="127"/>
      <c r="B122" s="127"/>
      <c r="C122" s="127"/>
      <c r="D122" s="124"/>
      <c r="E122" s="130"/>
      <c r="F122" s="127"/>
      <c r="G122" s="127"/>
      <c r="H122" s="124"/>
      <c r="J122" s="127"/>
      <c r="K122" s="127"/>
      <c r="L122" s="127"/>
      <c r="M122" s="127"/>
      <c r="N122" s="127"/>
      <c r="O122" s="127"/>
      <c r="P122" s="127"/>
      <c r="Q122" s="127"/>
      <c r="R122" s="127"/>
      <c r="S122" s="127"/>
      <c r="T122" s="127"/>
      <c r="U122" s="127"/>
      <c r="V122" s="127"/>
      <c r="W122"/>
      <c r="X122"/>
    </row>
    <row r="123" spans="1:24" s="136" customFormat="1" ht="12" customHeight="1" x14ac:dyDescent="0.35">
      <c r="A123" s="127"/>
      <c r="B123" s="127"/>
      <c r="C123" s="127"/>
      <c r="D123" s="124"/>
      <c r="E123" s="130"/>
      <c r="F123" s="127"/>
      <c r="G123" s="127"/>
      <c r="H123" s="124"/>
      <c r="J123" s="127"/>
      <c r="K123" s="127"/>
      <c r="L123" s="127"/>
      <c r="M123" s="127"/>
      <c r="N123" s="127"/>
      <c r="O123" s="127"/>
      <c r="P123" s="127"/>
      <c r="Q123" s="127"/>
      <c r="R123" s="127"/>
      <c r="S123" s="127"/>
      <c r="T123" s="127"/>
      <c r="U123" s="127"/>
      <c r="V123" s="127"/>
      <c r="W123"/>
      <c r="X123"/>
    </row>
    <row r="124" spans="1:24" s="136" customFormat="1" ht="12" customHeight="1" x14ac:dyDescent="0.35">
      <c r="A124" s="127"/>
      <c r="B124" s="127"/>
      <c r="C124" s="127"/>
      <c r="D124" s="124"/>
      <c r="E124" s="130"/>
      <c r="F124" s="127"/>
      <c r="G124" s="127"/>
      <c r="H124" s="124"/>
      <c r="J124" s="127"/>
      <c r="K124" s="127"/>
      <c r="L124" s="127"/>
      <c r="M124" s="127"/>
      <c r="N124" s="127"/>
      <c r="O124" s="127"/>
      <c r="P124" s="127"/>
      <c r="Q124" s="127"/>
      <c r="R124" s="127"/>
      <c r="S124" s="127"/>
      <c r="T124" s="127"/>
      <c r="U124" s="127"/>
      <c r="V124" s="127"/>
      <c r="W124"/>
      <c r="X124"/>
    </row>
    <row r="125" spans="1:24" s="136" customFormat="1" ht="12" customHeight="1" x14ac:dyDescent="0.35">
      <c r="A125" s="127"/>
      <c r="B125" s="127"/>
      <c r="C125" s="127"/>
      <c r="D125" s="124"/>
      <c r="E125" s="130"/>
      <c r="F125" s="127"/>
      <c r="G125" s="127"/>
      <c r="H125" s="124"/>
      <c r="J125" s="127"/>
      <c r="K125" s="127"/>
      <c r="L125" s="127"/>
      <c r="M125" s="127"/>
      <c r="N125" s="127"/>
      <c r="O125" s="127"/>
      <c r="P125" s="127"/>
      <c r="Q125" s="127"/>
      <c r="R125" s="127"/>
      <c r="S125" s="127"/>
      <c r="T125" s="127"/>
      <c r="U125" s="127"/>
      <c r="V125" s="127"/>
      <c r="W125"/>
      <c r="X125"/>
    </row>
    <row r="126" spans="1:24" s="136" customFormat="1" ht="12" customHeight="1" x14ac:dyDescent="0.35">
      <c r="A126" s="127"/>
      <c r="B126" s="127"/>
      <c r="C126" s="127"/>
      <c r="D126" s="124"/>
      <c r="E126" s="130"/>
      <c r="F126" s="127"/>
      <c r="G126" s="127"/>
      <c r="H126" s="124"/>
      <c r="J126" s="127"/>
      <c r="K126" s="127"/>
      <c r="L126" s="127"/>
      <c r="M126" s="127"/>
      <c r="N126" s="127"/>
      <c r="O126" s="127"/>
      <c r="P126" s="127"/>
      <c r="Q126" s="127"/>
      <c r="R126" s="127"/>
      <c r="S126" s="127"/>
      <c r="T126" s="127"/>
      <c r="U126" s="127"/>
      <c r="V126" s="127"/>
      <c r="W126"/>
      <c r="X126"/>
    </row>
    <row r="127" spans="1:24" s="136" customFormat="1" ht="12" customHeight="1" x14ac:dyDescent="0.35">
      <c r="A127" s="127"/>
      <c r="B127" s="127"/>
      <c r="C127" s="127"/>
      <c r="D127" s="124"/>
      <c r="E127" s="130"/>
      <c r="F127" s="127"/>
      <c r="G127" s="127"/>
      <c r="H127" s="124"/>
      <c r="J127" s="127"/>
      <c r="K127" s="127"/>
      <c r="L127" s="127"/>
      <c r="M127" s="127"/>
      <c r="N127" s="127"/>
      <c r="O127" s="127"/>
      <c r="P127" s="127"/>
      <c r="Q127" s="127"/>
      <c r="R127" s="127"/>
      <c r="S127" s="127"/>
      <c r="T127" s="127"/>
      <c r="U127" s="127"/>
      <c r="V127" s="127"/>
      <c r="W127"/>
      <c r="X127"/>
    </row>
    <row r="128" spans="1:24" s="136" customFormat="1" ht="12" customHeight="1" x14ac:dyDescent="0.35">
      <c r="A128" s="127"/>
      <c r="B128" s="127"/>
      <c r="C128" s="127"/>
      <c r="D128" s="124"/>
      <c r="E128" s="130"/>
      <c r="F128" s="127"/>
      <c r="G128" s="127"/>
      <c r="H128" s="124"/>
      <c r="J128" s="127"/>
      <c r="K128" s="127"/>
      <c r="L128" s="127"/>
      <c r="M128" s="127"/>
      <c r="N128" s="127"/>
      <c r="O128" s="127"/>
      <c r="P128" s="127"/>
      <c r="Q128" s="127"/>
      <c r="R128" s="127"/>
      <c r="S128" s="127"/>
      <c r="T128" s="127"/>
      <c r="U128" s="127"/>
      <c r="V128" s="127"/>
      <c r="W128"/>
      <c r="X128"/>
    </row>
    <row r="129" spans="1:24" s="136" customFormat="1" ht="12" customHeight="1" x14ac:dyDescent="0.35">
      <c r="A129" s="127"/>
      <c r="B129" s="127"/>
      <c r="C129" s="127"/>
      <c r="D129" s="124"/>
      <c r="E129" s="130"/>
      <c r="F129" s="127"/>
      <c r="G129" s="127"/>
      <c r="H129" s="124"/>
      <c r="J129" s="127"/>
      <c r="K129" s="127"/>
      <c r="L129" s="127"/>
      <c r="M129" s="127"/>
      <c r="N129" s="127"/>
      <c r="O129" s="127"/>
      <c r="P129" s="127"/>
      <c r="Q129" s="127"/>
      <c r="R129" s="127"/>
      <c r="S129" s="127"/>
      <c r="T129" s="127"/>
      <c r="U129" s="127"/>
      <c r="V129" s="127"/>
      <c r="W129"/>
      <c r="X129"/>
    </row>
    <row r="130" spans="1:24" s="136" customFormat="1" ht="12" customHeight="1" x14ac:dyDescent="0.35">
      <c r="A130" s="127"/>
      <c r="B130" s="127"/>
      <c r="C130" s="127"/>
      <c r="D130" s="124"/>
      <c r="E130" s="130"/>
      <c r="F130" s="127"/>
      <c r="G130" s="127"/>
      <c r="H130" s="124"/>
      <c r="J130" s="127"/>
      <c r="K130" s="127"/>
      <c r="L130" s="127"/>
      <c r="M130" s="127"/>
      <c r="N130" s="127"/>
      <c r="O130" s="127"/>
      <c r="P130" s="127"/>
      <c r="Q130" s="127"/>
      <c r="R130" s="127"/>
      <c r="S130" s="127"/>
      <c r="T130" s="127"/>
      <c r="U130" s="127"/>
      <c r="V130" s="127"/>
      <c r="W130"/>
      <c r="X130"/>
    </row>
    <row r="131" spans="1:24" s="136" customFormat="1" ht="12" customHeight="1" x14ac:dyDescent="0.35">
      <c r="A131" s="127"/>
      <c r="B131" s="127"/>
      <c r="C131" s="127"/>
      <c r="D131" s="124"/>
      <c r="E131" s="130"/>
      <c r="F131" s="127"/>
      <c r="G131" s="127"/>
      <c r="H131" s="124"/>
      <c r="J131" s="127"/>
      <c r="K131" s="127"/>
      <c r="L131" s="127"/>
      <c r="M131" s="127"/>
      <c r="N131" s="127"/>
      <c r="O131" s="127"/>
      <c r="P131" s="127"/>
      <c r="Q131" s="127"/>
      <c r="R131" s="127"/>
      <c r="S131" s="127"/>
      <c r="T131" s="127"/>
      <c r="U131" s="127"/>
      <c r="V131" s="127"/>
      <c r="W131"/>
      <c r="X131"/>
    </row>
    <row r="132" spans="1:24" s="136" customFormat="1" ht="12" customHeight="1" x14ac:dyDescent="0.35">
      <c r="A132" s="127"/>
      <c r="B132" s="127"/>
      <c r="C132" s="127"/>
      <c r="D132" s="124"/>
      <c r="E132" s="130"/>
      <c r="F132" s="127"/>
      <c r="G132" s="127"/>
      <c r="H132" s="124"/>
      <c r="J132" s="127"/>
      <c r="K132" s="127"/>
      <c r="L132" s="127"/>
      <c r="M132" s="127"/>
      <c r="N132" s="127"/>
      <c r="O132" s="127"/>
      <c r="P132" s="127"/>
      <c r="Q132" s="127"/>
      <c r="R132" s="127"/>
      <c r="S132" s="127"/>
      <c r="T132" s="127"/>
      <c r="U132" s="127"/>
      <c r="V132" s="127"/>
      <c r="W132"/>
      <c r="X132"/>
    </row>
    <row r="133" spans="1:24" s="136" customFormat="1" ht="12" customHeight="1" x14ac:dyDescent="0.35">
      <c r="A133" s="127"/>
      <c r="B133" s="127"/>
      <c r="C133" s="127"/>
      <c r="D133" s="124"/>
      <c r="E133" s="130"/>
      <c r="F133" s="127"/>
      <c r="G133" s="127"/>
      <c r="H133" s="124"/>
      <c r="J133" s="127"/>
      <c r="K133" s="127"/>
      <c r="L133" s="127"/>
      <c r="M133" s="127"/>
      <c r="N133" s="127"/>
      <c r="O133" s="127"/>
      <c r="P133" s="127"/>
      <c r="Q133" s="127"/>
      <c r="R133" s="127"/>
      <c r="S133" s="127"/>
      <c r="T133" s="127"/>
      <c r="U133" s="127"/>
      <c r="V133" s="127"/>
      <c r="W133"/>
      <c r="X133"/>
    </row>
    <row r="134" spans="1:24" s="136" customFormat="1" ht="12" customHeight="1" x14ac:dyDescent="0.35">
      <c r="A134" s="127"/>
      <c r="B134" s="127"/>
      <c r="C134" s="127"/>
      <c r="D134" s="124"/>
      <c r="E134" s="130"/>
      <c r="F134" s="127"/>
      <c r="G134" s="127"/>
      <c r="H134" s="124"/>
      <c r="J134" s="127"/>
      <c r="K134" s="127"/>
      <c r="L134" s="127"/>
      <c r="M134" s="127"/>
      <c r="N134" s="127"/>
      <c r="O134" s="127"/>
      <c r="P134" s="127"/>
      <c r="Q134" s="127"/>
      <c r="R134" s="127"/>
      <c r="S134" s="127"/>
      <c r="T134" s="127"/>
      <c r="U134" s="127"/>
      <c r="V134" s="127"/>
      <c r="W134"/>
      <c r="X134"/>
    </row>
    <row r="135" spans="1:24" s="136" customFormat="1" ht="12" customHeight="1" x14ac:dyDescent="0.35">
      <c r="A135" s="127"/>
      <c r="B135" s="127"/>
      <c r="C135" s="127"/>
      <c r="D135" s="124"/>
      <c r="E135" s="130"/>
      <c r="F135" s="127"/>
      <c r="G135" s="127"/>
      <c r="H135" s="124"/>
      <c r="J135" s="127"/>
      <c r="K135" s="127"/>
      <c r="L135" s="127"/>
      <c r="M135" s="127"/>
      <c r="N135" s="127"/>
      <c r="O135" s="127"/>
      <c r="P135" s="127"/>
      <c r="Q135" s="127"/>
      <c r="R135" s="127"/>
      <c r="S135" s="127"/>
      <c r="T135" s="127"/>
      <c r="U135" s="127"/>
      <c r="V135" s="127"/>
      <c r="W135"/>
      <c r="X135"/>
    </row>
    <row r="136" spans="1:24" s="136" customFormat="1" ht="12" customHeight="1" x14ac:dyDescent="0.35">
      <c r="A136" s="127"/>
      <c r="B136" s="127"/>
      <c r="C136" s="127"/>
      <c r="D136" s="124"/>
      <c r="E136" s="130"/>
      <c r="F136" s="127"/>
      <c r="G136" s="127"/>
      <c r="H136" s="124"/>
      <c r="J136" s="127"/>
      <c r="K136" s="127"/>
      <c r="L136" s="127"/>
      <c r="M136" s="127"/>
      <c r="N136" s="127"/>
      <c r="O136" s="127"/>
      <c r="P136" s="127"/>
      <c r="Q136" s="127"/>
      <c r="R136" s="127"/>
      <c r="S136" s="127"/>
      <c r="T136" s="127"/>
      <c r="U136" s="127"/>
      <c r="V136" s="127"/>
      <c r="W136"/>
      <c r="X136"/>
    </row>
    <row r="137" spans="1:24" s="136" customFormat="1" ht="12" customHeight="1" x14ac:dyDescent="0.35">
      <c r="A137" s="127"/>
      <c r="B137" s="127"/>
      <c r="C137" s="127"/>
      <c r="D137" s="124"/>
      <c r="E137" s="130"/>
      <c r="F137" s="127"/>
      <c r="G137" s="127"/>
      <c r="H137" s="124"/>
      <c r="J137" s="127"/>
      <c r="K137" s="127"/>
      <c r="L137" s="127"/>
      <c r="M137" s="127"/>
      <c r="N137" s="127"/>
      <c r="O137" s="127"/>
      <c r="P137" s="127"/>
      <c r="Q137" s="127"/>
      <c r="R137" s="127"/>
      <c r="S137" s="127"/>
      <c r="T137" s="127"/>
      <c r="U137" s="127"/>
      <c r="V137" s="127"/>
      <c r="W137"/>
      <c r="X137"/>
    </row>
    <row r="138" spans="1:24" s="136" customFormat="1" ht="12" customHeight="1" x14ac:dyDescent="0.35">
      <c r="A138" s="127"/>
      <c r="B138" s="127"/>
      <c r="C138" s="127"/>
      <c r="D138" s="124"/>
      <c r="E138" s="130"/>
      <c r="F138" s="127"/>
      <c r="G138" s="127"/>
      <c r="H138" s="124"/>
      <c r="J138" s="127"/>
      <c r="K138" s="127"/>
      <c r="L138" s="127"/>
      <c r="M138" s="127"/>
      <c r="N138" s="127"/>
      <c r="O138" s="127"/>
      <c r="P138" s="127"/>
      <c r="Q138" s="127"/>
      <c r="R138" s="127"/>
      <c r="S138" s="127"/>
      <c r="T138" s="127"/>
      <c r="U138" s="127"/>
      <c r="V138" s="127"/>
      <c r="W138"/>
      <c r="X138"/>
    </row>
    <row r="139" spans="1:24" s="136" customFormat="1" ht="12" customHeight="1" x14ac:dyDescent="0.35">
      <c r="A139" s="127"/>
      <c r="B139" s="127"/>
      <c r="C139" s="127"/>
      <c r="D139" s="124"/>
      <c r="E139" s="130"/>
      <c r="F139" s="127"/>
      <c r="G139" s="127"/>
      <c r="H139" s="124"/>
      <c r="J139" s="127"/>
      <c r="K139" s="127"/>
      <c r="L139" s="127"/>
      <c r="M139" s="127"/>
      <c r="N139" s="127"/>
      <c r="O139" s="127"/>
      <c r="P139" s="127"/>
      <c r="Q139" s="127"/>
      <c r="R139" s="127"/>
      <c r="S139" s="127"/>
      <c r="T139" s="127"/>
      <c r="U139" s="127"/>
      <c r="V139" s="127"/>
      <c r="W139"/>
      <c r="X139"/>
    </row>
    <row r="140" spans="1:24" s="136" customFormat="1" ht="12" customHeight="1" x14ac:dyDescent="0.35">
      <c r="A140" s="127"/>
      <c r="B140" s="127"/>
      <c r="C140" s="127"/>
      <c r="D140" s="124"/>
      <c r="E140" s="130"/>
      <c r="F140" s="127"/>
      <c r="G140" s="127"/>
      <c r="H140" s="124"/>
      <c r="J140" s="127"/>
      <c r="K140" s="127"/>
      <c r="L140" s="127"/>
      <c r="M140" s="127"/>
      <c r="N140" s="127"/>
      <c r="O140" s="127"/>
      <c r="P140" s="127"/>
      <c r="Q140" s="127"/>
      <c r="R140" s="127"/>
      <c r="S140" s="127"/>
      <c r="T140" s="127"/>
      <c r="U140" s="127"/>
      <c r="V140" s="127"/>
      <c r="W140"/>
      <c r="X140"/>
    </row>
    <row r="141" spans="1:24" s="136" customFormat="1" ht="12" customHeight="1" x14ac:dyDescent="0.35">
      <c r="A141" s="127"/>
      <c r="B141" s="127"/>
      <c r="C141" s="127"/>
      <c r="D141" s="124"/>
      <c r="E141" s="130"/>
      <c r="F141" s="127"/>
      <c r="G141" s="127"/>
      <c r="H141" s="124"/>
      <c r="J141" s="127"/>
      <c r="K141" s="127"/>
      <c r="L141" s="127"/>
      <c r="M141" s="127"/>
      <c r="N141" s="127"/>
      <c r="O141" s="127"/>
      <c r="P141" s="127"/>
      <c r="Q141" s="127"/>
      <c r="R141" s="127"/>
      <c r="S141" s="127"/>
      <c r="T141" s="127"/>
      <c r="U141" s="127"/>
      <c r="V141" s="127"/>
      <c r="W141"/>
      <c r="X141"/>
    </row>
    <row r="142" spans="1:24" s="136" customFormat="1" ht="12" customHeight="1" x14ac:dyDescent="0.35">
      <c r="A142" s="127"/>
      <c r="B142" s="127"/>
      <c r="C142" s="127"/>
      <c r="D142" s="124"/>
      <c r="E142" s="130"/>
      <c r="F142" s="127"/>
      <c r="G142" s="127"/>
      <c r="H142" s="124"/>
      <c r="J142" s="127"/>
      <c r="K142" s="127"/>
      <c r="L142" s="127"/>
      <c r="M142" s="127"/>
      <c r="N142" s="127"/>
      <c r="O142" s="127"/>
      <c r="P142" s="127"/>
      <c r="Q142" s="127"/>
      <c r="R142" s="127"/>
      <c r="S142" s="127"/>
      <c r="T142" s="127"/>
      <c r="U142" s="127"/>
      <c r="V142" s="127"/>
      <c r="W142"/>
      <c r="X142"/>
    </row>
    <row r="143" spans="1:24" s="136" customFormat="1" ht="12" customHeight="1" x14ac:dyDescent="0.35">
      <c r="A143" s="127"/>
      <c r="B143" s="127"/>
      <c r="C143" s="127"/>
      <c r="D143" s="124"/>
      <c r="E143" s="130"/>
      <c r="F143" s="127"/>
      <c r="G143" s="127"/>
      <c r="H143" s="124"/>
      <c r="J143" s="127"/>
      <c r="K143" s="127"/>
      <c r="L143" s="127"/>
      <c r="M143" s="127"/>
      <c r="N143" s="127"/>
      <c r="O143" s="127"/>
      <c r="P143" s="127"/>
      <c r="Q143" s="127"/>
      <c r="R143" s="127"/>
      <c r="S143" s="127"/>
      <c r="T143" s="127"/>
      <c r="U143" s="127"/>
      <c r="V143" s="127"/>
      <c r="W143"/>
      <c r="X143"/>
    </row>
    <row r="144" spans="1:24" s="136" customFormat="1" ht="12" customHeight="1" x14ac:dyDescent="0.35">
      <c r="A144" s="127"/>
      <c r="B144" s="127"/>
      <c r="C144" s="127"/>
      <c r="D144" s="124"/>
      <c r="E144" s="130"/>
      <c r="F144" s="127"/>
      <c r="G144" s="127"/>
      <c r="H144" s="124"/>
      <c r="J144" s="127"/>
      <c r="K144" s="127"/>
      <c r="L144" s="127"/>
      <c r="M144" s="127"/>
      <c r="N144" s="127"/>
      <c r="O144" s="127"/>
      <c r="P144" s="127"/>
      <c r="Q144" s="127"/>
      <c r="R144" s="127"/>
      <c r="S144" s="127"/>
      <c r="T144" s="127"/>
      <c r="U144" s="127"/>
      <c r="V144" s="127"/>
      <c r="W144"/>
      <c r="X144"/>
    </row>
    <row r="145" spans="1:24" s="136" customFormat="1" ht="12" customHeight="1" x14ac:dyDescent="0.35">
      <c r="A145" s="127"/>
      <c r="B145" s="127"/>
      <c r="C145" s="127"/>
      <c r="D145" s="124"/>
      <c r="E145" s="130"/>
      <c r="F145" s="127"/>
      <c r="G145" s="127"/>
      <c r="H145" s="124"/>
      <c r="J145" s="127"/>
      <c r="K145" s="127"/>
      <c r="L145" s="127"/>
      <c r="M145" s="127"/>
      <c r="N145" s="127"/>
      <c r="O145" s="127"/>
      <c r="P145" s="127"/>
      <c r="Q145" s="127"/>
      <c r="R145" s="127"/>
      <c r="S145" s="127"/>
      <c r="T145" s="127"/>
      <c r="U145" s="127"/>
      <c r="V145" s="127"/>
      <c r="W145"/>
      <c r="X145"/>
    </row>
    <row r="146" spans="1:24" s="136" customFormat="1" ht="12" customHeight="1" x14ac:dyDescent="0.35">
      <c r="A146" s="127"/>
      <c r="B146" s="127"/>
      <c r="C146" s="127"/>
      <c r="D146" s="124"/>
      <c r="E146" s="130"/>
      <c r="F146" s="127"/>
      <c r="G146" s="127"/>
      <c r="H146" s="124"/>
      <c r="J146" s="127"/>
      <c r="K146" s="127"/>
      <c r="L146" s="127"/>
      <c r="M146" s="127"/>
      <c r="N146" s="127"/>
      <c r="O146" s="127"/>
      <c r="P146" s="127"/>
      <c r="Q146" s="127"/>
      <c r="R146" s="127"/>
      <c r="S146" s="127"/>
      <c r="T146" s="127"/>
      <c r="U146" s="127"/>
      <c r="V146" s="127"/>
      <c r="W146"/>
      <c r="X146"/>
    </row>
    <row r="147" spans="1:24" s="136" customFormat="1" ht="12" customHeight="1" x14ac:dyDescent="0.35">
      <c r="A147" s="127"/>
      <c r="B147" s="127"/>
      <c r="C147" s="127"/>
      <c r="D147" s="124"/>
      <c r="E147" s="130"/>
      <c r="F147" s="127"/>
      <c r="G147" s="127"/>
      <c r="H147" s="124"/>
      <c r="J147" s="127"/>
      <c r="K147" s="127"/>
      <c r="L147" s="127"/>
      <c r="M147" s="127"/>
      <c r="N147" s="127"/>
      <c r="O147" s="127"/>
      <c r="P147" s="127"/>
      <c r="Q147" s="127"/>
      <c r="R147" s="127"/>
      <c r="S147" s="127"/>
      <c r="T147" s="127"/>
      <c r="U147" s="127"/>
      <c r="V147" s="127"/>
      <c r="W147"/>
      <c r="X147"/>
    </row>
    <row r="148" spans="1:24" s="136" customFormat="1" ht="12" customHeight="1" x14ac:dyDescent="0.35">
      <c r="A148" s="127"/>
      <c r="B148" s="127"/>
      <c r="C148" s="127"/>
      <c r="D148" s="124"/>
      <c r="E148" s="130"/>
      <c r="F148" s="127"/>
      <c r="G148" s="127"/>
      <c r="H148" s="124"/>
      <c r="J148" s="127"/>
      <c r="K148" s="127"/>
      <c r="L148" s="127"/>
      <c r="M148" s="127"/>
      <c r="N148" s="127"/>
      <c r="O148" s="127"/>
      <c r="P148" s="127"/>
      <c r="Q148" s="127"/>
      <c r="R148" s="127"/>
      <c r="S148" s="127"/>
      <c r="T148" s="127"/>
      <c r="U148" s="127"/>
      <c r="V148" s="127"/>
      <c r="W148"/>
      <c r="X148"/>
    </row>
    <row r="149" spans="1:24" s="136" customFormat="1" ht="12" customHeight="1" x14ac:dyDescent="0.35">
      <c r="A149" s="127"/>
      <c r="B149" s="127"/>
      <c r="C149" s="127"/>
      <c r="D149" s="124"/>
      <c r="E149" s="130"/>
      <c r="F149" s="127"/>
      <c r="G149" s="127"/>
      <c r="H149" s="124"/>
      <c r="J149" s="127"/>
      <c r="K149" s="127"/>
      <c r="L149" s="127"/>
      <c r="M149" s="127"/>
      <c r="N149" s="127"/>
      <c r="O149" s="127"/>
      <c r="P149" s="127"/>
      <c r="Q149" s="127"/>
      <c r="R149" s="127"/>
      <c r="S149" s="127"/>
      <c r="T149" s="127"/>
      <c r="U149" s="127"/>
      <c r="V149" s="127"/>
      <c r="W149"/>
      <c r="X149"/>
    </row>
    <row r="150" spans="1:24" s="136" customFormat="1" ht="12" customHeight="1" x14ac:dyDescent="0.35">
      <c r="A150" s="127"/>
      <c r="B150" s="127"/>
      <c r="C150" s="127"/>
      <c r="D150" s="124"/>
      <c r="E150" s="130"/>
      <c r="F150" s="127"/>
      <c r="G150" s="127"/>
      <c r="H150" s="124"/>
      <c r="J150" s="127"/>
      <c r="K150" s="127"/>
      <c r="L150" s="127"/>
      <c r="M150" s="127"/>
      <c r="N150" s="127"/>
      <c r="O150" s="127"/>
      <c r="P150" s="127"/>
      <c r="Q150" s="127"/>
      <c r="R150" s="127"/>
      <c r="S150" s="127"/>
      <c r="T150" s="127"/>
      <c r="U150" s="127"/>
      <c r="V150" s="127"/>
      <c r="W150"/>
      <c r="X150"/>
    </row>
    <row r="151" spans="1:24" s="136" customFormat="1" ht="12" customHeight="1" x14ac:dyDescent="0.35">
      <c r="A151" s="127"/>
      <c r="B151" s="127"/>
      <c r="C151" s="127"/>
      <c r="D151" s="124"/>
      <c r="E151" s="130"/>
      <c r="F151" s="127"/>
      <c r="G151" s="127"/>
      <c r="H151" s="124"/>
      <c r="J151" s="127"/>
      <c r="K151" s="127"/>
      <c r="L151" s="127"/>
      <c r="M151" s="127"/>
      <c r="N151" s="127"/>
      <c r="O151" s="127"/>
      <c r="P151" s="127"/>
      <c r="Q151" s="127"/>
      <c r="R151" s="127"/>
      <c r="S151" s="127"/>
      <c r="T151" s="127"/>
      <c r="U151" s="127"/>
      <c r="V151" s="127"/>
      <c r="W151"/>
      <c r="X151"/>
    </row>
    <row r="152" spans="1:24" s="136" customFormat="1" ht="12" customHeight="1" x14ac:dyDescent="0.35">
      <c r="A152" s="127"/>
      <c r="B152" s="127"/>
      <c r="C152" s="127"/>
      <c r="D152" s="124"/>
      <c r="E152" s="130"/>
      <c r="F152" s="127"/>
      <c r="G152" s="127"/>
      <c r="H152" s="124"/>
      <c r="J152" s="127"/>
      <c r="K152" s="127"/>
      <c r="L152" s="127"/>
      <c r="M152" s="127"/>
      <c r="N152" s="127"/>
      <c r="O152" s="127"/>
      <c r="P152" s="127"/>
      <c r="Q152" s="127"/>
      <c r="R152" s="127"/>
      <c r="S152" s="127"/>
      <c r="T152" s="127"/>
      <c r="U152" s="127"/>
      <c r="V152" s="127"/>
      <c r="W152"/>
      <c r="X152"/>
    </row>
    <row r="153" spans="1:24" s="136" customFormat="1" ht="12" customHeight="1" x14ac:dyDescent="0.35">
      <c r="A153" s="127"/>
      <c r="B153" s="127"/>
      <c r="C153" s="127"/>
      <c r="D153" s="124"/>
      <c r="E153" s="130"/>
      <c r="F153" s="127"/>
      <c r="G153" s="127"/>
      <c r="H153" s="124"/>
      <c r="J153" s="127"/>
      <c r="K153" s="127"/>
      <c r="L153" s="127"/>
      <c r="M153" s="127"/>
      <c r="N153" s="127"/>
      <c r="O153" s="127"/>
      <c r="P153" s="127"/>
      <c r="Q153" s="127"/>
      <c r="R153" s="127"/>
      <c r="S153" s="127"/>
      <c r="T153" s="127"/>
      <c r="U153" s="127"/>
      <c r="V153" s="127"/>
      <c r="W153"/>
      <c r="X153"/>
    </row>
    <row r="154" spans="1:24" s="136" customFormat="1" ht="12" customHeight="1" x14ac:dyDescent="0.35">
      <c r="A154" s="127"/>
      <c r="B154" s="127"/>
      <c r="C154" s="127"/>
      <c r="D154" s="124"/>
      <c r="E154" s="130"/>
      <c r="F154" s="127"/>
      <c r="G154" s="127"/>
      <c r="H154" s="124"/>
      <c r="J154" s="127"/>
      <c r="K154" s="127"/>
      <c r="L154" s="127"/>
      <c r="M154" s="127"/>
      <c r="N154" s="127"/>
      <c r="O154" s="127"/>
      <c r="P154" s="127"/>
      <c r="Q154" s="127"/>
      <c r="R154" s="127"/>
      <c r="S154" s="127"/>
      <c r="T154" s="127"/>
      <c r="U154" s="127"/>
      <c r="V154" s="127"/>
      <c r="W154"/>
      <c r="X154"/>
    </row>
    <row r="155" spans="1:24" s="136" customFormat="1" ht="12" customHeight="1" x14ac:dyDescent="0.35">
      <c r="A155" s="127"/>
      <c r="B155" s="127"/>
      <c r="C155" s="127"/>
      <c r="D155" s="124"/>
      <c r="E155" s="130"/>
      <c r="F155" s="127"/>
      <c r="G155" s="127"/>
      <c r="H155" s="124"/>
      <c r="J155" s="127"/>
      <c r="K155" s="127"/>
      <c r="L155" s="127"/>
      <c r="M155" s="127"/>
      <c r="N155" s="127"/>
      <c r="O155" s="127"/>
      <c r="P155" s="127"/>
      <c r="Q155" s="127"/>
      <c r="R155" s="127"/>
      <c r="S155" s="127"/>
      <c r="T155" s="127"/>
      <c r="U155" s="127"/>
      <c r="V155" s="127"/>
      <c r="W155"/>
      <c r="X155"/>
    </row>
    <row r="156" spans="1:24" s="136" customFormat="1" ht="12" customHeight="1" x14ac:dyDescent="0.35">
      <c r="A156" s="127"/>
      <c r="B156" s="127"/>
      <c r="C156" s="127"/>
      <c r="D156" s="124"/>
      <c r="E156" s="130"/>
      <c r="F156" s="127"/>
      <c r="G156" s="127"/>
      <c r="H156" s="124"/>
      <c r="J156" s="127"/>
      <c r="K156" s="127"/>
      <c r="L156" s="127"/>
      <c r="M156" s="127"/>
      <c r="N156" s="127"/>
      <c r="O156" s="127"/>
      <c r="P156" s="127"/>
      <c r="Q156" s="127"/>
      <c r="R156" s="127"/>
      <c r="S156" s="127"/>
      <c r="T156" s="127"/>
      <c r="U156" s="127"/>
      <c r="V156" s="127"/>
      <c r="W156"/>
      <c r="X156"/>
    </row>
    <row r="157" spans="1:24" s="136" customFormat="1" ht="12" customHeight="1" x14ac:dyDescent="0.35">
      <c r="A157" s="127"/>
      <c r="B157" s="127"/>
      <c r="C157" s="127"/>
      <c r="D157" s="124"/>
      <c r="E157" s="130"/>
      <c r="F157" s="127"/>
      <c r="G157" s="127"/>
      <c r="H157" s="124"/>
      <c r="J157" s="127"/>
      <c r="K157" s="127"/>
      <c r="L157" s="127"/>
      <c r="M157" s="127"/>
      <c r="N157" s="127"/>
      <c r="O157" s="127"/>
      <c r="P157" s="127"/>
      <c r="Q157" s="127"/>
      <c r="R157" s="127"/>
      <c r="S157" s="127"/>
      <c r="T157" s="127"/>
      <c r="U157" s="127"/>
      <c r="V157" s="127"/>
      <c r="W157"/>
      <c r="X157"/>
    </row>
    <row r="158" spans="1:24" s="136" customFormat="1" ht="12" customHeight="1" x14ac:dyDescent="0.35">
      <c r="A158" s="127"/>
      <c r="B158" s="127"/>
      <c r="C158" s="127"/>
      <c r="D158" s="124"/>
      <c r="E158" s="130"/>
      <c r="F158" s="127"/>
      <c r="G158" s="127"/>
      <c r="H158" s="124"/>
      <c r="J158" s="127"/>
      <c r="K158" s="127"/>
      <c r="L158" s="127"/>
      <c r="M158" s="127"/>
      <c r="N158" s="127"/>
      <c r="O158" s="127"/>
      <c r="P158" s="127"/>
      <c r="Q158" s="127"/>
      <c r="R158" s="127"/>
      <c r="S158" s="127"/>
      <c r="T158" s="127"/>
      <c r="U158" s="127"/>
      <c r="V158" s="127"/>
      <c r="W158"/>
      <c r="X158"/>
    </row>
    <row r="159" spans="1:24" s="136" customFormat="1" ht="12" customHeight="1" x14ac:dyDescent="0.35">
      <c r="A159" s="127"/>
      <c r="B159" s="127"/>
      <c r="C159" s="127"/>
      <c r="D159" s="124"/>
      <c r="E159" s="130"/>
      <c r="F159" s="127"/>
      <c r="G159" s="127"/>
      <c r="H159" s="124"/>
      <c r="J159" s="127"/>
      <c r="K159" s="127"/>
      <c r="L159" s="127"/>
      <c r="M159" s="127"/>
      <c r="N159" s="127"/>
      <c r="O159" s="127"/>
      <c r="P159" s="127"/>
      <c r="Q159" s="127"/>
      <c r="R159" s="127"/>
      <c r="S159" s="127"/>
      <c r="T159" s="127"/>
      <c r="U159" s="127"/>
      <c r="V159" s="127"/>
      <c r="W159"/>
      <c r="X159"/>
    </row>
    <row r="160" spans="1:24" s="136" customFormat="1" ht="12" customHeight="1" x14ac:dyDescent="0.35">
      <c r="A160" s="127"/>
      <c r="B160" s="127"/>
      <c r="C160" s="127"/>
      <c r="D160" s="124"/>
      <c r="E160" s="130"/>
      <c r="F160" s="127"/>
      <c r="G160" s="127"/>
      <c r="H160" s="124"/>
      <c r="J160" s="127"/>
      <c r="K160" s="127"/>
      <c r="L160" s="127"/>
      <c r="M160" s="127"/>
      <c r="N160" s="127"/>
      <c r="O160" s="127"/>
      <c r="P160" s="127"/>
      <c r="Q160" s="127"/>
      <c r="R160" s="127"/>
      <c r="S160" s="127"/>
      <c r="T160" s="127"/>
      <c r="U160" s="127"/>
      <c r="V160" s="127"/>
      <c r="W160"/>
      <c r="X160"/>
    </row>
    <row r="161" spans="1:24" s="136" customFormat="1" ht="12" customHeight="1" x14ac:dyDescent="0.35">
      <c r="A161" s="127"/>
      <c r="B161" s="127"/>
      <c r="C161" s="127"/>
      <c r="D161" s="124"/>
      <c r="E161" s="130"/>
      <c r="F161" s="127"/>
      <c r="G161" s="127"/>
      <c r="H161" s="124"/>
      <c r="J161" s="127"/>
      <c r="K161" s="127"/>
      <c r="L161" s="127"/>
      <c r="M161" s="127"/>
      <c r="N161" s="127"/>
      <c r="O161" s="127"/>
      <c r="P161" s="127"/>
      <c r="Q161" s="127"/>
      <c r="R161" s="127"/>
      <c r="S161" s="127"/>
      <c r="T161" s="127"/>
      <c r="U161" s="127"/>
      <c r="V161" s="127"/>
      <c r="W161"/>
      <c r="X161"/>
    </row>
    <row r="162" spans="1:24" s="136" customFormat="1" ht="12" customHeight="1" x14ac:dyDescent="0.35">
      <c r="A162" s="127"/>
      <c r="B162" s="127"/>
      <c r="C162" s="127"/>
      <c r="D162" s="124"/>
      <c r="E162" s="130"/>
      <c r="F162" s="127"/>
      <c r="G162" s="127"/>
      <c r="H162" s="124"/>
      <c r="J162" s="127"/>
      <c r="K162" s="127"/>
      <c r="L162" s="127"/>
      <c r="M162" s="127"/>
      <c r="N162" s="127"/>
      <c r="O162" s="127"/>
      <c r="P162" s="127"/>
      <c r="Q162" s="127"/>
      <c r="R162" s="127"/>
      <c r="S162" s="127"/>
      <c r="T162" s="127"/>
      <c r="U162" s="127"/>
      <c r="V162" s="127"/>
      <c r="W162"/>
      <c r="X162"/>
    </row>
    <row r="163" spans="1:24" s="136" customFormat="1" ht="12" customHeight="1" x14ac:dyDescent="0.35">
      <c r="A163" s="127"/>
      <c r="B163" s="127"/>
      <c r="C163" s="127"/>
      <c r="D163" s="124"/>
      <c r="E163" s="130"/>
      <c r="F163" s="127"/>
      <c r="G163" s="127"/>
      <c r="H163" s="124"/>
      <c r="J163" s="127"/>
      <c r="K163" s="127"/>
      <c r="L163" s="127"/>
      <c r="M163" s="127"/>
      <c r="N163" s="127"/>
      <c r="O163" s="127"/>
      <c r="P163" s="127"/>
      <c r="Q163" s="127"/>
      <c r="R163" s="127"/>
      <c r="S163" s="127"/>
      <c r="T163" s="127"/>
      <c r="U163" s="127"/>
      <c r="V163" s="127"/>
      <c r="W163"/>
      <c r="X163"/>
    </row>
    <row r="164" spans="1:24" s="136" customFormat="1" ht="12" customHeight="1" x14ac:dyDescent="0.35">
      <c r="A164" s="127"/>
      <c r="B164" s="127"/>
      <c r="C164" s="127"/>
      <c r="D164" s="124"/>
      <c r="E164" s="130"/>
      <c r="F164" s="127"/>
      <c r="G164" s="127"/>
      <c r="H164" s="124"/>
      <c r="J164" s="127"/>
      <c r="K164" s="127"/>
      <c r="L164" s="127"/>
      <c r="M164" s="127"/>
      <c r="N164" s="127"/>
      <c r="O164" s="127"/>
      <c r="P164" s="127"/>
      <c r="Q164" s="127"/>
      <c r="R164" s="127"/>
      <c r="S164" s="127"/>
      <c r="T164" s="127"/>
      <c r="U164" s="127"/>
      <c r="V164" s="127"/>
      <c r="W164"/>
      <c r="X164"/>
    </row>
    <row r="165" spans="1:24" s="136" customFormat="1" ht="12" customHeight="1" x14ac:dyDescent="0.35">
      <c r="A165" s="127"/>
      <c r="B165" s="127"/>
      <c r="C165" s="127"/>
      <c r="D165" s="124"/>
      <c r="E165" s="130"/>
      <c r="F165" s="127"/>
      <c r="G165" s="127"/>
      <c r="H165" s="124"/>
      <c r="J165" s="127"/>
      <c r="K165" s="127"/>
      <c r="L165" s="127"/>
      <c r="M165" s="127"/>
      <c r="N165" s="127"/>
      <c r="O165" s="127"/>
      <c r="P165" s="127"/>
      <c r="Q165" s="127"/>
      <c r="R165" s="127"/>
      <c r="S165" s="127"/>
      <c r="T165" s="127"/>
      <c r="U165" s="127"/>
      <c r="V165" s="127"/>
      <c r="W165"/>
      <c r="X165"/>
    </row>
    <row r="166" spans="1:24" s="136" customFormat="1" ht="12" customHeight="1" x14ac:dyDescent="0.35">
      <c r="A166" s="127"/>
      <c r="B166" s="127"/>
      <c r="C166" s="127"/>
      <c r="D166" s="124"/>
      <c r="E166" s="130"/>
      <c r="F166" s="127"/>
      <c r="G166" s="127"/>
      <c r="H166" s="124"/>
      <c r="J166" s="127"/>
      <c r="K166" s="127"/>
      <c r="L166" s="127"/>
      <c r="M166" s="127"/>
      <c r="N166" s="127"/>
      <c r="O166" s="127"/>
      <c r="P166" s="127"/>
      <c r="Q166" s="127"/>
      <c r="R166" s="127"/>
      <c r="S166" s="127"/>
      <c r="T166" s="127"/>
      <c r="U166" s="127"/>
      <c r="V166" s="127"/>
      <c r="W166"/>
      <c r="X166"/>
    </row>
    <row r="167" spans="1:24" s="136" customFormat="1" ht="12" customHeight="1" x14ac:dyDescent="0.35">
      <c r="A167" s="127"/>
      <c r="B167" s="127"/>
      <c r="C167" s="127"/>
      <c r="D167" s="124"/>
      <c r="E167" s="130"/>
      <c r="F167" s="127"/>
      <c r="G167" s="127"/>
      <c r="H167" s="124"/>
      <c r="J167" s="127"/>
      <c r="K167" s="127"/>
      <c r="L167" s="127"/>
      <c r="M167" s="127"/>
      <c r="N167" s="127"/>
      <c r="O167" s="127"/>
      <c r="P167" s="127"/>
      <c r="Q167" s="127"/>
      <c r="R167" s="127"/>
      <c r="S167" s="127"/>
      <c r="T167" s="127"/>
      <c r="U167" s="127"/>
      <c r="V167" s="127"/>
      <c r="W167"/>
      <c r="X167"/>
    </row>
    <row r="168" spans="1:24" s="136" customFormat="1" ht="12" customHeight="1" x14ac:dyDescent="0.35">
      <c r="A168" s="127"/>
      <c r="B168" s="127"/>
      <c r="C168" s="127"/>
      <c r="D168" s="124"/>
      <c r="E168" s="130"/>
      <c r="F168" s="127"/>
      <c r="G168" s="127"/>
      <c r="H168" s="124"/>
      <c r="J168" s="127"/>
      <c r="K168" s="127"/>
      <c r="L168" s="127"/>
      <c r="M168" s="127"/>
      <c r="N168" s="127"/>
      <c r="O168" s="127"/>
      <c r="P168" s="127"/>
      <c r="Q168" s="127"/>
      <c r="R168" s="127"/>
      <c r="S168" s="127"/>
      <c r="T168" s="127"/>
      <c r="U168" s="127"/>
      <c r="V168" s="127"/>
      <c r="W168"/>
      <c r="X168"/>
    </row>
    <row r="169" spans="1:24" s="136" customFormat="1" ht="12" customHeight="1" x14ac:dyDescent="0.35">
      <c r="A169" s="127"/>
      <c r="B169" s="127"/>
      <c r="C169" s="127"/>
      <c r="D169" s="124"/>
      <c r="E169" s="130"/>
      <c r="F169" s="127"/>
      <c r="G169" s="127"/>
      <c r="H169" s="124"/>
      <c r="J169" s="127"/>
      <c r="K169" s="127"/>
      <c r="L169" s="127"/>
      <c r="M169" s="127"/>
      <c r="N169" s="127"/>
      <c r="O169" s="127"/>
      <c r="P169" s="127"/>
      <c r="Q169" s="127"/>
      <c r="R169" s="127"/>
      <c r="S169" s="127"/>
      <c r="T169" s="127"/>
      <c r="U169" s="127"/>
      <c r="V169" s="127"/>
      <c r="W169"/>
      <c r="X169"/>
    </row>
    <row r="170" spans="1:24" s="136" customFormat="1" ht="12" customHeight="1" x14ac:dyDescent="0.35">
      <c r="A170" s="127"/>
      <c r="B170" s="127"/>
      <c r="C170" s="127"/>
      <c r="D170" s="124"/>
      <c r="E170" s="130"/>
      <c r="F170" s="127"/>
      <c r="G170" s="127"/>
      <c r="H170" s="124"/>
      <c r="J170" s="127"/>
      <c r="K170" s="127"/>
      <c r="L170" s="127"/>
      <c r="M170" s="127"/>
      <c r="N170" s="127"/>
      <c r="O170" s="127"/>
      <c r="P170" s="127"/>
      <c r="Q170" s="127"/>
      <c r="R170" s="127"/>
      <c r="S170" s="127"/>
      <c r="T170" s="127"/>
      <c r="U170" s="127"/>
      <c r="V170" s="127"/>
      <c r="W170"/>
      <c r="X170"/>
    </row>
    <row r="171" spans="1:24" s="136" customFormat="1" ht="12" customHeight="1" x14ac:dyDescent="0.35">
      <c r="A171" s="127"/>
      <c r="B171" s="127"/>
      <c r="C171" s="127"/>
      <c r="D171" s="124"/>
      <c r="E171" s="130"/>
      <c r="F171" s="127"/>
      <c r="G171" s="127"/>
      <c r="H171" s="124"/>
      <c r="J171" s="127"/>
      <c r="K171" s="127"/>
      <c r="L171" s="127"/>
      <c r="M171" s="127"/>
      <c r="N171" s="127"/>
      <c r="O171" s="127"/>
      <c r="P171" s="127"/>
      <c r="Q171" s="127"/>
      <c r="R171" s="127"/>
      <c r="S171" s="127"/>
      <c r="T171" s="127"/>
      <c r="U171" s="127"/>
      <c r="V171" s="127"/>
      <c r="W171"/>
      <c r="X171"/>
    </row>
    <row r="172" spans="1:24" s="136" customFormat="1" ht="12" customHeight="1" x14ac:dyDescent="0.35">
      <c r="A172" s="127"/>
      <c r="B172" s="127"/>
      <c r="C172" s="127"/>
      <c r="D172" s="124"/>
      <c r="E172" s="130"/>
      <c r="F172" s="127"/>
      <c r="G172" s="127"/>
      <c r="H172" s="124"/>
      <c r="J172" s="127"/>
      <c r="K172" s="127"/>
      <c r="L172" s="127"/>
      <c r="M172" s="127"/>
      <c r="N172" s="127"/>
      <c r="O172" s="127"/>
      <c r="P172" s="127"/>
      <c r="Q172" s="127"/>
      <c r="R172" s="127"/>
      <c r="S172" s="127"/>
      <c r="T172" s="127"/>
      <c r="U172" s="127"/>
      <c r="V172" s="127"/>
      <c r="W172"/>
      <c r="X172"/>
    </row>
    <row r="173" spans="1:24" s="136" customFormat="1" ht="12" customHeight="1" x14ac:dyDescent="0.35">
      <c r="A173" s="127"/>
      <c r="B173" s="127"/>
      <c r="C173" s="127"/>
      <c r="D173" s="124"/>
      <c r="E173" s="130"/>
      <c r="F173" s="127"/>
      <c r="G173" s="127"/>
      <c r="H173" s="124"/>
      <c r="J173" s="127"/>
      <c r="K173" s="127"/>
      <c r="L173" s="127"/>
      <c r="M173" s="127"/>
      <c r="N173" s="127"/>
      <c r="O173" s="127"/>
      <c r="P173" s="127"/>
      <c r="Q173" s="127"/>
      <c r="R173" s="127"/>
      <c r="S173" s="127"/>
      <c r="T173" s="127"/>
      <c r="U173" s="127"/>
      <c r="V173" s="127"/>
      <c r="W173"/>
      <c r="X173"/>
    </row>
    <row r="174" spans="1:24" s="136" customFormat="1" ht="12" customHeight="1" x14ac:dyDescent="0.35">
      <c r="A174" s="127"/>
      <c r="B174" s="127"/>
      <c r="C174" s="127"/>
      <c r="D174" s="124"/>
      <c r="E174" s="130"/>
      <c r="F174" s="127"/>
      <c r="G174" s="127"/>
      <c r="H174" s="124"/>
      <c r="J174" s="127"/>
      <c r="K174" s="127"/>
      <c r="L174" s="127"/>
      <c r="M174" s="127"/>
      <c r="N174" s="127"/>
      <c r="O174" s="127"/>
      <c r="P174" s="127"/>
      <c r="Q174" s="127"/>
      <c r="R174" s="127"/>
      <c r="S174" s="127"/>
      <c r="T174" s="127"/>
      <c r="U174" s="127"/>
      <c r="V174" s="127"/>
      <c r="W174"/>
      <c r="X174"/>
    </row>
    <row r="175" spans="1:24" s="136" customFormat="1" ht="12" customHeight="1" x14ac:dyDescent="0.35">
      <c r="A175" s="127"/>
      <c r="B175" s="127"/>
      <c r="C175" s="127"/>
      <c r="D175" s="124"/>
      <c r="E175" s="130"/>
      <c r="F175" s="127"/>
      <c r="G175" s="127"/>
      <c r="H175" s="124"/>
      <c r="J175" s="127"/>
      <c r="K175" s="127"/>
      <c r="L175" s="127"/>
      <c r="M175" s="127"/>
      <c r="N175" s="127"/>
      <c r="O175" s="127"/>
      <c r="P175" s="127"/>
      <c r="Q175" s="127"/>
      <c r="R175" s="127"/>
      <c r="S175" s="127"/>
      <c r="T175" s="127"/>
      <c r="U175" s="127"/>
      <c r="V175" s="127"/>
      <c r="W175"/>
      <c r="X175"/>
    </row>
    <row r="176" spans="1:24" s="136" customFormat="1" ht="12" customHeight="1" x14ac:dyDescent="0.35">
      <c r="A176" s="127"/>
      <c r="B176" s="127"/>
      <c r="C176" s="127"/>
      <c r="D176" s="124"/>
      <c r="E176" s="130"/>
      <c r="F176" s="127"/>
      <c r="G176" s="127"/>
      <c r="H176" s="124"/>
      <c r="J176" s="127"/>
      <c r="K176" s="127"/>
      <c r="L176" s="127"/>
      <c r="M176" s="127"/>
      <c r="N176" s="127"/>
      <c r="O176" s="127"/>
      <c r="P176" s="127"/>
      <c r="Q176" s="127"/>
      <c r="R176" s="127"/>
      <c r="S176" s="127"/>
      <c r="T176" s="127"/>
      <c r="U176" s="127"/>
      <c r="V176" s="127"/>
      <c r="W176"/>
      <c r="X176"/>
    </row>
    <row r="177" spans="1:24" s="136" customFormat="1" ht="12" customHeight="1" x14ac:dyDescent="0.35">
      <c r="A177" s="127"/>
      <c r="B177" s="127"/>
      <c r="C177" s="127"/>
      <c r="D177" s="124"/>
      <c r="E177" s="130"/>
      <c r="F177" s="127"/>
      <c r="G177" s="127"/>
      <c r="H177" s="124"/>
      <c r="J177" s="127"/>
      <c r="K177" s="127"/>
      <c r="L177" s="127"/>
      <c r="M177" s="127"/>
      <c r="N177" s="127"/>
      <c r="O177" s="127"/>
      <c r="P177" s="127"/>
      <c r="Q177" s="127"/>
      <c r="R177" s="127"/>
      <c r="S177" s="127"/>
      <c r="T177" s="127"/>
      <c r="U177" s="127"/>
      <c r="V177" s="127"/>
      <c r="W177"/>
      <c r="X177"/>
    </row>
    <row r="178" spans="1:24" s="136" customFormat="1" ht="12" customHeight="1" x14ac:dyDescent="0.35">
      <c r="A178" s="127"/>
      <c r="B178" s="127"/>
      <c r="C178" s="127"/>
      <c r="D178" s="124"/>
      <c r="E178" s="130"/>
      <c r="F178" s="127"/>
      <c r="G178" s="127"/>
      <c r="H178" s="124"/>
      <c r="J178" s="127"/>
      <c r="K178" s="127"/>
      <c r="L178" s="127"/>
      <c r="M178" s="127"/>
      <c r="N178" s="127"/>
      <c r="O178" s="127"/>
      <c r="P178" s="127"/>
      <c r="Q178" s="127"/>
      <c r="R178" s="127"/>
      <c r="S178" s="127"/>
      <c r="T178" s="127"/>
      <c r="U178" s="127"/>
      <c r="V178" s="127"/>
      <c r="W178"/>
      <c r="X178"/>
    </row>
    <row r="179" spans="1:24" s="136" customFormat="1" ht="12" customHeight="1" x14ac:dyDescent="0.35">
      <c r="A179" s="127"/>
      <c r="B179" s="127"/>
      <c r="C179" s="127"/>
      <c r="D179" s="124"/>
      <c r="E179" s="130"/>
      <c r="F179" s="127"/>
      <c r="G179" s="127"/>
      <c r="H179" s="124"/>
      <c r="J179" s="127"/>
      <c r="K179" s="127"/>
      <c r="L179" s="127"/>
      <c r="M179" s="127"/>
      <c r="N179" s="127"/>
      <c r="O179" s="127"/>
      <c r="P179" s="127"/>
      <c r="Q179" s="127"/>
      <c r="R179" s="127"/>
      <c r="S179" s="127"/>
      <c r="T179" s="127"/>
      <c r="U179" s="127"/>
      <c r="V179" s="127"/>
      <c r="W179"/>
      <c r="X179"/>
    </row>
    <row r="180" spans="1:24" s="136" customFormat="1" ht="12" customHeight="1" x14ac:dyDescent="0.35">
      <c r="A180" s="127"/>
      <c r="B180" s="127"/>
      <c r="C180" s="127"/>
      <c r="D180" s="124"/>
      <c r="E180" s="130"/>
      <c r="F180" s="127"/>
      <c r="G180" s="127"/>
      <c r="H180" s="124"/>
      <c r="J180" s="127"/>
      <c r="K180" s="127"/>
      <c r="L180" s="127"/>
      <c r="M180" s="127"/>
      <c r="N180" s="127"/>
      <c r="O180" s="127"/>
      <c r="P180" s="127"/>
      <c r="Q180" s="127"/>
      <c r="R180" s="127"/>
      <c r="S180" s="127"/>
      <c r="T180" s="127"/>
      <c r="U180" s="127"/>
      <c r="V180" s="127"/>
      <c r="W180"/>
      <c r="X180"/>
    </row>
    <row r="181" spans="1:24" s="136" customFormat="1" ht="12" customHeight="1" x14ac:dyDescent="0.35">
      <c r="A181" s="127"/>
      <c r="B181" s="127"/>
      <c r="C181" s="127"/>
      <c r="D181" s="124"/>
      <c r="E181" s="130"/>
      <c r="F181" s="127"/>
      <c r="G181" s="127"/>
      <c r="H181" s="124"/>
      <c r="J181" s="127"/>
      <c r="K181" s="127"/>
      <c r="L181" s="127"/>
      <c r="M181" s="127"/>
      <c r="N181" s="127"/>
      <c r="O181" s="127"/>
      <c r="P181" s="127"/>
      <c r="Q181" s="127"/>
      <c r="R181" s="127"/>
      <c r="S181" s="127"/>
      <c r="T181" s="127"/>
      <c r="U181" s="127"/>
      <c r="V181" s="127"/>
      <c r="W181"/>
      <c r="X181"/>
    </row>
    <row r="182" spans="1:24" s="136" customFormat="1" ht="12" customHeight="1" x14ac:dyDescent="0.35">
      <c r="A182" s="127"/>
      <c r="B182" s="127"/>
      <c r="C182" s="127"/>
      <c r="D182" s="124"/>
      <c r="E182" s="130"/>
      <c r="F182" s="127"/>
      <c r="G182" s="127"/>
      <c r="H182" s="124"/>
      <c r="J182" s="127"/>
      <c r="K182" s="127"/>
      <c r="L182" s="127"/>
      <c r="M182" s="127"/>
      <c r="N182" s="127"/>
      <c r="O182" s="127"/>
      <c r="P182" s="127"/>
      <c r="Q182" s="127"/>
      <c r="R182" s="127"/>
      <c r="S182" s="127"/>
      <c r="T182" s="127"/>
      <c r="U182" s="127"/>
      <c r="V182" s="127"/>
      <c r="W182"/>
      <c r="X182"/>
    </row>
    <row r="183" spans="1:24" s="136" customFormat="1" ht="12" customHeight="1" x14ac:dyDescent="0.35">
      <c r="A183" s="127"/>
      <c r="B183" s="127"/>
      <c r="C183" s="127"/>
      <c r="D183" s="124"/>
      <c r="E183" s="130"/>
      <c r="F183" s="127"/>
      <c r="G183" s="127"/>
      <c r="H183" s="124"/>
      <c r="J183" s="127"/>
      <c r="K183" s="127"/>
      <c r="L183" s="127"/>
      <c r="M183" s="127"/>
      <c r="N183" s="127"/>
      <c r="O183" s="127"/>
      <c r="P183" s="127"/>
      <c r="Q183" s="127"/>
      <c r="R183" s="127"/>
      <c r="S183" s="127"/>
      <c r="T183" s="127"/>
      <c r="U183" s="127"/>
      <c r="V183" s="127"/>
      <c r="W183"/>
      <c r="X183"/>
    </row>
    <row r="184" spans="1:24" s="136" customFormat="1" ht="12" customHeight="1" x14ac:dyDescent="0.35">
      <c r="A184" s="127"/>
      <c r="B184" s="127"/>
      <c r="C184" s="127"/>
      <c r="D184" s="124"/>
      <c r="E184" s="130"/>
      <c r="F184" s="127"/>
      <c r="G184" s="127"/>
      <c r="H184" s="124"/>
      <c r="J184" s="127"/>
      <c r="K184" s="127"/>
      <c r="L184" s="127"/>
      <c r="M184" s="127"/>
      <c r="N184" s="127"/>
      <c r="O184" s="127"/>
      <c r="P184" s="127"/>
      <c r="Q184" s="127"/>
      <c r="R184" s="127"/>
      <c r="S184" s="127"/>
      <c r="T184" s="127"/>
      <c r="U184" s="127"/>
      <c r="V184" s="127"/>
      <c r="W184"/>
      <c r="X184"/>
    </row>
    <row r="185" spans="1:24" s="136" customFormat="1" ht="12" customHeight="1" x14ac:dyDescent="0.35">
      <c r="A185" s="127"/>
      <c r="B185" s="127"/>
      <c r="C185" s="127"/>
      <c r="D185" s="124"/>
      <c r="E185" s="130"/>
      <c r="F185" s="127"/>
      <c r="G185" s="127"/>
      <c r="H185" s="124"/>
      <c r="J185" s="127"/>
      <c r="K185" s="127"/>
      <c r="L185" s="127"/>
      <c r="M185" s="127"/>
      <c r="N185" s="127"/>
      <c r="O185" s="127"/>
      <c r="P185" s="127"/>
      <c r="Q185" s="127"/>
      <c r="R185" s="127"/>
      <c r="S185" s="127"/>
      <c r="T185" s="127"/>
      <c r="U185" s="127"/>
      <c r="V185" s="127"/>
      <c r="W185"/>
      <c r="X185"/>
    </row>
    <row r="186" spans="1:24" s="136" customFormat="1" ht="12" customHeight="1" x14ac:dyDescent="0.35">
      <c r="A186" s="127"/>
      <c r="B186" s="127"/>
      <c r="C186" s="127"/>
      <c r="D186" s="124"/>
      <c r="E186" s="130"/>
      <c r="F186" s="127"/>
      <c r="G186" s="127"/>
      <c r="H186" s="124"/>
      <c r="J186" s="127"/>
      <c r="K186" s="127"/>
      <c r="L186" s="127"/>
      <c r="M186" s="127"/>
      <c r="N186" s="127"/>
      <c r="O186" s="127"/>
      <c r="P186" s="127"/>
      <c r="Q186" s="127"/>
      <c r="R186" s="127"/>
      <c r="S186" s="127"/>
      <c r="T186" s="127"/>
      <c r="U186" s="127"/>
      <c r="V186" s="127"/>
      <c r="W186"/>
      <c r="X186"/>
    </row>
    <row r="187" spans="1:24" s="136" customFormat="1" ht="12" customHeight="1" x14ac:dyDescent="0.35">
      <c r="A187" s="127"/>
      <c r="B187" s="127"/>
      <c r="C187" s="127"/>
      <c r="D187" s="124"/>
      <c r="E187" s="130"/>
      <c r="F187" s="127"/>
      <c r="G187" s="127"/>
      <c r="H187" s="124"/>
      <c r="J187" s="127"/>
      <c r="K187" s="127"/>
      <c r="L187" s="127"/>
      <c r="M187" s="127"/>
      <c r="N187" s="127"/>
      <c r="O187" s="127"/>
      <c r="P187" s="127"/>
      <c r="Q187" s="127"/>
      <c r="R187" s="127"/>
      <c r="S187" s="127"/>
      <c r="T187" s="127"/>
      <c r="U187" s="127"/>
      <c r="V187" s="127"/>
      <c r="W187"/>
      <c r="X187"/>
    </row>
    <row r="188" spans="1:24" s="136" customFormat="1" ht="12" customHeight="1" x14ac:dyDescent="0.35">
      <c r="A188" s="127"/>
      <c r="B188" s="127"/>
      <c r="C188" s="127"/>
      <c r="D188" s="124"/>
      <c r="E188" s="130"/>
      <c r="F188" s="127"/>
      <c r="G188" s="127"/>
      <c r="H188" s="124"/>
      <c r="J188" s="127"/>
      <c r="K188" s="127"/>
      <c r="L188" s="127"/>
      <c r="M188" s="127"/>
      <c r="N188" s="127"/>
      <c r="O188" s="127"/>
      <c r="P188" s="127"/>
      <c r="Q188" s="127"/>
      <c r="R188" s="127"/>
      <c r="S188" s="127"/>
      <c r="T188" s="127"/>
      <c r="U188" s="127"/>
      <c r="V188" s="127"/>
      <c r="W188"/>
      <c r="X188"/>
    </row>
    <row r="189" spans="1:24" s="136" customFormat="1" ht="12" customHeight="1" x14ac:dyDescent="0.35">
      <c r="A189" s="127"/>
      <c r="B189" s="127"/>
      <c r="C189" s="127"/>
      <c r="D189" s="124"/>
      <c r="E189" s="130"/>
      <c r="F189" s="127"/>
      <c r="G189" s="127"/>
      <c r="H189" s="124"/>
      <c r="J189" s="127"/>
      <c r="K189" s="127"/>
      <c r="L189" s="127"/>
      <c r="M189" s="127"/>
      <c r="N189" s="127"/>
      <c r="O189" s="127"/>
      <c r="P189" s="127"/>
      <c r="Q189" s="127"/>
      <c r="R189" s="127"/>
      <c r="S189" s="127"/>
      <c r="T189" s="127"/>
      <c r="U189" s="127"/>
      <c r="V189" s="127"/>
      <c r="W189"/>
      <c r="X189"/>
    </row>
    <row r="190" spans="1:24" s="136" customFormat="1" ht="12" customHeight="1" x14ac:dyDescent="0.35">
      <c r="A190" s="127"/>
      <c r="B190" s="127"/>
      <c r="C190" s="127"/>
      <c r="D190" s="124"/>
      <c r="E190" s="130"/>
      <c r="F190" s="127"/>
      <c r="G190" s="127"/>
      <c r="H190" s="124"/>
      <c r="J190" s="127"/>
      <c r="K190" s="127"/>
      <c r="L190" s="127"/>
      <c r="M190" s="127"/>
      <c r="N190" s="127"/>
      <c r="O190" s="127"/>
      <c r="P190" s="127"/>
      <c r="Q190" s="127"/>
      <c r="R190" s="127"/>
      <c r="S190" s="127"/>
      <c r="T190" s="127"/>
      <c r="U190" s="127"/>
      <c r="V190" s="127"/>
      <c r="W190"/>
      <c r="X190"/>
    </row>
    <row r="191" spans="1:24" s="136" customFormat="1" ht="12" customHeight="1" x14ac:dyDescent="0.35">
      <c r="A191" s="127"/>
      <c r="B191" s="127"/>
      <c r="C191" s="127"/>
      <c r="D191" s="124"/>
      <c r="E191" s="130"/>
      <c r="F191" s="127"/>
      <c r="G191" s="127"/>
      <c r="H191" s="124"/>
      <c r="J191" s="127"/>
      <c r="K191" s="127"/>
      <c r="L191" s="127"/>
      <c r="M191" s="127"/>
      <c r="N191" s="127"/>
      <c r="O191" s="127"/>
      <c r="P191" s="127"/>
      <c r="Q191" s="127"/>
      <c r="R191" s="127"/>
      <c r="S191" s="127"/>
      <c r="T191" s="127"/>
      <c r="U191" s="127"/>
      <c r="V191" s="127"/>
      <c r="W191"/>
      <c r="X191"/>
    </row>
    <row r="192" spans="1:24" s="136" customFormat="1" ht="12" customHeight="1" x14ac:dyDescent="0.35">
      <c r="A192" s="127"/>
      <c r="B192" s="127"/>
      <c r="C192" s="127"/>
      <c r="D192" s="124"/>
      <c r="E192" s="130"/>
      <c r="F192" s="127"/>
      <c r="G192" s="127"/>
      <c r="H192" s="124"/>
      <c r="J192" s="127"/>
      <c r="K192" s="127"/>
      <c r="L192" s="127"/>
      <c r="M192" s="127"/>
      <c r="N192" s="127"/>
      <c r="O192" s="127"/>
      <c r="P192" s="127"/>
      <c r="Q192" s="127"/>
      <c r="R192" s="127"/>
      <c r="S192" s="127"/>
      <c r="T192" s="127"/>
      <c r="U192" s="127"/>
      <c r="V192" s="127"/>
      <c r="W192"/>
      <c r="X192"/>
    </row>
    <row r="193" spans="1:24" s="136" customFormat="1" ht="12" customHeight="1" x14ac:dyDescent="0.35">
      <c r="A193" s="127"/>
      <c r="B193" s="127"/>
      <c r="C193" s="127"/>
      <c r="D193" s="124"/>
      <c r="E193" s="130"/>
      <c r="F193" s="127"/>
      <c r="G193" s="127"/>
      <c r="H193" s="124"/>
      <c r="J193" s="127"/>
      <c r="K193" s="127"/>
      <c r="L193" s="127"/>
      <c r="M193" s="127"/>
      <c r="N193" s="127"/>
      <c r="O193" s="127"/>
      <c r="P193" s="127"/>
      <c r="Q193" s="127"/>
      <c r="R193" s="127"/>
      <c r="S193" s="127"/>
      <c r="T193" s="127"/>
      <c r="U193" s="127"/>
      <c r="V193" s="127"/>
      <c r="W193"/>
      <c r="X193"/>
    </row>
    <row r="194" spans="1:24" s="136" customFormat="1" ht="12" customHeight="1" x14ac:dyDescent="0.35">
      <c r="A194" s="127"/>
      <c r="B194" s="127"/>
      <c r="C194" s="127"/>
      <c r="D194" s="124"/>
      <c r="E194" s="130"/>
      <c r="F194" s="127"/>
      <c r="G194" s="127"/>
      <c r="H194" s="124"/>
      <c r="J194" s="127"/>
      <c r="K194" s="127"/>
      <c r="L194" s="127"/>
      <c r="M194" s="127"/>
      <c r="N194" s="127"/>
      <c r="O194" s="127"/>
      <c r="P194" s="127"/>
      <c r="Q194" s="127"/>
      <c r="R194" s="127"/>
      <c r="S194" s="127"/>
      <c r="T194" s="127"/>
      <c r="U194" s="127"/>
      <c r="V194" s="127"/>
      <c r="W194"/>
      <c r="X194"/>
    </row>
    <row r="195" spans="1:24" s="136" customFormat="1" ht="12" customHeight="1" x14ac:dyDescent="0.35">
      <c r="A195" s="127"/>
      <c r="B195" s="127"/>
      <c r="C195" s="127"/>
      <c r="D195" s="124"/>
      <c r="E195" s="130"/>
      <c r="F195" s="127"/>
      <c r="G195" s="127"/>
      <c r="H195" s="124"/>
      <c r="J195" s="127"/>
      <c r="K195" s="127"/>
      <c r="L195" s="127"/>
      <c r="M195" s="127"/>
      <c r="N195" s="127"/>
      <c r="O195" s="127"/>
      <c r="P195" s="127"/>
      <c r="Q195" s="127"/>
      <c r="R195" s="127"/>
      <c r="S195" s="127"/>
      <c r="T195" s="127"/>
      <c r="U195" s="127"/>
      <c r="V195" s="127"/>
      <c r="W195"/>
      <c r="X195"/>
    </row>
    <row r="196" spans="1:24" s="136" customFormat="1" ht="12" customHeight="1" x14ac:dyDescent="0.35">
      <c r="A196" s="127"/>
      <c r="B196" s="127"/>
      <c r="C196" s="127"/>
      <c r="D196" s="124"/>
      <c r="E196" s="130"/>
      <c r="F196" s="127"/>
      <c r="G196" s="127"/>
      <c r="H196" s="124"/>
      <c r="J196" s="127"/>
      <c r="K196" s="127"/>
      <c r="L196" s="127"/>
      <c r="M196" s="127"/>
      <c r="N196" s="127"/>
      <c r="O196" s="127"/>
      <c r="P196" s="127"/>
      <c r="Q196" s="127"/>
      <c r="R196" s="127"/>
      <c r="S196" s="127"/>
      <c r="T196" s="127"/>
      <c r="U196" s="127"/>
      <c r="V196" s="127"/>
      <c r="W196"/>
      <c r="X196"/>
    </row>
    <row r="197" spans="1:24" s="136" customFormat="1" ht="12" customHeight="1" x14ac:dyDescent="0.35">
      <c r="A197" s="127"/>
      <c r="B197" s="127"/>
      <c r="C197" s="127"/>
      <c r="D197" s="124"/>
      <c r="E197" s="130"/>
      <c r="F197" s="127"/>
      <c r="G197" s="127"/>
      <c r="H197" s="124"/>
      <c r="J197" s="127"/>
      <c r="K197" s="127"/>
      <c r="L197" s="127"/>
      <c r="M197" s="127"/>
      <c r="N197" s="127"/>
      <c r="O197" s="127"/>
      <c r="P197" s="127"/>
      <c r="Q197" s="127"/>
      <c r="R197" s="127"/>
      <c r="S197" s="127"/>
      <c r="T197" s="127"/>
      <c r="U197" s="127"/>
      <c r="V197" s="127"/>
      <c r="W197"/>
      <c r="X197"/>
    </row>
    <row r="198" spans="1:24" s="136" customFormat="1" ht="12" customHeight="1" x14ac:dyDescent="0.35">
      <c r="A198" s="127"/>
      <c r="B198" s="127"/>
      <c r="C198" s="127"/>
      <c r="D198" s="124"/>
      <c r="E198" s="130"/>
      <c r="F198" s="127"/>
      <c r="G198" s="127"/>
      <c r="H198" s="124"/>
      <c r="J198" s="127"/>
      <c r="K198" s="127"/>
      <c r="L198" s="127"/>
      <c r="M198" s="127"/>
      <c r="N198" s="127"/>
      <c r="O198" s="127"/>
      <c r="P198" s="127"/>
      <c r="Q198" s="127"/>
      <c r="R198" s="127"/>
      <c r="S198" s="127"/>
      <c r="T198" s="127"/>
      <c r="U198" s="127"/>
      <c r="V198" s="127"/>
      <c r="W198"/>
      <c r="X198"/>
    </row>
    <row r="199" spans="1:24" s="136" customFormat="1" ht="12" customHeight="1" x14ac:dyDescent="0.35">
      <c r="A199" s="127"/>
      <c r="B199" s="127"/>
      <c r="C199" s="127"/>
      <c r="D199" s="124"/>
      <c r="E199" s="130"/>
      <c r="F199" s="127"/>
      <c r="G199" s="127"/>
      <c r="H199" s="124"/>
      <c r="J199" s="127"/>
      <c r="K199" s="127"/>
      <c r="L199" s="127"/>
      <c r="M199" s="127"/>
      <c r="N199" s="127"/>
      <c r="O199" s="127"/>
      <c r="P199" s="127"/>
      <c r="Q199" s="127"/>
      <c r="R199" s="127"/>
      <c r="S199" s="127"/>
      <c r="T199" s="127"/>
      <c r="U199" s="127"/>
      <c r="V199" s="127"/>
      <c r="W199"/>
      <c r="X199"/>
    </row>
    <row r="200" spans="1:24" s="136" customFormat="1" ht="12" customHeight="1" x14ac:dyDescent="0.35">
      <c r="A200" s="127"/>
      <c r="B200" s="127"/>
      <c r="C200" s="127"/>
      <c r="D200" s="124"/>
      <c r="E200" s="130"/>
      <c r="F200" s="127"/>
      <c r="G200" s="127"/>
      <c r="H200" s="124"/>
      <c r="J200" s="127"/>
      <c r="K200" s="127"/>
      <c r="L200" s="127"/>
      <c r="M200" s="127"/>
      <c r="N200" s="127"/>
      <c r="O200" s="127"/>
      <c r="P200" s="127"/>
      <c r="Q200" s="127"/>
      <c r="R200" s="127"/>
      <c r="S200" s="127"/>
      <c r="T200" s="127"/>
      <c r="U200" s="127"/>
      <c r="V200" s="127"/>
      <c r="W200"/>
      <c r="X200"/>
    </row>
    <row r="201" spans="1:24" s="136" customFormat="1" ht="12" customHeight="1" x14ac:dyDescent="0.35">
      <c r="A201" s="127"/>
      <c r="B201" s="127"/>
      <c r="C201" s="127"/>
      <c r="D201" s="124"/>
      <c r="E201" s="130"/>
      <c r="F201" s="127"/>
      <c r="G201" s="127"/>
      <c r="H201" s="124"/>
      <c r="J201" s="127"/>
      <c r="K201" s="127"/>
      <c r="L201" s="127"/>
      <c r="M201" s="127"/>
      <c r="N201" s="127"/>
      <c r="O201" s="127"/>
      <c r="P201" s="127"/>
      <c r="Q201" s="127"/>
      <c r="R201" s="127"/>
      <c r="S201" s="127"/>
      <c r="T201" s="127"/>
      <c r="U201" s="127"/>
      <c r="V201" s="127"/>
      <c r="W201"/>
      <c r="X201"/>
    </row>
    <row r="202" spans="1:24" s="136" customFormat="1" ht="12" customHeight="1" x14ac:dyDescent="0.35">
      <c r="A202" s="127"/>
      <c r="B202" s="127"/>
      <c r="C202" s="127"/>
      <c r="D202" s="124"/>
      <c r="E202" s="130"/>
      <c r="F202" s="127"/>
      <c r="G202" s="127"/>
      <c r="H202" s="124"/>
      <c r="J202" s="127"/>
      <c r="K202" s="127"/>
      <c r="L202" s="127"/>
      <c r="M202" s="127"/>
      <c r="N202" s="127"/>
      <c r="O202" s="127"/>
      <c r="P202" s="127"/>
      <c r="Q202" s="127"/>
      <c r="R202" s="127"/>
      <c r="S202" s="127"/>
      <c r="T202" s="127"/>
      <c r="U202" s="127"/>
      <c r="V202" s="127"/>
      <c r="W202"/>
      <c r="X202"/>
    </row>
    <row r="203" spans="1:24" s="136" customFormat="1" ht="12" customHeight="1" x14ac:dyDescent="0.35">
      <c r="A203" s="127"/>
      <c r="B203" s="127"/>
      <c r="C203" s="127"/>
      <c r="D203" s="124"/>
      <c r="E203" s="130"/>
      <c r="F203" s="127"/>
      <c r="G203" s="127"/>
      <c r="H203" s="124"/>
      <c r="J203" s="127"/>
      <c r="K203" s="127"/>
      <c r="L203" s="127"/>
      <c r="M203" s="127"/>
      <c r="N203" s="127"/>
      <c r="O203" s="127"/>
      <c r="P203" s="127"/>
      <c r="Q203" s="127"/>
      <c r="R203" s="127"/>
      <c r="S203" s="127"/>
      <c r="T203" s="127"/>
      <c r="U203" s="127"/>
      <c r="V203" s="127"/>
      <c r="W203"/>
      <c r="X203"/>
    </row>
    <row r="204" spans="1:24" s="136" customFormat="1" ht="12" customHeight="1" x14ac:dyDescent="0.35">
      <c r="A204" s="127"/>
      <c r="B204" s="127"/>
      <c r="C204" s="127"/>
      <c r="D204" s="124"/>
      <c r="E204" s="130"/>
      <c r="F204" s="127"/>
      <c r="G204" s="127"/>
      <c r="H204" s="124"/>
      <c r="J204" s="127"/>
      <c r="K204" s="127"/>
      <c r="L204" s="127"/>
      <c r="M204" s="127"/>
      <c r="N204" s="127"/>
      <c r="O204" s="127"/>
      <c r="P204" s="127"/>
      <c r="Q204" s="127"/>
      <c r="R204" s="127"/>
      <c r="S204" s="127"/>
      <c r="T204" s="127"/>
      <c r="U204" s="127"/>
      <c r="V204" s="127"/>
      <c r="W204"/>
      <c r="X204"/>
    </row>
    <row r="205" spans="1:24" s="136" customFormat="1" ht="12" customHeight="1" x14ac:dyDescent="0.35">
      <c r="A205" s="127"/>
      <c r="B205" s="127"/>
      <c r="C205" s="127"/>
      <c r="D205" s="124"/>
      <c r="E205" s="130"/>
      <c r="F205" s="127"/>
      <c r="G205" s="127"/>
      <c r="H205" s="124"/>
      <c r="J205" s="127"/>
      <c r="K205" s="127"/>
      <c r="L205" s="127"/>
      <c r="M205" s="127"/>
      <c r="N205" s="127"/>
      <c r="O205" s="127"/>
      <c r="P205" s="127"/>
      <c r="Q205" s="127"/>
      <c r="R205" s="127"/>
      <c r="S205" s="127"/>
      <c r="T205" s="127"/>
      <c r="U205" s="127"/>
      <c r="V205" s="127"/>
      <c r="W205"/>
      <c r="X205"/>
    </row>
    <row r="206" spans="1:24" s="136" customFormat="1" ht="12" customHeight="1" x14ac:dyDescent="0.35">
      <c r="A206" s="127"/>
      <c r="B206" s="127"/>
      <c r="C206" s="127"/>
      <c r="D206" s="124"/>
      <c r="E206" s="130"/>
      <c r="F206" s="127"/>
      <c r="G206" s="127"/>
      <c r="H206" s="124"/>
      <c r="J206" s="127"/>
      <c r="K206" s="127"/>
      <c r="L206" s="127"/>
      <c r="M206" s="127"/>
      <c r="N206" s="127"/>
      <c r="O206" s="127"/>
      <c r="P206" s="127"/>
      <c r="Q206" s="127"/>
      <c r="R206" s="127"/>
      <c r="S206" s="127"/>
      <c r="T206" s="127"/>
      <c r="U206" s="127"/>
      <c r="V206" s="127"/>
      <c r="W206"/>
      <c r="X206"/>
    </row>
    <row r="207" spans="1:24" s="136" customFormat="1" ht="12" customHeight="1" x14ac:dyDescent="0.35">
      <c r="A207" s="127"/>
      <c r="B207" s="127"/>
      <c r="C207" s="127"/>
      <c r="D207" s="124"/>
      <c r="E207" s="130"/>
      <c r="F207" s="127"/>
      <c r="G207" s="127"/>
      <c r="H207" s="124"/>
      <c r="J207" s="127"/>
      <c r="K207" s="127"/>
      <c r="L207" s="127"/>
      <c r="M207" s="127"/>
      <c r="N207" s="127"/>
      <c r="O207" s="127"/>
      <c r="P207" s="127"/>
      <c r="Q207" s="127"/>
      <c r="R207" s="127"/>
      <c r="S207" s="127"/>
      <c r="T207" s="127"/>
      <c r="U207" s="127"/>
      <c r="V207" s="127"/>
      <c r="W207"/>
      <c r="X207"/>
    </row>
    <row r="208" spans="1:24" s="136" customFormat="1" ht="12" customHeight="1" x14ac:dyDescent="0.35">
      <c r="A208" s="127"/>
      <c r="B208" s="127"/>
      <c r="C208" s="127"/>
      <c r="D208" s="124"/>
      <c r="E208" s="130"/>
      <c r="F208" s="127"/>
      <c r="G208" s="127"/>
      <c r="H208" s="124"/>
      <c r="J208" s="127"/>
      <c r="K208" s="127"/>
      <c r="L208" s="127"/>
      <c r="M208" s="127"/>
      <c r="N208" s="127"/>
      <c r="O208" s="127"/>
      <c r="P208" s="127"/>
      <c r="Q208" s="127"/>
      <c r="R208" s="127"/>
      <c r="S208" s="127"/>
      <c r="T208" s="127"/>
      <c r="U208" s="127"/>
      <c r="V208" s="127"/>
      <c r="W208"/>
      <c r="X208"/>
    </row>
    <row r="209" spans="1:24" s="136" customFormat="1" ht="12" customHeight="1" x14ac:dyDescent="0.35">
      <c r="A209" s="127"/>
      <c r="B209" s="127"/>
      <c r="C209" s="127"/>
      <c r="D209" s="124"/>
      <c r="E209" s="130"/>
      <c r="F209" s="127"/>
      <c r="G209" s="127"/>
      <c r="H209" s="124"/>
      <c r="J209" s="127"/>
      <c r="K209" s="127"/>
      <c r="L209" s="127"/>
      <c r="M209" s="127"/>
      <c r="N209" s="127"/>
      <c r="O209" s="127"/>
      <c r="P209" s="127"/>
      <c r="Q209" s="127"/>
      <c r="R209" s="127"/>
      <c r="S209" s="127"/>
      <c r="T209" s="127"/>
      <c r="U209" s="127"/>
      <c r="V209" s="127"/>
      <c r="W209"/>
      <c r="X209"/>
    </row>
    <row r="210" spans="1:24" s="136" customFormat="1" ht="12" customHeight="1" x14ac:dyDescent="0.35">
      <c r="A210" s="127"/>
      <c r="B210" s="127"/>
      <c r="C210" s="127"/>
      <c r="D210" s="124"/>
      <c r="E210" s="130"/>
      <c r="F210" s="127"/>
      <c r="G210" s="127"/>
      <c r="H210" s="124"/>
      <c r="J210" s="127"/>
      <c r="K210" s="127"/>
      <c r="L210" s="127"/>
      <c r="M210" s="127"/>
      <c r="N210" s="127"/>
      <c r="O210" s="127"/>
      <c r="P210" s="127"/>
      <c r="Q210" s="127"/>
      <c r="R210" s="127"/>
      <c r="S210" s="127"/>
      <c r="T210" s="127"/>
      <c r="U210" s="127"/>
      <c r="V210" s="127"/>
      <c r="W210"/>
      <c r="X210"/>
    </row>
    <row r="211" spans="1:24" s="136" customFormat="1" ht="12" customHeight="1" x14ac:dyDescent="0.35">
      <c r="A211" s="127"/>
      <c r="B211" s="127"/>
      <c r="C211" s="127"/>
      <c r="D211" s="124"/>
      <c r="E211" s="130"/>
      <c r="F211" s="127"/>
      <c r="G211" s="127"/>
      <c r="H211" s="124"/>
      <c r="J211" s="127"/>
      <c r="K211" s="127"/>
      <c r="L211" s="127"/>
      <c r="M211" s="127"/>
      <c r="N211" s="127"/>
      <c r="O211" s="127"/>
      <c r="P211" s="127"/>
      <c r="Q211" s="127"/>
      <c r="R211" s="127"/>
      <c r="S211" s="127"/>
      <c r="T211" s="127"/>
      <c r="U211" s="127"/>
      <c r="V211" s="127"/>
      <c r="W211"/>
      <c r="X211"/>
    </row>
    <row r="212" spans="1:24" s="136" customFormat="1" ht="12" customHeight="1" x14ac:dyDescent="0.35">
      <c r="A212" s="127"/>
      <c r="B212" s="127"/>
      <c r="C212" s="127"/>
      <c r="D212" s="124"/>
      <c r="E212" s="130"/>
      <c r="F212" s="127"/>
      <c r="G212" s="127"/>
      <c r="H212" s="124"/>
      <c r="J212" s="127"/>
      <c r="K212" s="127"/>
      <c r="L212" s="127"/>
      <c r="M212" s="127"/>
      <c r="N212" s="127"/>
      <c r="O212" s="127"/>
      <c r="P212" s="127"/>
      <c r="Q212" s="127"/>
      <c r="R212" s="127"/>
      <c r="S212" s="127"/>
      <c r="T212" s="127"/>
      <c r="U212" s="127"/>
      <c r="V212" s="127"/>
      <c r="W212"/>
      <c r="X212"/>
    </row>
    <row r="213" spans="1:24" s="136" customFormat="1" ht="12" customHeight="1" x14ac:dyDescent="0.35">
      <c r="A213" s="127"/>
      <c r="B213" s="127"/>
      <c r="C213" s="127"/>
      <c r="D213" s="124"/>
      <c r="E213" s="130"/>
      <c r="F213" s="127"/>
      <c r="G213" s="127"/>
      <c r="H213" s="124"/>
      <c r="J213" s="127"/>
      <c r="K213" s="127"/>
      <c r="L213" s="127"/>
      <c r="M213" s="127"/>
      <c r="N213" s="127"/>
      <c r="O213" s="127"/>
      <c r="P213" s="127"/>
      <c r="Q213" s="127"/>
      <c r="R213" s="127"/>
      <c r="S213" s="127"/>
      <c r="T213" s="127"/>
      <c r="U213" s="127"/>
      <c r="V213" s="127"/>
      <c r="W213"/>
      <c r="X213"/>
    </row>
    <row r="214" spans="1:24" s="136" customFormat="1" ht="12" customHeight="1" x14ac:dyDescent="0.35">
      <c r="A214" s="127"/>
      <c r="B214" s="127"/>
      <c r="C214" s="127"/>
      <c r="D214" s="124"/>
      <c r="E214" s="130"/>
      <c r="F214" s="127"/>
      <c r="G214" s="127"/>
      <c r="H214" s="124"/>
      <c r="J214" s="127"/>
      <c r="K214" s="127"/>
      <c r="L214" s="127"/>
      <c r="M214" s="127"/>
      <c r="N214" s="127"/>
      <c r="O214" s="127"/>
      <c r="P214" s="127"/>
      <c r="Q214" s="127"/>
      <c r="R214" s="127"/>
      <c r="S214" s="127"/>
      <c r="T214" s="127"/>
      <c r="U214" s="127"/>
      <c r="V214" s="127"/>
      <c r="W214"/>
      <c r="X214"/>
    </row>
    <row r="215" spans="1:24" s="136" customFormat="1" ht="12" customHeight="1" x14ac:dyDescent="0.35">
      <c r="A215" s="127"/>
      <c r="B215" s="127"/>
      <c r="C215" s="127"/>
      <c r="D215" s="124"/>
      <c r="E215" s="130"/>
      <c r="F215" s="127"/>
      <c r="G215" s="127"/>
      <c r="H215" s="124"/>
      <c r="J215" s="127"/>
      <c r="K215" s="127"/>
      <c r="L215" s="127"/>
      <c r="M215" s="127"/>
      <c r="N215" s="127"/>
      <c r="O215" s="127"/>
      <c r="P215" s="127"/>
      <c r="Q215" s="127"/>
      <c r="R215" s="127"/>
      <c r="S215" s="127"/>
      <c r="T215" s="127"/>
      <c r="U215" s="127"/>
      <c r="V215" s="127"/>
      <c r="W215"/>
      <c r="X215"/>
    </row>
    <row r="216" spans="1:24" s="136" customFormat="1" ht="12" customHeight="1" x14ac:dyDescent="0.35">
      <c r="A216" s="127"/>
      <c r="B216" s="127"/>
      <c r="C216" s="127"/>
      <c r="D216" s="124"/>
      <c r="E216" s="130"/>
      <c r="F216" s="127"/>
      <c r="G216" s="127"/>
      <c r="H216" s="124"/>
      <c r="J216" s="127"/>
      <c r="K216" s="127"/>
      <c r="L216" s="127"/>
      <c r="M216" s="127"/>
      <c r="N216" s="127"/>
      <c r="O216" s="127"/>
      <c r="P216" s="127"/>
      <c r="Q216" s="127"/>
      <c r="R216" s="127"/>
      <c r="S216" s="127"/>
      <c r="T216" s="127"/>
      <c r="U216" s="127"/>
      <c r="V216" s="127"/>
      <c r="W216"/>
      <c r="X216"/>
    </row>
    <row r="217" spans="1:24" s="136" customFormat="1" ht="12" customHeight="1" x14ac:dyDescent="0.35">
      <c r="A217" s="127"/>
      <c r="B217" s="127"/>
      <c r="C217" s="127"/>
      <c r="D217" s="124"/>
      <c r="E217" s="130"/>
      <c r="F217" s="127"/>
      <c r="G217" s="127"/>
      <c r="H217" s="124"/>
      <c r="J217" s="127"/>
      <c r="K217" s="127"/>
      <c r="L217" s="127"/>
      <c r="M217" s="127"/>
      <c r="N217" s="127"/>
      <c r="O217" s="127"/>
      <c r="P217" s="127"/>
      <c r="Q217" s="127"/>
      <c r="R217" s="127"/>
      <c r="S217" s="127"/>
      <c r="T217" s="127"/>
      <c r="U217" s="127"/>
      <c r="V217" s="127"/>
      <c r="W217"/>
      <c r="X217"/>
    </row>
    <row r="218" spans="1:24" s="136" customFormat="1" ht="12" customHeight="1" x14ac:dyDescent="0.35">
      <c r="A218" s="127"/>
      <c r="B218" s="127"/>
      <c r="C218" s="127"/>
      <c r="D218" s="124"/>
      <c r="E218" s="130"/>
      <c r="F218" s="127"/>
      <c r="G218" s="127"/>
      <c r="H218" s="124"/>
      <c r="J218" s="127"/>
      <c r="K218" s="127"/>
      <c r="L218" s="127"/>
      <c r="M218" s="127"/>
      <c r="N218" s="127"/>
      <c r="O218" s="127"/>
      <c r="P218" s="127"/>
      <c r="Q218" s="127"/>
      <c r="R218" s="127"/>
      <c r="S218" s="127"/>
      <c r="T218" s="127"/>
      <c r="U218" s="127"/>
      <c r="V218" s="127"/>
      <c r="W218"/>
      <c r="X218"/>
    </row>
    <row r="219" spans="1:24" s="136" customFormat="1" ht="12" customHeight="1" x14ac:dyDescent="0.35">
      <c r="A219" s="127"/>
      <c r="B219" s="127"/>
      <c r="C219" s="127"/>
      <c r="D219" s="124"/>
      <c r="E219" s="130"/>
      <c r="F219" s="127"/>
      <c r="G219" s="127"/>
      <c r="H219" s="124"/>
      <c r="J219" s="127"/>
      <c r="K219" s="127"/>
      <c r="L219" s="127"/>
      <c r="M219" s="127"/>
      <c r="N219" s="127"/>
      <c r="O219" s="127"/>
      <c r="P219" s="127"/>
      <c r="Q219" s="127"/>
      <c r="R219" s="127"/>
      <c r="S219" s="127"/>
      <c r="T219" s="127"/>
      <c r="U219" s="127"/>
      <c r="V219" s="127"/>
      <c r="W219"/>
      <c r="X219"/>
    </row>
    <row r="220" spans="1:24" s="136" customFormat="1" ht="12" customHeight="1" x14ac:dyDescent="0.35">
      <c r="A220" s="127"/>
      <c r="B220" s="127"/>
      <c r="C220" s="127"/>
      <c r="D220" s="124"/>
      <c r="E220" s="130"/>
      <c r="F220" s="127"/>
      <c r="G220" s="127"/>
      <c r="H220" s="124"/>
      <c r="J220" s="127"/>
      <c r="K220" s="127"/>
      <c r="L220" s="127"/>
      <c r="M220" s="127"/>
      <c r="N220" s="127"/>
      <c r="O220" s="127"/>
      <c r="P220" s="127"/>
      <c r="Q220" s="127"/>
      <c r="R220" s="127"/>
      <c r="S220" s="127"/>
      <c r="T220" s="127"/>
      <c r="U220" s="127"/>
      <c r="V220" s="127"/>
      <c r="W220"/>
      <c r="X220"/>
    </row>
  </sheetData>
  <conditionalFormatting sqref="J6:J8">
    <cfRule type="cellIs" dxfId="1208" priority="12" operator="greaterThan">
      <formula>0</formula>
    </cfRule>
    <cfRule type="cellIs" dxfId="1207" priority="13" operator="greaterThan">
      <formula>0</formula>
    </cfRule>
  </conditionalFormatting>
  <conditionalFormatting sqref="J28 H20:H100 F18:F35">
    <cfRule type="containsText" dxfId="1206" priority="11" operator="containsText" text="Fail">
      <formula>NOT(ISERROR(SEARCH("Fail",F18)))</formula>
    </cfRule>
  </conditionalFormatting>
  <conditionalFormatting sqref="H101:H149">
    <cfRule type="containsText" dxfId="1205" priority="7" operator="containsText" text="Fail">
      <formula>NOT(ISERROR(SEARCH("Fail",H101)))</formula>
    </cfRule>
  </conditionalFormatting>
  <conditionalFormatting sqref="H150:H220">
    <cfRule type="containsText" dxfId="1204" priority="6" operator="containsText" text="Fail">
      <formula>NOT(ISERROR(SEARCH("Fail",H150)))</formula>
    </cfRule>
  </conditionalFormatting>
  <conditionalFormatting sqref="H6:H8">
    <cfRule type="cellIs" dxfId="1203" priority="8" operator="greaterThan">
      <formula>0</formula>
    </cfRule>
    <cfRule type="cellIs" dxfId="1202" priority="9" operator="greaterThan">
      <formula>0</formula>
    </cfRule>
  </conditionalFormatting>
  <conditionalFormatting sqref="F6:F8">
    <cfRule type="cellIs" dxfId="1201" priority="3" operator="greaterThan">
      <formula>0</formula>
    </cfRule>
    <cfRule type="cellIs" dxfId="1200" priority="4" operator="greaterThan">
      <formula>0</formula>
    </cfRule>
  </conditionalFormatting>
  <conditionalFormatting sqref="F37">
    <cfRule type="containsText" dxfId="1199" priority="2" operator="containsText" text="Fail">
      <formula>NOT(ISERROR(SEARCH("Fail",F37)))</formula>
    </cfRule>
  </conditionalFormatting>
  <conditionalFormatting sqref="F39:F41">
    <cfRule type="containsText" dxfId="1198" priority="1" operator="containsText" text="Fail">
      <formula>NOT(ISERROR(SEARCH("Fail",F39)))</formula>
    </cfRule>
  </conditionalFormatting>
  <dataValidations count="2">
    <dataValidation type="list" showInputMessage="1" showErrorMessage="1" sqref="B5" xr:uid="{00000000-0002-0000-0500-000000000000}">
      <formula1>"Q1,Q2,Q3,Q4, Wkly,Mthly"</formula1>
    </dataValidation>
    <dataValidation type="list" showInputMessage="1" showErrorMessage="1" sqref="J28 H20:H100 F18:F35 F37 F39:F41" xr:uid="{00000000-0002-0000-05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24257" r:id="rId4" name="Button 1">
              <controlPr defaultSize="0" print="0" autoFill="0" autoPict="0" macro="[0]!TNBC">
                <anchor moveWithCells="1" sizeWithCells="1">
                  <from>
                    <xdr:col>0</xdr:col>
                    <xdr:colOff>146050</xdr:colOff>
                    <xdr:row>11</xdr:row>
                    <xdr:rowOff>127000</xdr:rowOff>
                  </from>
                  <to>
                    <xdr:col>1</xdr:col>
                    <xdr:colOff>622300</xdr:colOff>
                    <xdr:row>13</xdr:row>
                    <xdr:rowOff>146050</xdr:rowOff>
                  </to>
                </anchor>
              </controlPr>
            </control>
          </mc:Choice>
        </mc:AlternateContent>
        <mc:AlternateContent xmlns:mc="http://schemas.openxmlformats.org/markup-compatibility/2006">
          <mc:Choice Requires="x14">
            <control shapeId="224258" r:id="rId5" name="Button 2">
              <controlPr defaultSize="0" print="0" autoFill="0" autoPict="0" macro="[0]!Summary2">
                <anchor moveWithCells="1" sizeWithCells="1">
                  <from>
                    <xdr:col>1</xdr:col>
                    <xdr:colOff>723900</xdr:colOff>
                    <xdr:row>11</xdr:row>
                    <xdr:rowOff>127000</xdr:rowOff>
                  </from>
                  <to>
                    <xdr:col>1</xdr:col>
                    <xdr:colOff>1784350</xdr:colOff>
                    <xdr:row>13</xdr:row>
                    <xdr:rowOff>146050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A1:X214"/>
  <sheetViews>
    <sheetView zoomScaleNormal="100" workbookViewId="0">
      <selection activeCell="B35" sqref="B35"/>
    </sheetView>
  </sheetViews>
  <sheetFormatPr defaultRowHeight="12" customHeight="1" x14ac:dyDescent="0.35"/>
  <cols>
    <col min="1" max="1" width="8.81640625" style="127" customWidth="1"/>
    <col min="2" max="2" width="40.81640625" style="127" customWidth="1"/>
    <col min="3" max="3" width="50.1796875" style="127" customWidth="1"/>
    <col min="4" max="4" width="50.54296875" style="137" customWidth="1"/>
    <col min="5" max="5" width="0.1796875" style="137" customWidth="1"/>
    <col min="6" max="6" width="13.81640625" style="127" customWidth="1"/>
    <col min="7" max="7" width="19.1796875" style="127" customWidth="1"/>
    <col min="8" max="8" width="15.1796875" style="136" customWidth="1"/>
    <col min="9" max="9" width="20.1796875" style="136" customWidth="1"/>
    <col min="10" max="22" width="8.7265625" style="127"/>
  </cols>
  <sheetData>
    <row r="1" spans="1:22" ht="12" customHeight="1" x14ac:dyDescent="0.35">
      <c r="A1" s="77" t="s">
        <v>1033</v>
      </c>
      <c r="B1" s="77"/>
      <c r="C1" s="78" t="s">
        <v>1034</v>
      </c>
      <c r="D1" s="79"/>
      <c r="E1" s="79"/>
      <c r="F1" s="80"/>
      <c r="G1" s="80"/>
      <c r="H1" s="80"/>
      <c r="I1" s="80"/>
      <c r="J1" s="80"/>
      <c r="K1" s="80"/>
      <c r="L1" s="81"/>
      <c r="M1" s="81"/>
      <c r="N1" s="81"/>
      <c r="O1" s="81"/>
      <c r="P1" s="81"/>
      <c r="Q1" s="81"/>
      <c r="R1" s="81"/>
      <c r="S1" s="81"/>
      <c r="T1" s="81"/>
      <c r="U1" s="81"/>
      <c r="V1" s="81"/>
    </row>
    <row r="2" spans="1:22" ht="12" customHeight="1" x14ac:dyDescent="0.35">
      <c r="A2" s="82"/>
      <c r="B2" s="83" t="s">
        <v>54</v>
      </c>
      <c r="C2" s="82">
        <v>7</v>
      </c>
      <c r="D2" s="79"/>
      <c r="E2" s="79"/>
      <c r="F2" s="80"/>
      <c r="G2" s="80"/>
      <c r="H2" s="80"/>
      <c r="I2" s="80"/>
      <c r="J2" s="80"/>
      <c r="K2" s="80"/>
      <c r="L2" s="84"/>
      <c r="M2" s="84"/>
      <c r="N2" s="84"/>
      <c r="O2" s="84"/>
      <c r="P2" s="84"/>
      <c r="Q2" s="84"/>
      <c r="R2" s="84"/>
      <c r="S2" s="84"/>
      <c r="T2" s="84"/>
      <c r="U2" s="84"/>
      <c r="V2" s="84"/>
    </row>
    <row r="3" spans="1:22" ht="12" customHeight="1" x14ac:dyDescent="0.35">
      <c r="A3" s="85"/>
      <c r="B3" s="85"/>
      <c r="C3" s="81"/>
      <c r="D3" s="84"/>
      <c r="E3" s="79" t="e">
        <f>SUM(#REF!)*2</f>
        <v>#REF!</v>
      </c>
      <c r="F3" s="80"/>
      <c r="G3" s="80"/>
      <c r="H3" s="80"/>
      <c r="I3" s="80"/>
      <c r="J3" s="80"/>
      <c r="K3" s="80"/>
      <c r="L3" s="84"/>
      <c r="M3" s="84"/>
      <c r="N3" s="84"/>
      <c r="O3" s="84"/>
      <c r="P3" s="84"/>
      <c r="Q3" s="84"/>
      <c r="R3" s="84"/>
      <c r="S3" s="84"/>
      <c r="T3" s="84"/>
      <c r="U3" s="84"/>
      <c r="V3" s="84"/>
    </row>
    <row r="4" spans="1:22" ht="12" customHeight="1" x14ac:dyDescent="0.35">
      <c r="A4" s="82" t="s">
        <v>55</v>
      </c>
      <c r="B4" s="82"/>
      <c r="C4" s="78"/>
      <c r="D4" s="86" t="s">
        <v>56</v>
      </c>
      <c r="E4" s="80" t="s">
        <v>27</v>
      </c>
      <c r="F4" s="86">
        <f>COUNTIF(F$18:F$500,T($D4))</f>
        <v>3</v>
      </c>
      <c r="G4" s="86"/>
      <c r="H4" s="86"/>
      <c r="I4" s="86"/>
      <c r="J4" s="86"/>
      <c r="K4" s="86"/>
      <c r="L4" s="84"/>
      <c r="M4" s="84"/>
      <c r="N4" s="84"/>
      <c r="O4" s="84"/>
      <c r="P4" s="84"/>
      <c r="Q4" s="84"/>
      <c r="R4" s="84"/>
      <c r="S4" s="84"/>
      <c r="T4" s="84"/>
      <c r="U4" s="84"/>
      <c r="V4" s="84"/>
    </row>
    <row r="5" spans="1:22" ht="12" customHeight="1" x14ac:dyDescent="0.35">
      <c r="A5" s="82" t="s">
        <v>57</v>
      </c>
      <c r="B5" s="87"/>
      <c r="C5" s="81"/>
      <c r="D5" s="86" t="s">
        <v>58</v>
      </c>
      <c r="E5" s="80" t="s">
        <v>28</v>
      </c>
      <c r="F5" s="86">
        <f>COUNTIF(F$18:F$500,T($D5))</f>
        <v>0</v>
      </c>
      <c r="G5" s="86"/>
      <c r="H5" s="86"/>
      <c r="I5" s="86"/>
      <c r="J5" s="86"/>
      <c r="K5" s="86"/>
      <c r="L5" s="84"/>
      <c r="M5" s="84"/>
      <c r="N5" s="84"/>
      <c r="O5" s="84"/>
      <c r="P5" s="84"/>
      <c r="Q5" s="84"/>
      <c r="R5" s="84"/>
      <c r="S5" s="84"/>
      <c r="T5" s="84"/>
      <c r="U5" s="84"/>
      <c r="V5" s="84"/>
    </row>
    <row r="6" spans="1:22" ht="12" customHeight="1" x14ac:dyDescent="0.35">
      <c r="A6" s="88" t="s">
        <v>59</v>
      </c>
      <c r="B6" s="225">
        <v>6</v>
      </c>
      <c r="C6" s="90"/>
      <c r="D6" s="91" t="s">
        <v>12</v>
      </c>
      <c r="E6" s="80" t="s">
        <v>29</v>
      </c>
      <c r="F6" s="86">
        <f>COUNTIF(F$18:F$500,T($D6))</f>
        <v>0</v>
      </c>
      <c r="G6" s="86"/>
      <c r="H6" s="86"/>
      <c r="I6" s="86"/>
      <c r="J6" s="86"/>
      <c r="K6" s="86"/>
      <c r="L6" s="84"/>
      <c r="M6" s="84"/>
      <c r="N6" s="84"/>
      <c r="O6" s="84"/>
      <c r="P6" s="84"/>
      <c r="Q6" s="84"/>
      <c r="R6" s="84"/>
      <c r="S6" s="84"/>
      <c r="T6" s="84"/>
      <c r="U6" s="84"/>
      <c r="V6" s="84"/>
    </row>
    <row r="7" spans="1:22" ht="12" customHeight="1" x14ac:dyDescent="0.35">
      <c r="A7" s="88" t="s">
        <v>60</v>
      </c>
      <c r="B7" s="89" t="s">
        <v>1375</v>
      </c>
      <c r="C7" s="90"/>
      <c r="D7" s="86" t="s">
        <v>61</v>
      </c>
      <c r="E7" s="80" t="s">
        <v>30</v>
      </c>
      <c r="F7" s="86">
        <f>COUNTIF(F$18:F$500,T($D7))</f>
        <v>0</v>
      </c>
      <c r="G7" s="86"/>
      <c r="H7" s="86"/>
      <c r="I7" s="86"/>
      <c r="J7" s="86"/>
      <c r="K7" s="86"/>
      <c r="L7" s="84"/>
      <c r="M7" s="84"/>
      <c r="N7" s="84"/>
      <c r="O7" s="84"/>
      <c r="P7" s="84"/>
      <c r="Q7" s="84"/>
      <c r="R7" s="84"/>
      <c r="S7" s="84"/>
      <c r="T7" s="84"/>
      <c r="U7" s="84"/>
      <c r="V7" s="84"/>
    </row>
    <row r="8" spans="1:22" ht="12" customHeight="1" x14ac:dyDescent="0.35">
      <c r="A8" s="92" t="s">
        <v>62</v>
      </c>
      <c r="B8" s="89"/>
      <c r="C8" s="90"/>
      <c r="D8" s="86" t="s">
        <v>63</v>
      </c>
      <c r="E8" s="80" t="s">
        <v>31</v>
      </c>
      <c r="F8" s="86">
        <f>F9-SUM(F4:F7)</f>
        <v>0</v>
      </c>
      <c r="G8" s="86"/>
      <c r="H8" s="86"/>
      <c r="I8" s="86"/>
      <c r="J8" s="86"/>
      <c r="K8" s="86"/>
      <c r="L8" s="84"/>
      <c r="M8" s="84"/>
      <c r="N8" s="84"/>
      <c r="O8" s="84"/>
      <c r="P8" s="84"/>
      <c r="Q8" s="84"/>
      <c r="R8" s="84"/>
      <c r="S8" s="84"/>
      <c r="T8" s="84"/>
      <c r="U8" s="84"/>
      <c r="V8" s="84"/>
    </row>
    <row r="9" spans="1:22" ht="12" customHeight="1" x14ac:dyDescent="0.35">
      <c r="A9" s="88" t="s">
        <v>64</v>
      </c>
      <c r="B9" s="89"/>
      <c r="C9" s="90"/>
      <c r="D9" s="86" t="s">
        <v>66</v>
      </c>
      <c r="E9" s="80" t="s">
        <v>26</v>
      </c>
      <c r="F9" s="86">
        <f>COUNTA($D$18:$D$500)</f>
        <v>3</v>
      </c>
      <c r="G9" s="86"/>
      <c r="H9" s="86"/>
      <c r="I9" s="86"/>
      <c r="J9" s="86"/>
      <c r="K9" s="86"/>
      <c r="L9" s="84"/>
      <c r="M9" s="84"/>
      <c r="N9" s="84"/>
      <c r="O9" s="84"/>
      <c r="P9" s="84"/>
      <c r="Q9" s="84"/>
      <c r="R9" s="84"/>
      <c r="S9" s="84"/>
      <c r="T9" s="84"/>
      <c r="U9" s="84"/>
      <c r="V9" s="84"/>
    </row>
    <row r="10" spans="1:22" ht="12" customHeight="1" x14ac:dyDescent="0.35">
      <c r="A10" s="88" t="s">
        <v>1542</v>
      </c>
      <c r="B10" s="89" t="s">
        <v>971</v>
      </c>
      <c r="C10" s="90"/>
      <c r="D10" s="86"/>
      <c r="E10" s="80"/>
      <c r="F10" s="86"/>
      <c r="G10" s="86"/>
      <c r="H10" s="86"/>
      <c r="I10" s="86"/>
      <c r="J10" s="86"/>
      <c r="K10" s="86"/>
      <c r="L10" s="84"/>
      <c r="M10" s="84"/>
      <c r="N10" s="84"/>
      <c r="O10" s="84"/>
      <c r="P10" s="84"/>
      <c r="Q10" s="84"/>
      <c r="R10" s="84"/>
      <c r="S10" s="84"/>
      <c r="T10" s="84"/>
      <c r="U10" s="84"/>
      <c r="V10" s="84"/>
    </row>
    <row r="11" spans="1:22" ht="12" customHeight="1" x14ac:dyDescent="0.35">
      <c r="A11" s="88" t="s">
        <v>970</v>
      </c>
      <c r="B11" s="89"/>
      <c r="C11" s="90"/>
      <c r="D11" s="93"/>
      <c r="E11" s="93"/>
      <c r="F11" s="94"/>
      <c r="G11" s="95"/>
      <c r="H11" s="94"/>
      <c r="I11" s="95"/>
      <c r="J11" s="94"/>
      <c r="K11" s="95"/>
      <c r="L11" s="96"/>
      <c r="M11" s="96"/>
      <c r="N11" s="96"/>
      <c r="O11" s="96"/>
      <c r="P11" s="96"/>
      <c r="Q11" s="96"/>
      <c r="R11" s="96"/>
      <c r="S11" s="96"/>
      <c r="T11" s="96"/>
      <c r="U11" s="96"/>
      <c r="V11" s="96"/>
    </row>
    <row r="12" spans="1:22" ht="12" customHeight="1" x14ac:dyDescent="0.35">
      <c r="A12" s="97"/>
      <c r="B12" s="98"/>
      <c r="C12" s="97"/>
      <c r="D12" s="99" t="s">
        <v>67</v>
      </c>
      <c r="E12" s="99" t="s">
        <v>32</v>
      </c>
      <c r="F12" s="100" t="s">
        <v>68</v>
      </c>
      <c r="G12" s="101"/>
      <c r="H12" s="100"/>
      <c r="I12" s="101"/>
      <c r="J12" s="100"/>
      <c r="K12" s="101"/>
      <c r="L12" s="97"/>
      <c r="M12" s="97"/>
      <c r="N12" s="97"/>
      <c r="O12" s="97"/>
      <c r="P12" s="97"/>
      <c r="Q12" s="97"/>
      <c r="R12" s="97"/>
      <c r="S12" s="97"/>
      <c r="T12" s="97"/>
      <c r="U12" s="97"/>
      <c r="V12" s="97"/>
    </row>
    <row r="13" spans="1:22" ht="12" customHeight="1" x14ac:dyDescent="0.35">
      <c r="A13" s="97"/>
      <c r="B13" s="98"/>
      <c r="C13" s="102"/>
      <c r="D13" s="99" t="s">
        <v>69</v>
      </c>
      <c r="E13" s="99" t="s">
        <v>70</v>
      </c>
      <c r="F13" s="103" t="s">
        <v>1636</v>
      </c>
      <c r="G13" s="101"/>
      <c r="H13" s="279"/>
      <c r="I13" s="101"/>
      <c r="J13" s="103"/>
      <c r="K13" s="101"/>
      <c r="L13" s="97"/>
      <c r="M13" s="97"/>
      <c r="N13" s="97"/>
      <c r="O13" s="97"/>
      <c r="P13" s="97"/>
      <c r="Q13" s="97"/>
      <c r="R13" s="97"/>
      <c r="S13" s="97"/>
      <c r="T13" s="97"/>
      <c r="U13" s="97"/>
      <c r="V13" s="97"/>
    </row>
    <row r="14" spans="1:22" ht="12" customHeight="1" x14ac:dyDescent="0.35">
      <c r="A14" s="97"/>
      <c r="B14" s="98"/>
      <c r="C14" s="97"/>
      <c r="D14" s="99" t="s">
        <v>72</v>
      </c>
      <c r="E14" s="99" t="s">
        <v>34</v>
      </c>
      <c r="F14" s="104" t="s">
        <v>1653</v>
      </c>
      <c r="G14" s="105"/>
      <c r="H14" s="104"/>
      <c r="I14" s="105"/>
      <c r="J14" s="104"/>
      <c r="K14" s="105"/>
      <c r="L14" s="97"/>
      <c r="M14" s="97"/>
      <c r="N14" s="97"/>
      <c r="O14" s="97"/>
      <c r="P14" s="97"/>
      <c r="Q14" s="97"/>
      <c r="R14" s="97"/>
      <c r="S14" s="97"/>
      <c r="T14" s="97"/>
      <c r="U14" s="97"/>
      <c r="V14" s="97"/>
    </row>
    <row r="15" spans="1:22" ht="12" customHeight="1" x14ac:dyDescent="0.35">
      <c r="A15" s="97"/>
      <c r="B15" s="98"/>
      <c r="C15" s="97"/>
      <c r="D15" s="99" t="s">
        <v>74</v>
      </c>
      <c r="E15" s="99" t="s">
        <v>33</v>
      </c>
      <c r="F15" s="104">
        <v>2</v>
      </c>
      <c r="G15" s="100"/>
      <c r="H15" s="104"/>
      <c r="I15" s="100"/>
      <c r="J15" s="104"/>
      <c r="K15" s="100"/>
      <c r="L15" s="97"/>
      <c r="M15" s="97"/>
      <c r="N15" s="97"/>
      <c r="O15" s="97"/>
      <c r="P15" s="97"/>
      <c r="Q15" s="97"/>
      <c r="R15" s="97"/>
      <c r="S15" s="97"/>
      <c r="T15" s="97"/>
      <c r="U15" s="97"/>
      <c r="V15" s="97"/>
    </row>
    <row r="16" spans="1:22" ht="12" customHeight="1" x14ac:dyDescent="0.35">
      <c r="A16" s="106"/>
      <c r="B16" s="107"/>
      <c r="C16" s="106"/>
      <c r="D16" s="108"/>
      <c r="E16" s="109"/>
      <c r="F16" s="110"/>
      <c r="G16" s="110"/>
      <c r="H16" s="110"/>
      <c r="I16" s="110"/>
      <c r="J16" s="110"/>
      <c r="K16" s="110"/>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80</v>
      </c>
      <c r="H17" s="91"/>
      <c r="I17" s="91"/>
      <c r="J17" s="91"/>
      <c r="K17" s="91"/>
      <c r="L17" s="115"/>
      <c r="M17" s="115"/>
      <c r="N17" s="115"/>
      <c r="O17" s="115"/>
      <c r="P17" s="115"/>
      <c r="Q17" s="115"/>
      <c r="R17" s="115"/>
      <c r="S17" s="115"/>
      <c r="T17" s="115"/>
      <c r="U17" s="115"/>
      <c r="V17" s="115"/>
    </row>
    <row r="18" spans="1:22" ht="12" customHeight="1" x14ac:dyDescent="0.35">
      <c r="A18" s="116"/>
      <c r="B18" s="116"/>
      <c r="C18" s="116"/>
      <c r="D18" s="116"/>
      <c r="E18" s="117"/>
      <c r="F18" s="124"/>
      <c r="G18" s="119"/>
      <c r="H18" s="118"/>
      <c r="I18" s="119"/>
      <c r="J18" s="118"/>
      <c r="K18" s="119"/>
      <c r="L18" s="120"/>
      <c r="M18" s="120"/>
      <c r="N18" s="120"/>
      <c r="O18" s="120"/>
      <c r="P18" s="120"/>
      <c r="Q18" s="120"/>
      <c r="R18" s="120"/>
      <c r="S18" s="120"/>
      <c r="T18" s="120"/>
      <c r="U18" s="120"/>
      <c r="V18" s="120"/>
    </row>
    <row r="19" spans="1:22" ht="12" customHeight="1" x14ac:dyDescent="0.35">
      <c r="A19" s="283">
        <v>8.1</v>
      </c>
      <c r="B19" s="283" t="s">
        <v>1035</v>
      </c>
      <c r="C19" s="122"/>
      <c r="D19" s="122" t="s">
        <v>1023</v>
      </c>
      <c r="E19" s="123"/>
      <c r="F19" s="124" t="s">
        <v>56</v>
      </c>
      <c r="G19" s="119"/>
      <c r="H19" s="118"/>
      <c r="I19" s="119"/>
      <c r="J19" s="118"/>
      <c r="K19" s="119"/>
      <c r="L19" s="124"/>
      <c r="M19" s="124"/>
      <c r="N19" s="124"/>
      <c r="O19" s="124"/>
      <c r="P19" s="124"/>
      <c r="Q19" s="124"/>
      <c r="R19" s="124"/>
      <c r="S19" s="124"/>
      <c r="T19" s="124"/>
      <c r="U19" s="124"/>
      <c r="V19" s="124"/>
    </row>
    <row r="20" spans="1:22" ht="12" customHeight="1" x14ac:dyDescent="0.35">
      <c r="A20" s="283"/>
      <c r="B20" s="283"/>
      <c r="C20" s="193"/>
      <c r="D20" s="122"/>
      <c r="E20" s="123"/>
      <c r="F20" s="124"/>
      <c r="G20" s="119"/>
      <c r="H20" s="124"/>
      <c r="I20" s="119"/>
      <c r="J20" s="118"/>
      <c r="K20" s="119"/>
      <c r="L20" s="124"/>
      <c r="M20" s="124"/>
      <c r="N20" s="124"/>
      <c r="O20" s="124"/>
      <c r="P20" s="124"/>
      <c r="Q20" s="124"/>
      <c r="R20" s="124"/>
      <c r="S20" s="124"/>
      <c r="T20" s="124"/>
      <c r="U20" s="124"/>
      <c r="V20" s="124"/>
    </row>
    <row r="21" spans="1:22" ht="12" customHeight="1" x14ac:dyDescent="0.35">
      <c r="A21" s="283">
        <v>8.1999999999999993</v>
      </c>
      <c r="B21" s="283" t="s">
        <v>1036</v>
      </c>
      <c r="C21" s="193"/>
      <c r="D21" s="122" t="s">
        <v>1023</v>
      </c>
      <c r="E21" s="123"/>
      <c r="F21" s="124" t="s">
        <v>56</v>
      </c>
      <c r="G21" s="119"/>
      <c r="H21" s="124"/>
      <c r="I21" s="119"/>
      <c r="J21" s="118"/>
      <c r="K21" s="119"/>
      <c r="L21" s="124"/>
      <c r="M21" s="124"/>
      <c r="N21" s="124"/>
      <c r="O21" s="124"/>
      <c r="P21" s="124"/>
      <c r="Q21" s="124"/>
      <c r="R21" s="124"/>
      <c r="S21" s="124"/>
      <c r="T21" s="124"/>
      <c r="U21" s="124"/>
      <c r="V21" s="124"/>
    </row>
    <row r="22" spans="1:22" ht="12" customHeight="1" x14ac:dyDescent="0.35">
      <c r="A22" s="283"/>
      <c r="B22" s="283"/>
      <c r="C22" s="126"/>
      <c r="D22" s="126"/>
      <c r="E22" s="123"/>
      <c r="F22" s="124"/>
      <c r="G22" s="124"/>
      <c r="H22" s="124"/>
      <c r="I22" s="124"/>
      <c r="J22" s="124"/>
      <c r="K22" s="124"/>
      <c r="L22" s="124"/>
      <c r="M22" s="124"/>
      <c r="N22" s="124"/>
      <c r="O22" s="124"/>
      <c r="P22" s="124"/>
      <c r="Q22" s="124"/>
      <c r="R22" s="124"/>
      <c r="S22" s="124"/>
      <c r="T22" s="124"/>
      <c r="U22" s="124"/>
      <c r="V22" s="124"/>
    </row>
    <row r="23" spans="1:22" ht="12" customHeight="1" x14ac:dyDescent="0.35">
      <c r="A23" s="283">
        <v>8.3000000000000007</v>
      </c>
      <c r="B23" s="283" t="s">
        <v>1037</v>
      </c>
      <c r="D23" s="122" t="s">
        <v>1023</v>
      </c>
      <c r="E23" s="123"/>
      <c r="F23" s="124" t="s">
        <v>56</v>
      </c>
      <c r="G23" s="124"/>
      <c r="H23" s="124"/>
      <c r="I23" s="124"/>
      <c r="J23" s="124"/>
      <c r="K23" s="124"/>
      <c r="L23" s="124"/>
      <c r="M23" s="124"/>
      <c r="N23" s="124"/>
      <c r="O23" s="124"/>
      <c r="P23" s="124"/>
      <c r="Q23" s="124"/>
      <c r="R23" s="124"/>
      <c r="S23" s="124"/>
      <c r="T23" s="124"/>
      <c r="U23" s="124"/>
      <c r="V23" s="124"/>
    </row>
    <row r="24" spans="1:22" ht="12" customHeight="1" x14ac:dyDescent="0.35">
      <c r="A24" s="283"/>
      <c r="B24" s="283"/>
      <c r="C24" s="126"/>
      <c r="D24" s="126"/>
      <c r="E24" s="130"/>
      <c r="F24" s="124"/>
      <c r="G24" s="124"/>
      <c r="H24" s="124"/>
      <c r="I24" s="124"/>
      <c r="J24" s="124"/>
      <c r="K24" s="124"/>
      <c r="L24" s="124"/>
      <c r="M24" s="124"/>
      <c r="N24" s="124"/>
      <c r="O24" s="124"/>
      <c r="P24" s="124"/>
      <c r="Q24" s="124"/>
      <c r="R24" s="124"/>
      <c r="S24" s="124"/>
      <c r="T24" s="124"/>
      <c r="U24" s="124"/>
      <c r="V24" s="124"/>
    </row>
    <row r="25" spans="1:22" ht="12" customHeight="1" x14ac:dyDescent="0.35">
      <c r="A25" s="283"/>
      <c r="B25" s="283"/>
      <c r="C25" s="126"/>
      <c r="D25" s="126"/>
      <c r="E25" s="130"/>
      <c r="F25" s="124"/>
      <c r="G25" s="124"/>
      <c r="H25" s="124"/>
      <c r="I25" s="124"/>
      <c r="J25" s="124"/>
      <c r="K25" s="124"/>
      <c r="L25" s="124"/>
      <c r="M25" s="124"/>
      <c r="N25" s="124"/>
      <c r="O25" s="124"/>
      <c r="P25" s="124"/>
      <c r="Q25" s="124"/>
      <c r="R25" s="124"/>
      <c r="S25" s="124"/>
      <c r="T25" s="124"/>
      <c r="U25" s="124"/>
      <c r="V25" s="124"/>
    </row>
    <row r="26" spans="1:22" ht="12" customHeight="1" x14ac:dyDescent="0.35">
      <c r="A26" s="370"/>
      <c r="B26" s="283"/>
      <c r="C26" s="126"/>
      <c r="D26" s="126"/>
      <c r="E26" s="130"/>
      <c r="F26" s="124"/>
      <c r="G26" s="124"/>
      <c r="H26" s="124"/>
      <c r="I26" s="124"/>
      <c r="J26" s="124"/>
      <c r="K26" s="124"/>
      <c r="L26" s="124"/>
      <c r="M26" s="124"/>
      <c r="N26" s="124"/>
      <c r="O26" s="124"/>
      <c r="P26" s="124"/>
      <c r="Q26" s="124"/>
      <c r="R26" s="124"/>
      <c r="S26" s="124"/>
      <c r="T26" s="124"/>
      <c r="U26" s="124"/>
      <c r="V26" s="124"/>
    </row>
    <row r="27" spans="1:22" ht="12" customHeight="1" x14ac:dyDescent="0.35">
      <c r="A27" s="283"/>
      <c r="B27" s="283"/>
      <c r="C27" s="126"/>
      <c r="D27" s="126"/>
      <c r="E27" s="130"/>
      <c r="F27" s="124"/>
      <c r="G27" s="124"/>
      <c r="H27" s="124"/>
      <c r="I27" s="124"/>
      <c r="J27" s="124"/>
      <c r="K27" s="124"/>
      <c r="L27" s="124"/>
      <c r="M27" s="124"/>
      <c r="N27" s="124"/>
      <c r="O27" s="124"/>
      <c r="P27" s="124"/>
      <c r="Q27" s="124"/>
      <c r="R27" s="124"/>
      <c r="S27" s="124"/>
      <c r="T27" s="124"/>
      <c r="U27" s="124"/>
      <c r="V27" s="124"/>
    </row>
    <row r="28" spans="1:22" ht="12" customHeight="1" x14ac:dyDescent="0.35">
      <c r="A28" s="283"/>
      <c r="B28" s="283"/>
      <c r="C28" s="126"/>
      <c r="D28" s="126"/>
      <c r="E28" s="130"/>
      <c r="F28" s="124"/>
      <c r="G28" s="124"/>
      <c r="H28" s="124"/>
      <c r="I28" s="124"/>
      <c r="J28" s="124"/>
      <c r="K28" s="124"/>
      <c r="L28" s="124"/>
      <c r="M28" s="124"/>
      <c r="N28" s="124"/>
      <c r="O28" s="124"/>
      <c r="P28" s="124"/>
      <c r="Q28" s="124"/>
      <c r="R28" s="124"/>
      <c r="S28" s="124"/>
      <c r="T28" s="124"/>
      <c r="U28" s="124"/>
      <c r="V28" s="124"/>
    </row>
    <row r="29" spans="1:22" ht="12" customHeight="1" x14ac:dyDescent="0.35">
      <c r="A29" s="283"/>
      <c r="B29" s="283"/>
      <c r="C29" s="126"/>
      <c r="D29" s="126"/>
      <c r="E29" s="130"/>
      <c r="F29" s="124"/>
      <c r="G29" s="124"/>
      <c r="H29" s="124"/>
      <c r="I29" s="124"/>
      <c r="J29" s="124"/>
      <c r="K29" s="124"/>
      <c r="L29" s="124"/>
      <c r="M29" s="124"/>
      <c r="N29" s="124"/>
      <c r="O29" s="124"/>
      <c r="P29" s="124"/>
      <c r="Q29" s="124"/>
      <c r="R29" s="124"/>
      <c r="S29" s="124"/>
      <c r="T29" s="124"/>
      <c r="U29" s="124"/>
      <c r="V29" s="124"/>
    </row>
    <row r="30" spans="1:22" ht="12" customHeight="1" x14ac:dyDescent="0.35">
      <c r="A30" s="283"/>
      <c r="B30" s="371"/>
      <c r="C30" s="132"/>
      <c r="D30" s="126"/>
      <c r="E30" s="130"/>
      <c r="F30" s="124"/>
      <c r="G30" s="124"/>
      <c r="H30" s="124"/>
      <c r="I30" s="124"/>
      <c r="J30" s="124"/>
      <c r="K30" s="124"/>
      <c r="L30" s="124"/>
      <c r="M30" s="124"/>
      <c r="N30" s="124"/>
      <c r="O30" s="124"/>
      <c r="P30" s="124"/>
      <c r="Q30" s="124"/>
      <c r="R30" s="124"/>
      <c r="S30" s="124"/>
      <c r="T30" s="124"/>
      <c r="U30" s="124"/>
      <c r="V30" s="124"/>
    </row>
    <row r="31" spans="1:22" ht="12" customHeight="1" x14ac:dyDescent="0.35">
      <c r="A31" s="283"/>
      <c r="B31" s="371"/>
      <c r="C31" s="132"/>
      <c r="D31" s="126"/>
      <c r="E31" s="130"/>
      <c r="F31" s="124"/>
      <c r="G31" s="124"/>
      <c r="H31" s="124"/>
      <c r="I31" s="124"/>
      <c r="J31" s="124"/>
      <c r="K31" s="124"/>
      <c r="L31" s="124"/>
      <c r="M31" s="124"/>
      <c r="N31" s="124"/>
      <c r="O31" s="124"/>
      <c r="P31" s="124"/>
      <c r="Q31" s="124"/>
      <c r="R31" s="124"/>
      <c r="S31" s="124"/>
      <c r="T31" s="124"/>
      <c r="U31" s="124"/>
      <c r="V31" s="124"/>
    </row>
    <row r="32" spans="1:22" ht="12" customHeight="1" x14ac:dyDescent="0.35">
      <c r="A32" s="283"/>
      <c r="B32" s="371"/>
      <c r="C32" s="132"/>
      <c r="D32" s="126"/>
      <c r="E32" s="130"/>
      <c r="F32" s="124"/>
      <c r="G32" s="124"/>
      <c r="H32" s="124"/>
      <c r="I32" s="124"/>
      <c r="J32" s="124"/>
      <c r="K32" s="124"/>
      <c r="L32" s="124"/>
      <c r="M32" s="124"/>
      <c r="N32" s="124"/>
      <c r="O32" s="124"/>
      <c r="P32" s="124"/>
      <c r="Q32" s="124"/>
      <c r="R32" s="124"/>
      <c r="S32" s="124"/>
      <c r="T32" s="124"/>
      <c r="U32" s="124"/>
      <c r="V32" s="124"/>
    </row>
    <row r="33" spans="1:22" ht="12" customHeight="1" x14ac:dyDescent="0.35">
      <c r="A33" s="371"/>
      <c r="B33" s="371"/>
      <c r="C33" s="132"/>
      <c r="D33" s="126"/>
      <c r="E33" s="130"/>
      <c r="F33" s="124"/>
      <c r="G33" s="124"/>
      <c r="H33" s="124"/>
      <c r="I33" s="124"/>
      <c r="J33" s="124"/>
      <c r="K33" s="124"/>
      <c r="L33" s="124"/>
      <c r="M33" s="124"/>
      <c r="N33" s="124"/>
      <c r="O33" s="124"/>
      <c r="P33" s="124"/>
      <c r="Q33" s="124"/>
      <c r="R33" s="124"/>
      <c r="S33" s="124"/>
      <c r="T33" s="124"/>
      <c r="U33" s="124"/>
      <c r="V33" s="124"/>
    </row>
    <row r="34" spans="1:22" ht="12" customHeight="1" x14ac:dyDescent="0.35">
      <c r="A34" s="371"/>
      <c r="B34" s="371"/>
      <c r="C34" s="132"/>
      <c r="D34" s="126"/>
      <c r="E34" s="130"/>
      <c r="F34" s="124"/>
      <c r="G34" s="124"/>
      <c r="H34" s="124"/>
      <c r="I34" s="124"/>
      <c r="J34" s="124"/>
      <c r="K34" s="124"/>
      <c r="L34" s="124"/>
      <c r="M34" s="124"/>
      <c r="N34" s="124"/>
      <c r="O34" s="124"/>
      <c r="P34" s="124"/>
      <c r="Q34" s="124"/>
      <c r="R34" s="124"/>
      <c r="S34" s="124"/>
      <c r="T34" s="124"/>
      <c r="U34" s="124"/>
      <c r="V34" s="124"/>
    </row>
    <row r="35" spans="1:22" ht="12" customHeight="1" x14ac:dyDescent="0.35">
      <c r="A35" s="371"/>
      <c r="B35" s="371"/>
      <c r="C35" s="132"/>
      <c r="D35" s="126"/>
      <c r="E35" s="130"/>
      <c r="F35" s="124"/>
      <c r="G35" s="124"/>
      <c r="H35" s="124"/>
      <c r="I35" s="124"/>
      <c r="J35" s="124"/>
      <c r="K35" s="124"/>
      <c r="L35" s="124"/>
      <c r="M35" s="124"/>
      <c r="N35" s="124"/>
      <c r="O35" s="124"/>
      <c r="P35" s="124"/>
      <c r="Q35" s="124"/>
      <c r="R35" s="124"/>
      <c r="S35" s="124"/>
      <c r="T35" s="124"/>
      <c r="U35" s="124"/>
      <c r="V35" s="124"/>
    </row>
    <row r="36" spans="1:22" ht="12" customHeight="1" x14ac:dyDescent="0.35">
      <c r="A36" s="131"/>
      <c r="B36" s="131"/>
      <c r="C36" s="132"/>
      <c r="D36" s="126"/>
      <c r="E36" s="130"/>
      <c r="F36" s="124"/>
      <c r="G36" s="124"/>
      <c r="H36" s="124"/>
      <c r="I36" s="124"/>
      <c r="J36" s="124"/>
      <c r="K36" s="124"/>
      <c r="L36" s="124"/>
      <c r="M36" s="124"/>
      <c r="N36" s="124"/>
      <c r="O36" s="124"/>
      <c r="P36" s="124"/>
      <c r="Q36" s="124"/>
      <c r="R36" s="124"/>
      <c r="S36" s="124"/>
      <c r="T36" s="124"/>
      <c r="U36" s="124"/>
      <c r="V36" s="124"/>
    </row>
    <row r="37" spans="1:22" ht="12" customHeight="1" x14ac:dyDescent="0.35">
      <c r="A37" s="131"/>
      <c r="B37" s="131"/>
      <c r="C37" s="132"/>
      <c r="D37" s="126"/>
      <c r="E37" s="130"/>
      <c r="F37" s="124"/>
      <c r="G37" s="124"/>
      <c r="H37" s="124"/>
      <c r="I37" s="124"/>
      <c r="J37" s="124"/>
      <c r="K37" s="124"/>
      <c r="L37" s="124"/>
      <c r="M37" s="124"/>
      <c r="N37" s="124"/>
      <c r="O37" s="124"/>
      <c r="P37" s="124"/>
      <c r="Q37" s="124"/>
      <c r="R37" s="124"/>
      <c r="S37" s="124"/>
      <c r="T37" s="124"/>
      <c r="U37" s="124"/>
      <c r="V37" s="124"/>
    </row>
    <row r="38" spans="1:22" ht="12" customHeight="1" x14ac:dyDescent="0.35">
      <c r="A38" s="131"/>
      <c r="B38" s="131"/>
      <c r="C38" s="132"/>
      <c r="D38" s="126"/>
      <c r="E38" s="130"/>
      <c r="F38" s="124"/>
      <c r="G38" s="124"/>
      <c r="H38" s="124"/>
      <c r="I38" s="124"/>
      <c r="J38" s="124"/>
      <c r="K38" s="124"/>
      <c r="L38" s="124"/>
      <c r="M38" s="124"/>
      <c r="N38" s="124"/>
      <c r="O38" s="124"/>
      <c r="P38" s="124"/>
      <c r="Q38" s="124"/>
      <c r="R38" s="124"/>
      <c r="S38" s="124"/>
      <c r="T38" s="124"/>
      <c r="U38" s="124"/>
      <c r="V38" s="124"/>
    </row>
    <row r="39" spans="1:22" ht="12" customHeight="1" x14ac:dyDescent="0.35">
      <c r="A39" s="131"/>
      <c r="B39" s="131"/>
      <c r="C39" s="132"/>
      <c r="D39" s="126"/>
      <c r="E39" s="130"/>
      <c r="F39" s="124"/>
      <c r="G39" s="124"/>
      <c r="H39" s="124"/>
      <c r="I39" s="124"/>
      <c r="J39" s="124"/>
      <c r="K39" s="124"/>
      <c r="L39" s="124"/>
      <c r="M39" s="124"/>
      <c r="N39" s="124"/>
      <c r="O39" s="124"/>
      <c r="P39" s="124"/>
      <c r="Q39" s="124"/>
      <c r="R39" s="124"/>
      <c r="S39" s="124"/>
      <c r="T39" s="124"/>
      <c r="U39" s="124"/>
      <c r="V39" s="124"/>
    </row>
    <row r="40" spans="1:22" ht="12" customHeight="1" x14ac:dyDescent="0.35">
      <c r="A40" s="131"/>
      <c r="B40" s="131"/>
      <c r="C40" s="132"/>
      <c r="D40" s="126"/>
      <c r="E40" s="130"/>
      <c r="F40" s="124"/>
      <c r="G40" s="124"/>
      <c r="H40" s="124"/>
      <c r="I40" s="124"/>
      <c r="J40" s="124"/>
      <c r="K40" s="124"/>
      <c r="L40" s="124"/>
      <c r="M40" s="124"/>
      <c r="N40" s="124"/>
      <c r="O40" s="124"/>
      <c r="P40" s="124"/>
      <c r="Q40" s="124"/>
      <c r="R40" s="124"/>
      <c r="S40" s="124"/>
      <c r="T40" s="124"/>
      <c r="U40" s="124"/>
      <c r="V40" s="124"/>
    </row>
    <row r="41" spans="1:22" ht="12" customHeight="1" x14ac:dyDescent="0.35">
      <c r="A41" s="131"/>
      <c r="B41" s="131"/>
      <c r="C41" s="132"/>
      <c r="D41" s="126"/>
      <c r="E41" s="130"/>
      <c r="F41" s="124"/>
      <c r="G41" s="124"/>
      <c r="H41" s="124"/>
      <c r="I41" s="124"/>
      <c r="J41" s="124"/>
      <c r="K41" s="124"/>
      <c r="L41" s="124"/>
      <c r="M41" s="124"/>
      <c r="N41" s="124"/>
      <c r="O41" s="124"/>
      <c r="P41" s="124"/>
      <c r="Q41" s="124"/>
      <c r="R41" s="124"/>
      <c r="S41" s="124"/>
      <c r="T41" s="124"/>
      <c r="U41" s="124"/>
      <c r="V41" s="124"/>
    </row>
    <row r="42" spans="1:22" ht="12" customHeight="1" x14ac:dyDescent="0.35">
      <c r="A42" s="131"/>
      <c r="B42" s="131"/>
      <c r="C42" s="132"/>
      <c r="D42" s="126"/>
      <c r="E42" s="130"/>
      <c r="F42" s="124"/>
      <c r="G42" s="124"/>
      <c r="H42" s="124"/>
      <c r="I42" s="124"/>
      <c r="J42" s="124"/>
      <c r="K42" s="124"/>
      <c r="L42" s="124"/>
      <c r="M42" s="124"/>
      <c r="N42" s="124"/>
      <c r="O42" s="124"/>
      <c r="P42" s="124"/>
      <c r="Q42" s="124"/>
      <c r="R42" s="124"/>
      <c r="S42" s="124"/>
      <c r="T42" s="124"/>
      <c r="U42" s="124"/>
      <c r="V42" s="124"/>
    </row>
    <row r="43" spans="1:22" ht="12" customHeight="1" x14ac:dyDescent="0.35">
      <c r="A43" s="131"/>
      <c r="B43" s="131"/>
      <c r="C43" s="133"/>
      <c r="D43" s="129"/>
      <c r="E43" s="130"/>
      <c r="F43" s="124"/>
      <c r="G43" s="124"/>
      <c r="H43" s="124"/>
      <c r="I43" s="124"/>
      <c r="J43" s="124"/>
      <c r="K43" s="124"/>
      <c r="L43" s="124"/>
      <c r="M43" s="124"/>
      <c r="N43" s="124"/>
      <c r="O43" s="124"/>
      <c r="P43" s="124"/>
      <c r="Q43" s="124"/>
      <c r="R43" s="124"/>
      <c r="S43" s="124"/>
      <c r="T43" s="124"/>
      <c r="U43" s="124"/>
      <c r="V43" s="124"/>
    </row>
    <row r="44" spans="1:22" ht="12" customHeight="1" x14ac:dyDescent="0.35">
      <c r="A44" s="131"/>
      <c r="B44" s="131"/>
      <c r="C44" s="133"/>
      <c r="D44" s="129"/>
      <c r="E44" s="130"/>
      <c r="F44" s="124"/>
      <c r="G44" s="124"/>
      <c r="H44" s="124"/>
      <c r="I44" s="124"/>
      <c r="J44" s="124"/>
      <c r="K44" s="124"/>
      <c r="L44" s="124"/>
      <c r="M44" s="124"/>
      <c r="N44" s="124"/>
      <c r="O44" s="124"/>
      <c r="P44" s="124"/>
      <c r="Q44" s="124"/>
      <c r="R44" s="124"/>
      <c r="S44" s="124"/>
      <c r="T44" s="124"/>
      <c r="U44" s="124"/>
      <c r="V44" s="124"/>
    </row>
    <row r="45" spans="1:22" ht="12" customHeight="1" x14ac:dyDescent="0.35">
      <c r="A45" s="134"/>
      <c r="B45" s="134"/>
      <c r="C45" s="134"/>
      <c r="D45" s="135"/>
      <c r="E45" s="130"/>
      <c r="F45" s="124"/>
      <c r="G45" s="124"/>
      <c r="H45" s="124"/>
      <c r="I45" s="124"/>
      <c r="J45" s="124"/>
      <c r="K45" s="124"/>
      <c r="L45" s="124"/>
      <c r="M45" s="124"/>
      <c r="N45" s="124"/>
      <c r="O45" s="124"/>
      <c r="P45" s="124"/>
      <c r="Q45" s="124"/>
      <c r="R45" s="124"/>
      <c r="S45" s="124"/>
      <c r="T45" s="124"/>
      <c r="U45" s="124"/>
      <c r="V45" s="124"/>
    </row>
    <row r="46" spans="1:22" ht="12" customHeight="1" x14ac:dyDescent="0.35">
      <c r="A46" s="134"/>
      <c r="B46" s="134"/>
      <c r="C46" s="134"/>
      <c r="D46" s="135"/>
      <c r="E46" s="130"/>
      <c r="F46" s="124"/>
      <c r="G46" s="124"/>
      <c r="H46" s="124"/>
      <c r="I46" s="124"/>
      <c r="J46" s="124"/>
      <c r="K46" s="124"/>
      <c r="L46" s="124"/>
      <c r="M46" s="124"/>
      <c r="N46" s="124"/>
      <c r="O46" s="124"/>
      <c r="P46" s="124"/>
      <c r="Q46" s="124"/>
      <c r="R46" s="124"/>
      <c r="S46" s="124"/>
      <c r="T46" s="124"/>
      <c r="U46" s="124"/>
      <c r="V46" s="124"/>
    </row>
    <row r="47" spans="1:22" ht="12" customHeight="1" x14ac:dyDescent="0.35">
      <c r="A47" s="134"/>
      <c r="B47" s="134"/>
      <c r="C47" s="134"/>
      <c r="D47" s="135"/>
      <c r="E47" s="130"/>
      <c r="F47" s="124"/>
      <c r="G47" s="124"/>
      <c r="H47" s="124"/>
      <c r="I47" s="124"/>
      <c r="J47" s="124"/>
      <c r="K47" s="124"/>
      <c r="L47" s="124"/>
      <c r="M47" s="124"/>
      <c r="N47" s="124"/>
      <c r="O47" s="124"/>
      <c r="P47" s="124"/>
      <c r="Q47" s="124"/>
      <c r="R47" s="124"/>
      <c r="S47" s="124"/>
      <c r="T47" s="124"/>
      <c r="U47" s="124"/>
      <c r="V47" s="124"/>
    </row>
    <row r="48" spans="1:22" ht="12" customHeight="1" x14ac:dyDescent="0.35">
      <c r="A48" s="134"/>
      <c r="B48" s="134"/>
      <c r="C48" s="134"/>
      <c r="D48" s="135"/>
      <c r="E48" s="130"/>
      <c r="F48" s="120"/>
      <c r="G48" s="120"/>
      <c r="H48" s="124"/>
      <c r="I48" s="124"/>
      <c r="J48" s="120"/>
      <c r="K48" s="120"/>
      <c r="L48" s="120"/>
      <c r="M48" s="120"/>
      <c r="N48" s="120"/>
      <c r="O48" s="120"/>
      <c r="P48" s="120"/>
      <c r="Q48" s="120"/>
      <c r="R48" s="120"/>
      <c r="S48" s="120"/>
      <c r="T48" s="120"/>
      <c r="U48" s="120"/>
      <c r="V48" s="120"/>
    </row>
    <row r="49" spans="1:22" ht="12" customHeight="1" x14ac:dyDescent="0.35">
      <c r="A49" s="134"/>
      <c r="B49" s="134"/>
      <c r="C49" s="134"/>
      <c r="D49" s="135"/>
      <c r="E49" s="130"/>
      <c r="F49" s="120"/>
      <c r="G49" s="120"/>
      <c r="H49" s="124"/>
      <c r="I49" s="124"/>
      <c r="J49" s="120"/>
      <c r="K49" s="120"/>
      <c r="L49" s="120"/>
      <c r="M49" s="120"/>
      <c r="N49" s="120"/>
      <c r="O49" s="120"/>
      <c r="P49" s="120"/>
      <c r="Q49" s="120"/>
      <c r="R49" s="120"/>
      <c r="S49" s="120"/>
      <c r="T49" s="120"/>
      <c r="U49" s="120"/>
      <c r="V49" s="120"/>
    </row>
    <row r="50" spans="1:22" ht="12" customHeight="1" x14ac:dyDescent="0.35">
      <c r="A50" s="134"/>
      <c r="B50" s="134"/>
      <c r="C50" s="134"/>
      <c r="D50" s="135"/>
      <c r="E50" s="130"/>
      <c r="F50" s="120"/>
      <c r="G50" s="120"/>
      <c r="H50" s="124"/>
      <c r="I50" s="124"/>
      <c r="J50" s="120"/>
      <c r="K50" s="120"/>
      <c r="L50" s="120"/>
      <c r="M50" s="120"/>
      <c r="N50" s="120"/>
      <c r="O50" s="120"/>
      <c r="P50" s="120"/>
      <c r="Q50" s="120"/>
      <c r="R50" s="120"/>
      <c r="S50" s="120"/>
      <c r="T50" s="120"/>
      <c r="U50" s="120"/>
      <c r="V50" s="120"/>
    </row>
    <row r="51" spans="1:22" ht="12" customHeight="1" x14ac:dyDescent="0.35">
      <c r="A51" s="134"/>
      <c r="B51" s="134"/>
      <c r="C51" s="134"/>
      <c r="D51" s="135"/>
      <c r="E51" s="130"/>
      <c r="F51" s="120"/>
      <c r="G51" s="120"/>
      <c r="H51" s="124"/>
      <c r="I51" s="124"/>
      <c r="J51" s="120"/>
      <c r="K51" s="120"/>
      <c r="L51" s="120"/>
      <c r="M51" s="120"/>
      <c r="N51" s="120"/>
      <c r="O51" s="120"/>
      <c r="P51" s="120"/>
      <c r="Q51" s="120"/>
      <c r="R51" s="120"/>
      <c r="S51" s="120"/>
      <c r="T51" s="120"/>
      <c r="U51" s="120"/>
      <c r="V51" s="120"/>
    </row>
    <row r="52" spans="1:22" ht="12" customHeight="1" x14ac:dyDescent="0.35">
      <c r="A52" s="134"/>
      <c r="B52" s="134"/>
      <c r="C52" s="134"/>
      <c r="D52" s="135"/>
      <c r="E52" s="130"/>
      <c r="F52" s="120"/>
      <c r="G52" s="120"/>
      <c r="H52" s="124"/>
      <c r="I52" s="124"/>
      <c r="J52" s="120"/>
      <c r="K52" s="120"/>
      <c r="L52" s="120"/>
      <c r="M52" s="120"/>
      <c r="N52" s="120"/>
      <c r="O52" s="120"/>
      <c r="P52" s="120"/>
      <c r="Q52" s="120"/>
      <c r="R52" s="120"/>
      <c r="S52" s="120"/>
      <c r="T52" s="120"/>
      <c r="U52" s="120"/>
      <c r="V52" s="120"/>
    </row>
    <row r="53" spans="1:22" ht="12" customHeight="1" x14ac:dyDescent="0.35">
      <c r="A53" s="134"/>
      <c r="B53" s="134"/>
      <c r="C53" s="134"/>
      <c r="D53" s="135"/>
      <c r="E53" s="130"/>
      <c r="F53" s="120"/>
      <c r="G53" s="120"/>
      <c r="H53" s="124"/>
      <c r="I53" s="124"/>
      <c r="J53" s="120"/>
      <c r="K53" s="120"/>
      <c r="L53" s="120"/>
      <c r="M53" s="120"/>
      <c r="N53" s="120"/>
      <c r="O53" s="120"/>
      <c r="P53" s="120"/>
      <c r="Q53" s="120"/>
      <c r="R53" s="120"/>
      <c r="S53" s="120"/>
      <c r="T53" s="120"/>
      <c r="U53" s="120"/>
      <c r="V53" s="120"/>
    </row>
    <row r="54" spans="1:22" ht="12" customHeight="1" x14ac:dyDescent="0.35">
      <c r="A54" s="134"/>
      <c r="B54" s="134"/>
      <c r="C54" s="134"/>
      <c r="D54" s="135"/>
      <c r="E54" s="130"/>
      <c r="F54" s="120"/>
      <c r="G54" s="120"/>
      <c r="H54" s="124"/>
      <c r="I54" s="124"/>
      <c r="J54" s="120"/>
      <c r="K54" s="120"/>
      <c r="L54" s="120"/>
      <c r="M54" s="120"/>
      <c r="N54" s="120"/>
      <c r="O54" s="120"/>
      <c r="P54" s="120"/>
      <c r="Q54" s="120"/>
      <c r="R54" s="120"/>
      <c r="S54" s="120"/>
      <c r="T54" s="120"/>
      <c r="U54" s="120"/>
      <c r="V54" s="120"/>
    </row>
    <row r="55" spans="1:22" ht="12" customHeight="1" x14ac:dyDescent="0.35">
      <c r="A55" s="134"/>
      <c r="B55" s="134"/>
      <c r="C55" s="134"/>
      <c r="D55" s="135"/>
      <c r="E55" s="130"/>
      <c r="F55" s="120"/>
      <c r="G55" s="120"/>
      <c r="H55" s="124"/>
      <c r="I55" s="124"/>
      <c r="J55" s="120"/>
      <c r="K55" s="120"/>
      <c r="L55" s="120"/>
      <c r="M55" s="120"/>
      <c r="N55" s="120"/>
      <c r="O55" s="120"/>
      <c r="P55" s="120"/>
      <c r="Q55" s="120"/>
      <c r="R55" s="120"/>
      <c r="S55" s="120"/>
      <c r="T55" s="120"/>
      <c r="U55" s="120"/>
      <c r="V55" s="120"/>
    </row>
    <row r="56" spans="1:22" ht="12" customHeight="1" x14ac:dyDescent="0.35">
      <c r="A56" s="134"/>
      <c r="B56" s="134"/>
      <c r="C56" s="134"/>
      <c r="D56" s="135"/>
      <c r="E56" s="130"/>
      <c r="F56" s="120"/>
      <c r="G56" s="120"/>
      <c r="H56" s="124"/>
      <c r="I56" s="124"/>
      <c r="J56" s="120"/>
      <c r="K56" s="120"/>
      <c r="L56" s="120"/>
      <c r="M56" s="120"/>
      <c r="N56" s="120"/>
      <c r="O56" s="120"/>
      <c r="P56" s="120"/>
      <c r="Q56" s="120"/>
      <c r="R56" s="120"/>
      <c r="S56" s="120"/>
      <c r="T56" s="120"/>
      <c r="U56" s="120"/>
      <c r="V56" s="120"/>
    </row>
    <row r="57" spans="1:22" ht="12" customHeight="1" x14ac:dyDescent="0.35">
      <c r="A57" s="134"/>
      <c r="B57" s="134"/>
      <c r="C57" s="134"/>
      <c r="D57" s="135"/>
      <c r="E57" s="130"/>
      <c r="F57" s="120"/>
      <c r="G57" s="120"/>
      <c r="H57" s="124"/>
      <c r="I57" s="124"/>
      <c r="J57" s="120"/>
      <c r="K57" s="120"/>
      <c r="L57" s="120"/>
      <c r="M57" s="120"/>
      <c r="N57" s="120"/>
      <c r="O57" s="120"/>
      <c r="P57" s="120"/>
      <c r="Q57" s="120"/>
      <c r="R57" s="120"/>
      <c r="S57" s="120"/>
      <c r="T57" s="120"/>
      <c r="U57" s="120"/>
      <c r="V57" s="120"/>
    </row>
    <row r="58" spans="1:22" ht="12" customHeight="1" x14ac:dyDescent="0.35">
      <c r="A58" s="134"/>
      <c r="B58" s="134"/>
      <c r="C58" s="134"/>
      <c r="D58" s="135"/>
      <c r="E58" s="130"/>
      <c r="F58" s="120"/>
      <c r="G58" s="120"/>
      <c r="H58" s="124"/>
      <c r="I58" s="124"/>
      <c r="J58" s="120"/>
      <c r="K58" s="120"/>
      <c r="L58" s="120"/>
      <c r="M58" s="120"/>
      <c r="N58" s="120"/>
      <c r="O58" s="120"/>
      <c r="P58" s="120"/>
      <c r="Q58" s="120"/>
      <c r="R58" s="120"/>
      <c r="S58" s="120"/>
      <c r="T58" s="120"/>
      <c r="U58" s="120"/>
      <c r="V58" s="120"/>
    </row>
    <row r="59" spans="1:22" ht="12" customHeight="1" x14ac:dyDescent="0.35">
      <c r="A59" s="134"/>
      <c r="B59" s="134"/>
      <c r="C59" s="134"/>
      <c r="D59" s="135"/>
      <c r="E59" s="130"/>
      <c r="F59" s="120"/>
      <c r="G59" s="120"/>
      <c r="H59" s="124"/>
      <c r="I59" s="124"/>
      <c r="J59" s="120"/>
      <c r="K59" s="120"/>
      <c r="L59" s="120"/>
      <c r="M59" s="120"/>
      <c r="N59" s="120"/>
      <c r="O59" s="120"/>
      <c r="P59" s="120"/>
      <c r="Q59" s="120"/>
      <c r="R59" s="120"/>
      <c r="S59" s="120"/>
      <c r="T59" s="120"/>
      <c r="U59" s="120"/>
      <c r="V59" s="120"/>
    </row>
    <row r="60" spans="1:22" ht="12" customHeight="1" x14ac:dyDescent="0.35">
      <c r="A60" s="134"/>
      <c r="B60" s="134"/>
      <c r="C60" s="134"/>
      <c r="D60" s="135"/>
      <c r="E60" s="130"/>
      <c r="F60" s="120"/>
      <c r="G60" s="120"/>
      <c r="H60" s="124"/>
      <c r="I60" s="124"/>
      <c r="J60" s="120"/>
      <c r="K60" s="120"/>
      <c r="L60" s="120"/>
      <c r="M60" s="120"/>
      <c r="N60" s="120"/>
      <c r="O60" s="120"/>
      <c r="P60" s="120"/>
      <c r="Q60" s="120"/>
      <c r="R60" s="120"/>
      <c r="S60" s="120"/>
      <c r="T60" s="120"/>
      <c r="U60" s="120"/>
      <c r="V60" s="120"/>
    </row>
    <row r="61" spans="1:22" ht="12" customHeight="1" x14ac:dyDescent="0.35">
      <c r="A61" s="134"/>
      <c r="B61" s="134"/>
      <c r="C61" s="134"/>
      <c r="D61" s="135"/>
      <c r="E61" s="130"/>
      <c r="F61" s="120"/>
      <c r="G61" s="120"/>
      <c r="H61" s="124"/>
      <c r="I61" s="124"/>
      <c r="J61" s="120"/>
      <c r="K61" s="120"/>
      <c r="L61" s="120"/>
      <c r="M61" s="120"/>
      <c r="N61" s="120"/>
      <c r="O61" s="120"/>
      <c r="P61" s="120"/>
      <c r="Q61" s="120"/>
      <c r="R61" s="120"/>
      <c r="S61" s="120"/>
      <c r="T61" s="120"/>
      <c r="U61" s="120"/>
      <c r="V61" s="120"/>
    </row>
    <row r="62" spans="1:22" ht="12" customHeight="1" x14ac:dyDescent="0.35">
      <c r="A62" s="134"/>
      <c r="B62" s="134"/>
      <c r="C62" s="134"/>
      <c r="D62" s="135"/>
      <c r="E62" s="130"/>
      <c r="F62" s="120"/>
      <c r="G62" s="120"/>
      <c r="H62" s="124"/>
      <c r="I62" s="124"/>
      <c r="J62" s="120"/>
      <c r="K62" s="120"/>
      <c r="L62" s="120"/>
      <c r="M62" s="120"/>
      <c r="N62" s="120"/>
      <c r="O62" s="120"/>
      <c r="P62" s="120"/>
      <c r="Q62" s="120"/>
      <c r="R62" s="120"/>
      <c r="S62" s="120"/>
      <c r="T62" s="120"/>
      <c r="U62" s="120"/>
      <c r="V62" s="120"/>
    </row>
    <row r="63" spans="1:22" ht="12" customHeight="1" x14ac:dyDescent="0.35">
      <c r="A63" s="134"/>
      <c r="B63" s="134"/>
      <c r="C63" s="134"/>
      <c r="D63" s="135"/>
      <c r="E63" s="130"/>
      <c r="F63" s="120"/>
      <c r="G63" s="120"/>
      <c r="H63" s="124"/>
      <c r="I63" s="124"/>
      <c r="J63" s="120"/>
      <c r="K63" s="120"/>
      <c r="L63" s="120"/>
      <c r="M63" s="120"/>
      <c r="N63" s="120"/>
      <c r="O63" s="120"/>
      <c r="P63" s="120"/>
      <c r="Q63" s="120"/>
      <c r="R63" s="120"/>
      <c r="S63" s="120"/>
      <c r="T63" s="120"/>
      <c r="U63" s="120"/>
      <c r="V63" s="120"/>
    </row>
    <row r="64" spans="1:22" ht="12" customHeight="1" x14ac:dyDescent="0.35">
      <c r="A64" s="134"/>
      <c r="B64" s="134"/>
      <c r="C64" s="134"/>
      <c r="D64" s="135"/>
      <c r="E64" s="130"/>
      <c r="F64" s="120"/>
      <c r="G64" s="120"/>
      <c r="H64" s="124"/>
      <c r="I64" s="124"/>
      <c r="J64" s="120"/>
      <c r="K64" s="120"/>
      <c r="L64" s="120"/>
      <c r="M64" s="120"/>
      <c r="N64" s="120"/>
      <c r="O64" s="120"/>
      <c r="P64" s="120"/>
      <c r="Q64" s="120"/>
      <c r="R64" s="120"/>
      <c r="S64" s="120"/>
      <c r="T64" s="120"/>
      <c r="U64" s="120"/>
      <c r="V64" s="120"/>
    </row>
    <row r="65" spans="1:22" ht="12" customHeight="1" x14ac:dyDescent="0.35">
      <c r="A65" s="134"/>
      <c r="B65" s="134"/>
      <c r="C65" s="134"/>
      <c r="D65" s="135"/>
      <c r="E65" s="130"/>
      <c r="F65" s="120"/>
      <c r="G65" s="120"/>
      <c r="H65" s="124"/>
      <c r="I65" s="124"/>
      <c r="J65" s="120"/>
      <c r="K65" s="120"/>
      <c r="L65" s="120"/>
      <c r="M65" s="120"/>
      <c r="N65" s="120"/>
      <c r="O65" s="120"/>
      <c r="P65" s="120"/>
      <c r="Q65" s="120"/>
      <c r="R65" s="120"/>
      <c r="S65" s="120"/>
      <c r="T65" s="120"/>
      <c r="U65" s="120"/>
      <c r="V65" s="120"/>
    </row>
    <row r="66" spans="1:22" ht="12" customHeight="1" x14ac:dyDescent="0.35">
      <c r="A66" s="134"/>
      <c r="B66" s="134"/>
      <c r="C66" s="134"/>
      <c r="D66" s="135"/>
      <c r="E66" s="130"/>
      <c r="F66" s="120"/>
      <c r="G66" s="120"/>
      <c r="H66" s="124"/>
      <c r="I66" s="124"/>
      <c r="J66" s="120"/>
      <c r="K66" s="120"/>
      <c r="L66" s="120"/>
      <c r="M66" s="120"/>
      <c r="N66" s="120"/>
      <c r="O66" s="120"/>
      <c r="P66" s="120"/>
      <c r="Q66" s="120"/>
      <c r="R66" s="120"/>
      <c r="S66" s="120"/>
      <c r="T66" s="120"/>
      <c r="U66" s="120"/>
      <c r="V66" s="120"/>
    </row>
    <row r="67" spans="1:22" ht="12" customHeight="1" x14ac:dyDescent="0.35">
      <c r="A67" s="134"/>
      <c r="B67" s="134"/>
      <c r="C67" s="134"/>
      <c r="D67" s="135"/>
      <c r="E67" s="130"/>
      <c r="F67" s="120"/>
      <c r="G67" s="120"/>
      <c r="H67" s="124"/>
      <c r="I67" s="124"/>
      <c r="J67" s="120"/>
      <c r="K67" s="120"/>
      <c r="L67" s="120"/>
      <c r="M67" s="120"/>
      <c r="N67" s="120"/>
      <c r="O67" s="120"/>
      <c r="P67" s="120"/>
      <c r="Q67" s="120"/>
      <c r="R67" s="120"/>
      <c r="S67" s="120"/>
      <c r="T67" s="120"/>
      <c r="U67" s="120"/>
      <c r="V67" s="120"/>
    </row>
    <row r="68" spans="1:22" ht="12" customHeight="1" x14ac:dyDescent="0.35">
      <c r="A68" s="134"/>
      <c r="B68" s="134"/>
      <c r="C68" s="134"/>
      <c r="D68" s="135"/>
      <c r="E68" s="130"/>
      <c r="F68" s="120"/>
      <c r="G68" s="120"/>
      <c r="H68" s="124"/>
      <c r="I68" s="124"/>
      <c r="J68" s="120"/>
      <c r="K68" s="120"/>
      <c r="L68" s="120"/>
      <c r="M68" s="120"/>
      <c r="N68" s="120"/>
      <c r="O68" s="120"/>
      <c r="P68" s="120"/>
      <c r="Q68" s="120"/>
      <c r="R68" s="120"/>
      <c r="S68" s="120"/>
      <c r="T68" s="120"/>
      <c r="U68" s="120"/>
      <c r="V68" s="120"/>
    </row>
    <row r="69" spans="1:22" ht="12" customHeight="1" x14ac:dyDescent="0.35">
      <c r="A69" s="134"/>
      <c r="B69" s="134"/>
      <c r="C69" s="134"/>
      <c r="D69" s="135"/>
      <c r="E69" s="130"/>
      <c r="F69" s="120"/>
      <c r="G69" s="120"/>
      <c r="H69" s="124"/>
      <c r="I69" s="124"/>
      <c r="J69" s="120"/>
      <c r="K69" s="120"/>
      <c r="L69" s="120"/>
      <c r="M69" s="120"/>
      <c r="N69" s="120"/>
      <c r="O69" s="120"/>
      <c r="P69" s="120"/>
      <c r="Q69" s="120"/>
      <c r="R69" s="120"/>
      <c r="S69" s="120"/>
      <c r="T69" s="120"/>
      <c r="U69" s="120"/>
      <c r="V69" s="120"/>
    </row>
    <row r="70" spans="1:22" ht="12" customHeight="1" x14ac:dyDescent="0.35">
      <c r="A70" s="134"/>
      <c r="B70" s="134"/>
      <c r="C70" s="134"/>
      <c r="D70" s="135"/>
      <c r="E70" s="130"/>
      <c r="F70" s="120"/>
      <c r="G70" s="120"/>
      <c r="H70" s="124"/>
      <c r="I70" s="124"/>
      <c r="J70" s="120"/>
      <c r="K70" s="120"/>
      <c r="L70" s="120"/>
      <c r="M70" s="120"/>
      <c r="N70" s="120"/>
      <c r="O70" s="120"/>
      <c r="P70" s="120"/>
      <c r="Q70" s="120"/>
      <c r="R70" s="120"/>
      <c r="S70" s="120"/>
      <c r="T70" s="120"/>
      <c r="U70" s="120"/>
      <c r="V70" s="120"/>
    </row>
    <row r="71" spans="1:22" ht="12" customHeight="1" x14ac:dyDescent="0.35">
      <c r="A71" s="134"/>
      <c r="B71" s="134"/>
      <c r="C71" s="134"/>
      <c r="D71" s="135"/>
      <c r="E71" s="130"/>
      <c r="F71" s="120"/>
      <c r="G71" s="120"/>
      <c r="H71" s="124"/>
      <c r="I71" s="124"/>
      <c r="J71" s="120"/>
      <c r="K71" s="120"/>
      <c r="L71" s="120"/>
      <c r="M71" s="120"/>
      <c r="N71" s="120"/>
      <c r="O71" s="120"/>
      <c r="P71" s="120"/>
      <c r="Q71" s="120"/>
      <c r="R71" s="120"/>
      <c r="S71" s="120"/>
      <c r="T71" s="120"/>
      <c r="U71" s="120"/>
      <c r="V71" s="120"/>
    </row>
    <row r="72" spans="1:22" ht="12" customHeight="1" x14ac:dyDescent="0.35">
      <c r="A72" s="134"/>
      <c r="B72" s="134"/>
      <c r="C72" s="134"/>
      <c r="D72" s="135"/>
      <c r="E72" s="130"/>
      <c r="F72" s="120"/>
      <c r="G72" s="120"/>
      <c r="H72" s="124"/>
      <c r="I72" s="124"/>
      <c r="J72" s="120"/>
      <c r="K72" s="120"/>
      <c r="L72" s="120"/>
      <c r="M72" s="120"/>
      <c r="N72" s="120"/>
      <c r="O72" s="120"/>
      <c r="P72" s="120"/>
      <c r="Q72" s="120"/>
      <c r="R72" s="120"/>
      <c r="S72" s="120"/>
      <c r="T72" s="120"/>
      <c r="U72" s="120"/>
      <c r="V72" s="120"/>
    </row>
    <row r="73" spans="1:22" ht="12" customHeight="1" x14ac:dyDescent="0.35">
      <c r="A73" s="134"/>
      <c r="B73" s="134"/>
      <c r="C73" s="134"/>
      <c r="D73" s="135"/>
      <c r="E73" s="130"/>
      <c r="F73" s="120"/>
      <c r="G73" s="120"/>
      <c r="H73" s="124"/>
      <c r="I73" s="124"/>
      <c r="J73" s="120"/>
      <c r="K73" s="120"/>
      <c r="L73" s="120"/>
      <c r="M73" s="120"/>
      <c r="N73" s="120"/>
      <c r="O73" s="120"/>
      <c r="P73" s="120"/>
      <c r="Q73" s="120"/>
      <c r="R73" s="120"/>
      <c r="S73" s="120"/>
      <c r="T73" s="120"/>
      <c r="U73" s="120"/>
      <c r="V73" s="120"/>
    </row>
    <row r="74" spans="1:22" ht="12" customHeight="1" x14ac:dyDescent="0.35">
      <c r="A74" s="134"/>
      <c r="B74" s="134"/>
      <c r="C74" s="134"/>
      <c r="D74" s="135"/>
      <c r="E74" s="130"/>
      <c r="F74" s="120"/>
      <c r="G74" s="120"/>
      <c r="H74" s="124"/>
      <c r="I74" s="124"/>
      <c r="J74" s="120"/>
      <c r="K74" s="120"/>
      <c r="L74" s="120"/>
      <c r="M74" s="120"/>
      <c r="N74" s="120"/>
      <c r="O74" s="120"/>
      <c r="P74" s="120"/>
      <c r="Q74" s="120"/>
      <c r="R74" s="120"/>
      <c r="S74" s="120"/>
      <c r="T74" s="120"/>
      <c r="U74" s="120"/>
      <c r="V74" s="120"/>
    </row>
    <row r="75" spans="1:22" ht="12" customHeight="1" x14ac:dyDescent="0.35">
      <c r="A75" s="134"/>
      <c r="B75" s="134"/>
      <c r="C75" s="134"/>
      <c r="D75" s="135"/>
      <c r="E75" s="130"/>
      <c r="F75" s="120"/>
      <c r="G75" s="120"/>
      <c r="H75" s="124"/>
      <c r="I75" s="124"/>
      <c r="J75" s="120"/>
      <c r="K75" s="120"/>
      <c r="L75" s="120"/>
      <c r="M75" s="120"/>
      <c r="N75" s="120"/>
      <c r="O75" s="120"/>
      <c r="P75" s="120"/>
      <c r="Q75" s="120"/>
      <c r="R75" s="120"/>
      <c r="S75" s="120"/>
      <c r="T75" s="120"/>
      <c r="U75" s="120"/>
      <c r="V75" s="120"/>
    </row>
    <row r="76" spans="1:22" ht="12" customHeight="1" x14ac:dyDescent="0.35">
      <c r="A76" s="134"/>
      <c r="B76" s="134"/>
      <c r="C76" s="134"/>
      <c r="D76" s="135"/>
      <c r="E76" s="130"/>
      <c r="F76" s="120"/>
      <c r="G76" s="120"/>
      <c r="H76" s="124"/>
      <c r="I76" s="124"/>
      <c r="J76" s="120"/>
      <c r="K76" s="120"/>
      <c r="L76" s="120"/>
      <c r="M76" s="120"/>
      <c r="N76" s="120"/>
      <c r="O76" s="120"/>
      <c r="P76" s="120"/>
      <c r="Q76" s="120"/>
      <c r="R76" s="120"/>
      <c r="S76" s="120"/>
      <c r="T76" s="120"/>
      <c r="U76" s="120"/>
      <c r="V76" s="120"/>
    </row>
    <row r="77" spans="1:22" ht="12" customHeight="1" x14ac:dyDescent="0.35">
      <c r="A77" s="134"/>
      <c r="B77" s="134"/>
      <c r="C77" s="134"/>
      <c r="D77" s="135"/>
      <c r="E77" s="130"/>
      <c r="F77" s="120"/>
      <c r="G77" s="120"/>
      <c r="H77" s="124"/>
      <c r="I77" s="124"/>
      <c r="J77" s="120"/>
      <c r="K77" s="120"/>
      <c r="L77" s="120"/>
      <c r="M77" s="120"/>
      <c r="N77" s="120"/>
      <c r="O77" s="120"/>
      <c r="P77" s="120"/>
      <c r="Q77" s="120"/>
      <c r="R77" s="120"/>
      <c r="S77" s="120"/>
      <c r="T77" s="120"/>
      <c r="U77" s="120"/>
      <c r="V77" s="120"/>
    </row>
    <row r="78" spans="1:22" ht="12" customHeight="1" x14ac:dyDescent="0.35">
      <c r="A78" s="134"/>
      <c r="B78" s="134"/>
      <c r="C78" s="134"/>
      <c r="D78" s="135"/>
      <c r="E78" s="130"/>
      <c r="F78" s="120"/>
      <c r="G78" s="120"/>
      <c r="H78" s="124"/>
      <c r="I78" s="124"/>
      <c r="J78" s="120"/>
      <c r="K78" s="120"/>
      <c r="L78" s="120"/>
      <c r="M78" s="120"/>
      <c r="N78" s="120"/>
      <c r="O78" s="120"/>
      <c r="P78" s="120"/>
      <c r="Q78" s="120"/>
      <c r="R78" s="120"/>
      <c r="S78" s="120"/>
      <c r="T78" s="120"/>
      <c r="U78" s="120"/>
      <c r="V78" s="120"/>
    </row>
    <row r="79" spans="1:22" ht="12" customHeight="1" x14ac:dyDescent="0.35">
      <c r="A79" s="134"/>
      <c r="B79" s="134"/>
      <c r="C79" s="134"/>
      <c r="D79" s="135"/>
      <c r="E79" s="130"/>
      <c r="F79" s="120"/>
      <c r="G79" s="120"/>
      <c r="H79" s="124"/>
      <c r="I79" s="124"/>
      <c r="J79" s="120"/>
      <c r="K79" s="120"/>
      <c r="L79" s="120"/>
      <c r="M79" s="120"/>
      <c r="N79" s="120"/>
      <c r="O79" s="120"/>
      <c r="P79" s="120"/>
      <c r="Q79" s="120"/>
      <c r="R79" s="120"/>
      <c r="S79" s="120"/>
      <c r="T79" s="120"/>
      <c r="U79" s="120"/>
      <c r="V79" s="120"/>
    </row>
    <row r="80" spans="1:22" ht="12" customHeight="1" x14ac:dyDescent="0.35">
      <c r="A80" s="134"/>
      <c r="B80" s="134"/>
      <c r="C80" s="134"/>
      <c r="D80" s="135"/>
      <c r="E80" s="130"/>
      <c r="F80" s="120"/>
      <c r="G80" s="120"/>
      <c r="H80" s="124"/>
      <c r="I80" s="124"/>
      <c r="J80" s="120"/>
      <c r="K80" s="120"/>
      <c r="L80" s="120"/>
      <c r="M80" s="120"/>
      <c r="N80" s="120"/>
      <c r="O80" s="120"/>
      <c r="P80" s="120"/>
      <c r="Q80" s="120"/>
      <c r="R80" s="120"/>
      <c r="S80" s="120"/>
      <c r="T80" s="120"/>
      <c r="U80" s="120"/>
      <c r="V80" s="120"/>
    </row>
    <row r="81" spans="1:22" ht="12" customHeight="1" x14ac:dyDescent="0.35">
      <c r="A81" s="134"/>
      <c r="B81" s="134"/>
      <c r="C81" s="134"/>
      <c r="D81" s="135"/>
      <c r="E81" s="130"/>
      <c r="F81" s="120"/>
      <c r="G81" s="120"/>
      <c r="H81" s="124"/>
      <c r="I81" s="124"/>
      <c r="J81" s="120"/>
      <c r="K81" s="120"/>
      <c r="L81" s="120"/>
      <c r="M81" s="120"/>
      <c r="N81" s="120"/>
      <c r="O81" s="120"/>
      <c r="P81" s="120"/>
      <c r="Q81" s="120"/>
      <c r="R81" s="120"/>
      <c r="S81" s="120"/>
      <c r="T81" s="120"/>
      <c r="U81" s="120"/>
      <c r="V81" s="120"/>
    </row>
    <row r="82" spans="1:22" ht="12" customHeight="1" x14ac:dyDescent="0.35">
      <c r="A82" s="134"/>
      <c r="B82" s="134"/>
      <c r="C82" s="134"/>
      <c r="D82" s="135"/>
      <c r="E82" s="130"/>
      <c r="F82" s="120"/>
      <c r="G82" s="120"/>
      <c r="H82" s="124"/>
      <c r="I82" s="124"/>
      <c r="J82" s="120"/>
      <c r="K82" s="120"/>
      <c r="L82" s="120"/>
      <c r="M82" s="120"/>
      <c r="N82" s="120"/>
      <c r="O82" s="120"/>
      <c r="P82" s="120"/>
      <c r="Q82" s="120"/>
      <c r="R82" s="120"/>
      <c r="S82" s="120"/>
      <c r="T82" s="120"/>
      <c r="U82" s="120"/>
      <c r="V82" s="120"/>
    </row>
    <row r="83" spans="1:22" ht="12" customHeight="1" x14ac:dyDescent="0.35">
      <c r="A83" s="134"/>
      <c r="B83" s="134"/>
      <c r="C83" s="134"/>
      <c r="D83" s="135"/>
      <c r="E83" s="130"/>
      <c r="F83" s="120"/>
      <c r="G83" s="120"/>
      <c r="H83" s="124"/>
      <c r="I83" s="124"/>
      <c r="J83" s="120"/>
      <c r="K83" s="120"/>
      <c r="L83" s="120"/>
      <c r="M83" s="120"/>
      <c r="N83" s="120"/>
      <c r="O83" s="120"/>
      <c r="P83" s="120"/>
      <c r="Q83" s="120"/>
      <c r="R83" s="120"/>
      <c r="S83" s="120"/>
      <c r="T83" s="120"/>
      <c r="U83" s="120"/>
      <c r="V83" s="120"/>
    </row>
    <row r="84" spans="1:22" ht="12" customHeight="1" x14ac:dyDescent="0.35">
      <c r="A84" s="134"/>
      <c r="B84" s="134"/>
      <c r="C84" s="134"/>
      <c r="D84" s="135"/>
      <c r="E84" s="130"/>
      <c r="F84" s="120"/>
      <c r="G84" s="120"/>
      <c r="H84" s="124"/>
      <c r="I84" s="124"/>
      <c r="J84" s="120"/>
      <c r="K84" s="120"/>
      <c r="L84" s="120"/>
      <c r="M84" s="120"/>
      <c r="N84" s="120"/>
      <c r="O84" s="120"/>
      <c r="P84" s="120"/>
      <c r="Q84" s="120"/>
      <c r="R84" s="120"/>
      <c r="S84" s="120"/>
      <c r="T84" s="120"/>
      <c r="U84" s="120"/>
      <c r="V84" s="120"/>
    </row>
    <row r="85" spans="1:22" ht="12" customHeight="1" x14ac:dyDescent="0.35">
      <c r="A85" s="134"/>
      <c r="B85" s="134"/>
      <c r="C85" s="134"/>
      <c r="D85" s="135"/>
      <c r="E85" s="130"/>
      <c r="F85" s="120"/>
      <c r="G85" s="120"/>
      <c r="H85" s="124"/>
      <c r="I85" s="124"/>
      <c r="J85" s="120"/>
      <c r="K85" s="120"/>
      <c r="L85" s="120"/>
      <c r="M85" s="120"/>
      <c r="N85" s="120"/>
      <c r="O85" s="120"/>
      <c r="P85" s="120"/>
      <c r="Q85" s="120"/>
      <c r="R85" s="120"/>
      <c r="S85" s="120"/>
      <c r="T85" s="120"/>
      <c r="U85" s="120"/>
      <c r="V85" s="120"/>
    </row>
    <row r="86" spans="1:22" ht="12" customHeight="1" x14ac:dyDescent="0.35">
      <c r="A86" s="134"/>
      <c r="B86" s="134"/>
      <c r="C86" s="134"/>
      <c r="D86" s="135"/>
      <c r="E86" s="130"/>
      <c r="F86" s="120"/>
      <c r="G86" s="120"/>
      <c r="H86" s="124"/>
      <c r="I86" s="124"/>
      <c r="J86" s="120"/>
      <c r="K86" s="120"/>
      <c r="L86" s="120"/>
      <c r="M86" s="120"/>
      <c r="N86" s="120"/>
      <c r="O86" s="120"/>
      <c r="P86" s="120"/>
      <c r="Q86" s="120"/>
      <c r="R86" s="120"/>
      <c r="S86" s="120"/>
      <c r="T86" s="120"/>
      <c r="U86" s="120"/>
      <c r="V86" s="120"/>
    </row>
    <row r="87" spans="1:22" ht="12" customHeight="1" x14ac:dyDescent="0.35">
      <c r="A87" s="120"/>
      <c r="B87" s="120"/>
      <c r="C87" s="120"/>
      <c r="D87" s="124"/>
      <c r="E87" s="130"/>
      <c r="F87" s="120"/>
      <c r="G87" s="120"/>
      <c r="H87" s="124"/>
      <c r="I87" s="124"/>
      <c r="J87" s="120"/>
      <c r="K87" s="120"/>
      <c r="L87" s="120"/>
      <c r="M87" s="120"/>
      <c r="N87" s="120"/>
      <c r="O87" s="120"/>
      <c r="P87" s="120"/>
      <c r="Q87" s="120"/>
      <c r="R87" s="120"/>
      <c r="S87" s="120"/>
      <c r="T87" s="120"/>
      <c r="U87" s="120"/>
      <c r="V87" s="120"/>
    </row>
    <row r="88" spans="1:22" ht="12" customHeight="1" x14ac:dyDescent="0.35">
      <c r="A88" s="120"/>
      <c r="B88" s="120"/>
      <c r="C88" s="120"/>
      <c r="D88" s="124"/>
      <c r="E88" s="130"/>
      <c r="F88" s="120"/>
      <c r="G88" s="120"/>
      <c r="H88" s="124"/>
      <c r="I88" s="124"/>
      <c r="J88" s="120"/>
      <c r="K88" s="120"/>
      <c r="L88" s="120"/>
      <c r="M88" s="120"/>
      <c r="N88" s="120"/>
      <c r="O88" s="120"/>
      <c r="P88" s="120"/>
      <c r="Q88" s="120"/>
      <c r="R88" s="120"/>
      <c r="S88" s="120"/>
      <c r="T88" s="120"/>
      <c r="U88" s="120"/>
      <c r="V88" s="120"/>
    </row>
    <row r="89" spans="1:22" ht="12" customHeight="1" x14ac:dyDescent="0.35">
      <c r="A89" s="120"/>
      <c r="B89" s="120"/>
      <c r="C89" s="120"/>
      <c r="D89" s="124"/>
      <c r="E89" s="130"/>
      <c r="F89" s="120"/>
      <c r="G89" s="120"/>
      <c r="H89" s="124"/>
      <c r="I89" s="124"/>
      <c r="J89" s="120"/>
      <c r="K89" s="120"/>
      <c r="L89" s="120"/>
      <c r="M89" s="120"/>
      <c r="N89" s="120"/>
      <c r="O89" s="120"/>
      <c r="P89" s="120"/>
      <c r="Q89" s="120"/>
      <c r="R89" s="120"/>
      <c r="S89" s="120"/>
      <c r="T89" s="120"/>
      <c r="U89" s="120"/>
      <c r="V89" s="120"/>
    </row>
    <row r="90" spans="1:22" ht="12" customHeight="1" x14ac:dyDescent="0.35">
      <c r="A90" s="120"/>
      <c r="B90" s="120"/>
      <c r="C90" s="120"/>
      <c r="D90" s="124"/>
      <c r="E90" s="130"/>
      <c r="F90" s="120"/>
      <c r="G90" s="120"/>
      <c r="H90" s="124"/>
      <c r="I90" s="124"/>
      <c r="J90" s="120"/>
      <c r="K90" s="120"/>
      <c r="L90" s="120"/>
      <c r="M90" s="120"/>
      <c r="N90" s="120"/>
      <c r="O90" s="120"/>
      <c r="P90" s="120"/>
      <c r="Q90" s="120"/>
      <c r="R90" s="120"/>
      <c r="S90" s="120"/>
      <c r="T90" s="120"/>
      <c r="U90" s="120"/>
      <c r="V90" s="120"/>
    </row>
    <row r="91" spans="1:22" ht="12" customHeight="1" x14ac:dyDescent="0.35">
      <c r="A91" s="120"/>
      <c r="B91" s="120"/>
      <c r="C91" s="120"/>
      <c r="D91" s="124"/>
      <c r="E91" s="130"/>
      <c r="F91" s="120"/>
      <c r="G91" s="120"/>
      <c r="H91" s="124"/>
      <c r="I91" s="124"/>
      <c r="J91" s="120"/>
      <c r="K91" s="120"/>
      <c r="L91" s="120"/>
      <c r="M91" s="120"/>
      <c r="N91" s="120"/>
      <c r="O91" s="120"/>
      <c r="P91" s="120"/>
      <c r="Q91" s="120"/>
      <c r="R91" s="120"/>
      <c r="S91" s="120"/>
      <c r="T91" s="120"/>
      <c r="U91" s="120"/>
      <c r="V91" s="120"/>
    </row>
    <row r="92" spans="1:22" ht="12" customHeight="1" x14ac:dyDescent="0.35">
      <c r="A92" s="120"/>
      <c r="B92" s="120"/>
      <c r="C92" s="120"/>
      <c r="D92" s="124"/>
      <c r="E92" s="130"/>
      <c r="F92" s="120"/>
      <c r="G92" s="120"/>
      <c r="H92" s="124"/>
      <c r="I92" s="124"/>
      <c r="J92" s="120"/>
      <c r="K92" s="120"/>
      <c r="L92" s="120"/>
      <c r="M92" s="120"/>
      <c r="N92" s="120"/>
      <c r="O92" s="120"/>
      <c r="P92" s="120"/>
      <c r="Q92" s="120"/>
      <c r="R92" s="120"/>
      <c r="S92" s="120"/>
      <c r="T92" s="120"/>
      <c r="U92" s="120"/>
      <c r="V92" s="120"/>
    </row>
    <row r="93" spans="1:22" ht="12" customHeight="1" x14ac:dyDescent="0.35">
      <c r="A93" s="120"/>
      <c r="B93" s="120"/>
      <c r="C93" s="120"/>
      <c r="D93" s="124"/>
      <c r="E93" s="130"/>
      <c r="F93" s="120"/>
      <c r="G93" s="120"/>
      <c r="H93" s="124"/>
      <c r="I93" s="124"/>
      <c r="J93" s="120"/>
      <c r="K93" s="120"/>
      <c r="L93" s="120"/>
      <c r="M93" s="120"/>
      <c r="N93" s="120"/>
      <c r="O93" s="120"/>
      <c r="P93" s="120"/>
      <c r="Q93" s="120"/>
      <c r="R93" s="120"/>
      <c r="S93" s="120"/>
      <c r="T93" s="120"/>
      <c r="U93" s="120"/>
      <c r="V93" s="120"/>
    </row>
    <row r="94" spans="1:22" ht="12" customHeight="1" x14ac:dyDescent="0.35">
      <c r="A94" s="120"/>
      <c r="B94" s="120"/>
      <c r="C94" s="120"/>
      <c r="D94" s="124"/>
      <c r="E94" s="130"/>
      <c r="F94" s="120"/>
      <c r="G94" s="120"/>
      <c r="H94" s="124"/>
      <c r="I94" s="124"/>
      <c r="J94" s="120"/>
      <c r="K94" s="120"/>
      <c r="L94" s="120"/>
      <c r="M94" s="120"/>
      <c r="N94" s="120"/>
      <c r="O94" s="120"/>
      <c r="P94" s="120"/>
      <c r="Q94" s="120"/>
      <c r="R94" s="120"/>
      <c r="S94" s="120"/>
      <c r="T94" s="120"/>
      <c r="U94" s="120"/>
      <c r="V94" s="120"/>
    </row>
    <row r="95" spans="1:22" ht="12" customHeight="1" x14ac:dyDescent="0.35">
      <c r="D95" s="124"/>
      <c r="E95" s="130"/>
      <c r="H95" s="124"/>
    </row>
    <row r="96" spans="1:22" ht="12" customHeight="1" x14ac:dyDescent="0.35">
      <c r="D96" s="124"/>
      <c r="E96" s="130"/>
      <c r="H96" s="124"/>
    </row>
    <row r="97" spans="1:24" ht="12" customHeight="1" x14ac:dyDescent="0.35">
      <c r="D97" s="124"/>
      <c r="E97" s="130"/>
      <c r="H97" s="124"/>
    </row>
    <row r="98" spans="1:24" ht="12" customHeight="1" x14ac:dyDescent="0.35">
      <c r="D98" s="124"/>
      <c r="E98" s="130"/>
      <c r="H98" s="124"/>
    </row>
    <row r="99" spans="1:24" ht="12" customHeight="1" x14ac:dyDescent="0.35">
      <c r="D99" s="124"/>
      <c r="E99" s="130"/>
      <c r="H99" s="124"/>
    </row>
    <row r="100" spans="1:24" ht="12" customHeight="1" x14ac:dyDescent="0.35">
      <c r="D100" s="124"/>
      <c r="E100" s="130"/>
      <c r="H100" s="124"/>
    </row>
    <row r="101" spans="1:24" ht="12" customHeight="1" x14ac:dyDescent="0.35">
      <c r="D101" s="124"/>
      <c r="E101" s="130"/>
      <c r="H101" s="124"/>
    </row>
    <row r="102" spans="1:24" ht="12" customHeight="1" x14ac:dyDescent="0.35">
      <c r="D102" s="124"/>
      <c r="E102" s="130"/>
      <c r="H102" s="124"/>
    </row>
    <row r="103" spans="1:24" ht="12" customHeight="1" x14ac:dyDescent="0.35">
      <c r="D103" s="124"/>
      <c r="E103" s="130"/>
      <c r="H103" s="124"/>
    </row>
    <row r="104" spans="1:24" ht="12" customHeight="1" x14ac:dyDescent="0.35">
      <c r="D104" s="124"/>
      <c r="E104" s="130"/>
      <c r="H104" s="124"/>
    </row>
    <row r="105" spans="1:24" ht="12" customHeight="1" x14ac:dyDescent="0.35">
      <c r="D105" s="124"/>
      <c r="E105" s="130"/>
      <c r="H105" s="124"/>
    </row>
    <row r="106" spans="1:24" s="136" customFormat="1" ht="12" customHeight="1" x14ac:dyDescent="0.35">
      <c r="A106" s="127"/>
      <c r="B106" s="127"/>
      <c r="C106" s="127"/>
      <c r="D106" s="124"/>
      <c r="E106" s="130"/>
      <c r="F106" s="127"/>
      <c r="G106" s="127"/>
      <c r="H106" s="124"/>
      <c r="J106" s="127"/>
      <c r="K106" s="127"/>
      <c r="L106" s="127"/>
      <c r="M106" s="127"/>
      <c r="N106" s="127"/>
      <c r="O106" s="127"/>
      <c r="P106" s="127"/>
      <c r="Q106" s="127"/>
      <c r="R106" s="127"/>
      <c r="S106" s="127"/>
      <c r="T106" s="127"/>
      <c r="U106" s="127"/>
      <c r="V106" s="127"/>
      <c r="W106"/>
      <c r="X106"/>
    </row>
    <row r="107" spans="1:24" s="136" customFormat="1" ht="12" customHeight="1" x14ac:dyDescent="0.35">
      <c r="A107" s="127"/>
      <c r="B107" s="127"/>
      <c r="C107" s="127"/>
      <c r="D107" s="124"/>
      <c r="E107" s="130"/>
      <c r="F107" s="127"/>
      <c r="G107" s="127"/>
      <c r="H107" s="124"/>
      <c r="J107" s="127"/>
      <c r="K107" s="127"/>
      <c r="L107" s="127"/>
      <c r="M107" s="127"/>
      <c r="N107" s="127"/>
      <c r="O107" s="127"/>
      <c r="P107" s="127"/>
      <c r="Q107" s="127"/>
      <c r="R107" s="127"/>
      <c r="S107" s="127"/>
      <c r="T107" s="127"/>
      <c r="U107" s="127"/>
      <c r="V107" s="127"/>
      <c r="W107"/>
      <c r="X107"/>
    </row>
    <row r="108" spans="1:24" s="136" customFormat="1" ht="12" customHeight="1" x14ac:dyDescent="0.35">
      <c r="A108" s="127"/>
      <c r="B108" s="127"/>
      <c r="C108" s="127"/>
      <c r="D108" s="124"/>
      <c r="E108" s="130"/>
      <c r="F108" s="127"/>
      <c r="G108" s="127"/>
      <c r="H108" s="124"/>
      <c r="J108" s="127"/>
      <c r="K108" s="127"/>
      <c r="L108" s="127"/>
      <c r="M108" s="127"/>
      <c r="N108" s="127"/>
      <c r="O108" s="127"/>
      <c r="P108" s="127"/>
      <c r="Q108" s="127"/>
      <c r="R108" s="127"/>
      <c r="S108" s="127"/>
      <c r="T108" s="127"/>
      <c r="U108" s="127"/>
      <c r="V108" s="127"/>
      <c r="W108"/>
      <c r="X108"/>
    </row>
    <row r="109" spans="1:24" s="136" customFormat="1" ht="12" customHeight="1" x14ac:dyDescent="0.35">
      <c r="A109" s="127"/>
      <c r="B109" s="127"/>
      <c r="C109" s="127"/>
      <c r="D109" s="124"/>
      <c r="E109" s="130"/>
      <c r="F109" s="127"/>
      <c r="G109" s="127"/>
      <c r="H109" s="124"/>
      <c r="J109" s="127"/>
      <c r="K109" s="127"/>
      <c r="L109" s="127"/>
      <c r="M109" s="127"/>
      <c r="N109" s="127"/>
      <c r="O109" s="127"/>
      <c r="P109" s="127"/>
      <c r="Q109" s="127"/>
      <c r="R109" s="127"/>
      <c r="S109" s="127"/>
      <c r="T109" s="127"/>
      <c r="U109" s="127"/>
      <c r="V109" s="127"/>
      <c r="W109"/>
      <c r="X109"/>
    </row>
    <row r="110" spans="1:24" s="136" customFormat="1" ht="12" customHeight="1" x14ac:dyDescent="0.35">
      <c r="A110" s="127"/>
      <c r="B110" s="127"/>
      <c r="C110" s="127"/>
      <c r="D110" s="124"/>
      <c r="E110" s="130"/>
      <c r="F110" s="127"/>
      <c r="G110" s="127"/>
      <c r="H110" s="124"/>
      <c r="J110" s="127"/>
      <c r="K110" s="127"/>
      <c r="L110" s="127"/>
      <c r="M110" s="127"/>
      <c r="N110" s="127"/>
      <c r="O110" s="127"/>
      <c r="P110" s="127"/>
      <c r="Q110" s="127"/>
      <c r="R110" s="127"/>
      <c r="S110" s="127"/>
      <c r="T110" s="127"/>
      <c r="U110" s="127"/>
      <c r="V110" s="127"/>
      <c r="W110"/>
      <c r="X110"/>
    </row>
    <row r="111" spans="1:24" s="136" customFormat="1" ht="12" customHeight="1" x14ac:dyDescent="0.35">
      <c r="A111" s="127"/>
      <c r="B111" s="127"/>
      <c r="C111" s="127"/>
      <c r="D111" s="124"/>
      <c r="E111" s="130"/>
      <c r="F111" s="127"/>
      <c r="G111" s="127"/>
      <c r="H111" s="124"/>
      <c r="J111" s="127"/>
      <c r="K111" s="127"/>
      <c r="L111" s="127"/>
      <c r="M111" s="127"/>
      <c r="N111" s="127"/>
      <c r="O111" s="127"/>
      <c r="P111" s="127"/>
      <c r="Q111" s="127"/>
      <c r="R111" s="127"/>
      <c r="S111" s="127"/>
      <c r="T111" s="127"/>
      <c r="U111" s="127"/>
      <c r="V111" s="127"/>
      <c r="W111"/>
      <c r="X111"/>
    </row>
    <row r="112" spans="1:24" s="136" customFormat="1" ht="12" customHeight="1" x14ac:dyDescent="0.35">
      <c r="A112" s="127"/>
      <c r="B112" s="127"/>
      <c r="C112" s="127"/>
      <c r="D112" s="124"/>
      <c r="E112" s="130"/>
      <c r="F112" s="127"/>
      <c r="G112" s="127"/>
      <c r="H112" s="124"/>
      <c r="J112" s="127"/>
      <c r="K112" s="127"/>
      <c r="L112" s="127"/>
      <c r="M112" s="127"/>
      <c r="N112" s="127"/>
      <c r="O112" s="127"/>
      <c r="P112" s="127"/>
      <c r="Q112" s="127"/>
      <c r="R112" s="127"/>
      <c r="S112" s="127"/>
      <c r="T112" s="127"/>
      <c r="U112" s="127"/>
      <c r="V112" s="127"/>
      <c r="W112"/>
      <c r="X112"/>
    </row>
    <row r="113" spans="1:24" s="136" customFormat="1" ht="12" customHeight="1" x14ac:dyDescent="0.35">
      <c r="A113" s="127"/>
      <c r="B113" s="127"/>
      <c r="C113" s="127"/>
      <c r="D113" s="124"/>
      <c r="E113" s="130"/>
      <c r="F113" s="127"/>
      <c r="G113" s="127"/>
      <c r="H113" s="124"/>
      <c r="J113" s="127"/>
      <c r="K113" s="127"/>
      <c r="L113" s="127"/>
      <c r="M113" s="127"/>
      <c r="N113" s="127"/>
      <c r="O113" s="127"/>
      <c r="P113" s="127"/>
      <c r="Q113" s="127"/>
      <c r="R113" s="127"/>
      <c r="S113" s="127"/>
      <c r="T113" s="127"/>
      <c r="U113" s="127"/>
      <c r="V113" s="127"/>
      <c r="W113"/>
      <c r="X113"/>
    </row>
    <row r="114" spans="1:24" s="136" customFormat="1" ht="12" customHeight="1" x14ac:dyDescent="0.35">
      <c r="A114" s="127"/>
      <c r="B114" s="127"/>
      <c r="C114" s="127"/>
      <c r="D114" s="124"/>
      <c r="E114" s="130"/>
      <c r="F114" s="127"/>
      <c r="G114" s="127"/>
      <c r="H114" s="124"/>
      <c r="J114" s="127"/>
      <c r="K114" s="127"/>
      <c r="L114" s="127"/>
      <c r="M114" s="127"/>
      <c r="N114" s="127"/>
      <c r="O114" s="127"/>
      <c r="P114" s="127"/>
      <c r="Q114" s="127"/>
      <c r="R114" s="127"/>
      <c r="S114" s="127"/>
      <c r="T114" s="127"/>
      <c r="U114" s="127"/>
      <c r="V114" s="127"/>
      <c r="W114"/>
      <c r="X114"/>
    </row>
    <row r="115" spans="1:24" s="136" customFormat="1" ht="12" customHeight="1" x14ac:dyDescent="0.35">
      <c r="A115" s="127"/>
      <c r="B115" s="127"/>
      <c r="C115" s="127"/>
      <c r="D115" s="124"/>
      <c r="E115" s="130"/>
      <c r="F115" s="127"/>
      <c r="G115" s="127"/>
      <c r="H115" s="124"/>
      <c r="J115" s="127"/>
      <c r="K115" s="127"/>
      <c r="L115" s="127"/>
      <c r="M115" s="127"/>
      <c r="N115" s="127"/>
      <c r="O115" s="127"/>
      <c r="P115" s="127"/>
      <c r="Q115" s="127"/>
      <c r="R115" s="127"/>
      <c r="S115" s="127"/>
      <c r="T115" s="127"/>
      <c r="U115" s="127"/>
      <c r="V115" s="127"/>
      <c r="W115"/>
      <c r="X115"/>
    </row>
    <row r="116" spans="1:24" s="136" customFormat="1" ht="12" customHeight="1" x14ac:dyDescent="0.35">
      <c r="A116" s="127"/>
      <c r="B116" s="127"/>
      <c r="C116" s="127"/>
      <c r="D116" s="124"/>
      <c r="E116" s="130"/>
      <c r="F116" s="127"/>
      <c r="G116" s="127"/>
      <c r="H116" s="124"/>
      <c r="J116" s="127"/>
      <c r="K116" s="127"/>
      <c r="L116" s="127"/>
      <c r="M116" s="127"/>
      <c r="N116" s="127"/>
      <c r="O116" s="127"/>
      <c r="P116" s="127"/>
      <c r="Q116" s="127"/>
      <c r="R116" s="127"/>
      <c r="S116" s="127"/>
      <c r="T116" s="127"/>
      <c r="U116" s="127"/>
      <c r="V116" s="127"/>
      <c r="W116"/>
      <c r="X116"/>
    </row>
    <row r="117" spans="1:24" s="136" customFormat="1" ht="12" customHeight="1" x14ac:dyDescent="0.35">
      <c r="A117" s="127"/>
      <c r="B117" s="127"/>
      <c r="C117" s="127"/>
      <c r="D117" s="124"/>
      <c r="E117" s="130"/>
      <c r="F117" s="127"/>
      <c r="G117" s="127"/>
      <c r="H117" s="124"/>
      <c r="J117" s="127"/>
      <c r="K117" s="127"/>
      <c r="L117" s="127"/>
      <c r="M117" s="127"/>
      <c r="N117" s="127"/>
      <c r="O117" s="127"/>
      <c r="P117" s="127"/>
      <c r="Q117" s="127"/>
      <c r="R117" s="127"/>
      <c r="S117" s="127"/>
      <c r="T117" s="127"/>
      <c r="U117" s="127"/>
      <c r="V117" s="127"/>
      <c r="W117"/>
      <c r="X117"/>
    </row>
    <row r="118" spans="1:24" s="136" customFormat="1" ht="12" customHeight="1" x14ac:dyDescent="0.35">
      <c r="A118" s="127"/>
      <c r="B118" s="127"/>
      <c r="C118" s="127"/>
      <c r="D118" s="124"/>
      <c r="E118" s="130"/>
      <c r="F118" s="127"/>
      <c r="G118" s="127"/>
      <c r="H118" s="124"/>
      <c r="J118" s="127"/>
      <c r="K118" s="127"/>
      <c r="L118" s="127"/>
      <c r="M118" s="127"/>
      <c r="N118" s="127"/>
      <c r="O118" s="127"/>
      <c r="P118" s="127"/>
      <c r="Q118" s="127"/>
      <c r="R118" s="127"/>
      <c r="S118" s="127"/>
      <c r="T118" s="127"/>
      <c r="U118" s="127"/>
      <c r="V118" s="127"/>
      <c r="W118"/>
      <c r="X118"/>
    </row>
    <row r="119" spans="1:24" s="136" customFormat="1" ht="12" customHeight="1" x14ac:dyDescent="0.35">
      <c r="A119" s="127"/>
      <c r="B119" s="127"/>
      <c r="C119" s="127"/>
      <c r="D119" s="124"/>
      <c r="E119" s="130"/>
      <c r="F119" s="127"/>
      <c r="G119" s="127"/>
      <c r="H119" s="124"/>
      <c r="J119" s="127"/>
      <c r="K119" s="127"/>
      <c r="L119" s="127"/>
      <c r="M119" s="127"/>
      <c r="N119" s="127"/>
      <c r="O119" s="127"/>
      <c r="P119" s="127"/>
      <c r="Q119" s="127"/>
      <c r="R119" s="127"/>
      <c r="S119" s="127"/>
      <c r="T119" s="127"/>
      <c r="U119" s="127"/>
      <c r="V119" s="127"/>
      <c r="W119"/>
      <c r="X119"/>
    </row>
    <row r="120" spans="1:24" s="136" customFormat="1" ht="12" customHeight="1" x14ac:dyDescent="0.35">
      <c r="A120" s="127"/>
      <c r="B120" s="127"/>
      <c r="C120" s="127"/>
      <c r="D120" s="124"/>
      <c r="E120" s="130"/>
      <c r="F120" s="127"/>
      <c r="G120" s="127"/>
      <c r="H120" s="124"/>
      <c r="J120" s="127"/>
      <c r="K120" s="127"/>
      <c r="L120" s="127"/>
      <c r="M120" s="127"/>
      <c r="N120" s="127"/>
      <c r="O120" s="127"/>
      <c r="P120" s="127"/>
      <c r="Q120" s="127"/>
      <c r="R120" s="127"/>
      <c r="S120" s="127"/>
      <c r="T120" s="127"/>
      <c r="U120" s="127"/>
      <c r="V120" s="127"/>
      <c r="W120"/>
      <c r="X120"/>
    </row>
    <row r="121" spans="1:24" s="136" customFormat="1" ht="12" customHeight="1" x14ac:dyDescent="0.35">
      <c r="A121" s="127"/>
      <c r="B121" s="127"/>
      <c r="C121" s="127"/>
      <c r="D121" s="124"/>
      <c r="E121" s="130"/>
      <c r="F121" s="127"/>
      <c r="G121" s="127"/>
      <c r="H121" s="124"/>
      <c r="J121" s="127"/>
      <c r="K121" s="127"/>
      <c r="L121" s="127"/>
      <c r="M121" s="127"/>
      <c r="N121" s="127"/>
      <c r="O121" s="127"/>
      <c r="P121" s="127"/>
      <c r="Q121" s="127"/>
      <c r="R121" s="127"/>
      <c r="S121" s="127"/>
      <c r="T121" s="127"/>
      <c r="U121" s="127"/>
      <c r="V121" s="127"/>
      <c r="W121"/>
      <c r="X121"/>
    </row>
    <row r="122" spans="1:24" s="136" customFormat="1" ht="12" customHeight="1" x14ac:dyDescent="0.35">
      <c r="A122" s="127"/>
      <c r="B122" s="127"/>
      <c r="C122" s="127"/>
      <c r="D122" s="124"/>
      <c r="E122" s="130"/>
      <c r="F122" s="127"/>
      <c r="G122" s="127"/>
      <c r="H122" s="124"/>
      <c r="J122" s="127"/>
      <c r="K122" s="127"/>
      <c r="L122" s="127"/>
      <c r="M122" s="127"/>
      <c r="N122" s="127"/>
      <c r="O122" s="127"/>
      <c r="P122" s="127"/>
      <c r="Q122" s="127"/>
      <c r="R122" s="127"/>
      <c r="S122" s="127"/>
      <c r="T122" s="127"/>
      <c r="U122" s="127"/>
      <c r="V122" s="127"/>
      <c r="W122"/>
      <c r="X122"/>
    </row>
    <row r="123" spans="1:24" s="136" customFormat="1" ht="12" customHeight="1" x14ac:dyDescent="0.35">
      <c r="A123" s="127"/>
      <c r="B123" s="127"/>
      <c r="C123" s="127"/>
      <c r="D123" s="124"/>
      <c r="E123" s="130"/>
      <c r="F123" s="127"/>
      <c r="G123" s="127"/>
      <c r="H123" s="124"/>
      <c r="J123" s="127"/>
      <c r="K123" s="127"/>
      <c r="L123" s="127"/>
      <c r="M123" s="127"/>
      <c r="N123" s="127"/>
      <c r="O123" s="127"/>
      <c r="P123" s="127"/>
      <c r="Q123" s="127"/>
      <c r="R123" s="127"/>
      <c r="S123" s="127"/>
      <c r="T123" s="127"/>
      <c r="U123" s="127"/>
      <c r="V123" s="127"/>
      <c r="W123"/>
      <c r="X123"/>
    </row>
    <row r="124" spans="1:24" s="136" customFormat="1" ht="12" customHeight="1" x14ac:dyDescent="0.35">
      <c r="A124" s="127"/>
      <c r="B124" s="127"/>
      <c r="C124" s="127"/>
      <c r="D124" s="124"/>
      <c r="E124" s="130"/>
      <c r="F124" s="127"/>
      <c r="G124" s="127"/>
      <c r="H124" s="124"/>
      <c r="J124" s="127"/>
      <c r="K124" s="127"/>
      <c r="L124" s="127"/>
      <c r="M124" s="127"/>
      <c r="N124" s="127"/>
      <c r="O124" s="127"/>
      <c r="P124" s="127"/>
      <c r="Q124" s="127"/>
      <c r="R124" s="127"/>
      <c r="S124" s="127"/>
      <c r="T124" s="127"/>
      <c r="U124" s="127"/>
      <c r="V124" s="127"/>
      <c r="W124"/>
      <c r="X124"/>
    </row>
    <row r="125" spans="1:24" s="136" customFormat="1" ht="12" customHeight="1" x14ac:dyDescent="0.35">
      <c r="A125" s="127"/>
      <c r="B125" s="127"/>
      <c r="C125" s="127"/>
      <c r="D125" s="124"/>
      <c r="E125" s="130"/>
      <c r="F125" s="127"/>
      <c r="G125" s="127"/>
      <c r="H125" s="124"/>
      <c r="J125" s="127"/>
      <c r="K125" s="127"/>
      <c r="L125" s="127"/>
      <c r="M125" s="127"/>
      <c r="N125" s="127"/>
      <c r="O125" s="127"/>
      <c r="P125" s="127"/>
      <c r="Q125" s="127"/>
      <c r="R125" s="127"/>
      <c r="S125" s="127"/>
      <c r="T125" s="127"/>
      <c r="U125" s="127"/>
      <c r="V125" s="127"/>
      <c r="W125"/>
      <c r="X125"/>
    </row>
    <row r="126" spans="1:24" s="136" customFormat="1" ht="12" customHeight="1" x14ac:dyDescent="0.35">
      <c r="A126" s="127"/>
      <c r="B126" s="127"/>
      <c r="C126" s="127"/>
      <c r="D126" s="124"/>
      <c r="E126" s="130"/>
      <c r="F126" s="127"/>
      <c r="G126" s="127"/>
      <c r="H126" s="124"/>
      <c r="J126" s="127"/>
      <c r="K126" s="127"/>
      <c r="L126" s="127"/>
      <c r="M126" s="127"/>
      <c r="N126" s="127"/>
      <c r="O126" s="127"/>
      <c r="P126" s="127"/>
      <c r="Q126" s="127"/>
      <c r="R126" s="127"/>
      <c r="S126" s="127"/>
      <c r="T126" s="127"/>
      <c r="U126" s="127"/>
      <c r="V126" s="127"/>
      <c r="W126"/>
      <c r="X126"/>
    </row>
    <row r="127" spans="1:24" s="136" customFormat="1" ht="12" customHeight="1" x14ac:dyDescent="0.35">
      <c r="A127" s="127"/>
      <c r="B127" s="127"/>
      <c r="C127" s="127"/>
      <c r="D127" s="124"/>
      <c r="E127" s="130"/>
      <c r="F127" s="127"/>
      <c r="G127" s="127"/>
      <c r="H127" s="124"/>
      <c r="J127" s="127"/>
      <c r="K127" s="127"/>
      <c r="L127" s="127"/>
      <c r="M127" s="127"/>
      <c r="N127" s="127"/>
      <c r="O127" s="127"/>
      <c r="P127" s="127"/>
      <c r="Q127" s="127"/>
      <c r="R127" s="127"/>
      <c r="S127" s="127"/>
      <c r="T127" s="127"/>
      <c r="U127" s="127"/>
      <c r="V127" s="127"/>
      <c r="W127"/>
      <c r="X127"/>
    </row>
    <row r="128" spans="1:24" s="136" customFormat="1" ht="12" customHeight="1" x14ac:dyDescent="0.35">
      <c r="A128" s="127"/>
      <c r="B128" s="127"/>
      <c r="C128" s="127"/>
      <c r="D128" s="124"/>
      <c r="E128" s="130"/>
      <c r="F128" s="127"/>
      <c r="G128" s="127"/>
      <c r="H128" s="124"/>
      <c r="J128" s="127"/>
      <c r="K128" s="127"/>
      <c r="L128" s="127"/>
      <c r="M128" s="127"/>
      <c r="N128" s="127"/>
      <c r="O128" s="127"/>
      <c r="P128" s="127"/>
      <c r="Q128" s="127"/>
      <c r="R128" s="127"/>
      <c r="S128" s="127"/>
      <c r="T128" s="127"/>
      <c r="U128" s="127"/>
      <c r="V128" s="127"/>
      <c r="W128"/>
      <c r="X128"/>
    </row>
    <row r="129" spans="1:24" s="136" customFormat="1" ht="12" customHeight="1" x14ac:dyDescent="0.35">
      <c r="A129" s="127"/>
      <c r="B129" s="127"/>
      <c r="C129" s="127"/>
      <c r="D129" s="124"/>
      <c r="E129" s="130"/>
      <c r="F129" s="127"/>
      <c r="G129" s="127"/>
      <c r="H129" s="124"/>
      <c r="J129" s="127"/>
      <c r="K129" s="127"/>
      <c r="L129" s="127"/>
      <c r="M129" s="127"/>
      <c r="N129" s="127"/>
      <c r="O129" s="127"/>
      <c r="P129" s="127"/>
      <c r="Q129" s="127"/>
      <c r="R129" s="127"/>
      <c r="S129" s="127"/>
      <c r="T129" s="127"/>
      <c r="U129" s="127"/>
      <c r="V129" s="127"/>
      <c r="W129"/>
      <c r="X129"/>
    </row>
    <row r="130" spans="1:24" s="136" customFormat="1" ht="12" customHeight="1" x14ac:dyDescent="0.35">
      <c r="A130" s="127"/>
      <c r="B130" s="127"/>
      <c r="C130" s="127"/>
      <c r="D130" s="124"/>
      <c r="E130" s="130"/>
      <c r="F130" s="127"/>
      <c r="G130" s="127"/>
      <c r="H130" s="124"/>
      <c r="J130" s="127"/>
      <c r="K130" s="127"/>
      <c r="L130" s="127"/>
      <c r="M130" s="127"/>
      <c r="N130" s="127"/>
      <c r="O130" s="127"/>
      <c r="P130" s="127"/>
      <c r="Q130" s="127"/>
      <c r="R130" s="127"/>
      <c r="S130" s="127"/>
      <c r="T130" s="127"/>
      <c r="U130" s="127"/>
      <c r="V130" s="127"/>
      <c r="W130"/>
      <c r="X130"/>
    </row>
    <row r="131" spans="1:24" s="136" customFormat="1" ht="12" customHeight="1" x14ac:dyDescent="0.35">
      <c r="A131" s="127"/>
      <c r="B131" s="127"/>
      <c r="C131" s="127"/>
      <c r="D131" s="124"/>
      <c r="E131" s="130"/>
      <c r="F131" s="127"/>
      <c r="G131" s="127"/>
      <c r="H131" s="124"/>
      <c r="J131" s="127"/>
      <c r="K131" s="127"/>
      <c r="L131" s="127"/>
      <c r="M131" s="127"/>
      <c r="N131" s="127"/>
      <c r="O131" s="127"/>
      <c r="P131" s="127"/>
      <c r="Q131" s="127"/>
      <c r="R131" s="127"/>
      <c r="S131" s="127"/>
      <c r="T131" s="127"/>
      <c r="U131" s="127"/>
      <c r="V131" s="127"/>
      <c r="W131"/>
      <c r="X131"/>
    </row>
    <row r="132" spans="1:24" s="136" customFormat="1" ht="12" customHeight="1" x14ac:dyDescent="0.35">
      <c r="A132" s="127"/>
      <c r="B132" s="127"/>
      <c r="C132" s="127"/>
      <c r="D132" s="124"/>
      <c r="E132" s="130"/>
      <c r="F132" s="127"/>
      <c r="G132" s="127"/>
      <c r="H132" s="124"/>
      <c r="J132" s="127"/>
      <c r="K132" s="127"/>
      <c r="L132" s="127"/>
      <c r="M132" s="127"/>
      <c r="N132" s="127"/>
      <c r="O132" s="127"/>
      <c r="P132" s="127"/>
      <c r="Q132" s="127"/>
      <c r="R132" s="127"/>
      <c r="S132" s="127"/>
      <c r="T132" s="127"/>
      <c r="U132" s="127"/>
      <c r="V132" s="127"/>
      <c r="W132"/>
      <c r="X132"/>
    </row>
    <row r="133" spans="1:24" s="136" customFormat="1" ht="12" customHeight="1" x14ac:dyDescent="0.35">
      <c r="A133" s="127"/>
      <c r="B133" s="127"/>
      <c r="C133" s="127"/>
      <c r="D133" s="124"/>
      <c r="E133" s="130"/>
      <c r="F133" s="127"/>
      <c r="G133" s="127"/>
      <c r="H133" s="124"/>
      <c r="J133" s="127"/>
      <c r="K133" s="127"/>
      <c r="L133" s="127"/>
      <c r="M133" s="127"/>
      <c r="N133" s="127"/>
      <c r="O133" s="127"/>
      <c r="P133" s="127"/>
      <c r="Q133" s="127"/>
      <c r="R133" s="127"/>
      <c r="S133" s="127"/>
      <c r="T133" s="127"/>
      <c r="U133" s="127"/>
      <c r="V133" s="127"/>
      <c r="W133"/>
      <c r="X133"/>
    </row>
    <row r="134" spans="1:24" s="136" customFormat="1" ht="12" customHeight="1" x14ac:dyDescent="0.35">
      <c r="A134" s="127"/>
      <c r="B134" s="127"/>
      <c r="C134" s="127"/>
      <c r="D134" s="124"/>
      <c r="E134" s="130"/>
      <c r="F134" s="127"/>
      <c r="G134" s="127"/>
      <c r="H134" s="124"/>
      <c r="J134" s="127"/>
      <c r="K134" s="127"/>
      <c r="L134" s="127"/>
      <c r="M134" s="127"/>
      <c r="N134" s="127"/>
      <c r="O134" s="127"/>
      <c r="P134" s="127"/>
      <c r="Q134" s="127"/>
      <c r="R134" s="127"/>
      <c r="S134" s="127"/>
      <c r="T134" s="127"/>
      <c r="U134" s="127"/>
      <c r="V134" s="127"/>
      <c r="W134"/>
      <c r="X134"/>
    </row>
    <row r="135" spans="1:24" s="136" customFormat="1" ht="12" customHeight="1" x14ac:dyDescent="0.35">
      <c r="A135" s="127"/>
      <c r="B135" s="127"/>
      <c r="C135" s="127"/>
      <c r="D135" s="124"/>
      <c r="E135" s="130"/>
      <c r="F135" s="127"/>
      <c r="G135" s="127"/>
      <c r="H135" s="124"/>
      <c r="J135" s="127"/>
      <c r="K135" s="127"/>
      <c r="L135" s="127"/>
      <c r="M135" s="127"/>
      <c r="N135" s="127"/>
      <c r="O135" s="127"/>
      <c r="P135" s="127"/>
      <c r="Q135" s="127"/>
      <c r="R135" s="127"/>
      <c r="S135" s="127"/>
      <c r="T135" s="127"/>
      <c r="U135" s="127"/>
      <c r="V135" s="127"/>
      <c r="W135"/>
      <c r="X135"/>
    </row>
    <row r="136" spans="1:24" s="136" customFormat="1" ht="12" customHeight="1" x14ac:dyDescent="0.35">
      <c r="A136" s="127"/>
      <c r="B136" s="127"/>
      <c r="C136" s="127"/>
      <c r="D136" s="124"/>
      <c r="E136" s="130"/>
      <c r="F136" s="127"/>
      <c r="G136" s="127"/>
      <c r="H136" s="124"/>
      <c r="J136" s="127"/>
      <c r="K136" s="127"/>
      <c r="L136" s="127"/>
      <c r="M136" s="127"/>
      <c r="N136" s="127"/>
      <c r="O136" s="127"/>
      <c r="P136" s="127"/>
      <c r="Q136" s="127"/>
      <c r="R136" s="127"/>
      <c r="S136" s="127"/>
      <c r="T136" s="127"/>
      <c r="U136" s="127"/>
      <c r="V136" s="127"/>
      <c r="W136"/>
      <c r="X136"/>
    </row>
    <row r="137" spans="1:24" s="136" customFormat="1" ht="12" customHeight="1" x14ac:dyDescent="0.35">
      <c r="A137" s="127"/>
      <c r="B137" s="127"/>
      <c r="C137" s="127"/>
      <c r="D137" s="124"/>
      <c r="E137" s="130"/>
      <c r="F137" s="127"/>
      <c r="G137" s="127"/>
      <c r="H137" s="124"/>
      <c r="J137" s="127"/>
      <c r="K137" s="127"/>
      <c r="L137" s="127"/>
      <c r="M137" s="127"/>
      <c r="N137" s="127"/>
      <c r="O137" s="127"/>
      <c r="P137" s="127"/>
      <c r="Q137" s="127"/>
      <c r="R137" s="127"/>
      <c r="S137" s="127"/>
      <c r="T137" s="127"/>
      <c r="U137" s="127"/>
      <c r="V137" s="127"/>
      <c r="W137"/>
      <c r="X137"/>
    </row>
    <row r="138" spans="1:24" s="136" customFormat="1" ht="12" customHeight="1" x14ac:dyDescent="0.35">
      <c r="A138" s="127"/>
      <c r="B138" s="127"/>
      <c r="C138" s="127"/>
      <c r="D138" s="124"/>
      <c r="E138" s="130"/>
      <c r="F138" s="127"/>
      <c r="G138" s="127"/>
      <c r="H138" s="124"/>
      <c r="J138" s="127"/>
      <c r="K138" s="127"/>
      <c r="L138" s="127"/>
      <c r="M138" s="127"/>
      <c r="N138" s="127"/>
      <c r="O138" s="127"/>
      <c r="P138" s="127"/>
      <c r="Q138" s="127"/>
      <c r="R138" s="127"/>
      <c r="S138" s="127"/>
      <c r="T138" s="127"/>
      <c r="U138" s="127"/>
      <c r="V138" s="127"/>
      <c r="W138"/>
      <c r="X138"/>
    </row>
    <row r="139" spans="1:24" s="136" customFormat="1" ht="12" customHeight="1" x14ac:dyDescent="0.35">
      <c r="A139" s="127"/>
      <c r="B139" s="127"/>
      <c r="C139" s="127"/>
      <c r="D139" s="124"/>
      <c r="E139" s="130"/>
      <c r="F139" s="127"/>
      <c r="G139" s="127"/>
      <c r="H139" s="124"/>
      <c r="J139" s="127"/>
      <c r="K139" s="127"/>
      <c r="L139" s="127"/>
      <c r="M139" s="127"/>
      <c r="N139" s="127"/>
      <c r="O139" s="127"/>
      <c r="P139" s="127"/>
      <c r="Q139" s="127"/>
      <c r="R139" s="127"/>
      <c r="S139" s="127"/>
      <c r="T139" s="127"/>
      <c r="U139" s="127"/>
      <c r="V139" s="127"/>
      <c r="W139"/>
      <c r="X139"/>
    </row>
    <row r="140" spans="1:24" s="136" customFormat="1" ht="12" customHeight="1" x14ac:dyDescent="0.35">
      <c r="A140" s="127"/>
      <c r="B140" s="127"/>
      <c r="C140" s="127"/>
      <c r="D140" s="124"/>
      <c r="E140" s="130"/>
      <c r="F140" s="127"/>
      <c r="G140" s="127"/>
      <c r="H140" s="124"/>
      <c r="J140" s="127"/>
      <c r="K140" s="127"/>
      <c r="L140" s="127"/>
      <c r="M140" s="127"/>
      <c r="N140" s="127"/>
      <c r="O140" s="127"/>
      <c r="P140" s="127"/>
      <c r="Q140" s="127"/>
      <c r="R140" s="127"/>
      <c r="S140" s="127"/>
      <c r="T140" s="127"/>
      <c r="U140" s="127"/>
      <c r="V140" s="127"/>
      <c r="W140"/>
      <c r="X140"/>
    </row>
    <row r="141" spans="1:24" s="136" customFormat="1" ht="12" customHeight="1" x14ac:dyDescent="0.35">
      <c r="A141" s="127"/>
      <c r="B141" s="127"/>
      <c r="C141" s="127"/>
      <c r="D141" s="124"/>
      <c r="E141" s="130"/>
      <c r="F141" s="127"/>
      <c r="G141" s="127"/>
      <c r="H141" s="124"/>
      <c r="J141" s="127"/>
      <c r="K141" s="127"/>
      <c r="L141" s="127"/>
      <c r="M141" s="127"/>
      <c r="N141" s="127"/>
      <c r="O141" s="127"/>
      <c r="P141" s="127"/>
      <c r="Q141" s="127"/>
      <c r="R141" s="127"/>
      <c r="S141" s="127"/>
      <c r="T141" s="127"/>
      <c r="U141" s="127"/>
      <c r="V141" s="127"/>
      <c r="W141"/>
      <c r="X141"/>
    </row>
    <row r="142" spans="1:24" s="136" customFormat="1" ht="12" customHeight="1" x14ac:dyDescent="0.35">
      <c r="A142" s="127"/>
      <c r="B142" s="127"/>
      <c r="C142" s="127"/>
      <c r="D142" s="124"/>
      <c r="E142" s="130"/>
      <c r="F142" s="127"/>
      <c r="G142" s="127"/>
      <c r="H142" s="124"/>
      <c r="J142" s="127"/>
      <c r="K142" s="127"/>
      <c r="L142" s="127"/>
      <c r="M142" s="127"/>
      <c r="N142" s="127"/>
      <c r="O142" s="127"/>
      <c r="P142" s="127"/>
      <c r="Q142" s="127"/>
      <c r="R142" s="127"/>
      <c r="S142" s="127"/>
      <c r="T142" s="127"/>
      <c r="U142" s="127"/>
      <c r="V142" s="127"/>
      <c r="W142"/>
      <c r="X142"/>
    </row>
    <row r="143" spans="1:24" s="136" customFormat="1" ht="12" customHeight="1" x14ac:dyDescent="0.35">
      <c r="A143" s="127"/>
      <c r="B143" s="127"/>
      <c r="C143" s="127"/>
      <c r="D143" s="124"/>
      <c r="E143" s="130"/>
      <c r="F143" s="127"/>
      <c r="G143" s="127"/>
      <c r="H143" s="124"/>
      <c r="J143" s="127"/>
      <c r="K143" s="127"/>
      <c r="L143" s="127"/>
      <c r="M143" s="127"/>
      <c r="N143" s="127"/>
      <c r="O143" s="127"/>
      <c r="P143" s="127"/>
      <c r="Q143" s="127"/>
      <c r="R143" s="127"/>
      <c r="S143" s="127"/>
      <c r="T143" s="127"/>
      <c r="U143" s="127"/>
      <c r="V143" s="127"/>
      <c r="W143"/>
      <c r="X143"/>
    </row>
    <row r="144" spans="1:24" s="136" customFormat="1" ht="12" customHeight="1" x14ac:dyDescent="0.35">
      <c r="A144" s="127"/>
      <c r="B144" s="127"/>
      <c r="C144" s="127"/>
      <c r="D144" s="124"/>
      <c r="E144" s="130"/>
      <c r="F144" s="127"/>
      <c r="G144" s="127"/>
      <c r="H144" s="124"/>
      <c r="J144" s="127"/>
      <c r="K144" s="127"/>
      <c r="L144" s="127"/>
      <c r="M144" s="127"/>
      <c r="N144" s="127"/>
      <c r="O144" s="127"/>
      <c r="P144" s="127"/>
      <c r="Q144" s="127"/>
      <c r="R144" s="127"/>
      <c r="S144" s="127"/>
      <c r="T144" s="127"/>
      <c r="U144" s="127"/>
      <c r="V144" s="127"/>
      <c r="W144"/>
      <c r="X144"/>
    </row>
    <row r="145" spans="1:24" s="136" customFormat="1" ht="12" customHeight="1" x14ac:dyDescent="0.35">
      <c r="A145" s="127"/>
      <c r="B145" s="127"/>
      <c r="C145" s="127"/>
      <c r="D145" s="124"/>
      <c r="E145" s="130"/>
      <c r="F145" s="127"/>
      <c r="G145" s="127"/>
      <c r="H145" s="124"/>
      <c r="J145" s="127"/>
      <c r="K145" s="127"/>
      <c r="L145" s="127"/>
      <c r="M145" s="127"/>
      <c r="N145" s="127"/>
      <c r="O145" s="127"/>
      <c r="P145" s="127"/>
      <c r="Q145" s="127"/>
      <c r="R145" s="127"/>
      <c r="S145" s="127"/>
      <c r="T145" s="127"/>
      <c r="U145" s="127"/>
      <c r="V145" s="127"/>
      <c r="W145"/>
      <c r="X145"/>
    </row>
    <row r="146" spans="1:24" s="136" customFormat="1" ht="12" customHeight="1" x14ac:dyDescent="0.35">
      <c r="A146" s="127"/>
      <c r="B146" s="127"/>
      <c r="C146" s="127"/>
      <c r="D146" s="124"/>
      <c r="E146" s="130"/>
      <c r="F146" s="127"/>
      <c r="G146" s="127"/>
      <c r="H146" s="124"/>
      <c r="J146" s="127"/>
      <c r="K146" s="127"/>
      <c r="L146" s="127"/>
      <c r="M146" s="127"/>
      <c r="N146" s="127"/>
      <c r="O146" s="127"/>
      <c r="P146" s="127"/>
      <c r="Q146" s="127"/>
      <c r="R146" s="127"/>
      <c r="S146" s="127"/>
      <c r="T146" s="127"/>
      <c r="U146" s="127"/>
      <c r="V146" s="127"/>
      <c r="W146"/>
      <c r="X146"/>
    </row>
    <row r="147" spans="1:24" s="136" customFormat="1" ht="12" customHeight="1" x14ac:dyDescent="0.35">
      <c r="A147" s="127"/>
      <c r="B147" s="127"/>
      <c r="C147" s="127"/>
      <c r="D147" s="124"/>
      <c r="E147" s="130"/>
      <c r="F147" s="127"/>
      <c r="G147" s="127"/>
      <c r="H147" s="124"/>
      <c r="J147" s="127"/>
      <c r="K147" s="127"/>
      <c r="L147" s="127"/>
      <c r="M147" s="127"/>
      <c r="N147" s="127"/>
      <c r="O147" s="127"/>
      <c r="P147" s="127"/>
      <c r="Q147" s="127"/>
      <c r="R147" s="127"/>
      <c r="S147" s="127"/>
      <c r="T147" s="127"/>
      <c r="U147" s="127"/>
      <c r="V147" s="127"/>
      <c r="W147"/>
      <c r="X147"/>
    </row>
    <row r="148" spans="1:24" s="136" customFormat="1" ht="12" customHeight="1" x14ac:dyDescent="0.35">
      <c r="A148" s="127"/>
      <c r="B148" s="127"/>
      <c r="C148" s="127"/>
      <c r="D148" s="124"/>
      <c r="E148" s="130"/>
      <c r="F148" s="127"/>
      <c r="G148" s="127"/>
      <c r="H148" s="124"/>
      <c r="J148" s="127"/>
      <c r="K148" s="127"/>
      <c r="L148" s="127"/>
      <c r="M148" s="127"/>
      <c r="N148" s="127"/>
      <c r="O148" s="127"/>
      <c r="P148" s="127"/>
      <c r="Q148" s="127"/>
      <c r="R148" s="127"/>
      <c r="S148" s="127"/>
      <c r="T148" s="127"/>
      <c r="U148" s="127"/>
      <c r="V148" s="127"/>
      <c r="W148"/>
      <c r="X148"/>
    </row>
    <row r="149" spans="1:24" s="136" customFormat="1" ht="12" customHeight="1" x14ac:dyDescent="0.35">
      <c r="A149" s="127"/>
      <c r="B149" s="127"/>
      <c r="C149" s="127"/>
      <c r="D149" s="124"/>
      <c r="E149" s="130"/>
      <c r="F149" s="127"/>
      <c r="G149" s="127"/>
      <c r="H149" s="124"/>
      <c r="J149" s="127"/>
      <c r="K149" s="127"/>
      <c r="L149" s="127"/>
      <c r="M149" s="127"/>
      <c r="N149" s="127"/>
      <c r="O149" s="127"/>
      <c r="P149" s="127"/>
      <c r="Q149" s="127"/>
      <c r="R149" s="127"/>
      <c r="S149" s="127"/>
      <c r="T149" s="127"/>
      <c r="U149" s="127"/>
      <c r="V149" s="127"/>
      <c r="W149"/>
      <c r="X149"/>
    </row>
    <row r="150" spans="1:24" s="136" customFormat="1" ht="12" customHeight="1" x14ac:dyDescent="0.35">
      <c r="A150" s="127"/>
      <c r="B150" s="127"/>
      <c r="C150" s="127"/>
      <c r="D150" s="124"/>
      <c r="E150" s="130"/>
      <c r="F150" s="127"/>
      <c r="G150" s="127"/>
      <c r="H150" s="124"/>
      <c r="J150" s="127"/>
      <c r="K150" s="127"/>
      <c r="L150" s="127"/>
      <c r="M150" s="127"/>
      <c r="N150" s="127"/>
      <c r="O150" s="127"/>
      <c r="P150" s="127"/>
      <c r="Q150" s="127"/>
      <c r="R150" s="127"/>
      <c r="S150" s="127"/>
      <c r="T150" s="127"/>
      <c r="U150" s="127"/>
      <c r="V150" s="127"/>
      <c r="W150"/>
      <c r="X150"/>
    </row>
    <row r="151" spans="1:24" s="136" customFormat="1" ht="12" customHeight="1" x14ac:dyDescent="0.35">
      <c r="A151" s="127"/>
      <c r="B151" s="127"/>
      <c r="C151" s="127"/>
      <c r="D151" s="124"/>
      <c r="E151" s="130"/>
      <c r="F151" s="127"/>
      <c r="G151" s="127"/>
      <c r="H151" s="124"/>
      <c r="J151" s="127"/>
      <c r="K151" s="127"/>
      <c r="L151" s="127"/>
      <c r="M151" s="127"/>
      <c r="N151" s="127"/>
      <c r="O151" s="127"/>
      <c r="P151" s="127"/>
      <c r="Q151" s="127"/>
      <c r="R151" s="127"/>
      <c r="S151" s="127"/>
      <c r="T151" s="127"/>
      <c r="U151" s="127"/>
      <c r="V151" s="127"/>
      <c r="W151"/>
      <c r="X151"/>
    </row>
    <row r="152" spans="1:24" s="136" customFormat="1" ht="12" customHeight="1" x14ac:dyDescent="0.35">
      <c r="A152" s="127"/>
      <c r="B152" s="127"/>
      <c r="C152" s="127"/>
      <c r="D152" s="124"/>
      <c r="E152" s="130"/>
      <c r="F152" s="127"/>
      <c r="G152" s="127"/>
      <c r="H152" s="124"/>
      <c r="J152" s="127"/>
      <c r="K152" s="127"/>
      <c r="L152" s="127"/>
      <c r="M152" s="127"/>
      <c r="N152" s="127"/>
      <c r="O152" s="127"/>
      <c r="P152" s="127"/>
      <c r="Q152" s="127"/>
      <c r="R152" s="127"/>
      <c r="S152" s="127"/>
      <c r="T152" s="127"/>
      <c r="U152" s="127"/>
      <c r="V152" s="127"/>
      <c r="W152"/>
      <c r="X152"/>
    </row>
    <row r="153" spans="1:24" s="136" customFormat="1" ht="12" customHeight="1" x14ac:dyDescent="0.35">
      <c r="A153" s="127"/>
      <c r="B153" s="127"/>
      <c r="C153" s="127"/>
      <c r="D153" s="124"/>
      <c r="E153" s="130"/>
      <c r="F153" s="127"/>
      <c r="G153" s="127"/>
      <c r="H153" s="124"/>
      <c r="J153" s="127"/>
      <c r="K153" s="127"/>
      <c r="L153" s="127"/>
      <c r="M153" s="127"/>
      <c r="N153" s="127"/>
      <c r="O153" s="127"/>
      <c r="P153" s="127"/>
      <c r="Q153" s="127"/>
      <c r="R153" s="127"/>
      <c r="S153" s="127"/>
      <c r="T153" s="127"/>
      <c r="U153" s="127"/>
      <c r="V153" s="127"/>
      <c r="W153"/>
      <c r="X153"/>
    </row>
    <row r="154" spans="1:24" s="136" customFormat="1" ht="12" customHeight="1" x14ac:dyDescent="0.35">
      <c r="A154" s="127"/>
      <c r="B154" s="127"/>
      <c r="C154" s="127"/>
      <c r="D154" s="124"/>
      <c r="E154" s="130"/>
      <c r="F154" s="127"/>
      <c r="G154" s="127"/>
      <c r="H154" s="124"/>
      <c r="J154" s="127"/>
      <c r="K154" s="127"/>
      <c r="L154" s="127"/>
      <c r="M154" s="127"/>
      <c r="N154" s="127"/>
      <c r="O154" s="127"/>
      <c r="P154" s="127"/>
      <c r="Q154" s="127"/>
      <c r="R154" s="127"/>
      <c r="S154" s="127"/>
      <c r="T154" s="127"/>
      <c r="U154" s="127"/>
      <c r="V154" s="127"/>
      <c r="W154"/>
      <c r="X154"/>
    </row>
    <row r="155" spans="1:24" s="136" customFormat="1" ht="12" customHeight="1" x14ac:dyDescent="0.35">
      <c r="A155" s="127"/>
      <c r="B155" s="127"/>
      <c r="C155" s="127"/>
      <c r="D155" s="124"/>
      <c r="E155" s="130"/>
      <c r="F155" s="127"/>
      <c r="G155" s="127"/>
      <c r="H155" s="124"/>
      <c r="J155" s="127"/>
      <c r="K155" s="127"/>
      <c r="L155" s="127"/>
      <c r="M155" s="127"/>
      <c r="N155" s="127"/>
      <c r="O155" s="127"/>
      <c r="P155" s="127"/>
      <c r="Q155" s="127"/>
      <c r="R155" s="127"/>
      <c r="S155" s="127"/>
      <c r="T155" s="127"/>
      <c r="U155" s="127"/>
      <c r="V155" s="127"/>
      <c r="W155"/>
      <c r="X155"/>
    </row>
    <row r="156" spans="1:24" s="136" customFormat="1" ht="12" customHeight="1" x14ac:dyDescent="0.35">
      <c r="A156" s="127"/>
      <c r="B156" s="127"/>
      <c r="C156" s="127"/>
      <c r="D156" s="124"/>
      <c r="E156" s="130"/>
      <c r="F156" s="127"/>
      <c r="G156" s="127"/>
      <c r="H156" s="124"/>
      <c r="J156" s="127"/>
      <c r="K156" s="127"/>
      <c r="L156" s="127"/>
      <c r="M156" s="127"/>
      <c r="N156" s="127"/>
      <c r="O156" s="127"/>
      <c r="P156" s="127"/>
      <c r="Q156" s="127"/>
      <c r="R156" s="127"/>
      <c r="S156" s="127"/>
      <c r="T156" s="127"/>
      <c r="U156" s="127"/>
      <c r="V156" s="127"/>
      <c r="W156"/>
      <c r="X156"/>
    </row>
    <row r="157" spans="1:24" s="136" customFormat="1" ht="12" customHeight="1" x14ac:dyDescent="0.35">
      <c r="A157" s="127"/>
      <c r="B157" s="127"/>
      <c r="C157" s="127"/>
      <c r="D157" s="124"/>
      <c r="E157" s="130"/>
      <c r="F157" s="127"/>
      <c r="G157" s="127"/>
      <c r="H157" s="124"/>
      <c r="J157" s="127"/>
      <c r="K157" s="127"/>
      <c r="L157" s="127"/>
      <c r="M157" s="127"/>
      <c r="N157" s="127"/>
      <c r="O157" s="127"/>
      <c r="P157" s="127"/>
      <c r="Q157" s="127"/>
      <c r="R157" s="127"/>
      <c r="S157" s="127"/>
      <c r="T157" s="127"/>
      <c r="U157" s="127"/>
      <c r="V157" s="127"/>
      <c r="W157"/>
      <c r="X157"/>
    </row>
    <row r="158" spans="1:24" s="136" customFormat="1" ht="12" customHeight="1" x14ac:dyDescent="0.35">
      <c r="A158" s="127"/>
      <c r="B158" s="127"/>
      <c r="C158" s="127"/>
      <c r="D158" s="124"/>
      <c r="E158" s="130"/>
      <c r="F158" s="127"/>
      <c r="G158" s="127"/>
      <c r="H158" s="124"/>
      <c r="J158" s="127"/>
      <c r="K158" s="127"/>
      <c r="L158" s="127"/>
      <c r="M158" s="127"/>
      <c r="N158" s="127"/>
      <c r="O158" s="127"/>
      <c r="P158" s="127"/>
      <c r="Q158" s="127"/>
      <c r="R158" s="127"/>
      <c r="S158" s="127"/>
      <c r="T158" s="127"/>
      <c r="U158" s="127"/>
      <c r="V158" s="127"/>
      <c r="W158"/>
      <c r="X158"/>
    </row>
    <row r="159" spans="1:24" s="136" customFormat="1" ht="12" customHeight="1" x14ac:dyDescent="0.35">
      <c r="A159" s="127"/>
      <c r="B159" s="127"/>
      <c r="C159" s="127"/>
      <c r="D159" s="124"/>
      <c r="E159" s="130"/>
      <c r="F159" s="127"/>
      <c r="G159" s="127"/>
      <c r="H159" s="124"/>
      <c r="J159" s="127"/>
      <c r="K159" s="127"/>
      <c r="L159" s="127"/>
      <c r="M159" s="127"/>
      <c r="N159" s="127"/>
      <c r="O159" s="127"/>
      <c r="P159" s="127"/>
      <c r="Q159" s="127"/>
      <c r="R159" s="127"/>
      <c r="S159" s="127"/>
      <c r="T159" s="127"/>
      <c r="U159" s="127"/>
      <c r="V159" s="127"/>
      <c r="W159"/>
      <c r="X159"/>
    </row>
    <row r="160" spans="1:24" s="136" customFormat="1" ht="12" customHeight="1" x14ac:dyDescent="0.35">
      <c r="A160" s="127"/>
      <c r="B160" s="127"/>
      <c r="C160" s="127"/>
      <c r="D160" s="124"/>
      <c r="E160" s="130"/>
      <c r="F160" s="127"/>
      <c r="G160" s="127"/>
      <c r="H160" s="124"/>
      <c r="J160" s="127"/>
      <c r="K160" s="127"/>
      <c r="L160" s="127"/>
      <c r="M160" s="127"/>
      <c r="N160" s="127"/>
      <c r="O160" s="127"/>
      <c r="P160" s="127"/>
      <c r="Q160" s="127"/>
      <c r="R160" s="127"/>
      <c r="S160" s="127"/>
      <c r="T160" s="127"/>
      <c r="U160" s="127"/>
      <c r="V160" s="127"/>
      <c r="W160"/>
      <c r="X160"/>
    </row>
    <row r="161" spans="1:24" s="136" customFormat="1" ht="12" customHeight="1" x14ac:dyDescent="0.35">
      <c r="A161" s="127"/>
      <c r="B161" s="127"/>
      <c r="C161" s="127"/>
      <c r="D161" s="124"/>
      <c r="E161" s="130"/>
      <c r="F161" s="127"/>
      <c r="G161" s="127"/>
      <c r="H161" s="124"/>
      <c r="J161" s="127"/>
      <c r="K161" s="127"/>
      <c r="L161" s="127"/>
      <c r="M161" s="127"/>
      <c r="N161" s="127"/>
      <c r="O161" s="127"/>
      <c r="P161" s="127"/>
      <c r="Q161" s="127"/>
      <c r="R161" s="127"/>
      <c r="S161" s="127"/>
      <c r="T161" s="127"/>
      <c r="U161" s="127"/>
      <c r="V161" s="127"/>
      <c r="W161"/>
      <c r="X161"/>
    </row>
    <row r="162" spans="1:24" s="136" customFormat="1" ht="12" customHeight="1" x14ac:dyDescent="0.35">
      <c r="A162" s="127"/>
      <c r="B162" s="127"/>
      <c r="C162" s="127"/>
      <c r="D162" s="124"/>
      <c r="E162" s="130"/>
      <c r="F162" s="127"/>
      <c r="G162" s="127"/>
      <c r="H162" s="124"/>
      <c r="J162" s="127"/>
      <c r="K162" s="127"/>
      <c r="L162" s="127"/>
      <c r="M162" s="127"/>
      <c r="N162" s="127"/>
      <c r="O162" s="127"/>
      <c r="P162" s="127"/>
      <c r="Q162" s="127"/>
      <c r="R162" s="127"/>
      <c r="S162" s="127"/>
      <c r="T162" s="127"/>
      <c r="U162" s="127"/>
      <c r="V162" s="127"/>
      <c r="W162"/>
      <c r="X162"/>
    </row>
    <row r="163" spans="1:24" s="136" customFormat="1" ht="12" customHeight="1" x14ac:dyDescent="0.35">
      <c r="A163" s="127"/>
      <c r="B163" s="127"/>
      <c r="C163" s="127"/>
      <c r="D163" s="124"/>
      <c r="E163" s="130"/>
      <c r="F163" s="127"/>
      <c r="G163" s="127"/>
      <c r="H163" s="124"/>
      <c r="J163" s="127"/>
      <c r="K163" s="127"/>
      <c r="L163" s="127"/>
      <c r="M163" s="127"/>
      <c r="N163" s="127"/>
      <c r="O163" s="127"/>
      <c r="P163" s="127"/>
      <c r="Q163" s="127"/>
      <c r="R163" s="127"/>
      <c r="S163" s="127"/>
      <c r="T163" s="127"/>
      <c r="U163" s="127"/>
      <c r="V163" s="127"/>
      <c r="W163"/>
      <c r="X163"/>
    </row>
    <row r="164" spans="1:24" s="136" customFormat="1" ht="12" customHeight="1" x14ac:dyDescent="0.35">
      <c r="A164" s="127"/>
      <c r="B164" s="127"/>
      <c r="C164" s="127"/>
      <c r="D164" s="124"/>
      <c r="E164" s="130"/>
      <c r="F164" s="127"/>
      <c r="G164" s="127"/>
      <c r="H164" s="124"/>
      <c r="J164" s="127"/>
      <c r="K164" s="127"/>
      <c r="L164" s="127"/>
      <c r="M164" s="127"/>
      <c r="N164" s="127"/>
      <c r="O164" s="127"/>
      <c r="P164" s="127"/>
      <c r="Q164" s="127"/>
      <c r="R164" s="127"/>
      <c r="S164" s="127"/>
      <c r="T164" s="127"/>
      <c r="U164" s="127"/>
      <c r="V164" s="127"/>
      <c r="W164"/>
      <c r="X164"/>
    </row>
    <row r="165" spans="1:24" s="136" customFormat="1" ht="12" customHeight="1" x14ac:dyDescent="0.35">
      <c r="A165" s="127"/>
      <c r="B165" s="127"/>
      <c r="C165" s="127"/>
      <c r="D165" s="124"/>
      <c r="E165" s="130"/>
      <c r="F165" s="127"/>
      <c r="G165" s="127"/>
      <c r="H165" s="124"/>
      <c r="J165" s="127"/>
      <c r="K165" s="127"/>
      <c r="L165" s="127"/>
      <c r="M165" s="127"/>
      <c r="N165" s="127"/>
      <c r="O165" s="127"/>
      <c r="P165" s="127"/>
      <c r="Q165" s="127"/>
      <c r="R165" s="127"/>
      <c r="S165" s="127"/>
      <c r="T165" s="127"/>
      <c r="U165" s="127"/>
      <c r="V165" s="127"/>
      <c r="W165"/>
      <c r="X165"/>
    </row>
    <row r="166" spans="1:24" s="136" customFormat="1" ht="12" customHeight="1" x14ac:dyDescent="0.35">
      <c r="A166" s="127"/>
      <c r="B166" s="127"/>
      <c r="C166" s="127"/>
      <c r="D166" s="124"/>
      <c r="E166" s="130"/>
      <c r="F166" s="127"/>
      <c r="G166" s="127"/>
      <c r="H166" s="124"/>
      <c r="J166" s="127"/>
      <c r="K166" s="127"/>
      <c r="L166" s="127"/>
      <c r="M166" s="127"/>
      <c r="N166" s="127"/>
      <c r="O166" s="127"/>
      <c r="P166" s="127"/>
      <c r="Q166" s="127"/>
      <c r="R166" s="127"/>
      <c r="S166" s="127"/>
      <c r="T166" s="127"/>
      <c r="U166" s="127"/>
      <c r="V166" s="127"/>
      <c r="W166"/>
      <c r="X166"/>
    </row>
    <row r="167" spans="1:24" s="136" customFormat="1" ht="12" customHeight="1" x14ac:dyDescent="0.35">
      <c r="A167" s="127"/>
      <c r="B167" s="127"/>
      <c r="C167" s="127"/>
      <c r="D167" s="124"/>
      <c r="E167" s="130"/>
      <c r="F167" s="127"/>
      <c r="G167" s="127"/>
      <c r="H167" s="124"/>
      <c r="J167" s="127"/>
      <c r="K167" s="127"/>
      <c r="L167" s="127"/>
      <c r="M167" s="127"/>
      <c r="N167" s="127"/>
      <c r="O167" s="127"/>
      <c r="P167" s="127"/>
      <c r="Q167" s="127"/>
      <c r="R167" s="127"/>
      <c r="S167" s="127"/>
      <c r="T167" s="127"/>
      <c r="U167" s="127"/>
      <c r="V167" s="127"/>
      <c r="W167"/>
      <c r="X167"/>
    </row>
    <row r="168" spans="1:24" s="136" customFormat="1" ht="12" customHeight="1" x14ac:dyDescent="0.35">
      <c r="A168" s="127"/>
      <c r="B168" s="127"/>
      <c r="C168" s="127"/>
      <c r="D168" s="124"/>
      <c r="E168" s="130"/>
      <c r="F168" s="127"/>
      <c r="G168" s="127"/>
      <c r="H168" s="124"/>
      <c r="J168" s="127"/>
      <c r="K168" s="127"/>
      <c r="L168" s="127"/>
      <c r="M168" s="127"/>
      <c r="N168" s="127"/>
      <c r="O168" s="127"/>
      <c r="P168" s="127"/>
      <c r="Q168" s="127"/>
      <c r="R168" s="127"/>
      <c r="S168" s="127"/>
      <c r="T168" s="127"/>
      <c r="U168" s="127"/>
      <c r="V168" s="127"/>
      <c r="W168"/>
      <c r="X168"/>
    </row>
    <row r="169" spans="1:24" s="136" customFormat="1" ht="12" customHeight="1" x14ac:dyDescent="0.35">
      <c r="A169" s="127"/>
      <c r="B169" s="127"/>
      <c r="C169" s="127"/>
      <c r="D169" s="124"/>
      <c r="E169" s="130"/>
      <c r="F169" s="127"/>
      <c r="G169" s="127"/>
      <c r="H169" s="124"/>
      <c r="J169" s="127"/>
      <c r="K169" s="127"/>
      <c r="L169" s="127"/>
      <c r="M169" s="127"/>
      <c r="N169" s="127"/>
      <c r="O169" s="127"/>
      <c r="P169" s="127"/>
      <c r="Q169" s="127"/>
      <c r="R169" s="127"/>
      <c r="S169" s="127"/>
      <c r="T169" s="127"/>
      <c r="U169" s="127"/>
      <c r="V169" s="127"/>
      <c r="W169"/>
      <c r="X169"/>
    </row>
    <row r="170" spans="1:24" s="136" customFormat="1" ht="12" customHeight="1" x14ac:dyDescent="0.35">
      <c r="A170" s="127"/>
      <c r="B170" s="127"/>
      <c r="C170" s="127"/>
      <c r="D170" s="124"/>
      <c r="E170" s="130"/>
      <c r="F170" s="127"/>
      <c r="G170" s="127"/>
      <c r="H170" s="124"/>
      <c r="J170" s="127"/>
      <c r="K170" s="127"/>
      <c r="L170" s="127"/>
      <c r="M170" s="127"/>
      <c r="N170" s="127"/>
      <c r="O170" s="127"/>
      <c r="P170" s="127"/>
      <c r="Q170" s="127"/>
      <c r="R170" s="127"/>
      <c r="S170" s="127"/>
      <c r="T170" s="127"/>
      <c r="U170" s="127"/>
      <c r="V170" s="127"/>
      <c r="W170"/>
      <c r="X170"/>
    </row>
    <row r="171" spans="1:24" s="136" customFormat="1" ht="12" customHeight="1" x14ac:dyDescent="0.35">
      <c r="A171" s="127"/>
      <c r="B171" s="127"/>
      <c r="C171" s="127"/>
      <c r="D171" s="124"/>
      <c r="E171" s="130"/>
      <c r="F171" s="127"/>
      <c r="G171" s="127"/>
      <c r="H171" s="124"/>
      <c r="J171" s="127"/>
      <c r="K171" s="127"/>
      <c r="L171" s="127"/>
      <c r="M171" s="127"/>
      <c r="N171" s="127"/>
      <c r="O171" s="127"/>
      <c r="P171" s="127"/>
      <c r="Q171" s="127"/>
      <c r="R171" s="127"/>
      <c r="S171" s="127"/>
      <c r="T171" s="127"/>
      <c r="U171" s="127"/>
      <c r="V171" s="127"/>
      <c r="W171"/>
      <c r="X171"/>
    </row>
    <row r="172" spans="1:24" s="136" customFormat="1" ht="12" customHeight="1" x14ac:dyDescent="0.35">
      <c r="A172" s="127"/>
      <c r="B172" s="127"/>
      <c r="C172" s="127"/>
      <c r="D172" s="124"/>
      <c r="E172" s="130"/>
      <c r="F172" s="127"/>
      <c r="G172" s="127"/>
      <c r="H172" s="124"/>
      <c r="J172" s="127"/>
      <c r="K172" s="127"/>
      <c r="L172" s="127"/>
      <c r="M172" s="127"/>
      <c r="N172" s="127"/>
      <c r="O172" s="127"/>
      <c r="P172" s="127"/>
      <c r="Q172" s="127"/>
      <c r="R172" s="127"/>
      <c r="S172" s="127"/>
      <c r="T172" s="127"/>
      <c r="U172" s="127"/>
      <c r="V172" s="127"/>
      <c r="W172"/>
      <c r="X172"/>
    </row>
    <row r="173" spans="1:24" s="136" customFormat="1" ht="12" customHeight="1" x14ac:dyDescent="0.35">
      <c r="A173" s="127"/>
      <c r="B173" s="127"/>
      <c r="C173" s="127"/>
      <c r="D173" s="124"/>
      <c r="E173" s="130"/>
      <c r="F173" s="127"/>
      <c r="G173" s="127"/>
      <c r="H173" s="124"/>
      <c r="J173" s="127"/>
      <c r="K173" s="127"/>
      <c r="L173" s="127"/>
      <c r="M173" s="127"/>
      <c r="N173" s="127"/>
      <c r="O173" s="127"/>
      <c r="P173" s="127"/>
      <c r="Q173" s="127"/>
      <c r="R173" s="127"/>
      <c r="S173" s="127"/>
      <c r="T173" s="127"/>
      <c r="U173" s="127"/>
      <c r="V173" s="127"/>
      <c r="W173"/>
      <c r="X173"/>
    </row>
    <row r="174" spans="1:24" s="136" customFormat="1" ht="12" customHeight="1" x14ac:dyDescent="0.35">
      <c r="A174" s="127"/>
      <c r="B174" s="127"/>
      <c r="C174" s="127"/>
      <c r="D174" s="124"/>
      <c r="E174" s="130"/>
      <c r="F174" s="127"/>
      <c r="G174" s="127"/>
      <c r="H174" s="124"/>
      <c r="J174" s="127"/>
      <c r="K174" s="127"/>
      <c r="L174" s="127"/>
      <c r="M174" s="127"/>
      <c r="N174" s="127"/>
      <c r="O174" s="127"/>
      <c r="P174" s="127"/>
      <c r="Q174" s="127"/>
      <c r="R174" s="127"/>
      <c r="S174" s="127"/>
      <c r="T174" s="127"/>
      <c r="U174" s="127"/>
      <c r="V174" s="127"/>
      <c r="W174"/>
      <c r="X174"/>
    </row>
    <row r="175" spans="1:24" s="136" customFormat="1" ht="12" customHeight="1" x14ac:dyDescent="0.35">
      <c r="A175" s="127"/>
      <c r="B175" s="127"/>
      <c r="C175" s="127"/>
      <c r="D175" s="124"/>
      <c r="E175" s="130"/>
      <c r="F175" s="127"/>
      <c r="G175" s="127"/>
      <c r="H175" s="124"/>
      <c r="J175" s="127"/>
      <c r="K175" s="127"/>
      <c r="L175" s="127"/>
      <c r="M175" s="127"/>
      <c r="N175" s="127"/>
      <c r="O175" s="127"/>
      <c r="P175" s="127"/>
      <c r="Q175" s="127"/>
      <c r="R175" s="127"/>
      <c r="S175" s="127"/>
      <c r="T175" s="127"/>
      <c r="U175" s="127"/>
      <c r="V175" s="127"/>
      <c r="W175"/>
      <c r="X175"/>
    </row>
    <row r="176" spans="1:24" s="136" customFormat="1" ht="12" customHeight="1" x14ac:dyDescent="0.35">
      <c r="A176" s="127"/>
      <c r="B176" s="127"/>
      <c r="C176" s="127"/>
      <c r="D176" s="124"/>
      <c r="E176" s="130"/>
      <c r="F176" s="127"/>
      <c r="G176" s="127"/>
      <c r="H176" s="124"/>
      <c r="J176" s="127"/>
      <c r="K176" s="127"/>
      <c r="L176" s="127"/>
      <c r="M176" s="127"/>
      <c r="N176" s="127"/>
      <c r="O176" s="127"/>
      <c r="P176" s="127"/>
      <c r="Q176" s="127"/>
      <c r="R176" s="127"/>
      <c r="S176" s="127"/>
      <c r="T176" s="127"/>
      <c r="U176" s="127"/>
      <c r="V176" s="127"/>
      <c r="W176"/>
      <c r="X176"/>
    </row>
    <row r="177" spans="1:24" s="136" customFormat="1" ht="12" customHeight="1" x14ac:dyDescent="0.35">
      <c r="A177" s="127"/>
      <c r="B177" s="127"/>
      <c r="C177" s="127"/>
      <c r="D177" s="124"/>
      <c r="E177" s="130"/>
      <c r="F177" s="127"/>
      <c r="G177" s="127"/>
      <c r="H177" s="124"/>
      <c r="J177" s="127"/>
      <c r="K177" s="127"/>
      <c r="L177" s="127"/>
      <c r="M177" s="127"/>
      <c r="N177" s="127"/>
      <c r="O177" s="127"/>
      <c r="P177" s="127"/>
      <c r="Q177" s="127"/>
      <c r="R177" s="127"/>
      <c r="S177" s="127"/>
      <c r="T177" s="127"/>
      <c r="U177" s="127"/>
      <c r="V177" s="127"/>
      <c r="W177"/>
      <c r="X177"/>
    </row>
    <row r="178" spans="1:24" s="136" customFormat="1" ht="12" customHeight="1" x14ac:dyDescent="0.35">
      <c r="A178" s="127"/>
      <c r="B178" s="127"/>
      <c r="C178" s="127"/>
      <c r="D178" s="124"/>
      <c r="E178" s="130"/>
      <c r="F178" s="127"/>
      <c r="G178" s="127"/>
      <c r="H178" s="124"/>
      <c r="J178" s="127"/>
      <c r="K178" s="127"/>
      <c r="L178" s="127"/>
      <c r="M178" s="127"/>
      <c r="N178" s="127"/>
      <c r="O178" s="127"/>
      <c r="P178" s="127"/>
      <c r="Q178" s="127"/>
      <c r="R178" s="127"/>
      <c r="S178" s="127"/>
      <c r="T178" s="127"/>
      <c r="U178" s="127"/>
      <c r="V178" s="127"/>
      <c r="W178"/>
      <c r="X178"/>
    </row>
    <row r="179" spans="1:24" s="136" customFormat="1" ht="12" customHeight="1" x14ac:dyDescent="0.35">
      <c r="A179" s="127"/>
      <c r="B179" s="127"/>
      <c r="C179" s="127"/>
      <c r="D179" s="124"/>
      <c r="E179" s="130"/>
      <c r="F179" s="127"/>
      <c r="G179" s="127"/>
      <c r="H179" s="124"/>
      <c r="J179" s="127"/>
      <c r="K179" s="127"/>
      <c r="L179" s="127"/>
      <c r="M179" s="127"/>
      <c r="N179" s="127"/>
      <c r="O179" s="127"/>
      <c r="P179" s="127"/>
      <c r="Q179" s="127"/>
      <c r="R179" s="127"/>
      <c r="S179" s="127"/>
      <c r="T179" s="127"/>
      <c r="U179" s="127"/>
      <c r="V179" s="127"/>
      <c r="W179"/>
      <c r="X179"/>
    </row>
    <row r="180" spans="1:24" s="136" customFormat="1" ht="12" customHeight="1" x14ac:dyDescent="0.35">
      <c r="A180" s="127"/>
      <c r="B180" s="127"/>
      <c r="C180" s="127"/>
      <c r="D180" s="124"/>
      <c r="E180" s="130"/>
      <c r="F180" s="127"/>
      <c r="G180" s="127"/>
      <c r="H180" s="124"/>
      <c r="J180" s="127"/>
      <c r="K180" s="127"/>
      <c r="L180" s="127"/>
      <c r="M180" s="127"/>
      <c r="N180" s="127"/>
      <c r="O180" s="127"/>
      <c r="P180" s="127"/>
      <c r="Q180" s="127"/>
      <c r="R180" s="127"/>
      <c r="S180" s="127"/>
      <c r="T180" s="127"/>
      <c r="U180" s="127"/>
      <c r="V180" s="127"/>
      <c r="W180"/>
      <c r="X180"/>
    </row>
    <row r="181" spans="1:24" s="136" customFormat="1" ht="12" customHeight="1" x14ac:dyDescent="0.35">
      <c r="A181" s="127"/>
      <c r="B181" s="127"/>
      <c r="C181" s="127"/>
      <c r="D181" s="124"/>
      <c r="E181" s="130"/>
      <c r="F181" s="127"/>
      <c r="G181" s="127"/>
      <c r="H181" s="124"/>
      <c r="J181" s="127"/>
      <c r="K181" s="127"/>
      <c r="L181" s="127"/>
      <c r="M181" s="127"/>
      <c r="N181" s="127"/>
      <c r="O181" s="127"/>
      <c r="P181" s="127"/>
      <c r="Q181" s="127"/>
      <c r="R181" s="127"/>
      <c r="S181" s="127"/>
      <c r="T181" s="127"/>
      <c r="U181" s="127"/>
      <c r="V181" s="127"/>
      <c r="W181"/>
      <c r="X181"/>
    </row>
    <row r="182" spans="1:24" s="136" customFormat="1" ht="12" customHeight="1" x14ac:dyDescent="0.35">
      <c r="A182" s="127"/>
      <c r="B182" s="127"/>
      <c r="C182" s="127"/>
      <c r="D182" s="124"/>
      <c r="E182" s="130"/>
      <c r="F182" s="127"/>
      <c r="G182" s="127"/>
      <c r="H182" s="124"/>
      <c r="J182" s="127"/>
      <c r="K182" s="127"/>
      <c r="L182" s="127"/>
      <c r="M182" s="127"/>
      <c r="N182" s="127"/>
      <c r="O182" s="127"/>
      <c r="P182" s="127"/>
      <c r="Q182" s="127"/>
      <c r="R182" s="127"/>
      <c r="S182" s="127"/>
      <c r="T182" s="127"/>
      <c r="U182" s="127"/>
      <c r="V182" s="127"/>
      <c r="W182"/>
      <c r="X182"/>
    </row>
    <row r="183" spans="1:24" s="136" customFormat="1" ht="12" customHeight="1" x14ac:dyDescent="0.35">
      <c r="A183" s="127"/>
      <c r="B183" s="127"/>
      <c r="C183" s="127"/>
      <c r="D183" s="124"/>
      <c r="E183" s="130"/>
      <c r="F183" s="127"/>
      <c r="G183" s="127"/>
      <c r="H183" s="124"/>
      <c r="J183" s="127"/>
      <c r="K183" s="127"/>
      <c r="L183" s="127"/>
      <c r="M183" s="127"/>
      <c r="N183" s="127"/>
      <c r="O183" s="127"/>
      <c r="P183" s="127"/>
      <c r="Q183" s="127"/>
      <c r="R183" s="127"/>
      <c r="S183" s="127"/>
      <c r="T183" s="127"/>
      <c r="U183" s="127"/>
      <c r="V183" s="127"/>
      <c r="W183"/>
      <c r="X183"/>
    </row>
    <row r="184" spans="1:24" s="136" customFormat="1" ht="12" customHeight="1" x14ac:dyDescent="0.35">
      <c r="A184" s="127"/>
      <c r="B184" s="127"/>
      <c r="C184" s="127"/>
      <c r="D184" s="124"/>
      <c r="E184" s="130"/>
      <c r="F184" s="127"/>
      <c r="G184" s="127"/>
      <c r="H184" s="124"/>
      <c r="J184" s="127"/>
      <c r="K184" s="127"/>
      <c r="L184" s="127"/>
      <c r="M184" s="127"/>
      <c r="N184" s="127"/>
      <c r="O184" s="127"/>
      <c r="P184" s="127"/>
      <c r="Q184" s="127"/>
      <c r="R184" s="127"/>
      <c r="S184" s="127"/>
      <c r="T184" s="127"/>
      <c r="U184" s="127"/>
      <c r="V184" s="127"/>
      <c r="W184"/>
      <c r="X184"/>
    </row>
    <row r="185" spans="1:24" s="136" customFormat="1" ht="12" customHeight="1" x14ac:dyDescent="0.35">
      <c r="A185" s="127"/>
      <c r="B185" s="127"/>
      <c r="C185" s="127"/>
      <c r="D185" s="124"/>
      <c r="E185" s="130"/>
      <c r="F185" s="127"/>
      <c r="G185" s="127"/>
      <c r="H185" s="124"/>
      <c r="J185" s="127"/>
      <c r="K185" s="127"/>
      <c r="L185" s="127"/>
      <c r="M185" s="127"/>
      <c r="N185" s="127"/>
      <c r="O185" s="127"/>
      <c r="P185" s="127"/>
      <c r="Q185" s="127"/>
      <c r="R185" s="127"/>
      <c r="S185" s="127"/>
      <c r="T185" s="127"/>
      <c r="U185" s="127"/>
      <c r="V185" s="127"/>
      <c r="W185"/>
      <c r="X185"/>
    </row>
    <row r="186" spans="1:24" s="136" customFormat="1" ht="12" customHeight="1" x14ac:dyDescent="0.35">
      <c r="A186" s="127"/>
      <c r="B186" s="127"/>
      <c r="C186" s="127"/>
      <c r="D186" s="124"/>
      <c r="E186" s="130"/>
      <c r="F186" s="127"/>
      <c r="G186" s="127"/>
      <c r="H186" s="124"/>
      <c r="J186" s="127"/>
      <c r="K186" s="127"/>
      <c r="L186" s="127"/>
      <c r="M186" s="127"/>
      <c r="N186" s="127"/>
      <c r="O186" s="127"/>
      <c r="P186" s="127"/>
      <c r="Q186" s="127"/>
      <c r="R186" s="127"/>
      <c r="S186" s="127"/>
      <c r="T186" s="127"/>
      <c r="U186" s="127"/>
      <c r="V186" s="127"/>
      <c r="W186"/>
      <c r="X186"/>
    </row>
    <row r="187" spans="1:24" s="136" customFormat="1" ht="12" customHeight="1" x14ac:dyDescent="0.35">
      <c r="A187" s="127"/>
      <c r="B187" s="127"/>
      <c r="C187" s="127"/>
      <c r="D187" s="124"/>
      <c r="E187" s="130"/>
      <c r="F187" s="127"/>
      <c r="G187" s="127"/>
      <c r="H187" s="124"/>
      <c r="J187" s="127"/>
      <c r="K187" s="127"/>
      <c r="L187" s="127"/>
      <c r="M187" s="127"/>
      <c r="N187" s="127"/>
      <c r="O187" s="127"/>
      <c r="P187" s="127"/>
      <c r="Q187" s="127"/>
      <c r="R187" s="127"/>
      <c r="S187" s="127"/>
      <c r="T187" s="127"/>
      <c r="U187" s="127"/>
      <c r="V187" s="127"/>
      <c r="W187"/>
      <c r="X187"/>
    </row>
    <row r="188" spans="1:24" s="136" customFormat="1" ht="12" customHeight="1" x14ac:dyDescent="0.35">
      <c r="A188" s="127"/>
      <c r="B188" s="127"/>
      <c r="C188" s="127"/>
      <c r="D188" s="124"/>
      <c r="E188" s="130"/>
      <c r="F188" s="127"/>
      <c r="G188" s="127"/>
      <c r="H188" s="124"/>
      <c r="J188" s="127"/>
      <c r="K188" s="127"/>
      <c r="L188" s="127"/>
      <c r="M188" s="127"/>
      <c r="N188" s="127"/>
      <c r="O188" s="127"/>
      <c r="P188" s="127"/>
      <c r="Q188" s="127"/>
      <c r="R188" s="127"/>
      <c r="S188" s="127"/>
      <c r="T188" s="127"/>
      <c r="U188" s="127"/>
      <c r="V188" s="127"/>
      <c r="W188"/>
      <c r="X188"/>
    </row>
    <row r="189" spans="1:24" s="136" customFormat="1" ht="12" customHeight="1" x14ac:dyDescent="0.35">
      <c r="A189" s="127"/>
      <c r="B189" s="127"/>
      <c r="C189" s="127"/>
      <c r="D189" s="124"/>
      <c r="E189" s="130"/>
      <c r="F189" s="127"/>
      <c r="G189" s="127"/>
      <c r="H189" s="124"/>
      <c r="J189" s="127"/>
      <c r="K189" s="127"/>
      <c r="L189" s="127"/>
      <c r="M189" s="127"/>
      <c r="N189" s="127"/>
      <c r="O189" s="127"/>
      <c r="P189" s="127"/>
      <c r="Q189" s="127"/>
      <c r="R189" s="127"/>
      <c r="S189" s="127"/>
      <c r="T189" s="127"/>
      <c r="U189" s="127"/>
      <c r="V189" s="127"/>
      <c r="W189"/>
      <c r="X189"/>
    </row>
    <row r="190" spans="1:24" s="136" customFormat="1" ht="12" customHeight="1" x14ac:dyDescent="0.35">
      <c r="A190" s="127"/>
      <c r="B190" s="127"/>
      <c r="C190" s="127"/>
      <c r="D190" s="124"/>
      <c r="E190" s="130"/>
      <c r="F190" s="127"/>
      <c r="G190" s="127"/>
      <c r="H190" s="124"/>
      <c r="J190" s="127"/>
      <c r="K190" s="127"/>
      <c r="L190" s="127"/>
      <c r="M190" s="127"/>
      <c r="N190" s="127"/>
      <c r="O190" s="127"/>
      <c r="P190" s="127"/>
      <c r="Q190" s="127"/>
      <c r="R190" s="127"/>
      <c r="S190" s="127"/>
      <c r="T190" s="127"/>
      <c r="U190" s="127"/>
      <c r="V190" s="127"/>
      <c r="W190"/>
      <c r="X190"/>
    </row>
    <row r="191" spans="1:24" s="136" customFormat="1" ht="12" customHeight="1" x14ac:dyDescent="0.35">
      <c r="A191" s="127"/>
      <c r="B191" s="127"/>
      <c r="C191" s="127"/>
      <c r="D191" s="124"/>
      <c r="E191" s="130"/>
      <c r="F191" s="127"/>
      <c r="G191" s="127"/>
      <c r="H191" s="124"/>
      <c r="J191" s="127"/>
      <c r="K191" s="127"/>
      <c r="L191" s="127"/>
      <c r="M191" s="127"/>
      <c r="N191" s="127"/>
      <c r="O191" s="127"/>
      <c r="P191" s="127"/>
      <c r="Q191" s="127"/>
      <c r="R191" s="127"/>
      <c r="S191" s="127"/>
      <c r="T191" s="127"/>
      <c r="U191" s="127"/>
      <c r="V191" s="127"/>
      <c r="W191"/>
      <c r="X191"/>
    </row>
    <row r="192" spans="1:24" s="136" customFormat="1" ht="12" customHeight="1" x14ac:dyDescent="0.35">
      <c r="A192" s="127"/>
      <c r="B192" s="127"/>
      <c r="C192" s="127"/>
      <c r="D192" s="124"/>
      <c r="E192" s="130"/>
      <c r="F192" s="127"/>
      <c r="G192" s="127"/>
      <c r="H192" s="124"/>
      <c r="J192" s="127"/>
      <c r="K192" s="127"/>
      <c r="L192" s="127"/>
      <c r="M192" s="127"/>
      <c r="N192" s="127"/>
      <c r="O192" s="127"/>
      <c r="P192" s="127"/>
      <c r="Q192" s="127"/>
      <c r="R192" s="127"/>
      <c r="S192" s="127"/>
      <c r="T192" s="127"/>
      <c r="U192" s="127"/>
      <c r="V192" s="127"/>
      <c r="W192"/>
      <c r="X192"/>
    </row>
    <row r="193" spans="1:24" s="136" customFormat="1" ht="12" customHeight="1" x14ac:dyDescent="0.35">
      <c r="A193" s="127"/>
      <c r="B193" s="127"/>
      <c r="C193" s="127"/>
      <c r="D193" s="124"/>
      <c r="E193" s="130"/>
      <c r="F193" s="127"/>
      <c r="G193" s="127"/>
      <c r="H193" s="124"/>
      <c r="J193" s="127"/>
      <c r="K193" s="127"/>
      <c r="L193" s="127"/>
      <c r="M193" s="127"/>
      <c r="N193" s="127"/>
      <c r="O193" s="127"/>
      <c r="P193" s="127"/>
      <c r="Q193" s="127"/>
      <c r="R193" s="127"/>
      <c r="S193" s="127"/>
      <c r="T193" s="127"/>
      <c r="U193" s="127"/>
      <c r="V193" s="127"/>
      <c r="W193"/>
      <c r="X193"/>
    </row>
    <row r="194" spans="1:24" s="136" customFormat="1" ht="12" customHeight="1" x14ac:dyDescent="0.35">
      <c r="A194" s="127"/>
      <c r="B194" s="127"/>
      <c r="C194" s="127"/>
      <c r="D194" s="124"/>
      <c r="E194" s="130"/>
      <c r="F194" s="127"/>
      <c r="G194" s="127"/>
      <c r="H194" s="124"/>
      <c r="J194" s="127"/>
      <c r="K194" s="127"/>
      <c r="L194" s="127"/>
      <c r="M194" s="127"/>
      <c r="N194" s="127"/>
      <c r="O194" s="127"/>
      <c r="P194" s="127"/>
      <c r="Q194" s="127"/>
      <c r="R194" s="127"/>
      <c r="S194" s="127"/>
      <c r="T194" s="127"/>
      <c r="U194" s="127"/>
      <c r="V194" s="127"/>
      <c r="W194"/>
      <c r="X194"/>
    </row>
    <row r="195" spans="1:24" s="136" customFormat="1" ht="12" customHeight="1" x14ac:dyDescent="0.35">
      <c r="A195" s="127"/>
      <c r="B195" s="127"/>
      <c r="C195" s="127"/>
      <c r="D195" s="124"/>
      <c r="E195" s="130"/>
      <c r="F195" s="127"/>
      <c r="G195" s="127"/>
      <c r="H195" s="124"/>
      <c r="J195" s="127"/>
      <c r="K195" s="127"/>
      <c r="L195" s="127"/>
      <c r="M195" s="127"/>
      <c r="N195" s="127"/>
      <c r="O195" s="127"/>
      <c r="P195" s="127"/>
      <c r="Q195" s="127"/>
      <c r="R195" s="127"/>
      <c r="S195" s="127"/>
      <c r="T195" s="127"/>
      <c r="U195" s="127"/>
      <c r="V195" s="127"/>
      <c r="W195"/>
      <c r="X195"/>
    </row>
    <row r="196" spans="1:24" s="136" customFormat="1" ht="12" customHeight="1" x14ac:dyDescent="0.35">
      <c r="A196" s="127"/>
      <c r="B196" s="127"/>
      <c r="C196" s="127"/>
      <c r="D196" s="124"/>
      <c r="E196" s="130"/>
      <c r="F196" s="127"/>
      <c r="G196" s="127"/>
      <c r="H196" s="124"/>
      <c r="J196" s="127"/>
      <c r="K196" s="127"/>
      <c r="L196" s="127"/>
      <c r="M196" s="127"/>
      <c r="N196" s="127"/>
      <c r="O196" s="127"/>
      <c r="P196" s="127"/>
      <c r="Q196" s="127"/>
      <c r="R196" s="127"/>
      <c r="S196" s="127"/>
      <c r="T196" s="127"/>
      <c r="U196" s="127"/>
      <c r="V196" s="127"/>
      <c r="W196"/>
      <c r="X196"/>
    </row>
    <row r="197" spans="1:24" s="136" customFormat="1" ht="12" customHeight="1" x14ac:dyDescent="0.35">
      <c r="A197" s="127"/>
      <c r="B197" s="127"/>
      <c r="C197" s="127"/>
      <c r="D197" s="124"/>
      <c r="E197" s="130"/>
      <c r="F197" s="127"/>
      <c r="G197" s="127"/>
      <c r="H197" s="124"/>
      <c r="J197" s="127"/>
      <c r="K197" s="127"/>
      <c r="L197" s="127"/>
      <c r="M197" s="127"/>
      <c r="N197" s="127"/>
      <c r="O197" s="127"/>
      <c r="P197" s="127"/>
      <c r="Q197" s="127"/>
      <c r="R197" s="127"/>
      <c r="S197" s="127"/>
      <c r="T197" s="127"/>
      <c r="U197" s="127"/>
      <c r="V197" s="127"/>
      <c r="W197"/>
      <c r="X197"/>
    </row>
    <row r="198" spans="1:24" s="136" customFormat="1" ht="12" customHeight="1" x14ac:dyDescent="0.35">
      <c r="A198" s="127"/>
      <c r="B198" s="127"/>
      <c r="C198" s="127"/>
      <c r="D198" s="124"/>
      <c r="E198" s="130"/>
      <c r="F198" s="127"/>
      <c r="G198" s="127"/>
      <c r="H198" s="124"/>
      <c r="J198" s="127"/>
      <c r="K198" s="127"/>
      <c r="L198" s="127"/>
      <c r="M198" s="127"/>
      <c r="N198" s="127"/>
      <c r="O198" s="127"/>
      <c r="P198" s="127"/>
      <c r="Q198" s="127"/>
      <c r="R198" s="127"/>
      <c r="S198" s="127"/>
      <c r="T198" s="127"/>
      <c r="U198" s="127"/>
      <c r="V198" s="127"/>
      <c r="W198"/>
      <c r="X198"/>
    </row>
    <row r="199" spans="1:24" s="136" customFormat="1" ht="12" customHeight="1" x14ac:dyDescent="0.35">
      <c r="A199" s="127"/>
      <c r="B199" s="127"/>
      <c r="C199" s="127"/>
      <c r="D199" s="124"/>
      <c r="E199" s="130"/>
      <c r="F199" s="127"/>
      <c r="G199" s="127"/>
      <c r="H199" s="124"/>
      <c r="J199" s="127"/>
      <c r="K199" s="127"/>
      <c r="L199" s="127"/>
      <c r="M199" s="127"/>
      <c r="N199" s="127"/>
      <c r="O199" s="127"/>
      <c r="P199" s="127"/>
      <c r="Q199" s="127"/>
      <c r="R199" s="127"/>
      <c r="S199" s="127"/>
      <c r="T199" s="127"/>
      <c r="U199" s="127"/>
      <c r="V199" s="127"/>
      <c r="W199"/>
      <c r="X199"/>
    </row>
    <row r="200" spans="1:24" s="136" customFormat="1" ht="12" customHeight="1" x14ac:dyDescent="0.35">
      <c r="A200" s="127"/>
      <c r="B200" s="127"/>
      <c r="C200" s="127"/>
      <c r="D200" s="124"/>
      <c r="E200" s="130"/>
      <c r="F200" s="127"/>
      <c r="G200" s="127"/>
      <c r="H200" s="124"/>
      <c r="J200" s="127"/>
      <c r="K200" s="127"/>
      <c r="L200" s="127"/>
      <c r="M200" s="127"/>
      <c r="N200" s="127"/>
      <c r="O200" s="127"/>
      <c r="P200" s="127"/>
      <c r="Q200" s="127"/>
      <c r="R200" s="127"/>
      <c r="S200" s="127"/>
      <c r="T200" s="127"/>
      <c r="U200" s="127"/>
      <c r="V200" s="127"/>
      <c r="W200"/>
      <c r="X200"/>
    </row>
    <row r="201" spans="1:24" s="136" customFormat="1" ht="12" customHeight="1" x14ac:dyDescent="0.35">
      <c r="A201" s="127"/>
      <c r="B201" s="127"/>
      <c r="C201" s="127"/>
      <c r="D201" s="124"/>
      <c r="E201" s="130"/>
      <c r="F201" s="127"/>
      <c r="G201" s="127"/>
      <c r="H201" s="124"/>
      <c r="J201" s="127"/>
      <c r="K201" s="127"/>
      <c r="L201" s="127"/>
      <c r="M201" s="127"/>
      <c r="N201" s="127"/>
      <c r="O201" s="127"/>
      <c r="P201" s="127"/>
      <c r="Q201" s="127"/>
      <c r="R201" s="127"/>
      <c r="S201" s="127"/>
      <c r="T201" s="127"/>
      <c r="U201" s="127"/>
      <c r="V201" s="127"/>
      <c r="W201"/>
      <c r="X201"/>
    </row>
    <row r="202" spans="1:24" s="136" customFormat="1" ht="12" customHeight="1" x14ac:dyDescent="0.35">
      <c r="A202" s="127"/>
      <c r="B202" s="127"/>
      <c r="C202" s="127"/>
      <c r="D202" s="124"/>
      <c r="E202" s="130"/>
      <c r="F202" s="127"/>
      <c r="G202" s="127"/>
      <c r="H202" s="124"/>
      <c r="J202" s="127"/>
      <c r="K202" s="127"/>
      <c r="L202" s="127"/>
      <c r="M202" s="127"/>
      <c r="N202" s="127"/>
      <c r="O202" s="127"/>
      <c r="P202" s="127"/>
      <c r="Q202" s="127"/>
      <c r="R202" s="127"/>
      <c r="S202" s="127"/>
      <c r="T202" s="127"/>
      <c r="U202" s="127"/>
      <c r="V202" s="127"/>
      <c r="W202"/>
      <c r="X202"/>
    </row>
    <row r="203" spans="1:24" s="136" customFormat="1" ht="12" customHeight="1" x14ac:dyDescent="0.35">
      <c r="A203" s="127"/>
      <c r="B203" s="127"/>
      <c r="C203" s="127"/>
      <c r="D203" s="124"/>
      <c r="E203" s="130"/>
      <c r="F203" s="127"/>
      <c r="G203" s="127"/>
      <c r="H203" s="124"/>
      <c r="J203" s="127"/>
      <c r="K203" s="127"/>
      <c r="L203" s="127"/>
      <c r="M203" s="127"/>
      <c r="N203" s="127"/>
      <c r="O203" s="127"/>
      <c r="P203" s="127"/>
      <c r="Q203" s="127"/>
      <c r="R203" s="127"/>
      <c r="S203" s="127"/>
      <c r="T203" s="127"/>
      <c r="U203" s="127"/>
      <c r="V203" s="127"/>
      <c r="W203"/>
      <c r="X203"/>
    </row>
    <row r="204" spans="1:24" s="136" customFormat="1" ht="12" customHeight="1" x14ac:dyDescent="0.35">
      <c r="A204" s="127"/>
      <c r="B204" s="127"/>
      <c r="C204" s="127"/>
      <c r="D204" s="124"/>
      <c r="E204" s="130"/>
      <c r="F204" s="127"/>
      <c r="G204" s="127"/>
      <c r="H204" s="124"/>
      <c r="J204" s="127"/>
      <c r="K204" s="127"/>
      <c r="L204" s="127"/>
      <c r="M204" s="127"/>
      <c r="N204" s="127"/>
      <c r="O204" s="127"/>
      <c r="P204" s="127"/>
      <c r="Q204" s="127"/>
      <c r="R204" s="127"/>
      <c r="S204" s="127"/>
      <c r="T204" s="127"/>
      <c r="U204" s="127"/>
      <c r="V204" s="127"/>
      <c r="W204"/>
      <c r="X204"/>
    </row>
    <row r="205" spans="1:24" s="136" customFormat="1" ht="12" customHeight="1" x14ac:dyDescent="0.35">
      <c r="A205" s="127"/>
      <c r="B205" s="127"/>
      <c r="C205" s="127"/>
      <c r="D205" s="124"/>
      <c r="E205" s="130"/>
      <c r="F205" s="127"/>
      <c r="G205" s="127"/>
      <c r="H205" s="124"/>
      <c r="J205" s="127"/>
      <c r="K205" s="127"/>
      <c r="L205" s="127"/>
      <c r="M205" s="127"/>
      <c r="N205" s="127"/>
      <c r="O205" s="127"/>
      <c r="P205" s="127"/>
      <c r="Q205" s="127"/>
      <c r="R205" s="127"/>
      <c r="S205" s="127"/>
      <c r="T205" s="127"/>
      <c r="U205" s="127"/>
      <c r="V205" s="127"/>
      <c r="W205"/>
      <c r="X205"/>
    </row>
    <row r="206" spans="1:24" s="136" customFormat="1" ht="12" customHeight="1" x14ac:dyDescent="0.35">
      <c r="A206" s="127"/>
      <c r="B206" s="127"/>
      <c r="C206" s="127"/>
      <c r="D206" s="124"/>
      <c r="E206" s="130"/>
      <c r="F206" s="127"/>
      <c r="G206" s="127"/>
      <c r="H206" s="124"/>
      <c r="J206" s="127"/>
      <c r="K206" s="127"/>
      <c r="L206" s="127"/>
      <c r="M206" s="127"/>
      <c r="N206" s="127"/>
      <c r="O206" s="127"/>
      <c r="P206" s="127"/>
      <c r="Q206" s="127"/>
      <c r="R206" s="127"/>
      <c r="S206" s="127"/>
      <c r="T206" s="127"/>
      <c r="U206" s="127"/>
      <c r="V206" s="127"/>
      <c r="W206"/>
      <c r="X206"/>
    </row>
    <row r="207" spans="1:24" s="136" customFormat="1" ht="12" customHeight="1" x14ac:dyDescent="0.35">
      <c r="A207" s="127"/>
      <c r="B207" s="127"/>
      <c r="C207" s="127"/>
      <c r="D207" s="124"/>
      <c r="E207" s="130"/>
      <c r="F207" s="127"/>
      <c r="G207" s="127"/>
      <c r="H207" s="124"/>
      <c r="J207" s="127"/>
      <c r="K207" s="127"/>
      <c r="L207" s="127"/>
      <c r="M207" s="127"/>
      <c r="N207" s="127"/>
      <c r="O207" s="127"/>
      <c r="P207" s="127"/>
      <c r="Q207" s="127"/>
      <c r="R207" s="127"/>
      <c r="S207" s="127"/>
      <c r="T207" s="127"/>
      <c r="U207" s="127"/>
      <c r="V207" s="127"/>
      <c r="W207"/>
      <c r="X207"/>
    </row>
    <row r="208" spans="1:24" s="136" customFormat="1" ht="12" customHeight="1" x14ac:dyDescent="0.35">
      <c r="A208" s="127"/>
      <c r="B208" s="127"/>
      <c r="C208" s="127"/>
      <c r="D208" s="124"/>
      <c r="E208" s="130"/>
      <c r="F208" s="127"/>
      <c r="G208" s="127"/>
      <c r="H208" s="124"/>
      <c r="J208" s="127"/>
      <c r="K208" s="127"/>
      <c r="L208" s="127"/>
      <c r="M208" s="127"/>
      <c r="N208" s="127"/>
      <c r="O208" s="127"/>
      <c r="P208" s="127"/>
      <c r="Q208" s="127"/>
      <c r="R208" s="127"/>
      <c r="S208" s="127"/>
      <c r="T208" s="127"/>
      <c r="U208" s="127"/>
      <c r="V208" s="127"/>
      <c r="W208"/>
      <c r="X208"/>
    </row>
    <row r="209" spans="1:24" s="136" customFormat="1" ht="12" customHeight="1" x14ac:dyDescent="0.35">
      <c r="A209" s="127"/>
      <c r="B209" s="127"/>
      <c r="C209" s="127"/>
      <c r="D209" s="124"/>
      <c r="E209" s="130"/>
      <c r="F209" s="127"/>
      <c r="G209" s="127"/>
      <c r="H209" s="124"/>
      <c r="J209" s="127"/>
      <c r="K209" s="127"/>
      <c r="L209" s="127"/>
      <c r="M209" s="127"/>
      <c r="N209" s="127"/>
      <c r="O209" s="127"/>
      <c r="P209" s="127"/>
      <c r="Q209" s="127"/>
      <c r="R209" s="127"/>
      <c r="S209" s="127"/>
      <c r="T209" s="127"/>
      <c r="U209" s="127"/>
      <c r="V209" s="127"/>
      <c r="W209"/>
      <c r="X209"/>
    </row>
    <row r="210" spans="1:24" s="136" customFormat="1" ht="12" customHeight="1" x14ac:dyDescent="0.35">
      <c r="A210" s="127"/>
      <c r="B210" s="127"/>
      <c r="C210" s="127"/>
      <c r="D210" s="124"/>
      <c r="E210" s="130"/>
      <c r="F210" s="127"/>
      <c r="G210" s="127"/>
      <c r="H210" s="124"/>
      <c r="J210" s="127"/>
      <c r="K210" s="127"/>
      <c r="L210" s="127"/>
      <c r="M210" s="127"/>
      <c r="N210" s="127"/>
      <c r="O210" s="127"/>
      <c r="P210" s="127"/>
      <c r="Q210" s="127"/>
      <c r="R210" s="127"/>
      <c r="S210" s="127"/>
      <c r="T210" s="127"/>
      <c r="U210" s="127"/>
      <c r="V210" s="127"/>
      <c r="W210"/>
      <c r="X210"/>
    </row>
    <row r="211" spans="1:24" s="136" customFormat="1" ht="12" customHeight="1" x14ac:dyDescent="0.35">
      <c r="A211" s="127"/>
      <c r="B211" s="127"/>
      <c r="C211" s="127"/>
      <c r="D211" s="124"/>
      <c r="E211" s="130"/>
      <c r="F211" s="127"/>
      <c r="G211" s="127"/>
      <c r="H211" s="124"/>
      <c r="J211" s="127"/>
      <c r="K211" s="127"/>
      <c r="L211" s="127"/>
      <c r="M211" s="127"/>
      <c r="N211" s="127"/>
      <c r="O211" s="127"/>
      <c r="P211" s="127"/>
      <c r="Q211" s="127"/>
      <c r="R211" s="127"/>
      <c r="S211" s="127"/>
      <c r="T211" s="127"/>
      <c r="U211" s="127"/>
      <c r="V211" s="127"/>
      <c r="W211"/>
      <c r="X211"/>
    </row>
    <row r="212" spans="1:24" s="136" customFormat="1" ht="12" customHeight="1" x14ac:dyDescent="0.35">
      <c r="A212" s="127"/>
      <c r="B212" s="127"/>
      <c r="C212" s="127"/>
      <c r="D212" s="124"/>
      <c r="E212" s="130"/>
      <c r="F212" s="127"/>
      <c r="G212" s="127"/>
      <c r="H212" s="124"/>
      <c r="J212" s="127"/>
      <c r="K212" s="127"/>
      <c r="L212" s="127"/>
      <c r="M212" s="127"/>
      <c r="N212" s="127"/>
      <c r="O212" s="127"/>
      <c r="P212" s="127"/>
      <c r="Q212" s="127"/>
      <c r="R212" s="127"/>
      <c r="S212" s="127"/>
      <c r="T212" s="127"/>
      <c r="U212" s="127"/>
      <c r="V212" s="127"/>
      <c r="W212"/>
      <c r="X212"/>
    </row>
    <row r="213" spans="1:24" s="136" customFormat="1" ht="12" customHeight="1" x14ac:dyDescent="0.35">
      <c r="A213" s="127"/>
      <c r="B213" s="127"/>
      <c r="C213" s="127"/>
      <c r="D213" s="124"/>
      <c r="E213" s="130"/>
      <c r="F213" s="127"/>
      <c r="G213" s="127"/>
      <c r="H213" s="124"/>
      <c r="J213" s="127"/>
      <c r="K213" s="127"/>
      <c r="L213" s="127"/>
      <c r="M213" s="127"/>
      <c r="N213" s="127"/>
      <c r="O213" s="127"/>
      <c r="P213" s="127"/>
      <c r="Q213" s="127"/>
      <c r="R213" s="127"/>
      <c r="S213" s="127"/>
      <c r="T213" s="127"/>
      <c r="U213" s="127"/>
      <c r="V213" s="127"/>
      <c r="W213"/>
      <c r="X213"/>
    </row>
    <row r="214" spans="1:24" s="136" customFormat="1" ht="12" customHeight="1" x14ac:dyDescent="0.35">
      <c r="A214" s="127"/>
      <c r="B214" s="127"/>
      <c r="C214" s="127"/>
      <c r="D214" s="124"/>
      <c r="E214" s="130"/>
      <c r="F214" s="127"/>
      <c r="G214" s="127"/>
      <c r="H214" s="124"/>
      <c r="J214" s="127"/>
      <c r="K214" s="127"/>
      <c r="L214" s="127"/>
      <c r="M214" s="127"/>
      <c r="N214" s="127"/>
      <c r="O214" s="127"/>
      <c r="P214" s="127"/>
      <c r="Q214" s="127"/>
      <c r="R214" s="127"/>
      <c r="S214" s="127"/>
      <c r="T214" s="127"/>
      <c r="U214" s="127"/>
      <c r="V214" s="127"/>
      <c r="W214"/>
      <c r="X214"/>
    </row>
  </sheetData>
  <conditionalFormatting sqref="J6:J8">
    <cfRule type="cellIs" dxfId="1197" priority="8" operator="greaterThan">
      <formula>0</formula>
    </cfRule>
    <cfRule type="cellIs" dxfId="1196" priority="9" operator="greaterThan">
      <formula>0</formula>
    </cfRule>
  </conditionalFormatting>
  <conditionalFormatting sqref="J22 H20:H94 F18:F28">
    <cfRule type="containsText" dxfId="1195" priority="7" operator="containsText" text="Fail">
      <formula>NOT(ISERROR(SEARCH("Fail",F18)))</formula>
    </cfRule>
  </conditionalFormatting>
  <conditionalFormatting sqref="H95:H143">
    <cfRule type="containsText" dxfId="1194" priority="4" operator="containsText" text="Fail">
      <formula>NOT(ISERROR(SEARCH("Fail",H95)))</formula>
    </cfRule>
  </conditionalFormatting>
  <conditionalFormatting sqref="H144:H214">
    <cfRule type="containsText" dxfId="1193" priority="3" operator="containsText" text="Fail">
      <formula>NOT(ISERROR(SEARCH("Fail",H144)))</formula>
    </cfRule>
  </conditionalFormatting>
  <conditionalFormatting sqref="H6:H8">
    <cfRule type="cellIs" dxfId="1192" priority="5" operator="greaterThan">
      <formula>0</formula>
    </cfRule>
    <cfRule type="cellIs" dxfId="1191" priority="6" operator="greaterThan">
      <formula>0</formula>
    </cfRule>
  </conditionalFormatting>
  <conditionalFormatting sqref="F6:F8">
    <cfRule type="cellIs" dxfId="1190" priority="1" operator="greaterThan">
      <formula>0</formula>
    </cfRule>
    <cfRule type="cellIs" dxfId="1189" priority="2" operator="greaterThan">
      <formula>0</formula>
    </cfRule>
  </conditionalFormatting>
  <dataValidations count="2">
    <dataValidation type="list" showInputMessage="1" showErrorMessage="1" sqref="J22 H20:H94 F18:F28" xr:uid="{00000000-0002-0000-0600-000000000000}">
      <formula1>"Pass,Fail,Block,Not Attempted, NA Pass Previous"</formula1>
    </dataValidation>
    <dataValidation type="list" showInputMessage="1" showErrorMessage="1" sqref="B5" xr:uid="{00000000-0002-0000-06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0]!TNBC">
                <anchor moveWithCells="1" sizeWithCells="1">
                  <from>
                    <xdr:col>0</xdr:col>
                    <xdr:colOff>146050</xdr:colOff>
                    <xdr:row>11</xdr:row>
                    <xdr:rowOff>127000</xdr:rowOff>
                  </from>
                  <to>
                    <xdr:col>1</xdr:col>
                    <xdr:colOff>622300</xdr:colOff>
                    <xdr:row>13</xdr:row>
                    <xdr:rowOff>146050</xdr:rowOff>
                  </to>
                </anchor>
              </controlPr>
            </control>
          </mc:Choice>
        </mc:AlternateContent>
        <mc:AlternateContent xmlns:mc="http://schemas.openxmlformats.org/markup-compatibility/2006">
          <mc:Choice Requires="x14">
            <control shapeId="225282" r:id="rId5" name="Button 2">
              <controlPr defaultSize="0" print="0" autoFill="0" autoPict="0" macro="[0]!Summary2">
                <anchor moveWithCells="1" sizeWithCells="1">
                  <from>
                    <xdr:col>1</xdr:col>
                    <xdr:colOff>723900</xdr:colOff>
                    <xdr:row>11</xdr:row>
                    <xdr:rowOff>127000</xdr:rowOff>
                  </from>
                  <to>
                    <xdr:col>1</xdr:col>
                    <xdr:colOff>1784350</xdr:colOff>
                    <xdr:row>13</xdr:row>
                    <xdr:rowOff>146050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dimension ref="A1:AB218"/>
  <sheetViews>
    <sheetView zoomScaleNormal="100" workbookViewId="0">
      <selection activeCell="D19" sqref="D19"/>
    </sheetView>
  </sheetViews>
  <sheetFormatPr defaultRowHeight="12" customHeight="1" x14ac:dyDescent="0.35"/>
  <cols>
    <col min="1" max="1" width="8.81640625" style="127" customWidth="1"/>
    <col min="2" max="2" width="40.81640625" style="127" customWidth="1"/>
    <col min="3" max="3" width="50.1796875" style="127" customWidth="1"/>
    <col min="4" max="4" width="50.54296875" style="137" customWidth="1"/>
    <col min="5" max="5" width="0.1796875" style="137" customWidth="1"/>
    <col min="6" max="6" width="13.81640625" style="127" customWidth="1"/>
    <col min="7" max="7" width="19.1796875" style="127" customWidth="1"/>
    <col min="8" max="8" width="13.81640625" style="127" customWidth="1"/>
    <col min="9" max="9" width="19.1796875" style="127" customWidth="1"/>
    <col min="10" max="10" width="13.81640625" style="127" customWidth="1"/>
    <col min="11" max="11" width="19.1796875" style="127" customWidth="1"/>
    <col min="12" max="12" width="15.1796875" style="136" customWidth="1"/>
    <col min="13" max="13" width="20.1796875" style="136" customWidth="1"/>
    <col min="14" max="26" width="8.7265625" style="127"/>
  </cols>
  <sheetData>
    <row r="1" spans="1:26" ht="12" customHeight="1" x14ac:dyDescent="0.35">
      <c r="A1" s="77" t="s">
        <v>1038</v>
      </c>
      <c r="B1" s="77"/>
      <c r="C1" s="78" t="s">
        <v>1740</v>
      </c>
      <c r="D1" s="79"/>
      <c r="E1" s="79"/>
      <c r="F1" s="80"/>
      <c r="G1" s="80"/>
      <c r="H1" s="80"/>
      <c r="I1" s="80"/>
      <c r="J1" s="80"/>
      <c r="K1" s="80"/>
      <c r="L1" s="80"/>
      <c r="M1" s="80"/>
      <c r="N1" s="80"/>
      <c r="O1" s="80"/>
      <c r="P1" s="81"/>
      <c r="Q1" s="81"/>
      <c r="R1" s="81"/>
      <c r="S1" s="81"/>
      <c r="T1" s="81"/>
      <c r="U1" s="81"/>
      <c r="V1" s="81"/>
      <c r="W1" s="81"/>
      <c r="X1" s="81"/>
      <c r="Y1" s="81"/>
      <c r="Z1" s="81"/>
    </row>
    <row r="2" spans="1:26" ht="12" customHeight="1" x14ac:dyDescent="0.35">
      <c r="A2" s="82"/>
      <c r="B2" s="83" t="s">
        <v>54</v>
      </c>
      <c r="C2" s="82">
        <v>7</v>
      </c>
      <c r="D2" s="79"/>
      <c r="E2" s="79"/>
      <c r="F2" s="80"/>
      <c r="G2" s="80"/>
      <c r="H2" s="80"/>
      <c r="I2" s="80"/>
      <c r="J2" s="80"/>
      <c r="K2" s="80"/>
      <c r="L2" s="80"/>
      <c r="M2" s="80"/>
      <c r="N2" s="80"/>
      <c r="O2" s="80"/>
      <c r="P2" s="84"/>
      <c r="Q2" s="84"/>
      <c r="R2" s="84"/>
      <c r="S2" s="84"/>
      <c r="T2" s="84"/>
      <c r="U2" s="84"/>
      <c r="V2" s="84"/>
      <c r="W2" s="84"/>
      <c r="X2" s="84"/>
      <c r="Y2" s="84"/>
      <c r="Z2" s="84"/>
    </row>
    <row r="3" spans="1:26" ht="12" customHeight="1" x14ac:dyDescent="0.35">
      <c r="A3" s="85"/>
      <c r="B3" s="85"/>
      <c r="C3" s="81"/>
      <c r="D3" s="84"/>
      <c r="E3" s="79" t="e">
        <f>SUM(#REF!)*2</f>
        <v>#REF!</v>
      </c>
      <c r="F3" s="80"/>
      <c r="G3" s="80"/>
      <c r="H3" s="80"/>
      <c r="I3" s="80"/>
      <c r="J3" s="80"/>
      <c r="K3" s="80"/>
      <c r="L3" s="80"/>
      <c r="M3" s="80"/>
      <c r="N3" s="80"/>
      <c r="O3" s="80"/>
      <c r="P3" s="84"/>
      <c r="Q3" s="84"/>
      <c r="R3" s="84"/>
      <c r="S3" s="84"/>
      <c r="T3" s="84"/>
      <c r="U3" s="84"/>
      <c r="V3" s="84"/>
      <c r="W3" s="84"/>
      <c r="X3" s="84"/>
      <c r="Y3" s="84"/>
      <c r="Z3" s="84"/>
    </row>
    <row r="4" spans="1:26" ht="12" customHeight="1" x14ac:dyDescent="0.35">
      <c r="A4" s="82" t="s">
        <v>55</v>
      </c>
      <c r="B4" s="82"/>
      <c r="C4" s="78"/>
      <c r="D4" s="86" t="s">
        <v>56</v>
      </c>
      <c r="E4" s="80" t="s">
        <v>27</v>
      </c>
      <c r="F4" s="86">
        <f>COUNTIF(F$18:F$504,T($D4))</f>
        <v>0</v>
      </c>
      <c r="G4" s="86"/>
      <c r="H4" s="86">
        <f>COUNTIF(H$18:H$504,T($D4))</f>
        <v>4</v>
      </c>
      <c r="I4" s="86"/>
      <c r="J4" s="86">
        <f>COUNTIF(J$18:J$504,T($D4))</f>
        <v>2</v>
      </c>
      <c r="K4" s="86"/>
      <c r="L4" s="86"/>
      <c r="M4" s="86"/>
      <c r="N4" s="86"/>
      <c r="O4" s="86"/>
      <c r="P4" s="84"/>
      <c r="Q4" s="84"/>
      <c r="R4" s="84"/>
      <c r="S4" s="84"/>
      <c r="T4" s="84"/>
      <c r="U4" s="84"/>
      <c r="V4" s="84"/>
      <c r="W4" s="84"/>
      <c r="X4" s="84"/>
      <c r="Y4" s="84"/>
      <c r="Z4" s="84"/>
    </row>
    <row r="5" spans="1:26" ht="12" customHeight="1" x14ac:dyDescent="0.35">
      <c r="A5" s="82" t="s">
        <v>57</v>
      </c>
      <c r="B5" s="87"/>
      <c r="C5" s="81"/>
      <c r="D5" s="86" t="s">
        <v>58</v>
      </c>
      <c r="E5" s="80" t="s">
        <v>28</v>
      </c>
      <c r="F5" s="86">
        <f>COUNTIF(F$18:F$504,T($D5))</f>
        <v>0</v>
      </c>
      <c r="G5" s="86"/>
      <c r="H5" s="86">
        <f>COUNTIF(H$18:H$504,T($D5))</f>
        <v>0</v>
      </c>
      <c r="I5" s="86"/>
      <c r="J5" s="86">
        <f>COUNTIF(J$18:J$504,T($D5))</f>
        <v>0</v>
      </c>
      <c r="K5" s="86"/>
      <c r="L5" s="86"/>
      <c r="M5" s="86"/>
      <c r="N5" s="86"/>
      <c r="O5" s="86"/>
      <c r="P5" s="84"/>
      <c r="Q5" s="84"/>
      <c r="R5" s="84"/>
      <c r="S5" s="84"/>
      <c r="T5" s="84"/>
      <c r="U5" s="84"/>
      <c r="V5" s="84"/>
      <c r="W5" s="84"/>
      <c r="X5" s="84"/>
      <c r="Y5" s="84"/>
      <c r="Z5" s="84"/>
    </row>
    <row r="6" spans="1:26" ht="12" customHeight="1" x14ac:dyDescent="0.35">
      <c r="A6" s="88" t="s">
        <v>59</v>
      </c>
      <c r="B6" s="225">
        <v>6</v>
      </c>
      <c r="C6" s="90"/>
      <c r="D6" s="91" t="s">
        <v>12</v>
      </c>
      <c r="E6" s="80" t="s">
        <v>29</v>
      </c>
      <c r="F6" s="86">
        <f>COUNTIF(F$18:F$504,T($D6))</f>
        <v>0</v>
      </c>
      <c r="G6" s="86"/>
      <c r="H6" s="86">
        <f>COUNTIF(H$18:H$504,T($D6))</f>
        <v>0</v>
      </c>
      <c r="I6" s="86"/>
      <c r="J6" s="86">
        <f>COUNTIF(J$18:J$504,T($D6))</f>
        <v>0</v>
      </c>
      <c r="K6" s="86"/>
      <c r="L6" s="86"/>
      <c r="M6" s="86"/>
      <c r="N6" s="86"/>
      <c r="O6" s="86"/>
      <c r="P6" s="84"/>
      <c r="Q6" s="84"/>
      <c r="R6" s="84"/>
      <c r="S6" s="84"/>
      <c r="T6" s="84"/>
      <c r="U6" s="84"/>
      <c r="V6" s="84"/>
      <c r="W6" s="84"/>
      <c r="X6" s="84"/>
      <c r="Y6" s="84"/>
      <c r="Z6" s="84"/>
    </row>
    <row r="7" spans="1:26" ht="12" customHeight="1" x14ac:dyDescent="0.35">
      <c r="A7" s="88" t="s">
        <v>60</v>
      </c>
      <c r="B7" s="89" t="s">
        <v>1376</v>
      </c>
      <c r="C7" s="90"/>
      <c r="D7" s="86" t="s">
        <v>61</v>
      </c>
      <c r="E7" s="80" t="s">
        <v>30</v>
      </c>
      <c r="F7" s="86">
        <f>COUNTIF(F$18:F$504,T($D7))</f>
        <v>0</v>
      </c>
      <c r="G7" s="86"/>
      <c r="H7" s="86">
        <f>COUNTIF(H$18:H$504,T($D7))</f>
        <v>0</v>
      </c>
      <c r="I7" s="86"/>
      <c r="J7" s="86">
        <f>COUNTIF(J$18:J$504,T($D7))</f>
        <v>0</v>
      </c>
      <c r="K7" s="86"/>
      <c r="L7" s="86"/>
      <c r="M7" s="86"/>
      <c r="N7" s="86"/>
      <c r="O7" s="86"/>
      <c r="P7" s="84"/>
      <c r="Q7" s="84"/>
      <c r="R7" s="84"/>
      <c r="S7" s="84"/>
      <c r="T7" s="84"/>
      <c r="U7" s="84"/>
      <c r="V7" s="84"/>
      <c r="W7" s="84"/>
      <c r="X7" s="84"/>
      <c r="Y7" s="84"/>
      <c r="Z7" s="84"/>
    </row>
    <row r="8" spans="1:26" ht="12" customHeight="1" x14ac:dyDescent="0.35">
      <c r="A8" s="92" t="s">
        <v>62</v>
      </c>
      <c r="B8" s="89"/>
      <c r="C8" s="90"/>
      <c r="D8" s="86" t="s">
        <v>63</v>
      </c>
      <c r="E8" s="80" t="s">
        <v>31</v>
      </c>
      <c r="F8" s="86">
        <f>F9-SUM(F4:F7)</f>
        <v>4</v>
      </c>
      <c r="G8" s="86"/>
      <c r="H8" s="86">
        <f>H9-SUM(H4:H7)</f>
        <v>0</v>
      </c>
      <c r="I8" s="86"/>
      <c r="J8" s="86">
        <f>J9-SUM(J4:J7)</f>
        <v>2</v>
      </c>
      <c r="K8" s="86"/>
      <c r="L8" s="86"/>
      <c r="M8" s="86"/>
      <c r="N8" s="86"/>
      <c r="O8" s="86"/>
      <c r="P8" s="84"/>
      <c r="Q8" s="84"/>
      <c r="R8" s="84"/>
      <c r="S8" s="84"/>
      <c r="T8" s="84"/>
      <c r="U8" s="84"/>
      <c r="V8" s="84"/>
      <c r="W8" s="84"/>
      <c r="X8" s="84"/>
      <c r="Y8" s="84"/>
      <c r="Z8" s="84"/>
    </row>
    <row r="9" spans="1:26" ht="12" customHeight="1" x14ac:dyDescent="0.35">
      <c r="A9" s="88" t="s">
        <v>64</v>
      </c>
      <c r="B9" s="89"/>
      <c r="C9" s="90"/>
      <c r="D9" s="86" t="s">
        <v>66</v>
      </c>
      <c r="E9" s="80" t="s">
        <v>26</v>
      </c>
      <c r="F9" s="86">
        <f>COUNTA($D$18:$D$504)</f>
        <v>4</v>
      </c>
      <c r="G9" s="86"/>
      <c r="H9" s="86">
        <f>COUNTA($D$18:$D$504)</f>
        <v>4</v>
      </c>
      <c r="I9" s="86"/>
      <c r="J9" s="86">
        <f>COUNTA($D$18:$D$504)</f>
        <v>4</v>
      </c>
      <c r="K9" s="86"/>
      <c r="L9" s="86"/>
      <c r="M9" s="86"/>
      <c r="N9" s="86"/>
      <c r="O9" s="86"/>
      <c r="P9" s="84"/>
      <c r="Q9" s="84"/>
      <c r="R9" s="84"/>
      <c r="S9" s="84"/>
      <c r="T9" s="84"/>
      <c r="U9" s="84"/>
      <c r="V9" s="84"/>
      <c r="W9" s="84"/>
      <c r="X9" s="84"/>
      <c r="Y9" s="84"/>
      <c r="Z9" s="84"/>
    </row>
    <row r="10" spans="1:26" ht="12" customHeight="1" x14ac:dyDescent="0.35">
      <c r="A10" s="88" t="s">
        <v>1542</v>
      </c>
      <c r="B10" s="89" t="s">
        <v>971</v>
      </c>
      <c r="C10" s="90"/>
      <c r="D10" s="86"/>
      <c r="E10" s="80"/>
      <c r="F10" s="86"/>
      <c r="G10" s="86"/>
      <c r="H10" s="86"/>
      <c r="I10" s="86"/>
      <c r="J10" s="86"/>
      <c r="K10" s="86"/>
      <c r="L10" s="86"/>
      <c r="M10" s="86"/>
      <c r="N10" s="86"/>
      <c r="O10" s="86"/>
      <c r="P10" s="84"/>
      <c r="Q10" s="84"/>
      <c r="R10" s="84"/>
      <c r="S10" s="84"/>
      <c r="T10" s="84"/>
      <c r="U10" s="84"/>
      <c r="V10" s="84"/>
      <c r="W10" s="84"/>
      <c r="X10" s="84"/>
      <c r="Y10" s="84"/>
      <c r="Z10" s="84"/>
    </row>
    <row r="11" spans="1:26" ht="12" customHeight="1" x14ac:dyDescent="0.35">
      <c r="A11" s="88" t="s">
        <v>970</v>
      </c>
      <c r="B11" s="89"/>
      <c r="C11" s="90"/>
      <c r="D11" s="93"/>
      <c r="E11" s="93"/>
      <c r="F11" s="94"/>
      <c r="G11" s="95"/>
      <c r="H11" s="94"/>
      <c r="I11" s="95"/>
      <c r="J11" s="94"/>
      <c r="K11" s="95"/>
      <c r="L11" s="94"/>
      <c r="M11" s="95"/>
      <c r="N11" s="94"/>
      <c r="O11" s="95"/>
      <c r="P11" s="96"/>
      <c r="Q11" s="96"/>
      <c r="R11" s="96"/>
      <c r="S11" s="96"/>
      <c r="T11" s="96"/>
      <c r="U11" s="96"/>
      <c r="V11" s="96"/>
      <c r="W11" s="96"/>
      <c r="X11" s="96"/>
      <c r="Y11" s="96"/>
      <c r="Z11" s="96"/>
    </row>
    <row r="12" spans="1:26" ht="12" customHeight="1" x14ac:dyDescent="0.35">
      <c r="A12" s="97"/>
      <c r="B12" s="98"/>
      <c r="C12" s="97"/>
      <c r="D12" s="99" t="s">
        <v>67</v>
      </c>
      <c r="E12" s="99" t="s">
        <v>32</v>
      </c>
      <c r="F12" s="100"/>
      <c r="G12" s="101"/>
      <c r="H12" s="100" t="s">
        <v>68</v>
      </c>
      <c r="I12" s="101"/>
      <c r="J12" s="100" t="s">
        <v>68</v>
      </c>
      <c r="K12" s="101"/>
      <c r="L12" s="100"/>
      <c r="M12" s="101"/>
      <c r="N12" s="100"/>
      <c r="O12" s="101"/>
      <c r="P12" s="97"/>
      <c r="Q12" s="97"/>
      <c r="R12" s="97"/>
      <c r="S12" s="97"/>
      <c r="T12" s="97"/>
      <c r="U12" s="97"/>
      <c r="V12" s="97"/>
      <c r="W12" s="97"/>
      <c r="X12" s="97"/>
      <c r="Y12" s="97"/>
      <c r="Z12" s="97"/>
    </row>
    <row r="13" spans="1:26" ht="12" customHeight="1" x14ac:dyDescent="0.35">
      <c r="A13" s="97"/>
      <c r="B13" s="98"/>
      <c r="C13" s="102"/>
      <c r="D13" s="99" t="s">
        <v>69</v>
      </c>
      <c r="E13" s="99" t="s">
        <v>70</v>
      </c>
      <c r="F13" s="468">
        <v>45566</v>
      </c>
      <c r="G13" s="101"/>
      <c r="H13" s="468">
        <v>45324</v>
      </c>
      <c r="I13" s="101"/>
      <c r="J13" s="279">
        <v>45313</v>
      </c>
      <c r="K13" s="101"/>
      <c r="L13" s="279">
        <v>45125</v>
      </c>
      <c r="M13" s="101"/>
      <c r="N13" s="103"/>
      <c r="O13" s="101"/>
      <c r="P13" s="97"/>
      <c r="Q13" s="97"/>
      <c r="R13" s="97"/>
      <c r="S13" s="97"/>
      <c r="T13" s="97"/>
      <c r="U13" s="97"/>
      <c r="V13" s="97"/>
      <c r="W13" s="97"/>
      <c r="X13" s="97"/>
      <c r="Y13" s="97"/>
      <c r="Z13" s="97"/>
    </row>
    <row r="14" spans="1:26" ht="12" customHeight="1" x14ac:dyDescent="0.35">
      <c r="A14" s="97"/>
      <c r="B14" s="98"/>
      <c r="C14" s="97"/>
      <c r="D14" s="99" t="s">
        <v>72</v>
      </c>
      <c r="E14" s="99" t="s">
        <v>34</v>
      </c>
      <c r="F14" s="104" t="s">
        <v>1341</v>
      </c>
      <c r="G14" s="105"/>
      <c r="H14" s="104" t="s">
        <v>1732</v>
      </c>
      <c r="I14" s="105"/>
      <c r="J14" s="104" t="s">
        <v>39</v>
      </c>
      <c r="K14" s="105"/>
      <c r="L14" s="104" t="s">
        <v>39</v>
      </c>
      <c r="M14" s="105"/>
      <c r="N14" s="104"/>
      <c r="O14" s="105"/>
      <c r="P14" s="97"/>
      <c r="Q14" s="97"/>
      <c r="R14" s="97"/>
      <c r="S14" s="97"/>
      <c r="T14" s="97"/>
      <c r="U14" s="97"/>
      <c r="V14" s="97"/>
      <c r="W14" s="97"/>
      <c r="X14" s="97"/>
      <c r="Y14" s="97"/>
      <c r="Z14" s="97"/>
    </row>
    <row r="15" spans="1:26" ht="12" customHeight="1" x14ac:dyDescent="0.35">
      <c r="A15" s="97"/>
      <c r="B15" s="98"/>
      <c r="C15" s="97"/>
      <c r="D15" s="99" t="s">
        <v>74</v>
      </c>
      <c r="E15" s="99" t="s">
        <v>33</v>
      </c>
      <c r="F15" s="104">
        <v>2</v>
      </c>
      <c r="G15" s="100"/>
      <c r="H15" s="104">
        <v>2</v>
      </c>
      <c r="I15" s="100"/>
      <c r="J15" s="104">
        <v>2</v>
      </c>
      <c r="K15" s="100"/>
      <c r="L15" s="104"/>
      <c r="M15" s="100"/>
      <c r="N15" s="104"/>
      <c r="O15" s="100"/>
      <c r="P15" s="97"/>
      <c r="Q15" s="97"/>
      <c r="R15" s="97"/>
      <c r="S15" s="97"/>
      <c r="T15" s="97"/>
      <c r="U15" s="97"/>
      <c r="V15" s="97"/>
      <c r="W15" s="97"/>
      <c r="X15" s="97"/>
      <c r="Y15" s="97"/>
      <c r="Z15" s="97"/>
    </row>
    <row r="16" spans="1:26" ht="12" customHeight="1" x14ac:dyDescent="0.35">
      <c r="A16" s="106"/>
      <c r="B16" s="107"/>
      <c r="C16" s="106"/>
      <c r="D16" s="108"/>
      <c r="E16" s="109"/>
      <c r="F16" s="110"/>
      <c r="G16" s="110"/>
      <c r="H16" s="110"/>
      <c r="I16" s="110"/>
      <c r="J16" s="110"/>
      <c r="K16" s="110"/>
      <c r="L16" s="110"/>
      <c r="M16" s="110"/>
      <c r="N16" s="110"/>
      <c r="O16" s="110"/>
      <c r="P16" s="106"/>
      <c r="Q16" s="106"/>
      <c r="R16" s="106"/>
      <c r="S16" s="106"/>
      <c r="T16" s="106"/>
      <c r="U16" s="106"/>
      <c r="V16" s="106"/>
      <c r="W16" s="106"/>
      <c r="X16" s="106"/>
      <c r="Y16" s="106"/>
      <c r="Z16" s="106"/>
    </row>
    <row r="17" spans="1:26" ht="12" customHeight="1" x14ac:dyDescent="0.35">
      <c r="A17" s="111" t="s">
        <v>75</v>
      </c>
      <c r="B17" s="111" t="s">
        <v>76</v>
      </c>
      <c r="C17" s="112" t="s">
        <v>77</v>
      </c>
      <c r="D17" s="113" t="s">
        <v>78</v>
      </c>
      <c r="E17" s="114"/>
      <c r="F17" s="91" t="s">
        <v>79</v>
      </c>
      <c r="G17" s="91" t="s">
        <v>80</v>
      </c>
      <c r="H17" s="91" t="s">
        <v>79</v>
      </c>
      <c r="I17" s="91" t="s">
        <v>80</v>
      </c>
      <c r="J17" s="91" t="s">
        <v>79</v>
      </c>
      <c r="K17" s="91" t="s">
        <v>80</v>
      </c>
      <c r="L17" s="91"/>
      <c r="M17" s="91"/>
      <c r="N17" s="91"/>
      <c r="O17" s="91"/>
      <c r="P17" s="115"/>
      <c r="Q17" s="115"/>
      <c r="R17" s="115"/>
      <c r="S17" s="115"/>
      <c r="T17" s="115"/>
      <c r="U17" s="115"/>
      <c r="V17" s="115"/>
      <c r="W17" s="115"/>
      <c r="X17" s="115"/>
      <c r="Y17" s="115"/>
      <c r="Z17" s="115"/>
    </row>
    <row r="18" spans="1:26" ht="12" customHeight="1" x14ac:dyDescent="0.35">
      <c r="A18" s="116"/>
      <c r="B18" s="116"/>
      <c r="C18" s="116"/>
      <c r="D18" s="116"/>
      <c r="E18" s="117"/>
      <c r="F18" s="124"/>
      <c r="G18" s="119"/>
      <c r="H18" s="124"/>
      <c r="I18" s="119"/>
      <c r="J18" s="124"/>
      <c r="K18" s="119"/>
      <c r="L18" s="118"/>
      <c r="M18" s="119"/>
      <c r="N18" s="118"/>
      <c r="O18" s="119"/>
      <c r="P18" s="120"/>
      <c r="Q18" s="120"/>
      <c r="R18" s="120"/>
      <c r="S18" s="120"/>
      <c r="T18" s="120"/>
      <c r="U18" s="120"/>
      <c r="V18" s="120"/>
      <c r="W18" s="120"/>
      <c r="X18" s="120"/>
      <c r="Y18" s="120"/>
      <c r="Z18" s="120"/>
    </row>
    <row r="19" spans="1:26" ht="12" customHeight="1" x14ac:dyDescent="0.35">
      <c r="A19" s="283">
        <v>9.1</v>
      </c>
      <c r="B19" s="283" t="s">
        <v>1039</v>
      </c>
      <c r="C19" s="122"/>
      <c r="D19" s="122" t="s">
        <v>1023</v>
      </c>
      <c r="E19" s="123"/>
      <c r="F19" s="124"/>
      <c r="G19" s="119"/>
      <c r="H19" s="124" t="s">
        <v>56</v>
      </c>
      <c r="I19" s="119"/>
      <c r="J19" s="124"/>
      <c r="K19" s="119"/>
      <c r="L19" s="118"/>
      <c r="M19" s="119"/>
      <c r="N19" s="118"/>
      <c r="O19" s="119"/>
      <c r="P19" s="124"/>
      <c r="Q19" s="124"/>
      <c r="R19" s="124"/>
      <c r="S19" s="124"/>
      <c r="T19" s="124"/>
      <c r="U19" s="124"/>
      <c r="V19" s="124"/>
      <c r="W19" s="124"/>
      <c r="X19" s="124"/>
      <c r="Y19" s="124"/>
      <c r="Z19" s="124"/>
    </row>
    <row r="20" spans="1:26" ht="12" customHeight="1" x14ac:dyDescent="0.35">
      <c r="A20" s="283"/>
      <c r="B20" s="283"/>
      <c r="C20" s="193"/>
      <c r="D20" s="122"/>
      <c r="E20" s="123"/>
      <c r="F20" s="124"/>
      <c r="G20" s="119"/>
      <c r="H20" s="124"/>
      <c r="I20" s="119"/>
      <c r="J20" s="124"/>
      <c r="K20" s="119"/>
      <c r="L20" s="124"/>
      <c r="M20" s="119"/>
      <c r="N20" s="118"/>
      <c r="O20" s="119"/>
      <c r="P20" s="124"/>
      <c r="Q20" s="124"/>
      <c r="R20" s="124"/>
      <c r="S20" s="124"/>
      <c r="T20" s="124"/>
      <c r="U20" s="124"/>
      <c r="V20" s="124"/>
      <c r="W20" s="124"/>
      <c r="X20" s="124"/>
      <c r="Y20" s="124"/>
      <c r="Z20" s="124"/>
    </row>
    <row r="21" spans="1:26" ht="12" customHeight="1" x14ac:dyDescent="0.35">
      <c r="A21" s="283"/>
      <c r="B21" s="283"/>
      <c r="C21" s="193"/>
      <c r="D21" s="122"/>
      <c r="E21" s="123"/>
      <c r="F21" s="124"/>
      <c r="G21" s="119"/>
      <c r="H21" s="124"/>
      <c r="I21" s="119"/>
      <c r="J21" s="124"/>
      <c r="K21" s="119"/>
      <c r="L21" s="124"/>
      <c r="M21" s="119"/>
      <c r="N21" s="118"/>
      <c r="O21" s="119"/>
      <c r="P21" s="124"/>
      <c r="Q21" s="124"/>
      <c r="R21" s="124"/>
      <c r="S21" s="124"/>
      <c r="T21" s="124"/>
      <c r="U21" s="124"/>
      <c r="V21" s="124"/>
      <c r="W21" s="124"/>
      <c r="X21" s="124"/>
      <c r="Y21" s="124"/>
      <c r="Z21" s="124"/>
    </row>
    <row r="22" spans="1:26" ht="12" customHeight="1" x14ac:dyDescent="0.35">
      <c r="A22" s="283"/>
      <c r="B22" s="283"/>
      <c r="C22" s="193"/>
      <c r="D22" s="122"/>
      <c r="E22" s="123"/>
      <c r="F22" s="124"/>
      <c r="G22" s="124"/>
      <c r="H22" s="124"/>
      <c r="I22" s="124"/>
      <c r="J22" s="124"/>
      <c r="K22" s="124"/>
      <c r="L22" s="124"/>
      <c r="M22" s="124"/>
      <c r="N22" s="124"/>
      <c r="O22" s="124"/>
      <c r="P22" s="124"/>
      <c r="Q22" s="124"/>
      <c r="R22" s="124"/>
      <c r="S22" s="124"/>
      <c r="T22" s="124"/>
      <c r="U22" s="124"/>
      <c r="V22" s="124"/>
      <c r="W22" s="124"/>
      <c r="X22" s="124"/>
      <c r="Y22" s="124"/>
      <c r="Z22" s="124"/>
    </row>
    <row r="23" spans="1:26" ht="12" customHeight="1" x14ac:dyDescent="0.35">
      <c r="A23" s="283" t="s">
        <v>1045</v>
      </c>
      <c r="B23" s="283" t="s">
        <v>1046</v>
      </c>
      <c r="C23" s="193"/>
      <c r="D23" s="122" t="s">
        <v>1023</v>
      </c>
      <c r="E23" s="123"/>
      <c r="F23" s="124"/>
      <c r="G23" s="124"/>
      <c r="H23" s="124" t="s">
        <v>56</v>
      </c>
      <c r="I23" s="124"/>
      <c r="J23" s="124" t="s">
        <v>56</v>
      </c>
      <c r="K23" s="124" t="s">
        <v>1615</v>
      </c>
      <c r="L23" s="124" t="s">
        <v>56</v>
      </c>
      <c r="N23" s="124"/>
      <c r="O23" s="124"/>
      <c r="P23" s="124"/>
      <c r="Q23" s="124"/>
      <c r="R23" s="124"/>
      <c r="S23" s="124"/>
      <c r="T23" s="124"/>
      <c r="U23" s="124"/>
      <c r="V23" s="124"/>
      <c r="W23" s="124"/>
      <c r="X23" s="124"/>
      <c r="Y23" s="124"/>
      <c r="Z23" s="124"/>
    </row>
    <row r="24" spans="1:26" ht="12" customHeight="1" x14ac:dyDescent="0.35">
      <c r="A24" s="283"/>
      <c r="B24" s="283"/>
      <c r="C24" s="193"/>
      <c r="D24" s="122"/>
      <c r="E24" s="123"/>
      <c r="F24" s="124"/>
      <c r="G24" s="124"/>
      <c r="H24" s="124"/>
      <c r="I24" s="124"/>
      <c r="J24" s="124"/>
      <c r="K24" s="124"/>
      <c r="L24" s="124"/>
      <c r="M24" s="124"/>
      <c r="N24" s="124"/>
      <c r="O24" s="124"/>
      <c r="P24" s="124"/>
      <c r="Q24" s="124"/>
      <c r="R24" s="124"/>
      <c r="S24" s="124"/>
      <c r="T24" s="124"/>
      <c r="U24" s="124"/>
      <c r="V24" s="124"/>
      <c r="W24" s="124"/>
      <c r="X24" s="124"/>
      <c r="Y24" s="124"/>
      <c r="Z24" s="124"/>
    </row>
    <row r="25" spans="1:26" ht="12" customHeight="1" x14ac:dyDescent="0.35">
      <c r="A25" s="283"/>
      <c r="B25" s="283"/>
      <c r="C25" s="193"/>
      <c r="D25" s="122"/>
      <c r="E25" s="123"/>
      <c r="F25" s="124"/>
      <c r="G25" s="124"/>
      <c r="H25" s="124"/>
      <c r="I25" s="124"/>
      <c r="J25" s="124"/>
      <c r="K25" s="124"/>
      <c r="L25" s="124"/>
      <c r="M25" s="124"/>
      <c r="N25" s="124"/>
      <c r="O25" s="124"/>
      <c r="P25" s="124"/>
      <c r="Q25" s="124"/>
      <c r="R25" s="124"/>
      <c r="S25" s="124"/>
      <c r="T25" s="124"/>
      <c r="U25" s="124"/>
      <c r="V25" s="124"/>
      <c r="W25" s="124"/>
      <c r="X25" s="124"/>
      <c r="Y25" s="124"/>
      <c r="Z25" s="124"/>
    </row>
    <row r="26" spans="1:26" ht="12" customHeight="1" x14ac:dyDescent="0.35">
      <c r="A26" s="283"/>
      <c r="B26" s="283"/>
      <c r="C26" s="126"/>
      <c r="D26" s="126"/>
      <c r="E26" s="123"/>
      <c r="F26" s="124"/>
      <c r="G26" s="124"/>
      <c r="H26" s="124"/>
      <c r="I26" s="124"/>
      <c r="J26" s="124"/>
      <c r="K26" s="124" t="s">
        <v>1626</v>
      </c>
      <c r="L26" s="124" t="s">
        <v>56</v>
      </c>
      <c r="M26" s="159" t="s">
        <v>1625</v>
      </c>
      <c r="N26" s="124"/>
      <c r="O26" s="124"/>
      <c r="P26" s="124"/>
      <c r="Q26" s="124"/>
      <c r="R26" s="124"/>
      <c r="S26" s="124"/>
      <c r="T26" s="124"/>
      <c r="U26" s="124"/>
      <c r="V26" s="124"/>
      <c r="W26" s="124"/>
      <c r="X26" s="124"/>
      <c r="Y26" s="124"/>
      <c r="Z26" s="124"/>
    </row>
    <row r="27" spans="1:26" ht="12" customHeight="1" x14ac:dyDescent="0.35">
      <c r="A27" s="283" t="s">
        <v>1047</v>
      </c>
      <c r="B27" s="283" t="s">
        <v>1000</v>
      </c>
      <c r="D27" s="122"/>
      <c r="E27" s="123"/>
      <c r="F27" s="124"/>
      <c r="G27" s="124"/>
      <c r="H27" s="124"/>
      <c r="I27" s="124"/>
      <c r="J27" s="124"/>
      <c r="K27" s="124" t="s">
        <v>1627</v>
      </c>
      <c r="L27" s="124"/>
      <c r="M27" s="124"/>
      <c r="N27" s="124"/>
      <c r="O27" s="124"/>
      <c r="P27" s="124"/>
      <c r="Q27" s="124"/>
      <c r="R27" s="124"/>
      <c r="S27" s="124"/>
      <c r="T27" s="124"/>
      <c r="U27" s="124"/>
      <c r="V27" s="124"/>
      <c r="W27" s="124"/>
      <c r="X27" s="124"/>
      <c r="Y27" s="124"/>
      <c r="Z27" s="124"/>
    </row>
    <row r="28" spans="1:26" ht="12" customHeight="1" x14ac:dyDescent="0.35">
      <c r="A28" s="283" t="s">
        <v>1043</v>
      </c>
      <c r="B28" s="283" t="s">
        <v>1041</v>
      </c>
      <c r="C28" s="126"/>
      <c r="D28" s="122" t="s">
        <v>1622</v>
      </c>
      <c r="E28" s="130"/>
      <c r="F28" s="124"/>
      <c r="G28" s="159"/>
      <c r="H28" s="124" t="s">
        <v>56</v>
      </c>
      <c r="I28" s="159"/>
      <c r="J28" s="124" t="s">
        <v>56</v>
      </c>
      <c r="K28" s="159" t="s">
        <v>1614</v>
      </c>
      <c r="L28" s="124" t="s">
        <v>56</v>
      </c>
      <c r="M28" s="124"/>
      <c r="N28" s="124"/>
      <c r="O28" s="124"/>
      <c r="P28" s="124"/>
      <c r="Q28" s="124"/>
      <c r="R28" s="124"/>
      <c r="S28" s="124"/>
      <c r="T28" s="124"/>
      <c r="U28" s="124"/>
      <c r="V28" s="124"/>
      <c r="W28" s="124"/>
      <c r="X28" s="124"/>
      <c r="Y28" s="124"/>
      <c r="Z28" s="124"/>
    </row>
    <row r="29" spans="1:26" ht="12" customHeight="1" x14ac:dyDescent="0.35">
      <c r="A29" s="283" t="s">
        <v>1044</v>
      </c>
      <c r="B29" s="283" t="s">
        <v>1042</v>
      </c>
      <c r="C29" s="126"/>
      <c r="D29" s="122" t="s">
        <v>1612</v>
      </c>
      <c r="E29" s="130"/>
      <c r="F29" s="124"/>
      <c r="G29" s="159"/>
      <c r="H29" s="124" t="s">
        <v>56</v>
      </c>
      <c r="I29" s="159"/>
      <c r="J29" s="124"/>
      <c r="K29" s="159" t="s">
        <v>1614</v>
      </c>
      <c r="L29" s="124" t="s">
        <v>56</v>
      </c>
      <c r="M29" s="124"/>
      <c r="N29" s="124"/>
      <c r="O29" s="124"/>
      <c r="P29" s="124"/>
      <c r="Q29" s="124"/>
      <c r="R29" s="124"/>
      <c r="S29" s="124"/>
      <c r="T29" s="124"/>
      <c r="U29" s="124"/>
      <c r="V29" s="124"/>
      <c r="W29" s="124"/>
      <c r="X29" s="124"/>
      <c r="Y29" s="124"/>
      <c r="Z29" s="124"/>
    </row>
    <row r="30" spans="1:26" ht="12" customHeight="1" x14ac:dyDescent="0.35">
      <c r="A30" s="370"/>
      <c r="B30" s="283"/>
      <c r="C30" s="126"/>
      <c r="D30" s="126"/>
      <c r="E30" s="130"/>
      <c r="F30" s="124"/>
      <c r="G30" s="124"/>
      <c r="H30" s="124"/>
      <c r="I30" s="124"/>
      <c r="J30" s="124"/>
      <c r="K30" s="124"/>
      <c r="L30" s="124"/>
      <c r="M30" s="159" t="s">
        <v>1613</v>
      </c>
      <c r="N30" s="124"/>
      <c r="O30" s="124"/>
      <c r="P30" s="124"/>
      <c r="Q30" s="124"/>
      <c r="R30" s="124"/>
      <c r="S30" s="124"/>
      <c r="T30" s="124"/>
      <c r="U30" s="124"/>
      <c r="V30" s="124"/>
      <c r="W30" s="124"/>
      <c r="X30" s="124"/>
      <c r="Y30" s="124"/>
      <c r="Z30" s="124"/>
    </row>
    <row r="31" spans="1:26" ht="12" customHeight="1" x14ac:dyDescent="0.35">
      <c r="A31" s="283" t="s">
        <v>218</v>
      </c>
      <c r="B31" s="283" t="s">
        <v>1741</v>
      </c>
      <c r="C31" s="126"/>
      <c r="D31" s="126"/>
      <c r="E31" s="130"/>
      <c r="F31" s="124"/>
      <c r="G31" s="124"/>
      <c r="H31" s="124"/>
      <c r="I31" s="124"/>
      <c r="J31" s="124"/>
      <c r="K31" s="124"/>
      <c r="L31" s="124"/>
      <c r="M31" s="159" t="s">
        <v>1613</v>
      </c>
      <c r="N31" s="124"/>
      <c r="O31" s="124"/>
      <c r="P31" s="124"/>
      <c r="Q31" s="124"/>
      <c r="R31" s="124"/>
      <c r="S31" s="124"/>
      <c r="T31" s="124"/>
      <c r="U31" s="124"/>
      <c r="V31" s="124"/>
      <c r="W31" s="124"/>
      <c r="X31" s="124"/>
      <c r="Y31" s="124"/>
      <c r="Z31" s="124"/>
    </row>
    <row r="32" spans="1:26" ht="12" customHeight="1" x14ac:dyDescent="0.35">
      <c r="A32" s="283"/>
      <c r="B32" s="283"/>
      <c r="C32" s="126"/>
      <c r="D32" s="126"/>
      <c r="E32" s="130"/>
      <c r="F32" s="124"/>
      <c r="G32" s="124"/>
      <c r="H32" s="124"/>
      <c r="I32" s="124"/>
      <c r="J32" s="124"/>
      <c r="K32" s="124"/>
      <c r="L32" s="124"/>
      <c r="M32" s="124"/>
      <c r="N32" s="124"/>
      <c r="O32" s="124"/>
      <c r="P32" s="124"/>
      <c r="Q32" s="124"/>
      <c r="R32" s="124"/>
      <c r="S32" s="124"/>
      <c r="T32" s="124"/>
      <c r="U32" s="124"/>
      <c r="V32" s="124"/>
      <c r="W32" s="124"/>
      <c r="X32" s="124"/>
      <c r="Y32" s="124"/>
      <c r="Z32" s="124"/>
    </row>
    <row r="33" spans="1:26" ht="12" customHeight="1" x14ac:dyDescent="0.35">
      <c r="A33" s="283"/>
      <c r="B33" s="283"/>
      <c r="C33" s="126"/>
      <c r="D33" s="126"/>
      <c r="E33" s="130"/>
      <c r="F33" s="124"/>
      <c r="G33" s="124"/>
      <c r="H33" s="124"/>
      <c r="I33" s="124"/>
      <c r="J33" s="124"/>
      <c r="K33" s="124"/>
      <c r="L33" s="124"/>
      <c r="M33" s="124"/>
      <c r="N33" s="124"/>
      <c r="O33" s="124"/>
      <c r="P33" s="124"/>
      <c r="Q33" s="124"/>
      <c r="R33" s="124"/>
      <c r="S33" s="124"/>
      <c r="T33" s="124"/>
      <c r="U33" s="124"/>
      <c r="V33" s="124"/>
      <c r="W33" s="124"/>
      <c r="X33" s="124"/>
      <c r="Y33" s="124"/>
      <c r="Z33" s="124"/>
    </row>
    <row r="34" spans="1:26" ht="12" customHeight="1" x14ac:dyDescent="0.35">
      <c r="A34" s="283"/>
      <c r="B34" s="371"/>
      <c r="C34" s="132"/>
      <c r="D34" s="126"/>
      <c r="E34" s="130"/>
      <c r="F34" s="124"/>
      <c r="G34" s="124"/>
      <c r="H34" s="124"/>
      <c r="I34" s="124"/>
      <c r="J34" s="124"/>
      <c r="K34" s="124"/>
      <c r="L34" s="124"/>
      <c r="M34" s="124"/>
      <c r="N34" s="124"/>
      <c r="O34" s="124"/>
      <c r="P34" s="124"/>
      <c r="Q34" s="124"/>
      <c r="R34" s="124"/>
      <c r="S34" s="124"/>
      <c r="T34" s="124"/>
      <c r="U34" s="124"/>
      <c r="V34" s="124"/>
      <c r="W34" s="124"/>
      <c r="X34" s="124"/>
      <c r="Y34" s="124"/>
      <c r="Z34" s="124"/>
    </row>
    <row r="35" spans="1:26" ht="12" customHeight="1" x14ac:dyDescent="0.35">
      <c r="A35" s="283"/>
      <c r="B35" s="371"/>
      <c r="C35" s="132"/>
      <c r="D35" s="126"/>
      <c r="E35" s="130"/>
      <c r="F35" s="124"/>
      <c r="G35" s="124"/>
      <c r="H35" s="124"/>
      <c r="I35" s="124"/>
      <c r="J35" s="124"/>
      <c r="K35" s="124"/>
      <c r="L35" s="124"/>
      <c r="M35" s="124"/>
      <c r="N35" s="124"/>
      <c r="O35" s="124"/>
      <c r="P35" s="124"/>
      <c r="Q35" s="124"/>
      <c r="R35" s="124"/>
      <c r="S35" s="124"/>
      <c r="T35" s="124"/>
      <c r="U35" s="124"/>
      <c r="V35" s="124"/>
      <c r="W35" s="124"/>
      <c r="X35" s="124"/>
      <c r="Y35" s="124"/>
      <c r="Z35" s="124"/>
    </row>
    <row r="36" spans="1:26" ht="12" customHeight="1" x14ac:dyDescent="0.35">
      <c r="A36" s="283"/>
      <c r="B36" s="371"/>
      <c r="C36" s="132"/>
      <c r="D36" s="126"/>
      <c r="E36" s="130"/>
      <c r="F36" s="124"/>
      <c r="G36" s="124"/>
      <c r="H36" s="124"/>
      <c r="I36" s="124"/>
      <c r="J36" s="124"/>
      <c r="K36" s="124"/>
      <c r="L36" s="124"/>
      <c r="M36" s="124"/>
      <c r="N36" s="124"/>
      <c r="O36" s="124"/>
      <c r="P36" s="124"/>
      <c r="Q36" s="124"/>
      <c r="R36" s="124"/>
      <c r="S36" s="124"/>
      <c r="T36" s="124"/>
      <c r="U36" s="124"/>
      <c r="V36" s="124"/>
      <c r="W36" s="124"/>
      <c r="X36" s="124"/>
      <c r="Y36" s="124"/>
      <c r="Z36" s="124"/>
    </row>
    <row r="37" spans="1:26" ht="12" customHeight="1" x14ac:dyDescent="0.35">
      <c r="A37" s="371"/>
      <c r="B37" s="371"/>
      <c r="C37" s="132"/>
      <c r="D37" s="126"/>
      <c r="E37" s="130"/>
      <c r="F37" s="124"/>
      <c r="G37" s="124"/>
      <c r="H37" s="124"/>
      <c r="I37" s="124"/>
      <c r="J37" s="124"/>
      <c r="K37" s="124"/>
      <c r="L37" s="124"/>
      <c r="M37" s="124"/>
      <c r="N37" s="124"/>
      <c r="O37" s="124"/>
      <c r="P37" s="124"/>
      <c r="Q37" s="124"/>
      <c r="R37" s="124"/>
      <c r="S37" s="124"/>
      <c r="T37" s="124"/>
      <c r="U37" s="124"/>
      <c r="V37" s="124"/>
      <c r="W37" s="124"/>
      <c r="X37" s="124"/>
      <c r="Y37" s="124"/>
      <c r="Z37" s="124"/>
    </row>
    <row r="38" spans="1:26" ht="12" customHeight="1" x14ac:dyDescent="0.35">
      <c r="A38" s="371"/>
      <c r="B38" s="371"/>
      <c r="C38" s="132"/>
      <c r="D38" s="126"/>
      <c r="E38" s="130"/>
      <c r="F38" s="124"/>
      <c r="G38" s="124"/>
      <c r="H38" s="124"/>
      <c r="I38" s="124"/>
      <c r="J38" s="124"/>
      <c r="K38" s="124"/>
      <c r="L38" s="124"/>
      <c r="M38" s="124"/>
      <c r="N38" s="124"/>
      <c r="O38" s="124"/>
      <c r="P38" s="124"/>
      <c r="Q38" s="124"/>
      <c r="R38" s="124"/>
      <c r="S38" s="124"/>
      <c r="T38" s="124"/>
      <c r="U38" s="124"/>
      <c r="V38" s="124"/>
      <c r="W38" s="124"/>
      <c r="X38" s="124"/>
      <c r="Y38" s="124"/>
      <c r="Z38" s="124"/>
    </row>
    <row r="39" spans="1:26" ht="12" customHeight="1" x14ac:dyDescent="0.35">
      <c r="A39" s="371"/>
      <c r="B39" s="371"/>
      <c r="C39" s="132"/>
      <c r="D39" s="126"/>
      <c r="E39" s="130"/>
      <c r="F39" s="124"/>
      <c r="G39" s="124"/>
      <c r="H39" s="124"/>
      <c r="I39" s="124"/>
      <c r="J39" s="124"/>
      <c r="K39" s="124"/>
      <c r="L39" s="124"/>
      <c r="M39" s="124"/>
      <c r="N39" s="124"/>
      <c r="O39" s="124"/>
      <c r="P39" s="124"/>
      <c r="Q39" s="124"/>
      <c r="R39" s="124"/>
      <c r="S39" s="124"/>
      <c r="T39" s="124"/>
      <c r="U39" s="124"/>
      <c r="V39" s="124"/>
      <c r="W39" s="124"/>
      <c r="X39" s="124"/>
      <c r="Y39" s="124"/>
      <c r="Z39" s="124"/>
    </row>
    <row r="40" spans="1:26" ht="12" customHeight="1" x14ac:dyDescent="0.35">
      <c r="A40" s="131"/>
      <c r="B40" s="131"/>
      <c r="C40" s="132"/>
      <c r="D40" s="126"/>
      <c r="E40" s="130"/>
      <c r="F40" s="124"/>
      <c r="G40" s="124"/>
      <c r="H40" s="124"/>
      <c r="I40" s="124"/>
      <c r="J40" s="124"/>
      <c r="K40" s="124"/>
      <c r="L40" s="124"/>
      <c r="M40" s="124"/>
      <c r="N40" s="124"/>
      <c r="O40" s="124"/>
      <c r="P40" s="124"/>
      <c r="Q40" s="124"/>
      <c r="R40" s="124"/>
      <c r="S40" s="124"/>
      <c r="T40" s="124"/>
      <c r="U40" s="124"/>
      <c r="V40" s="124"/>
      <c r="W40" s="124"/>
      <c r="X40" s="124"/>
      <c r="Y40" s="124"/>
      <c r="Z40" s="124"/>
    </row>
    <row r="41" spans="1:26" ht="12" customHeight="1" x14ac:dyDescent="0.35">
      <c r="A41" s="131"/>
      <c r="B41" s="131"/>
      <c r="C41" s="132"/>
      <c r="D41" s="126"/>
      <c r="E41" s="130"/>
      <c r="F41" s="124"/>
      <c r="G41" s="124"/>
      <c r="H41" s="124"/>
      <c r="I41" s="124"/>
      <c r="J41" s="124"/>
      <c r="K41" s="124"/>
      <c r="L41" s="124"/>
      <c r="M41" s="124"/>
      <c r="N41" s="124"/>
      <c r="O41" s="124"/>
      <c r="P41" s="124"/>
      <c r="Q41" s="124"/>
      <c r="R41" s="124"/>
      <c r="S41" s="124"/>
      <c r="T41" s="124"/>
      <c r="U41" s="124"/>
      <c r="V41" s="124"/>
      <c r="W41" s="124"/>
      <c r="X41" s="124"/>
      <c r="Y41" s="124"/>
      <c r="Z41" s="124"/>
    </row>
    <row r="42" spans="1:26" ht="12" customHeight="1" x14ac:dyDescent="0.35">
      <c r="A42" s="131"/>
      <c r="B42" s="131"/>
      <c r="C42" s="132"/>
      <c r="D42" s="126"/>
      <c r="E42" s="130"/>
      <c r="F42" s="124"/>
      <c r="G42" s="124"/>
      <c r="H42" s="124"/>
      <c r="I42" s="124"/>
      <c r="J42" s="124"/>
      <c r="K42" s="124"/>
      <c r="L42" s="124"/>
      <c r="M42" s="124"/>
      <c r="N42" s="124"/>
      <c r="O42" s="124"/>
      <c r="P42" s="124"/>
      <c r="Q42" s="124"/>
      <c r="R42" s="124"/>
      <c r="S42" s="124"/>
      <c r="T42" s="124"/>
      <c r="U42" s="124"/>
      <c r="V42" s="124"/>
      <c r="W42" s="124"/>
      <c r="X42" s="124"/>
      <c r="Y42" s="124"/>
      <c r="Z42" s="124"/>
    </row>
    <row r="43" spans="1:26" ht="12" customHeight="1" x14ac:dyDescent="0.35">
      <c r="A43" s="131"/>
      <c r="B43" s="131"/>
      <c r="C43" s="132"/>
      <c r="D43" s="126"/>
      <c r="E43" s="130"/>
      <c r="F43" s="124"/>
      <c r="G43" s="124"/>
      <c r="H43" s="124"/>
      <c r="I43" s="124"/>
      <c r="J43" s="124"/>
      <c r="K43" s="124"/>
      <c r="L43" s="124"/>
      <c r="M43" s="124"/>
      <c r="N43" s="124"/>
      <c r="O43" s="124"/>
      <c r="P43" s="124"/>
      <c r="Q43" s="124"/>
      <c r="R43" s="124"/>
      <c r="S43" s="124"/>
      <c r="T43" s="124"/>
      <c r="U43" s="124"/>
      <c r="V43" s="124"/>
      <c r="W43" s="124"/>
      <c r="X43" s="124"/>
      <c r="Y43" s="124"/>
      <c r="Z43" s="124"/>
    </row>
    <row r="44" spans="1:26" ht="12" customHeight="1" x14ac:dyDescent="0.35">
      <c r="A44" s="131"/>
      <c r="B44" s="131"/>
      <c r="C44" s="132"/>
      <c r="D44" s="126"/>
      <c r="E44" s="130"/>
      <c r="F44" s="124"/>
      <c r="G44" s="124"/>
      <c r="H44" s="124"/>
      <c r="I44" s="124"/>
      <c r="J44" s="124"/>
      <c r="K44" s="124"/>
      <c r="L44" s="124"/>
      <c r="M44" s="124"/>
      <c r="N44" s="124"/>
      <c r="O44" s="124"/>
      <c r="P44" s="124"/>
      <c r="Q44" s="124"/>
      <c r="R44" s="124"/>
      <c r="S44" s="124"/>
      <c r="T44" s="124"/>
      <c r="U44" s="124"/>
      <c r="V44" s="124"/>
      <c r="W44" s="124"/>
      <c r="X44" s="124"/>
      <c r="Y44" s="124"/>
      <c r="Z44" s="124"/>
    </row>
    <row r="45" spans="1:26" ht="12" customHeight="1" x14ac:dyDescent="0.35">
      <c r="A45" s="131"/>
      <c r="B45" s="131"/>
      <c r="C45" s="132"/>
      <c r="D45" s="126"/>
      <c r="E45" s="130"/>
      <c r="F45" s="124"/>
      <c r="G45" s="124"/>
      <c r="H45" s="124"/>
      <c r="I45" s="124"/>
      <c r="J45" s="124"/>
      <c r="K45" s="124"/>
      <c r="L45" s="124"/>
      <c r="M45" s="124"/>
      <c r="N45" s="124"/>
      <c r="O45" s="124"/>
      <c r="P45" s="124"/>
      <c r="Q45" s="124"/>
      <c r="R45" s="124"/>
      <c r="S45" s="124"/>
      <c r="T45" s="124"/>
      <c r="U45" s="124"/>
      <c r="V45" s="124"/>
      <c r="W45" s="124"/>
      <c r="X45" s="124"/>
      <c r="Y45" s="124"/>
      <c r="Z45" s="124"/>
    </row>
    <row r="46" spans="1:26" ht="12" customHeight="1" x14ac:dyDescent="0.35">
      <c r="A46" s="131"/>
      <c r="B46" s="131"/>
      <c r="C46" s="132"/>
      <c r="D46" s="126"/>
      <c r="E46" s="130"/>
      <c r="F46" s="124"/>
      <c r="G46" s="124"/>
      <c r="H46" s="124"/>
      <c r="I46" s="124"/>
      <c r="J46" s="124"/>
      <c r="K46" s="124"/>
      <c r="L46" s="124"/>
      <c r="M46" s="124"/>
      <c r="N46" s="124"/>
      <c r="O46" s="124"/>
      <c r="P46" s="124"/>
      <c r="Q46" s="124"/>
      <c r="R46" s="124"/>
      <c r="S46" s="124"/>
      <c r="T46" s="124"/>
      <c r="U46" s="124"/>
      <c r="V46" s="124"/>
      <c r="W46" s="124"/>
      <c r="X46" s="124"/>
      <c r="Y46" s="124"/>
      <c r="Z46" s="124"/>
    </row>
    <row r="47" spans="1:26" ht="12" customHeight="1" x14ac:dyDescent="0.35">
      <c r="A47" s="131"/>
      <c r="B47" s="131"/>
      <c r="C47" s="133"/>
      <c r="D47" s="129"/>
      <c r="E47" s="130"/>
      <c r="F47" s="124"/>
      <c r="G47" s="124"/>
      <c r="H47" s="124"/>
      <c r="I47" s="124"/>
      <c r="J47" s="124"/>
      <c r="K47" s="124"/>
      <c r="L47" s="124"/>
      <c r="M47" s="124"/>
      <c r="N47" s="124"/>
      <c r="O47" s="124"/>
      <c r="P47" s="124"/>
      <c r="Q47" s="124"/>
      <c r="R47" s="124"/>
      <c r="S47" s="124"/>
      <c r="T47" s="124"/>
      <c r="U47" s="124"/>
      <c r="V47" s="124"/>
      <c r="W47" s="124"/>
      <c r="X47" s="124"/>
      <c r="Y47" s="124"/>
      <c r="Z47" s="124"/>
    </row>
    <row r="48" spans="1:26" ht="12" customHeight="1" x14ac:dyDescent="0.35">
      <c r="A48" s="131"/>
      <c r="B48" s="131"/>
      <c r="C48" s="133"/>
      <c r="D48" s="129"/>
      <c r="E48" s="130"/>
      <c r="F48" s="124"/>
      <c r="G48" s="124"/>
      <c r="H48" s="124"/>
      <c r="I48" s="124"/>
      <c r="J48" s="124"/>
      <c r="K48" s="124"/>
      <c r="L48" s="124"/>
      <c r="M48" s="124"/>
      <c r="N48" s="124"/>
      <c r="O48" s="124"/>
      <c r="P48" s="124"/>
      <c r="Q48" s="124"/>
      <c r="R48" s="124"/>
      <c r="S48" s="124"/>
      <c r="T48" s="124"/>
      <c r="U48" s="124"/>
      <c r="V48" s="124"/>
      <c r="W48" s="124"/>
      <c r="X48" s="124"/>
      <c r="Y48" s="124"/>
      <c r="Z48" s="124"/>
    </row>
    <row r="49" spans="1:26" ht="12" customHeight="1" x14ac:dyDescent="0.35">
      <c r="A49" s="134"/>
      <c r="B49" s="134"/>
      <c r="C49" s="134"/>
      <c r="D49" s="135"/>
      <c r="E49" s="130"/>
      <c r="F49" s="124"/>
      <c r="G49" s="124"/>
      <c r="H49" s="124"/>
      <c r="I49" s="124"/>
      <c r="J49" s="124"/>
      <c r="K49" s="124"/>
      <c r="L49" s="124"/>
      <c r="M49" s="124"/>
      <c r="N49" s="124"/>
      <c r="O49" s="124"/>
      <c r="P49" s="124"/>
      <c r="Q49" s="124"/>
      <c r="R49" s="124"/>
      <c r="S49" s="124"/>
      <c r="T49" s="124"/>
      <c r="U49" s="124"/>
      <c r="V49" s="124"/>
      <c r="W49" s="124"/>
      <c r="X49" s="124"/>
      <c r="Y49" s="124"/>
      <c r="Z49" s="124"/>
    </row>
    <row r="50" spans="1:26" ht="12" customHeight="1" x14ac:dyDescent="0.35">
      <c r="A50" s="134"/>
      <c r="B50" s="134"/>
      <c r="C50" s="134"/>
      <c r="D50" s="135"/>
      <c r="E50" s="130"/>
      <c r="F50" s="124"/>
      <c r="G50" s="124"/>
      <c r="H50" s="124"/>
      <c r="I50" s="124"/>
      <c r="J50" s="124"/>
      <c r="K50" s="124"/>
      <c r="L50" s="124"/>
      <c r="M50" s="124"/>
      <c r="N50" s="124"/>
      <c r="O50" s="124"/>
      <c r="P50" s="124"/>
      <c r="Q50" s="124"/>
      <c r="R50" s="124"/>
      <c r="S50" s="124"/>
      <c r="T50" s="124"/>
      <c r="U50" s="124"/>
      <c r="V50" s="124"/>
      <c r="W50" s="124"/>
      <c r="X50" s="124"/>
      <c r="Y50" s="124"/>
      <c r="Z50" s="124"/>
    </row>
    <row r="51" spans="1:26" ht="12" customHeight="1" x14ac:dyDescent="0.35">
      <c r="A51" s="134"/>
      <c r="B51" s="134"/>
      <c r="C51" s="134"/>
      <c r="D51" s="135"/>
      <c r="E51" s="130"/>
      <c r="F51" s="124"/>
      <c r="G51" s="124"/>
      <c r="H51" s="124"/>
      <c r="I51" s="124"/>
      <c r="J51" s="124"/>
      <c r="K51" s="124"/>
      <c r="L51" s="124"/>
      <c r="M51" s="124"/>
      <c r="N51" s="124"/>
      <c r="O51" s="124"/>
      <c r="P51" s="124"/>
      <c r="Q51" s="124"/>
      <c r="R51" s="124"/>
      <c r="S51" s="124"/>
      <c r="T51" s="124"/>
      <c r="U51" s="124"/>
      <c r="V51" s="124"/>
      <c r="W51" s="124"/>
      <c r="X51" s="124"/>
      <c r="Y51" s="124"/>
      <c r="Z51" s="124"/>
    </row>
    <row r="52" spans="1:26" ht="12" customHeight="1" x14ac:dyDescent="0.35">
      <c r="A52" s="134"/>
      <c r="B52" s="134"/>
      <c r="C52" s="134"/>
      <c r="D52" s="135"/>
      <c r="E52" s="130"/>
      <c r="F52" s="120"/>
      <c r="G52" s="120"/>
      <c r="H52" s="120"/>
      <c r="I52" s="120"/>
      <c r="J52" s="120"/>
      <c r="K52" s="120"/>
      <c r="L52" s="124"/>
      <c r="M52" s="124"/>
      <c r="N52" s="120"/>
      <c r="O52" s="120"/>
      <c r="P52" s="120"/>
      <c r="Q52" s="120"/>
      <c r="R52" s="120"/>
      <c r="S52" s="120"/>
      <c r="T52" s="120"/>
      <c r="U52" s="120"/>
      <c r="V52" s="120"/>
      <c r="W52" s="120"/>
      <c r="X52" s="120"/>
      <c r="Y52" s="120"/>
      <c r="Z52" s="120"/>
    </row>
    <row r="53" spans="1:26" ht="12" customHeight="1" x14ac:dyDescent="0.35">
      <c r="A53" s="134"/>
      <c r="B53" s="134"/>
      <c r="C53" s="134"/>
      <c r="D53" s="135"/>
      <c r="E53" s="130"/>
      <c r="F53" s="120"/>
      <c r="G53" s="120"/>
      <c r="H53" s="120"/>
      <c r="I53" s="120"/>
      <c r="J53" s="120"/>
      <c r="K53" s="120"/>
      <c r="L53" s="124"/>
      <c r="M53" s="124"/>
      <c r="N53" s="120"/>
      <c r="O53" s="120"/>
      <c r="P53" s="120"/>
      <c r="Q53" s="120"/>
      <c r="R53" s="120"/>
      <c r="S53" s="120"/>
      <c r="T53" s="120"/>
      <c r="U53" s="120"/>
      <c r="V53" s="120"/>
      <c r="W53" s="120"/>
      <c r="X53" s="120"/>
      <c r="Y53" s="120"/>
      <c r="Z53" s="120"/>
    </row>
    <row r="54" spans="1:26" ht="12" customHeight="1" x14ac:dyDescent="0.35">
      <c r="A54" s="134"/>
      <c r="B54" s="134"/>
      <c r="C54" s="134"/>
      <c r="D54" s="135"/>
      <c r="E54" s="130"/>
      <c r="F54" s="120"/>
      <c r="G54" s="120"/>
      <c r="H54" s="120"/>
      <c r="I54" s="120"/>
      <c r="J54" s="120"/>
      <c r="K54" s="120"/>
      <c r="L54" s="124"/>
      <c r="M54" s="124"/>
      <c r="N54" s="120"/>
      <c r="O54" s="120"/>
      <c r="P54" s="120"/>
      <c r="Q54" s="120"/>
      <c r="R54" s="120"/>
      <c r="S54" s="120"/>
      <c r="T54" s="120"/>
      <c r="U54" s="120"/>
      <c r="V54" s="120"/>
      <c r="W54" s="120"/>
      <c r="X54" s="120"/>
      <c r="Y54" s="120"/>
      <c r="Z54" s="120"/>
    </row>
    <row r="55" spans="1:26" ht="12" customHeight="1" x14ac:dyDescent="0.35">
      <c r="A55" s="134"/>
      <c r="B55" s="134"/>
      <c r="C55" s="134"/>
      <c r="D55" s="135"/>
      <c r="E55" s="130"/>
      <c r="F55" s="120"/>
      <c r="G55" s="120"/>
      <c r="H55" s="120"/>
      <c r="I55" s="120"/>
      <c r="J55" s="120"/>
      <c r="K55" s="120"/>
      <c r="L55" s="124"/>
      <c r="M55" s="124"/>
      <c r="N55" s="120"/>
      <c r="O55" s="120"/>
      <c r="P55" s="120"/>
      <c r="Q55" s="120"/>
      <c r="R55" s="120"/>
      <c r="S55" s="120"/>
      <c r="T55" s="120"/>
      <c r="U55" s="120"/>
      <c r="V55" s="120"/>
      <c r="W55" s="120"/>
      <c r="X55" s="120"/>
      <c r="Y55" s="120"/>
      <c r="Z55" s="120"/>
    </row>
    <row r="56" spans="1:26" ht="12" customHeight="1" x14ac:dyDescent="0.35">
      <c r="A56" s="134"/>
      <c r="B56" s="134"/>
      <c r="C56" s="134"/>
      <c r="D56" s="135"/>
      <c r="E56" s="130"/>
      <c r="F56" s="120"/>
      <c r="G56" s="120"/>
      <c r="H56" s="120"/>
      <c r="I56" s="120"/>
      <c r="J56" s="120"/>
      <c r="K56" s="120"/>
      <c r="L56" s="124"/>
      <c r="M56" s="124"/>
      <c r="N56" s="120"/>
      <c r="O56" s="120"/>
      <c r="P56" s="120"/>
      <c r="Q56" s="120"/>
      <c r="R56" s="120"/>
      <c r="S56" s="120"/>
      <c r="T56" s="120"/>
      <c r="U56" s="120"/>
      <c r="V56" s="120"/>
      <c r="W56" s="120"/>
      <c r="X56" s="120"/>
      <c r="Y56" s="120"/>
      <c r="Z56" s="120"/>
    </row>
    <row r="57" spans="1:26" ht="12" customHeight="1" x14ac:dyDescent="0.35">
      <c r="A57" s="134"/>
      <c r="B57" s="134"/>
      <c r="C57" s="134"/>
      <c r="D57" s="135"/>
      <c r="E57" s="130"/>
      <c r="F57" s="120"/>
      <c r="G57" s="120"/>
      <c r="H57" s="120"/>
      <c r="I57" s="120"/>
      <c r="J57" s="120"/>
      <c r="K57" s="120"/>
      <c r="L57" s="124"/>
      <c r="M57" s="124"/>
      <c r="N57" s="120"/>
      <c r="O57" s="120"/>
      <c r="P57" s="120"/>
      <c r="Q57" s="120"/>
      <c r="R57" s="120"/>
      <c r="S57" s="120"/>
      <c r="T57" s="120"/>
      <c r="U57" s="120"/>
      <c r="V57" s="120"/>
      <c r="W57" s="120"/>
      <c r="X57" s="120"/>
      <c r="Y57" s="120"/>
      <c r="Z57" s="120"/>
    </row>
    <row r="58" spans="1:26" ht="12" customHeight="1" x14ac:dyDescent="0.35">
      <c r="A58" s="134"/>
      <c r="B58" s="134"/>
      <c r="C58" s="134"/>
      <c r="D58" s="135"/>
      <c r="E58" s="130"/>
      <c r="F58" s="120"/>
      <c r="G58" s="120"/>
      <c r="H58" s="120"/>
      <c r="I58" s="120"/>
      <c r="J58" s="120"/>
      <c r="K58" s="120"/>
      <c r="L58" s="124"/>
      <c r="M58" s="124"/>
      <c r="N58" s="120"/>
      <c r="O58" s="120"/>
      <c r="P58" s="120"/>
      <c r="Q58" s="120"/>
      <c r="R58" s="120"/>
      <c r="S58" s="120"/>
      <c r="T58" s="120"/>
      <c r="U58" s="120"/>
      <c r="V58" s="120"/>
      <c r="W58" s="120"/>
      <c r="X58" s="120"/>
      <c r="Y58" s="120"/>
      <c r="Z58" s="120"/>
    </row>
    <row r="59" spans="1:26" ht="12" customHeight="1" x14ac:dyDescent="0.35">
      <c r="A59" s="134"/>
      <c r="B59" s="134"/>
      <c r="C59" s="134"/>
      <c r="D59" s="135"/>
      <c r="E59" s="130"/>
      <c r="F59" s="120"/>
      <c r="G59" s="120"/>
      <c r="H59" s="120"/>
      <c r="I59" s="120"/>
      <c r="J59" s="120"/>
      <c r="K59" s="120"/>
      <c r="L59" s="124"/>
      <c r="M59" s="124"/>
      <c r="N59" s="120"/>
      <c r="O59" s="120"/>
      <c r="P59" s="120"/>
      <c r="Q59" s="120"/>
      <c r="R59" s="120"/>
      <c r="S59" s="120"/>
      <c r="T59" s="120"/>
      <c r="U59" s="120"/>
      <c r="V59" s="120"/>
      <c r="W59" s="120"/>
      <c r="X59" s="120"/>
      <c r="Y59" s="120"/>
      <c r="Z59" s="120"/>
    </row>
    <row r="60" spans="1:26" ht="12" customHeight="1" x14ac:dyDescent="0.35">
      <c r="A60" s="134"/>
      <c r="B60" s="134"/>
      <c r="C60" s="134"/>
      <c r="D60" s="135"/>
      <c r="E60" s="130"/>
      <c r="F60" s="120"/>
      <c r="G60" s="120"/>
      <c r="H60" s="120"/>
      <c r="I60" s="120"/>
      <c r="J60" s="120"/>
      <c r="K60" s="120"/>
      <c r="L60" s="124"/>
      <c r="M60" s="124"/>
      <c r="N60" s="120"/>
      <c r="O60" s="120"/>
      <c r="P60" s="120"/>
      <c r="Q60" s="120"/>
      <c r="R60" s="120"/>
      <c r="S60" s="120"/>
      <c r="T60" s="120"/>
      <c r="U60" s="120"/>
      <c r="V60" s="120"/>
      <c r="W60" s="120"/>
      <c r="X60" s="120"/>
      <c r="Y60" s="120"/>
      <c r="Z60" s="120"/>
    </row>
    <row r="61" spans="1:26" ht="12" customHeight="1" x14ac:dyDescent="0.35">
      <c r="A61" s="134"/>
      <c r="B61" s="134"/>
      <c r="C61" s="134"/>
      <c r="D61" s="135"/>
      <c r="E61" s="130"/>
      <c r="F61" s="120"/>
      <c r="G61" s="120"/>
      <c r="H61" s="120"/>
      <c r="I61" s="120"/>
      <c r="J61" s="120"/>
      <c r="K61" s="120"/>
      <c r="L61" s="124"/>
      <c r="M61" s="124"/>
      <c r="N61" s="120"/>
      <c r="O61" s="120"/>
      <c r="P61" s="120"/>
      <c r="Q61" s="120"/>
      <c r="R61" s="120"/>
      <c r="S61" s="120"/>
      <c r="T61" s="120"/>
      <c r="U61" s="120"/>
      <c r="V61" s="120"/>
      <c r="W61" s="120"/>
      <c r="X61" s="120"/>
      <c r="Y61" s="120"/>
      <c r="Z61" s="120"/>
    </row>
    <row r="62" spans="1:26" ht="12" customHeight="1" x14ac:dyDescent="0.35">
      <c r="A62" s="134"/>
      <c r="B62" s="134"/>
      <c r="C62" s="134"/>
      <c r="D62" s="135"/>
      <c r="E62" s="130"/>
      <c r="F62" s="120"/>
      <c r="G62" s="120"/>
      <c r="H62" s="120"/>
      <c r="I62" s="120"/>
      <c r="J62" s="120"/>
      <c r="K62" s="120"/>
      <c r="L62" s="124"/>
      <c r="M62" s="124"/>
      <c r="N62" s="120"/>
      <c r="O62" s="120"/>
      <c r="P62" s="120"/>
      <c r="Q62" s="120"/>
      <c r="R62" s="120"/>
      <c r="S62" s="120"/>
      <c r="T62" s="120"/>
      <c r="U62" s="120"/>
      <c r="V62" s="120"/>
      <c r="W62" s="120"/>
      <c r="X62" s="120"/>
      <c r="Y62" s="120"/>
      <c r="Z62" s="120"/>
    </row>
    <row r="63" spans="1:26" ht="12" customHeight="1" x14ac:dyDescent="0.35">
      <c r="A63" s="134"/>
      <c r="B63" s="134"/>
      <c r="C63" s="134"/>
      <c r="D63" s="135"/>
      <c r="E63" s="130"/>
      <c r="F63" s="120"/>
      <c r="G63" s="120"/>
      <c r="H63" s="120"/>
      <c r="I63" s="120"/>
      <c r="J63" s="120"/>
      <c r="K63" s="120"/>
      <c r="L63" s="124"/>
      <c r="M63" s="124"/>
      <c r="N63" s="120"/>
      <c r="O63" s="120"/>
      <c r="P63" s="120"/>
      <c r="Q63" s="120"/>
      <c r="R63" s="120"/>
      <c r="S63" s="120"/>
      <c r="T63" s="120"/>
      <c r="U63" s="120"/>
      <c r="V63" s="120"/>
      <c r="W63" s="120"/>
      <c r="X63" s="120"/>
      <c r="Y63" s="120"/>
      <c r="Z63" s="120"/>
    </row>
    <row r="64" spans="1:26" ht="12" customHeight="1" x14ac:dyDescent="0.35">
      <c r="A64" s="134"/>
      <c r="B64" s="134"/>
      <c r="C64" s="134"/>
      <c r="D64" s="135"/>
      <c r="E64" s="130"/>
      <c r="F64" s="120"/>
      <c r="G64" s="120"/>
      <c r="H64" s="120"/>
      <c r="I64" s="120"/>
      <c r="J64" s="120"/>
      <c r="K64" s="120"/>
      <c r="L64" s="124"/>
      <c r="M64" s="124"/>
      <c r="N64" s="120"/>
      <c r="O64" s="120"/>
      <c r="P64" s="120"/>
      <c r="Q64" s="120"/>
      <c r="R64" s="120"/>
      <c r="S64" s="120"/>
      <c r="T64" s="120"/>
      <c r="U64" s="120"/>
      <c r="V64" s="120"/>
      <c r="W64" s="120"/>
      <c r="X64" s="120"/>
      <c r="Y64" s="120"/>
      <c r="Z64" s="120"/>
    </row>
    <row r="65" spans="1:26" ht="12" customHeight="1" x14ac:dyDescent="0.35">
      <c r="A65" s="134"/>
      <c r="B65" s="134"/>
      <c r="C65" s="134"/>
      <c r="D65" s="135"/>
      <c r="E65" s="130"/>
      <c r="F65" s="120"/>
      <c r="G65" s="120"/>
      <c r="H65" s="120"/>
      <c r="I65" s="120"/>
      <c r="J65" s="120"/>
      <c r="K65" s="120"/>
      <c r="L65" s="124"/>
      <c r="M65" s="124"/>
      <c r="N65" s="120"/>
      <c r="O65" s="120"/>
      <c r="P65" s="120"/>
      <c r="Q65" s="120"/>
      <c r="R65" s="120"/>
      <c r="S65" s="120"/>
      <c r="T65" s="120"/>
      <c r="U65" s="120"/>
      <c r="V65" s="120"/>
      <c r="W65" s="120"/>
      <c r="X65" s="120"/>
      <c r="Y65" s="120"/>
      <c r="Z65" s="120"/>
    </row>
    <row r="66" spans="1:26" ht="12" customHeight="1" x14ac:dyDescent="0.35">
      <c r="A66" s="134"/>
      <c r="B66" s="134"/>
      <c r="C66" s="134"/>
      <c r="D66" s="135"/>
      <c r="E66" s="130"/>
      <c r="F66" s="120"/>
      <c r="G66" s="120"/>
      <c r="H66" s="120"/>
      <c r="I66" s="120"/>
      <c r="J66" s="120"/>
      <c r="K66" s="120"/>
      <c r="L66" s="124"/>
      <c r="M66" s="124"/>
      <c r="N66" s="120"/>
      <c r="O66" s="120"/>
      <c r="P66" s="120"/>
      <c r="Q66" s="120"/>
      <c r="R66" s="120"/>
      <c r="S66" s="120"/>
      <c r="T66" s="120"/>
      <c r="U66" s="120"/>
      <c r="V66" s="120"/>
      <c r="W66" s="120"/>
      <c r="X66" s="120"/>
      <c r="Y66" s="120"/>
      <c r="Z66" s="120"/>
    </row>
    <row r="67" spans="1:26" ht="12" customHeight="1" x14ac:dyDescent="0.35">
      <c r="A67" s="134"/>
      <c r="B67" s="134"/>
      <c r="C67" s="134"/>
      <c r="D67" s="135"/>
      <c r="E67" s="130"/>
      <c r="F67" s="120"/>
      <c r="G67" s="120"/>
      <c r="H67" s="120"/>
      <c r="I67" s="120"/>
      <c r="J67" s="120"/>
      <c r="K67" s="120"/>
      <c r="L67" s="124"/>
      <c r="M67" s="124"/>
      <c r="N67" s="120"/>
      <c r="O67" s="120"/>
      <c r="P67" s="120"/>
      <c r="Q67" s="120"/>
      <c r="R67" s="120"/>
      <c r="S67" s="120"/>
      <c r="T67" s="120"/>
      <c r="U67" s="120"/>
      <c r="V67" s="120"/>
      <c r="W67" s="120"/>
      <c r="X67" s="120"/>
      <c r="Y67" s="120"/>
      <c r="Z67" s="120"/>
    </row>
    <row r="68" spans="1:26" ht="12" customHeight="1" x14ac:dyDescent="0.35">
      <c r="A68" s="134"/>
      <c r="B68" s="134"/>
      <c r="C68" s="134"/>
      <c r="D68" s="135"/>
      <c r="E68" s="130"/>
      <c r="F68" s="120"/>
      <c r="G68" s="120"/>
      <c r="H68" s="120"/>
      <c r="I68" s="120"/>
      <c r="J68" s="120"/>
      <c r="K68" s="120"/>
      <c r="L68" s="124"/>
      <c r="M68" s="124"/>
      <c r="N68" s="120"/>
      <c r="O68" s="120"/>
      <c r="P68" s="120"/>
      <c r="Q68" s="120"/>
      <c r="R68" s="120"/>
      <c r="S68" s="120"/>
      <c r="T68" s="120"/>
      <c r="U68" s="120"/>
      <c r="V68" s="120"/>
      <c r="W68" s="120"/>
      <c r="X68" s="120"/>
      <c r="Y68" s="120"/>
      <c r="Z68" s="120"/>
    </row>
    <row r="69" spans="1:26" ht="12" customHeight="1" x14ac:dyDescent="0.35">
      <c r="A69" s="134"/>
      <c r="B69" s="134"/>
      <c r="C69" s="134"/>
      <c r="D69" s="135"/>
      <c r="E69" s="130"/>
      <c r="F69" s="120"/>
      <c r="G69" s="120"/>
      <c r="H69" s="120"/>
      <c r="I69" s="120"/>
      <c r="J69" s="120"/>
      <c r="K69" s="120"/>
      <c r="L69" s="124"/>
      <c r="M69" s="124"/>
      <c r="N69" s="120"/>
      <c r="O69" s="120"/>
      <c r="P69" s="120"/>
      <c r="Q69" s="120"/>
      <c r="R69" s="120"/>
      <c r="S69" s="120"/>
      <c r="T69" s="120"/>
      <c r="U69" s="120"/>
      <c r="V69" s="120"/>
      <c r="W69" s="120"/>
      <c r="X69" s="120"/>
      <c r="Y69" s="120"/>
      <c r="Z69" s="120"/>
    </row>
    <row r="70" spans="1:26" ht="12" customHeight="1" x14ac:dyDescent="0.35">
      <c r="A70" s="134"/>
      <c r="B70" s="134"/>
      <c r="C70" s="134"/>
      <c r="D70" s="135"/>
      <c r="E70" s="130"/>
      <c r="F70" s="120"/>
      <c r="G70" s="120"/>
      <c r="H70" s="120"/>
      <c r="I70" s="120"/>
      <c r="J70" s="120"/>
      <c r="K70" s="120"/>
      <c r="L70" s="124"/>
      <c r="M70" s="124"/>
      <c r="N70" s="120"/>
      <c r="O70" s="120"/>
      <c r="P70" s="120"/>
      <c r="Q70" s="120"/>
      <c r="R70" s="120"/>
      <c r="S70" s="120"/>
      <c r="T70" s="120"/>
      <c r="U70" s="120"/>
      <c r="V70" s="120"/>
      <c r="W70" s="120"/>
      <c r="X70" s="120"/>
      <c r="Y70" s="120"/>
      <c r="Z70" s="120"/>
    </row>
    <row r="71" spans="1:26" ht="12" customHeight="1" x14ac:dyDescent="0.35">
      <c r="A71" s="134"/>
      <c r="B71" s="134"/>
      <c r="C71" s="134"/>
      <c r="D71" s="135"/>
      <c r="E71" s="130"/>
      <c r="F71" s="120"/>
      <c r="G71" s="120"/>
      <c r="H71" s="120"/>
      <c r="I71" s="120"/>
      <c r="J71" s="120"/>
      <c r="K71" s="120"/>
      <c r="L71" s="124"/>
      <c r="M71" s="124"/>
      <c r="N71" s="120"/>
      <c r="O71" s="120"/>
      <c r="P71" s="120"/>
      <c r="Q71" s="120"/>
      <c r="R71" s="120"/>
      <c r="S71" s="120"/>
      <c r="T71" s="120"/>
      <c r="U71" s="120"/>
      <c r="V71" s="120"/>
      <c r="W71" s="120"/>
      <c r="X71" s="120"/>
      <c r="Y71" s="120"/>
      <c r="Z71" s="120"/>
    </row>
    <row r="72" spans="1:26" ht="12" customHeight="1" x14ac:dyDescent="0.35">
      <c r="A72" s="134"/>
      <c r="B72" s="134"/>
      <c r="C72" s="134"/>
      <c r="D72" s="135"/>
      <c r="E72" s="130"/>
      <c r="F72" s="120"/>
      <c r="G72" s="120"/>
      <c r="H72" s="120"/>
      <c r="I72" s="120"/>
      <c r="J72" s="120"/>
      <c r="K72" s="120"/>
      <c r="L72" s="124"/>
      <c r="M72" s="124"/>
      <c r="N72" s="120"/>
      <c r="O72" s="120"/>
      <c r="P72" s="120"/>
      <c r="Q72" s="120"/>
      <c r="R72" s="120"/>
      <c r="S72" s="120"/>
      <c r="T72" s="120"/>
      <c r="U72" s="120"/>
      <c r="V72" s="120"/>
      <c r="W72" s="120"/>
      <c r="X72" s="120"/>
      <c r="Y72" s="120"/>
      <c r="Z72" s="120"/>
    </row>
    <row r="73" spans="1:26" ht="12" customHeight="1" x14ac:dyDescent="0.35">
      <c r="A73" s="134"/>
      <c r="B73" s="134"/>
      <c r="C73" s="134"/>
      <c r="D73" s="135"/>
      <c r="E73" s="130"/>
      <c r="F73" s="120"/>
      <c r="G73" s="120"/>
      <c r="H73" s="120"/>
      <c r="I73" s="120"/>
      <c r="J73" s="120"/>
      <c r="K73" s="120"/>
      <c r="L73" s="124"/>
      <c r="M73" s="124"/>
      <c r="N73" s="120"/>
      <c r="O73" s="120"/>
      <c r="P73" s="120"/>
      <c r="Q73" s="120"/>
      <c r="R73" s="120"/>
      <c r="S73" s="120"/>
      <c r="T73" s="120"/>
      <c r="U73" s="120"/>
      <c r="V73" s="120"/>
      <c r="W73" s="120"/>
      <c r="X73" s="120"/>
      <c r="Y73" s="120"/>
      <c r="Z73" s="120"/>
    </row>
    <row r="74" spans="1:26" ht="12" customHeight="1" x14ac:dyDescent="0.35">
      <c r="A74" s="134"/>
      <c r="B74" s="134"/>
      <c r="C74" s="134"/>
      <c r="D74" s="135"/>
      <c r="E74" s="130"/>
      <c r="F74" s="120"/>
      <c r="G74" s="120"/>
      <c r="H74" s="120"/>
      <c r="I74" s="120"/>
      <c r="J74" s="120"/>
      <c r="K74" s="120"/>
      <c r="L74" s="124"/>
      <c r="M74" s="124"/>
      <c r="N74" s="120"/>
      <c r="O74" s="120"/>
      <c r="P74" s="120"/>
      <c r="Q74" s="120"/>
      <c r="R74" s="120"/>
      <c r="S74" s="120"/>
      <c r="T74" s="120"/>
      <c r="U74" s="120"/>
      <c r="V74" s="120"/>
      <c r="W74" s="120"/>
      <c r="X74" s="120"/>
      <c r="Y74" s="120"/>
      <c r="Z74" s="120"/>
    </row>
    <row r="75" spans="1:26" ht="12" customHeight="1" x14ac:dyDescent="0.35">
      <c r="A75" s="134"/>
      <c r="B75" s="134"/>
      <c r="C75" s="134"/>
      <c r="D75" s="135"/>
      <c r="E75" s="130"/>
      <c r="F75" s="120"/>
      <c r="G75" s="120"/>
      <c r="H75" s="120"/>
      <c r="I75" s="120"/>
      <c r="J75" s="120"/>
      <c r="K75" s="120"/>
      <c r="L75" s="124"/>
      <c r="M75" s="124"/>
      <c r="N75" s="120"/>
      <c r="O75" s="120"/>
      <c r="P75" s="120"/>
      <c r="Q75" s="120"/>
      <c r="R75" s="120"/>
      <c r="S75" s="120"/>
      <c r="T75" s="120"/>
      <c r="U75" s="120"/>
      <c r="V75" s="120"/>
      <c r="W75" s="120"/>
      <c r="X75" s="120"/>
      <c r="Y75" s="120"/>
      <c r="Z75" s="120"/>
    </row>
    <row r="76" spans="1:26" ht="12" customHeight="1" x14ac:dyDescent="0.35">
      <c r="A76" s="134"/>
      <c r="B76" s="134"/>
      <c r="C76" s="134"/>
      <c r="D76" s="135"/>
      <c r="E76" s="130"/>
      <c r="F76" s="120"/>
      <c r="G76" s="120"/>
      <c r="H76" s="120"/>
      <c r="I76" s="120"/>
      <c r="J76" s="120"/>
      <c r="K76" s="120"/>
      <c r="L76" s="124"/>
      <c r="M76" s="124"/>
      <c r="N76" s="120"/>
      <c r="O76" s="120"/>
      <c r="P76" s="120"/>
      <c r="Q76" s="120"/>
      <c r="R76" s="120"/>
      <c r="S76" s="120"/>
      <c r="T76" s="120"/>
      <c r="U76" s="120"/>
      <c r="V76" s="120"/>
      <c r="W76" s="120"/>
      <c r="X76" s="120"/>
      <c r="Y76" s="120"/>
      <c r="Z76" s="120"/>
    </row>
    <row r="77" spans="1:26" ht="12" customHeight="1" x14ac:dyDescent="0.35">
      <c r="A77" s="134"/>
      <c r="B77" s="134"/>
      <c r="C77" s="134"/>
      <c r="D77" s="135"/>
      <c r="E77" s="130"/>
      <c r="F77" s="120"/>
      <c r="G77" s="120"/>
      <c r="H77" s="120"/>
      <c r="I77" s="120"/>
      <c r="J77" s="120"/>
      <c r="K77" s="120"/>
      <c r="L77" s="124"/>
      <c r="M77" s="124"/>
      <c r="N77" s="120"/>
      <c r="O77" s="120"/>
      <c r="P77" s="120"/>
      <c r="Q77" s="120"/>
      <c r="R77" s="120"/>
      <c r="S77" s="120"/>
      <c r="T77" s="120"/>
      <c r="U77" s="120"/>
      <c r="V77" s="120"/>
      <c r="W77" s="120"/>
      <c r="X77" s="120"/>
      <c r="Y77" s="120"/>
      <c r="Z77" s="120"/>
    </row>
    <row r="78" spans="1:26" ht="12" customHeight="1" x14ac:dyDescent="0.35">
      <c r="A78" s="134"/>
      <c r="B78" s="134"/>
      <c r="C78" s="134"/>
      <c r="D78" s="135"/>
      <c r="E78" s="130"/>
      <c r="F78" s="120"/>
      <c r="G78" s="120"/>
      <c r="H78" s="120"/>
      <c r="I78" s="120"/>
      <c r="J78" s="120"/>
      <c r="K78" s="120"/>
      <c r="L78" s="124"/>
      <c r="M78" s="124"/>
      <c r="N78" s="120"/>
      <c r="O78" s="120"/>
      <c r="P78" s="120"/>
      <c r="Q78" s="120"/>
      <c r="R78" s="120"/>
      <c r="S78" s="120"/>
      <c r="T78" s="120"/>
      <c r="U78" s="120"/>
      <c r="V78" s="120"/>
      <c r="W78" s="120"/>
      <c r="X78" s="120"/>
      <c r="Y78" s="120"/>
      <c r="Z78" s="120"/>
    </row>
    <row r="79" spans="1:26" ht="12" customHeight="1" x14ac:dyDescent="0.35">
      <c r="A79" s="134"/>
      <c r="B79" s="134"/>
      <c r="C79" s="134"/>
      <c r="D79" s="135"/>
      <c r="E79" s="130"/>
      <c r="F79" s="120"/>
      <c r="G79" s="120"/>
      <c r="H79" s="120"/>
      <c r="I79" s="120"/>
      <c r="J79" s="120"/>
      <c r="K79" s="120"/>
      <c r="L79" s="124"/>
      <c r="M79" s="124"/>
      <c r="N79" s="120"/>
      <c r="O79" s="120"/>
      <c r="P79" s="120"/>
      <c r="Q79" s="120"/>
      <c r="R79" s="120"/>
      <c r="S79" s="120"/>
      <c r="T79" s="120"/>
      <c r="U79" s="120"/>
      <c r="V79" s="120"/>
      <c r="W79" s="120"/>
      <c r="X79" s="120"/>
      <c r="Y79" s="120"/>
      <c r="Z79" s="120"/>
    </row>
    <row r="80" spans="1:26" ht="12" customHeight="1" x14ac:dyDescent="0.35">
      <c r="A80" s="134"/>
      <c r="B80" s="134"/>
      <c r="C80" s="134"/>
      <c r="D80" s="135"/>
      <c r="E80" s="130"/>
      <c r="F80" s="120"/>
      <c r="G80" s="120"/>
      <c r="H80" s="120"/>
      <c r="I80" s="120"/>
      <c r="J80" s="120"/>
      <c r="K80" s="120"/>
      <c r="L80" s="124"/>
      <c r="M80" s="124"/>
      <c r="N80" s="120"/>
      <c r="O80" s="120"/>
      <c r="P80" s="120"/>
      <c r="Q80" s="120"/>
      <c r="R80" s="120"/>
      <c r="S80" s="120"/>
      <c r="T80" s="120"/>
      <c r="U80" s="120"/>
      <c r="V80" s="120"/>
      <c r="W80" s="120"/>
      <c r="X80" s="120"/>
      <c r="Y80" s="120"/>
      <c r="Z80" s="120"/>
    </row>
    <row r="81" spans="1:26" ht="12" customHeight="1" x14ac:dyDescent="0.35">
      <c r="A81" s="134"/>
      <c r="B81" s="134"/>
      <c r="C81" s="134"/>
      <c r="D81" s="135"/>
      <c r="E81" s="130"/>
      <c r="F81" s="120"/>
      <c r="G81" s="120"/>
      <c r="H81" s="120"/>
      <c r="I81" s="120"/>
      <c r="J81" s="120"/>
      <c r="K81" s="120"/>
      <c r="L81" s="124"/>
      <c r="M81" s="124"/>
      <c r="N81" s="120"/>
      <c r="O81" s="120"/>
      <c r="P81" s="120"/>
      <c r="Q81" s="120"/>
      <c r="R81" s="120"/>
      <c r="S81" s="120"/>
      <c r="T81" s="120"/>
      <c r="U81" s="120"/>
      <c r="V81" s="120"/>
      <c r="W81" s="120"/>
      <c r="X81" s="120"/>
      <c r="Y81" s="120"/>
      <c r="Z81" s="120"/>
    </row>
    <row r="82" spans="1:26" ht="12" customHeight="1" x14ac:dyDescent="0.35">
      <c r="A82" s="134"/>
      <c r="B82" s="134"/>
      <c r="C82" s="134"/>
      <c r="D82" s="135"/>
      <c r="E82" s="130"/>
      <c r="F82" s="120"/>
      <c r="G82" s="120"/>
      <c r="H82" s="120"/>
      <c r="I82" s="120"/>
      <c r="J82" s="120"/>
      <c r="K82" s="120"/>
      <c r="L82" s="124"/>
      <c r="M82" s="124"/>
      <c r="N82" s="120"/>
      <c r="O82" s="120"/>
      <c r="P82" s="120"/>
      <c r="Q82" s="120"/>
      <c r="R82" s="120"/>
      <c r="S82" s="120"/>
      <c r="T82" s="120"/>
      <c r="U82" s="120"/>
      <c r="V82" s="120"/>
      <c r="W82" s="120"/>
      <c r="X82" s="120"/>
      <c r="Y82" s="120"/>
      <c r="Z82" s="120"/>
    </row>
    <row r="83" spans="1:26" ht="12" customHeight="1" x14ac:dyDescent="0.35">
      <c r="A83" s="134"/>
      <c r="B83" s="134"/>
      <c r="C83" s="134"/>
      <c r="D83" s="135"/>
      <c r="E83" s="130"/>
      <c r="F83" s="120"/>
      <c r="G83" s="120"/>
      <c r="H83" s="120"/>
      <c r="I83" s="120"/>
      <c r="J83" s="120"/>
      <c r="K83" s="120"/>
      <c r="L83" s="124"/>
      <c r="M83" s="124"/>
      <c r="N83" s="120"/>
      <c r="O83" s="120"/>
      <c r="P83" s="120"/>
      <c r="Q83" s="120"/>
      <c r="R83" s="120"/>
      <c r="S83" s="120"/>
      <c r="T83" s="120"/>
      <c r="U83" s="120"/>
      <c r="V83" s="120"/>
      <c r="W83" s="120"/>
      <c r="X83" s="120"/>
      <c r="Y83" s="120"/>
      <c r="Z83" s="120"/>
    </row>
    <row r="84" spans="1:26" ht="12" customHeight="1" x14ac:dyDescent="0.35">
      <c r="A84" s="134"/>
      <c r="B84" s="134"/>
      <c r="C84" s="134"/>
      <c r="D84" s="135"/>
      <c r="E84" s="130"/>
      <c r="F84" s="120"/>
      <c r="G84" s="120"/>
      <c r="H84" s="120"/>
      <c r="I84" s="120"/>
      <c r="J84" s="120"/>
      <c r="K84" s="120"/>
      <c r="L84" s="124"/>
      <c r="M84" s="124"/>
      <c r="N84" s="120"/>
      <c r="O84" s="120"/>
      <c r="P84" s="120"/>
      <c r="Q84" s="120"/>
      <c r="R84" s="120"/>
      <c r="S84" s="120"/>
      <c r="T84" s="120"/>
      <c r="U84" s="120"/>
      <c r="V84" s="120"/>
      <c r="W84" s="120"/>
      <c r="X84" s="120"/>
      <c r="Y84" s="120"/>
      <c r="Z84" s="120"/>
    </row>
    <row r="85" spans="1:26" ht="12" customHeight="1" x14ac:dyDescent="0.35">
      <c r="A85" s="134"/>
      <c r="B85" s="134"/>
      <c r="C85" s="134"/>
      <c r="D85" s="135"/>
      <c r="E85" s="130"/>
      <c r="F85" s="120"/>
      <c r="G85" s="120"/>
      <c r="H85" s="120"/>
      <c r="I85" s="120"/>
      <c r="J85" s="120"/>
      <c r="K85" s="120"/>
      <c r="L85" s="124"/>
      <c r="M85" s="124"/>
      <c r="N85" s="120"/>
      <c r="O85" s="120"/>
      <c r="P85" s="120"/>
      <c r="Q85" s="120"/>
      <c r="R85" s="120"/>
      <c r="S85" s="120"/>
      <c r="T85" s="120"/>
      <c r="U85" s="120"/>
      <c r="V85" s="120"/>
      <c r="W85" s="120"/>
      <c r="X85" s="120"/>
      <c r="Y85" s="120"/>
      <c r="Z85" s="120"/>
    </row>
    <row r="86" spans="1:26" ht="12" customHeight="1" x14ac:dyDescent="0.35">
      <c r="A86" s="134"/>
      <c r="B86" s="134"/>
      <c r="C86" s="134"/>
      <c r="D86" s="135"/>
      <c r="E86" s="130"/>
      <c r="F86" s="120"/>
      <c r="G86" s="120"/>
      <c r="H86" s="120"/>
      <c r="I86" s="120"/>
      <c r="J86" s="120"/>
      <c r="K86" s="120"/>
      <c r="L86" s="124"/>
      <c r="M86" s="124"/>
      <c r="N86" s="120"/>
      <c r="O86" s="120"/>
      <c r="P86" s="120"/>
      <c r="Q86" s="120"/>
      <c r="R86" s="120"/>
      <c r="S86" s="120"/>
      <c r="T86" s="120"/>
      <c r="U86" s="120"/>
      <c r="V86" s="120"/>
      <c r="W86" s="120"/>
      <c r="X86" s="120"/>
      <c r="Y86" s="120"/>
      <c r="Z86" s="120"/>
    </row>
    <row r="87" spans="1:26" ht="12" customHeight="1" x14ac:dyDescent="0.35">
      <c r="A87" s="134"/>
      <c r="B87" s="134"/>
      <c r="C87" s="134"/>
      <c r="D87" s="135"/>
      <c r="E87" s="130"/>
      <c r="F87" s="120"/>
      <c r="G87" s="120"/>
      <c r="H87" s="120"/>
      <c r="I87" s="120"/>
      <c r="J87" s="120"/>
      <c r="K87" s="120"/>
      <c r="L87" s="124"/>
      <c r="M87" s="124"/>
      <c r="N87" s="120"/>
      <c r="O87" s="120"/>
      <c r="P87" s="120"/>
      <c r="Q87" s="120"/>
      <c r="R87" s="120"/>
      <c r="S87" s="120"/>
      <c r="T87" s="120"/>
      <c r="U87" s="120"/>
      <c r="V87" s="120"/>
      <c r="W87" s="120"/>
      <c r="X87" s="120"/>
      <c r="Y87" s="120"/>
      <c r="Z87" s="120"/>
    </row>
    <row r="88" spans="1:26" ht="12" customHeight="1" x14ac:dyDescent="0.35">
      <c r="A88" s="134"/>
      <c r="B88" s="134"/>
      <c r="C88" s="134"/>
      <c r="D88" s="135"/>
      <c r="E88" s="130"/>
      <c r="F88" s="120"/>
      <c r="G88" s="120"/>
      <c r="H88" s="120"/>
      <c r="I88" s="120"/>
      <c r="J88" s="120"/>
      <c r="K88" s="120"/>
      <c r="L88" s="124"/>
      <c r="M88" s="124"/>
      <c r="N88" s="120"/>
      <c r="O88" s="120"/>
      <c r="P88" s="120"/>
      <c r="Q88" s="120"/>
      <c r="R88" s="120"/>
      <c r="S88" s="120"/>
      <c r="T88" s="120"/>
      <c r="U88" s="120"/>
      <c r="V88" s="120"/>
      <c r="W88" s="120"/>
      <c r="X88" s="120"/>
      <c r="Y88" s="120"/>
      <c r="Z88" s="120"/>
    </row>
    <row r="89" spans="1:26" ht="12" customHeight="1" x14ac:dyDescent="0.35">
      <c r="A89" s="134"/>
      <c r="B89" s="134"/>
      <c r="C89" s="134"/>
      <c r="D89" s="135"/>
      <c r="E89" s="130"/>
      <c r="F89" s="120"/>
      <c r="G89" s="120"/>
      <c r="H89" s="120"/>
      <c r="I89" s="120"/>
      <c r="J89" s="120"/>
      <c r="K89" s="120"/>
      <c r="L89" s="124"/>
      <c r="M89" s="124"/>
      <c r="N89" s="120"/>
      <c r="O89" s="120"/>
      <c r="P89" s="120"/>
      <c r="Q89" s="120"/>
      <c r="R89" s="120"/>
      <c r="S89" s="120"/>
      <c r="T89" s="120"/>
      <c r="U89" s="120"/>
      <c r="V89" s="120"/>
      <c r="W89" s="120"/>
      <c r="X89" s="120"/>
      <c r="Y89" s="120"/>
      <c r="Z89" s="120"/>
    </row>
    <row r="90" spans="1:26" ht="12" customHeight="1" x14ac:dyDescent="0.35">
      <c r="A90" s="134"/>
      <c r="B90" s="134"/>
      <c r="C90" s="134"/>
      <c r="D90" s="135"/>
      <c r="E90" s="130"/>
      <c r="F90" s="120"/>
      <c r="G90" s="120"/>
      <c r="H90" s="120"/>
      <c r="I90" s="120"/>
      <c r="J90" s="120"/>
      <c r="K90" s="120"/>
      <c r="L90" s="124"/>
      <c r="M90" s="124"/>
      <c r="N90" s="120"/>
      <c r="O90" s="120"/>
      <c r="P90" s="120"/>
      <c r="Q90" s="120"/>
      <c r="R90" s="120"/>
      <c r="S90" s="120"/>
      <c r="T90" s="120"/>
      <c r="U90" s="120"/>
      <c r="V90" s="120"/>
      <c r="W90" s="120"/>
      <c r="X90" s="120"/>
      <c r="Y90" s="120"/>
      <c r="Z90" s="120"/>
    </row>
    <row r="91" spans="1:26" ht="12" customHeight="1" x14ac:dyDescent="0.35">
      <c r="A91" s="120"/>
      <c r="B91" s="120"/>
      <c r="C91" s="120"/>
      <c r="D91" s="124"/>
      <c r="E91" s="130"/>
      <c r="F91" s="120"/>
      <c r="G91" s="120"/>
      <c r="H91" s="120"/>
      <c r="I91" s="120"/>
      <c r="J91" s="120"/>
      <c r="K91" s="120"/>
      <c r="L91" s="124"/>
      <c r="M91" s="124"/>
      <c r="N91" s="120"/>
      <c r="O91" s="120"/>
      <c r="P91" s="120"/>
      <c r="Q91" s="120"/>
      <c r="R91" s="120"/>
      <c r="S91" s="120"/>
      <c r="T91" s="120"/>
      <c r="U91" s="120"/>
      <c r="V91" s="120"/>
      <c r="W91" s="120"/>
      <c r="X91" s="120"/>
      <c r="Y91" s="120"/>
      <c r="Z91" s="120"/>
    </row>
    <row r="92" spans="1:26" ht="12" customHeight="1" x14ac:dyDescent="0.35">
      <c r="A92" s="120"/>
      <c r="B92" s="120"/>
      <c r="C92" s="120"/>
      <c r="D92" s="124"/>
      <c r="E92" s="130"/>
      <c r="F92" s="120"/>
      <c r="G92" s="120"/>
      <c r="H92" s="120"/>
      <c r="I92" s="120"/>
      <c r="J92" s="120"/>
      <c r="K92" s="120"/>
      <c r="L92" s="124"/>
      <c r="M92" s="124"/>
      <c r="N92" s="120"/>
      <c r="O92" s="120"/>
      <c r="P92" s="120"/>
      <c r="Q92" s="120"/>
      <c r="R92" s="120"/>
      <c r="S92" s="120"/>
      <c r="T92" s="120"/>
      <c r="U92" s="120"/>
      <c r="V92" s="120"/>
      <c r="W92" s="120"/>
      <c r="X92" s="120"/>
      <c r="Y92" s="120"/>
      <c r="Z92" s="120"/>
    </row>
    <row r="93" spans="1:26" ht="12" customHeight="1" x14ac:dyDescent="0.35">
      <c r="A93" s="120"/>
      <c r="B93" s="120"/>
      <c r="C93" s="120"/>
      <c r="D93" s="124"/>
      <c r="E93" s="130"/>
      <c r="F93" s="120"/>
      <c r="G93" s="120"/>
      <c r="H93" s="120"/>
      <c r="I93" s="120"/>
      <c r="J93" s="120"/>
      <c r="K93" s="120"/>
      <c r="L93" s="124"/>
      <c r="M93" s="124"/>
      <c r="N93" s="120"/>
      <c r="O93" s="120"/>
      <c r="P93" s="120"/>
      <c r="Q93" s="120"/>
      <c r="R93" s="120"/>
      <c r="S93" s="120"/>
      <c r="T93" s="120"/>
      <c r="U93" s="120"/>
      <c r="V93" s="120"/>
      <c r="W93" s="120"/>
      <c r="X93" s="120"/>
      <c r="Y93" s="120"/>
      <c r="Z93" s="120"/>
    </row>
    <row r="94" spans="1:26" ht="12" customHeight="1" x14ac:dyDescent="0.35">
      <c r="A94" s="120"/>
      <c r="B94" s="120"/>
      <c r="C94" s="120"/>
      <c r="D94" s="124"/>
      <c r="E94" s="130"/>
      <c r="F94" s="120"/>
      <c r="G94" s="120"/>
      <c r="H94" s="120"/>
      <c r="I94" s="120"/>
      <c r="J94" s="120"/>
      <c r="K94" s="120"/>
      <c r="L94" s="124"/>
      <c r="M94" s="124"/>
      <c r="N94" s="120"/>
      <c r="O94" s="120"/>
      <c r="P94" s="120"/>
      <c r="Q94" s="120"/>
      <c r="R94" s="120"/>
      <c r="S94" s="120"/>
      <c r="T94" s="120"/>
      <c r="U94" s="120"/>
      <c r="V94" s="120"/>
      <c r="W94" s="120"/>
      <c r="X94" s="120"/>
      <c r="Y94" s="120"/>
      <c r="Z94" s="120"/>
    </row>
    <row r="95" spans="1:26" ht="12" customHeight="1" x14ac:dyDescent="0.35">
      <c r="A95" s="120"/>
      <c r="B95" s="120"/>
      <c r="C95" s="120"/>
      <c r="D95" s="124"/>
      <c r="E95" s="130"/>
      <c r="F95" s="120"/>
      <c r="G95" s="120"/>
      <c r="H95" s="120"/>
      <c r="I95" s="120"/>
      <c r="J95" s="120"/>
      <c r="K95" s="120"/>
      <c r="L95" s="124"/>
      <c r="M95" s="124"/>
      <c r="N95" s="120"/>
      <c r="O95" s="120"/>
      <c r="P95" s="120"/>
      <c r="Q95" s="120"/>
      <c r="R95" s="120"/>
      <c r="S95" s="120"/>
      <c r="T95" s="120"/>
      <c r="U95" s="120"/>
      <c r="V95" s="120"/>
      <c r="W95" s="120"/>
      <c r="X95" s="120"/>
      <c r="Y95" s="120"/>
      <c r="Z95" s="120"/>
    </row>
    <row r="96" spans="1:26" ht="12" customHeight="1" x14ac:dyDescent="0.35">
      <c r="A96" s="120"/>
      <c r="B96" s="120"/>
      <c r="C96" s="120"/>
      <c r="D96" s="124"/>
      <c r="E96" s="130"/>
      <c r="F96" s="120"/>
      <c r="G96" s="120"/>
      <c r="H96" s="120"/>
      <c r="I96" s="120"/>
      <c r="J96" s="120"/>
      <c r="K96" s="120"/>
      <c r="L96" s="124"/>
      <c r="M96" s="124"/>
      <c r="N96" s="120"/>
      <c r="O96" s="120"/>
      <c r="P96" s="120"/>
      <c r="Q96" s="120"/>
      <c r="R96" s="120"/>
      <c r="S96" s="120"/>
      <c r="T96" s="120"/>
      <c r="U96" s="120"/>
      <c r="V96" s="120"/>
      <c r="W96" s="120"/>
      <c r="X96" s="120"/>
      <c r="Y96" s="120"/>
      <c r="Z96" s="120"/>
    </row>
    <row r="97" spans="1:28" ht="12" customHeight="1" x14ac:dyDescent="0.35">
      <c r="A97" s="120"/>
      <c r="B97" s="120"/>
      <c r="C97" s="120"/>
      <c r="D97" s="124"/>
      <c r="E97" s="130"/>
      <c r="F97" s="120"/>
      <c r="G97" s="120"/>
      <c r="H97" s="120"/>
      <c r="I97" s="120"/>
      <c r="J97" s="120"/>
      <c r="K97" s="120"/>
      <c r="L97" s="124"/>
      <c r="M97" s="124"/>
      <c r="N97" s="120"/>
      <c r="O97" s="120"/>
      <c r="P97" s="120"/>
      <c r="Q97" s="120"/>
      <c r="R97" s="120"/>
      <c r="S97" s="120"/>
      <c r="T97" s="120"/>
      <c r="U97" s="120"/>
      <c r="V97" s="120"/>
      <c r="W97" s="120"/>
      <c r="X97" s="120"/>
      <c r="Y97" s="120"/>
      <c r="Z97" s="120"/>
    </row>
    <row r="98" spans="1:28" ht="12" customHeight="1" x14ac:dyDescent="0.35">
      <c r="A98" s="120"/>
      <c r="B98" s="120"/>
      <c r="C98" s="120"/>
      <c r="D98" s="124"/>
      <c r="E98" s="130"/>
      <c r="F98" s="120"/>
      <c r="G98" s="120"/>
      <c r="H98" s="120"/>
      <c r="I98" s="120"/>
      <c r="J98" s="120"/>
      <c r="K98" s="120"/>
      <c r="L98" s="124"/>
      <c r="M98" s="124"/>
      <c r="N98" s="120"/>
      <c r="O98" s="120"/>
      <c r="P98" s="120"/>
      <c r="Q98" s="120"/>
      <c r="R98" s="120"/>
      <c r="S98" s="120"/>
      <c r="T98" s="120"/>
      <c r="U98" s="120"/>
      <c r="V98" s="120"/>
      <c r="W98" s="120"/>
      <c r="X98" s="120"/>
      <c r="Y98" s="120"/>
      <c r="Z98" s="120"/>
    </row>
    <row r="99" spans="1:28" ht="12" customHeight="1" x14ac:dyDescent="0.35">
      <c r="D99" s="124"/>
      <c r="E99" s="130"/>
      <c r="L99" s="124"/>
      <c r="M99" s="124"/>
    </row>
    <row r="100" spans="1:28" ht="12" customHeight="1" x14ac:dyDescent="0.35">
      <c r="D100" s="124"/>
      <c r="E100" s="130"/>
      <c r="L100" s="124"/>
      <c r="M100" s="124"/>
    </row>
    <row r="101" spans="1:28" ht="12" customHeight="1" x14ac:dyDescent="0.35">
      <c r="D101" s="124"/>
      <c r="E101" s="130"/>
      <c r="L101" s="124"/>
    </row>
    <row r="102" spans="1:28" ht="12" customHeight="1" x14ac:dyDescent="0.35">
      <c r="D102" s="124"/>
      <c r="E102" s="130"/>
      <c r="L102" s="124"/>
    </row>
    <row r="103" spans="1:28" ht="12" customHeight="1" x14ac:dyDescent="0.35">
      <c r="D103" s="124"/>
      <c r="E103" s="130"/>
      <c r="L103" s="124"/>
    </row>
    <row r="104" spans="1:28" ht="12" customHeight="1" x14ac:dyDescent="0.35">
      <c r="D104" s="124"/>
      <c r="E104" s="130"/>
      <c r="L104" s="124"/>
    </row>
    <row r="105" spans="1:28" ht="12" customHeight="1" x14ac:dyDescent="0.35">
      <c r="D105" s="124"/>
      <c r="E105" s="130"/>
      <c r="L105" s="124"/>
    </row>
    <row r="106" spans="1:28" ht="12" customHeight="1" x14ac:dyDescent="0.35">
      <c r="D106" s="124"/>
      <c r="E106" s="130"/>
      <c r="L106" s="124"/>
    </row>
    <row r="107" spans="1:28" ht="12" customHeight="1" x14ac:dyDescent="0.35">
      <c r="D107" s="124"/>
      <c r="E107" s="130"/>
      <c r="L107" s="124"/>
    </row>
    <row r="108" spans="1:28" ht="12" customHeight="1" x14ac:dyDescent="0.35">
      <c r="D108" s="124"/>
      <c r="E108" s="130"/>
      <c r="L108" s="124"/>
    </row>
    <row r="109" spans="1:28" ht="12" customHeight="1" x14ac:dyDescent="0.35">
      <c r="D109" s="124"/>
      <c r="E109" s="130"/>
      <c r="L109" s="124"/>
    </row>
    <row r="110" spans="1:28" s="136" customFormat="1" ht="12" customHeight="1" x14ac:dyDescent="0.35">
      <c r="A110" s="127"/>
      <c r="B110" s="127"/>
      <c r="C110" s="127"/>
      <c r="D110" s="124"/>
      <c r="E110" s="130"/>
      <c r="F110" s="127"/>
      <c r="G110" s="127"/>
      <c r="H110" s="127"/>
      <c r="I110" s="127"/>
      <c r="J110" s="127"/>
      <c r="K110" s="127"/>
      <c r="L110" s="124"/>
      <c r="N110" s="127"/>
      <c r="O110" s="127"/>
      <c r="P110" s="127"/>
      <c r="Q110" s="127"/>
      <c r="R110" s="127"/>
      <c r="S110" s="127"/>
      <c r="T110" s="127"/>
      <c r="U110" s="127"/>
      <c r="V110" s="127"/>
      <c r="W110" s="127"/>
      <c r="X110" s="127"/>
      <c r="Y110" s="127"/>
      <c r="Z110" s="127"/>
      <c r="AA110"/>
      <c r="AB110"/>
    </row>
    <row r="111" spans="1:28" s="136" customFormat="1" ht="12" customHeight="1" x14ac:dyDescent="0.35">
      <c r="A111" s="127"/>
      <c r="B111" s="127"/>
      <c r="C111" s="127"/>
      <c r="D111" s="124"/>
      <c r="E111" s="130"/>
      <c r="F111" s="127"/>
      <c r="G111" s="127"/>
      <c r="H111" s="127"/>
      <c r="I111" s="127"/>
      <c r="J111" s="127"/>
      <c r="K111" s="127"/>
      <c r="L111" s="124"/>
      <c r="N111" s="127"/>
      <c r="O111" s="127"/>
      <c r="P111" s="127"/>
      <c r="Q111" s="127"/>
      <c r="R111" s="127"/>
      <c r="S111" s="127"/>
      <c r="T111" s="127"/>
      <c r="U111" s="127"/>
      <c r="V111" s="127"/>
      <c r="W111" s="127"/>
      <c r="X111" s="127"/>
      <c r="Y111" s="127"/>
      <c r="Z111" s="127"/>
      <c r="AA111"/>
      <c r="AB111"/>
    </row>
    <row r="112" spans="1:28" s="136" customFormat="1" ht="12" customHeight="1" x14ac:dyDescent="0.35">
      <c r="A112" s="127"/>
      <c r="B112" s="127"/>
      <c r="C112" s="127"/>
      <c r="D112" s="124"/>
      <c r="E112" s="130"/>
      <c r="F112" s="127"/>
      <c r="G112" s="127"/>
      <c r="H112" s="127"/>
      <c r="I112" s="127"/>
      <c r="J112" s="127"/>
      <c r="K112" s="127"/>
      <c r="L112" s="124"/>
      <c r="N112" s="127"/>
      <c r="O112" s="127"/>
      <c r="P112" s="127"/>
      <c r="Q112" s="127"/>
      <c r="R112" s="127"/>
      <c r="S112" s="127"/>
      <c r="T112" s="127"/>
      <c r="U112" s="127"/>
      <c r="V112" s="127"/>
      <c r="W112" s="127"/>
      <c r="X112" s="127"/>
      <c r="Y112" s="127"/>
      <c r="Z112" s="127"/>
      <c r="AA112"/>
      <c r="AB112"/>
    </row>
    <row r="113" spans="1:28" s="136" customFormat="1" ht="12" customHeight="1" x14ac:dyDescent="0.35">
      <c r="A113" s="127"/>
      <c r="B113" s="127"/>
      <c r="C113" s="127"/>
      <c r="D113" s="124"/>
      <c r="E113" s="130"/>
      <c r="F113" s="127"/>
      <c r="G113" s="127"/>
      <c r="H113" s="127"/>
      <c r="I113" s="127"/>
      <c r="J113" s="127"/>
      <c r="K113" s="127"/>
      <c r="L113" s="124"/>
      <c r="N113" s="127"/>
      <c r="O113" s="127"/>
      <c r="P113" s="127"/>
      <c r="Q113" s="127"/>
      <c r="R113" s="127"/>
      <c r="S113" s="127"/>
      <c r="T113" s="127"/>
      <c r="U113" s="127"/>
      <c r="V113" s="127"/>
      <c r="W113" s="127"/>
      <c r="X113" s="127"/>
      <c r="Y113" s="127"/>
      <c r="Z113" s="127"/>
      <c r="AA113"/>
      <c r="AB113"/>
    </row>
    <row r="114" spans="1:28" s="136" customFormat="1" ht="12" customHeight="1" x14ac:dyDescent="0.35">
      <c r="A114" s="127"/>
      <c r="B114" s="127"/>
      <c r="C114" s="127"/>
      <c r="D114" s="124"/>
      <c r="E114" s="130"/>
      <c r="F114" s="127"/>
      <c r="G114" s="127"/>
      <c r="H114" s="127"/>
      <c r="I114" s="127"/>
      <c r="J114" s="127"/>
      <c r="K114" s="127"/>
      <c r="L114" s="124"/>
      <c r="N114" s="127"/>
      <c r="O114" s="127"/>
      <c r="P114" s="127"/>
      <c r="Q114" s="127"/>
      <c r="R114" s="127"/>
      <c r="S114" s="127"/>
      <c r="T114" s="127"/>
      <c r="U114" s="127"/>
      <c r="V114" s="127"/>
      <c r="W114" s="127"/>
      <c r="X114" s="127"/>
      <c r="Y114" s="127"/>
      <c r="Z114" s="127"/>
      <c r="AA114"/>
      <c r="AB114"/>
    </row>
    <row r="115" spans="1:28" s="136" customFormat="1" ht="12" customHeight="1" x14ac:dyDescent="0.35">
      <c r="A115" s="127"/>
      <c r="B115" s="127"/>
      <c r="C115" s="127"/>
      <c r="D115" s="124"/>
      <c r="E115" s="130"/>
      <c r="F115" s="127"/>
      <c r="G115" s="127"/>
      <c r="H115" s="127"/>
      <c r="I115" s="127"/>
      <c r="J115" s="127"/>
      <c r="K115" s="127"/>
      <c r="L115" s="124"/>
      <c r="N115" s="127"/>
      <c r="O115" s="127"/>
      <c r="P115" s="127"/>
      <c r="Q115" s="127"/>
      <c r="R115" s="127"/>
      <c r="S115" s="127"/>
      <c r="T115" s="127"/>
      <c r="U115" s="127"/>
      <c r="V115" s="127"/>
      <c r="W115" s="127"/>
      <c r="X115" s="127"/>
      <c r="Y115" s="127"/>
      <c r="Z115" s="127"/>
      <c r="AA115"/>
      <c r="AB115"/>
    </row>
    <row r="116" spans="1:28" s="136" customFormat="1" ht="12" customHeight="1" x14ac:dyDescent="0.35">
      <c r="A116" s="127"/>
      <c r="B116" s="127"/>
      <c r="C116" s="127"/>
      <c r="D116" s="124"/>
      <c r="E116" s="130"/>
      <c r="F116" s="127"/>
      <c r="G116" s="127"/>
      <c r="H116" s="127"/>
      <c r="I116" s="127"/>
      <c r="J116" s="127"/>
      <c r="K116" s="127"/>
      <c r="L116" s="124"/>
      <c r="N116" s="127"/>
      <c r="O116" s="127"/>
      <c r="P116" s="127"/>
      <c r="Q116" s="127"/>
      <c r="R116" s="127"/>
      <c r="S116" s="127"/>
      <c r="T116" s="127"/>
      <c r="U116" s="127"/>
      <c r="V116" s="127"/>
      <c r="W116" s="127"/>
      <c r="X116" s="127"/>
      <c r="Y116" s="127"/>
      <c r="Z116" s="127"/>
      <c r="AA116"/>
      <c r="AB116"/>
    </row>
    <row r="117" spans="1:28" s="136" customFormat="1" ht="12" customHeight="1" x14ac:dyDescent="0.35">
      <c r="A117" s="127"/>
      <c r="B117" s="127"/>
      <c r="C117" s="127"/>
      <c r="D117" s="124"/>
      <c r="E117" s="130"/>
      <c r="F117" s="127"/>
      <c r="G117" s="127"/>
      <c r="H117" s="127"/>
      <c r="I117" s="127"/>
      <c r="J117" s="127"/>
      <c r="K117" s="127"/>
      <c r="L117" s="124"/>
      <c r="N117" s="127"/>
      <c r="O117" s="127"/>
      <c r="P117" s="127"/>
      <c r="Q117" s="127"/>
      <c r="R117" s="127"/>
      <c r="S117" s="127"/>
      <c r="T117" s="127"/>
      <c r="U117" s="127"/>
      <c r="V117" s="127"/>
      <c r="W117" s="127"/>
      <c r="X117" s="127"/>
      <c r="Y117" s="127"/>
      <c r="Z117" s="127"/>
      <c r="AA117"/>
      <c r="AB117"/>
    </row>
    <row r="118" spans="1:28" s="136" customFormat="1" ht="12" customHeight="1" x14ac:dyDescent="0.35">
      <c r="A118" s="127"/>
      <c r="B118" s="127"/>
      <c r="C118" s="127"/>
      <c r="D118" s="124"/>
      <c r="E118" s="130"/>
      <c r="F118" s="127"/>
      <c r="G118" s="127"/>
      <c r="H118" s="127"/>
      <c r="I118" s="127"/>
      <c r="J118" s="127"/>
      <c r="K118" s="127"/>
      <c r="L118" s="124"/>
      <c r="N118" s="127"/>
      <c r="O118" s="127"/>
      <c r="P118" s="127"/>
      <c r="Q118" s="127"/>
      <c r="R118" s="127"/>
      <c r="S118" s="127"/>
      <c r="T118" s="127"/>
      <c r="U118" s="127"/>
      <c r="V118" s="127"/>
      <c r="W118" s="127"/>
      <c r="X118" s="127"/>
      <c r="Y118" s="127"/>
      <c r="Z118" s="127"/>
      <c r="AA118"/>
      <c r="AB118"/>
    </row>
    <row r="119" spans="1:28" s="136" customFormat="1" ht="12" customHeight="1" x14ac:dyDescent="0.35">
      <c r="A119" s="127"/>
      <c r="B119" s="127"/>
      <c r="C119" s="127"/>
      <c r="D119" s="124"/>
      <c r="E119" s="130"/>
      <c r="F119" s="127"/>
      <c r="G119" s="127"/>
      <c r="H119" s="127"/>
      <c r="I119" s="127"/>
      <c r="J119" s="127"/>
      <c r="K119" s="127"/>
      <c r="L119" s="124"/>
      <c r="N119" s="127"/>
      <c r="O119" s="127"/>
      <c r="P119" s="127"/>
      <c r="Q119" s="127"/>
      <c r="R119" s="127"/>
      <c r="S119" s="127"/>
      <c r="T119" s="127"/>
      <c r="U119" s="127"/>
      <c r="V119" s="127"/>
      <c r="W119" s="127"/>
      <c r="X119" s="127"/>
      <c r="Y119" s="127"/>
      <c r="Z119" s="127"/>
      <c r="AA119"/>
      <c r="AB119"/>
    </row>
    <row r="120" spans="1:28" s="136" customFormat="1" ht="12" customHeight="1" x14ac:dyDescent="0.35">
      <c r="A120" s="127"/>
      <c r="B120" s="127"/>
      <c r="C120" s="127"/>
      <c r="D120" s="124"/>
      <c r="E120" s="130"/>
      <c r="F120" s="127"/>
      <c r="G120" s="127"/>
      <c r="H120" s="127"/>
      <c r="I120" s="127"/>
      <c r="J120" s="127"/>
      <c r="K120" s="127"/>
      <c r="L120" s="124"/>
      <c r="N120" s="127"/>
      <c r="O120" s="127"/>
      <c r="P120" s="127"/>
      <c r="Q120" s="127"/>
      <c r="R120" s="127"/>
      <c r="S120" s="127"/>
      <c r="T120" s="127"/>
      <c r="U120" s="127"/>
      <c r="V120" s="127"/>
      <c r="W120" s="127"/>
      <c r="X120" s="127"/>
      <c r="Y120" s="127"/>
      <c r="Z120" s="127"/>
      <c r="AA120"/>
      <c r="AB120"/>
    </row>
    <row r="121" spans="1:28" s="136" customFormat="1" ht="12" customHeight="1" x14ac:dyDescent="0.35">
      <c r="A121" s="127"/>
      <c r="B121" s="127"/>
      <c r="C121" s="127"/>
      <c r="D121" s="124"/>
      <c r="E121" s="130"/>
      <c r="F121" s="127"/>
      <c r="G121" s="127"/>
      <c r="H121" s="127"/>
      <c r="I121" s="127"/>
      <c r="J121" s="127"/>
      <c r="K121" s="127"/>
      <c r="L121" s="124"/>
      <c r="N121" s="127"/>
      <c r="O121" s="127"/>
      <c r="P121" s="127"/>
      <c r="Q121" s="127"/>
      <c r="R121" s="127"/>
      <c r="S121" s="127"/>
      <c r="T121" s="127"/>
      <c r="U121" s="127"/>
      <c r="V121" s="127"/>
      <c r="W121" s="127"/>
      <c r="X121" s="127"/>
      <c r="Y121" s="127"/>
      <c r="Z121" s="127"/>
      <c r="AA121"/>
      <c r="AB121"/>
    </row>
    <row r="122" spans="1:28" s="136" customFormat="1" ht="12" customHeight="1" x14ac:dyDescent="0.35">
      <c r="A122" s="127"/>
      <c r="B122" s="127"/>
      <c r="C122" s="127"/>
      <c r="D122" s="124"/>
      <c r="E122" s="130"/>
      <c r="F122" s="127"/>
      <c r="G122" s="127"/>
      <c r="H122" s="127"/>
      <c r="I122" s="127"/>
      <c r="J122" s="127"/>
      <c r="K122" s="127"/>
      <c r="L122" s="124"/>
      <c r="N122" s="127"/>
      <c r="O122" s="127"/>
      <c r="P122" s="127"/>
      <c r="Q122" s="127"/>
      <c r="R122" s="127"/>
      <c r="S122" s="127"/>
      <c r="T122" s="127"/>
      <c r="U122" s="127"/>
      <c r="V122" s="127"/>
      <c r="W122" s="127"/>
      <c r="X122" s="127"/>
      <c r="Y122" s="127"/>
      <c r="Z122" s="127"/>
      <c r="AA122"/>
      <c r="AB122"/>
    </row>
    <row r="123" spans="1:28" s="136" customFormat="1" ht="12" customHeight="1" x14ac:dyDescent="0.35">
      <c r="A123" s="127"/>
      <c r="B123" s="127"/>
      <c r="C123" s="127"/>
      <c r="D123" s="124"/>
      <c r="E123" s="130"/>
      <c r="F123" s="127"/>
      <c r="G123" s="127"/>
      <c r="H123" s="127"/>
      <c r="I123" s="127"/>
      <c r="J123" s="127"/>
      <c r="K123" s="127"/>
      <c r="L123" s="124"/>
      <c r="N123" s="127"/>
      <c r="O123" s="127"/>
      <c r="P123" s="127"/>
      <c r="Q123" s="127"/>
      <c r="R123" s="127"/>
      <c r="S123" s="127"/>
      <c r="T123" s="127"/>
      <c r="U123" s="127"/>
      <c r="V123" s="127"/>
      <c r="W123" s="127"/>
      <c r="X123" s="127"/>
      <c r="Y123" s="127"/>
      <c r="Z123" s="127"/>
      <c r="AA123"/>
      <c r="AB123"/>
    </row>
    <row r="124" spans="1:28" s="136" customFormat="1" ht="12" customHeight="1" x14ac:dyDescent="0.35">
      <c r="A124" s="127"/>
      <c r="B124" s="127"/>
      <c r="C124" s="127"/>
      <c r="D124" s="124"/>
      <c r="E124" s="130"/>
      <c r="F124" s="127"/>
      <c r="G124" s="127"/>
      <c r="H124" s="127"/>
      <c r="I124" s="127"/>
      <c r="J124" s="127"/>
      <c r="K124" s="127"/>
      <c r="L124" s="124"/>
      <c r="N124" s="127"/>
      <c r="O124" s="127"/>
      <c r="P124" s="127"/>
      <c r="Q124" s="127"/>
      <c r="R124" s="127"/>
      <c r="S124" s="127"/>
      <c r="T124" s="127"/>
      <c r="U124" s="127"/>
      <c r="V124" s="127"/>
      <c r="W124" s="127"/>
      <c r="X124" s="127"/>
      <c r="Y124" s="127"/>
      <c r="Z124" s="127"/>
      <c r="AA124"/>
      <c r="AB124"/>
    </row>
    <row r="125" spans="1:28" s="136" customFormat="1" ht="12" customHeight="1" x14ac:dyDescent="0.35">
      <c r="A125" s="127"/>
      <c r="B125" s="127"/>
      <c r="C125" s="127"/>
      <c r="D125" s="124"/>
      <c r="E125" s="130"/>
      <c r="F125" s="127"/>
      <c r="G125" s="127"/>
      <c r="H125" s="127"/>
      <c r="I125" s="127"/>
      <c r="J125" s="127"/>
      <c r="K125" s="127"/>
      <c r="L125" s="124"/>
      <c r="N125" s="127"/>
      <c r="O125" s="127"/>
      <c r="P125" s="127"/>
      <c r="Q125" s="127"/>
      <c r="R125" s="127"/>
      <c r="S125" s="127"/>
      <c r="T125" s="127"/>
      <c r="U125" s="127"/>
      <c r="V125" s="127"/>
      <c r="W125" s="127"/>
      <c r="X125" s="127"/>
      <c r="Y125" s="127"/>
      <c r="Z125" s="127"/>
      <c r="AA125"/>
      <c r="AB125"/>
    </row>
    <row r="126" spans="1:28" s="136" customFormat="1" ht="12" customHeight="1" x14ac:dyDescent="0.35">
      <c r="A126" s="127"/>
      <c r="B126" s="127"/>
      <c r="C126" s="127"/>
      <c r="D126" s="124"/>
      <c r="E126" s="130"/>
      <c r="F126" s="127"/>
      <c r="G126" s="127"/>
      <c r="H126" s="127"/>
      <c r="I126" s="127"/>
      <c r="J126" s="127"/>
      <c r="K126" s="127"/>
      <c r="L126" s="124"/>
      <c r="N126" s="127"/>
      <c r="O126" s="127"/>
      <c r="P126" s="127"/>
      <c r="Q126" s="127"/>
      <c r="R126" s="127"/>
      <c r="S126" s="127"/>
      <c r="T126" s="127"/>
      <c r="U126" s="127"/>
      <c r="V126" s="127"/>
      <c r="W126" s="127"/>
      <c r="X126" s="127"/>
      <c r="Y126" s="127"/>
      <c r="Z126" s="127"/>
      <c r="AA126"/>
      <c r="AB126"/>
    </row>
    <row r="127" spans="1:28" s="136" customFormat="1" ht="12" customHeight="1" x14ac:dyDescent="0.35">
      <c r="A127" s="127"/>
      <c r="B127" s="127"/>
      <c r="C127" s="127"/>
      <c r="D127" s="124"/>
      <c r="E127" s="130"/>
      <c r="F127" s="127"/>
      <c r="G127" s="127"/>
      <c r="H127" s="127"/>
      <c r="I127" s="127"/>
      <c r="J127" s="127"/>
      <c r="K127" s="127"/>
      <c r="L127" s="124"/>
      <c r="N127" s="127"/>
      <c r="O127" s="127"/>
      <c r="P127" s="127"/>
      <c r="Q127" s="127"/>
      <c r="R127" s="127"/>
      <c r="S127" s="127"/>
      <c r="T127" s="127"/>
      <c r="U127" s="127"/>
      <c r="V127" s="127"/>
      <c r="W127" s="127"/>
      <c r="X127" s="127"/>
      <c r="Y127" s="127"/>
      <c r="Z127" s="127"/>
      <c r="AA127"/>
      <c r="AB127"/>
    </row>
    <row r="128" spans="1:28" s="136" customFormat="1" ht="12" customHeight="1" x14ac:dyDescent="0.35">
      <c r="A128" s="127"/>
      <c r="B128" s="127"/>
      <c r="C128" s="127"/>
      <c r="D128" s="124"/>
      <c r="E128" s="130"/>
      <c r="F128" s="127"/>
      <c r="G128" s="127"/>
      <c r="H128" s="127"/>
      <c r="I128" s="127"/>
      <c r="J128" s="127"/>
      <c r="K128" s="127"/>
      <c r="L128" s="124"/>
      <c r="N128" s="127"/>
      <c r="O128" s="127"/>
      <c r="P128" s="127"/>
      <c r="Q128" s="127"/>
      <c r="R128" s="127"/>
      <c r="S128" s="127"/>
      <c r="T128" s="127"/>
      <c r="U128" s="127"/>
      <c r="V128" s="127"/>
      <c r="W128" s="127"/>
      <c r="X128" s="127"/>
      <c r="Y128" s="127"/>
      <c r="Z128" s="127"/>
      <c r="AA128"/>
      <c r="AB128"/>
    </row>
    <row r="129" spans="1:28" s="136" customFormat="1" ht="12" customHeight="1" x14ac:dyDescent="0.35">
      <c r="A129" s="127"/>
      <c r="B129" s="127"/>
      <c r="C129" s="127"/>
      <c r="D129" s="124"/>
      <c r="E129" s="130"/>
      <c r="F129" s="127"/>
      <c r="G129" s="127"/>
      <c r="H129" s="127"/>
      <c r="I129" s="127"/>
      <c r="J129" s="127"/>
      <c r="K129" s="127"/>
      <c r="L129" s="124"/>
      <c r="N129" s="127"/>
      <c r="O129" s="127"/>
      <c r="P129" s="127"/>
      <c r="Q129" s="127"/>
      <c r="R129" s="127"/>
      <c r="S129" s="127"/>
      <c r="T129" s="127"/>
      <c r="U129" s="127"/>
      <c r="V129" s="127"/>
      <c r="W129" s="127"/>
      <c r="X129" s="127"/>
      <c r="Y129" s="127"/>
      <c r="Z129" s="127"/>
      <c r="AA129"/>
      <c r="AB129"/>
    </row>
    <row r="130" spans="1:28" s="136" customFormat="1" ht="12" customHeight="1" x14ac:dyDescent="0.35">
      <c r="A130" s="127"/>
      <c r="B130" s="127"/>
      <c r="C130" s="127"/>
      <c r="D130" s="124"/>
      <c r="E130" s="130"/>
      <c r="F130" s="127"/>
      <c r="G130" s="127"/>
      <c r="H130" s="127"/>
      <c r="I130" s="127"/>
      <c r="J130" s="127"/>
      <c r="K130" s="127"/>
      <c r="L130" s="124"/>
      <c r="N130" s="127"/>
      <c r="O130" s="127"/>
      <c r="P130" s="127"/>
      <c r="Q130" s="127"/>
      <c r="R130" s="127"/>
      <c r="S130" s="127"/>
      <c r="T130" s="127"/>
      <c r="U130" s="127"/>
      <c r="V130" s="127"/>
      <c r="W130" s="127"/>
      <c r="X130" s="127"/>
      <c r="Y130" s="127"/>
      <c r="Z130" s="127"/>
      <c r="AA130"/>
      <c r="AB130"/>
    </row>
    <row r="131" spans="1:28" s="136" customFormat="1" ht="12" customHeight="1" x14ac:dyDescent="0.35">
      <c r="A131" s="127"/>
      <c r="B131" s="127"/>
      <c r="C131" s="127"/>
      <c r="D131" s="124"/>
      <c r="E131" s="130"/>
      <c r="F131" s="127"/>
      <c r="G131" s="127"/>
      <c r="H131" s="127"/>
      <c r="I131" s="127"/>
      <c r="J131" s="127"/>
      <c r="K131" s="127"/>
      <c r="L131" s="124"/>
      <c r="N131" s="127"/>
      <c r="O131" s="127"/>
      <c r="P131" s="127"/>
      <c r="Q131" s="127"/>
      <c r="R131" s="127"/>
      <c r="S131" s="127"/>
      <c r="T131" s="127"/>
      <c r="U131" s="127"/>
      <c r="V131" s="127"/>
      <c r="W131" s="127"/>
      <c r="X131" s="127"/>
      <c r="Y131" s="127"/>
      <c r="Z131" s="127"/>
      <c r="AA131"/>
      <c r="AB131"/>
    </row>
    <row r="132" spans="1:28" s="136" customFormat="1" ht="12" customHeight="1" x14ac:dyDescent="0.35">
      <c r="A132" s="127"/>
      <c r="B132" s="127"/>
      <c r="C132" s="127"/>
      <c r="D132" s="124"/>
      <c r="E132" s="130"/>
      <c r="F132" s="127"/>
      <c r="G132" s="127"/>
      <c r="H132" s="127"/>
      <c r="I132" s="127"/>
      <c r="J132" s="127"/>
      <c r="K132" s="127"/>
      <c r="L132" s="124"/>
      <c r="N132" s="127"/>
      <c r="O132" s="127"/>
      <c r="P132" s="127"/>
      <c r="Q132" s="127"/>
      <c r="R132" s="127"/>
      <c r="S132" s="127"/>
      <c r="T132" s="127"/>
      <c r="U132" s="127"/>
      <c r="V132" s="127"/>
      <c r="W132" s="127"/>
      <c r="X132" s="127"/>
      <c r="Y132" s="127"/>
      <c r="Z132" s="127"/>
      <c r="AA132"/>
      <c r="AB132"/>
    </row>
    <row r="133" spans="1:28" s="136" customFormat="1" ht="12" customHeight="1" x14ac:dyDescent="0.35">
      <c r="A133" s="127"/>
      <c r="B133" s="127"/>
      <c r="C133" s="127"/>
      <c r="D133" s="124"/>
      <c r="E133" s="130"/>
      <c r="F133" s="127"/>
      <c r="G133" s="127"/>
      <c r="H133" s="127"/>
      <c r="I133" s="127"/>
      <c r="J133" s="127"/>
      <c r="K133" s="127"/>
      <c r="L133" s="124"/>
      <c r="N133" s="127"/>
      <c r="O133" s="127"/>
      <c r="P133" s="127"/>
      <c r="Q133" s="127"/>
      <c r="R133" s="127"/>
      <c r="S133" s="127"/>
      <c r="T133" s="127"/>
      <c r="U133" s="127"/>
      <c r="V133" s="127"/>
      <c r="W133" s="127"/>
      <c r="X133" s="127"/>
      <c r="Y133" s="127"/>
      <c r="Z133" s="127"/>
      <c r="AA133"/>
      <c r="AB133"/>
    </row>
    <row r="134" spans="1:28" s="136" customFormat="1" ht="12" customHeight="1" x14ac:dyDescent="0.35">
      <c r="A134" s="127"/>
      <c r="B134" s="127"/>
      <c r="C134" s="127"/>
      <c r="D134" s="124"/>
      <c r="E134" s="130"/>
      <c r="F134" s="127"/>
      <c r="G134" s="127"/>
      <c r="H134" s="127"/>
      <c r="I134" s="127"/>
      <c r="J134" s="127"/>
      <c r="K134" s="127"/>
      <c r="L134" s="124"/>
      <c r="N134" s="127"/>
      <c r="O134" s="127"/>
      <c r="P134" s="127"/>
      <c r="Q134" s="127"/>
      <c r="R134" s="127"/>
      <c r="S134" s="127"/>
      <c r="T134" s="127"/>
      <c r="U134" s="127"/>
      <c r="V134" s="127"/>
      <c r="W134" s="127"/>
      <c r="X134" s="127"/>
      <c r="Y134" s="127"/>
      <c r="Z134" s="127"/>
      <c r="AA134"/>
      <c r="AB134"/>
    </row>
    <row r="135" spans="1:28" s="136" customFormat="1" ht="12" customHeight="1" x14ac:dyDescent="0.35">
      <c r="A135" s="127"/>
      <c r="B135" s="127"/>
      <c r="C135" s="127"/>
      <c r="D135" s="124"/>
      <c r="E135" s="130"/>
      <c r="F135" s="127"/>
      <c r="G135" s="127"/>
      <c r="H135" s="127"/>
      <c r="I135" s="127"/>
      <c r="J135" s="127"/>
      <c r="K135" s="127"/>
      <c r="L135" s="124"/>
      <c r="N135" s="127"/>
      <c r="O135" s="127"/>
      <c r="P135" s="127"/>
      <c r="Q135" s="127"/>
      <c r="R135" s="127"/>
      <c r="S135" s="127"/>
      <c r="T135" s="127"/>
      <c r="U135" s="127"/>
      <c r="V135" s="127"/>
      <c r="W135" s="127"/>
      <c r="X135" s="127"/>
      <c r="Y135" s="127"/>
      <c r="Z135" s="127"/>
      <c r="AA135"/>
      <c r="AB135"/>
    </row>
    <row r="136" spans="1:28" s="136" customFormat="1" ht="12" customHeight="1" x14ac:dyDescent="0.35">
      <c r="A136" s="127"/>
      <c r="B136" s="127"/>
      <c r="C136" s="127"/>
      <c r="D136" s="124"/>
      <c r="E136" s="130"/>
      <c r="F136" s="127"/>
      <c r="G136" s="127"/>
      <c r="H136" s="127"/>
      <c r="I136" s="127"/>
      <c r="J136" s="127"/>
      <c r="K136" s="127"/>
      <c r="L136" s="124"/>
      <c r="N136" s="127"/>
      <c r="O136" s="127"/>
      <c r="P136" s="127"/>
      <c r="Q136" s="127"/>
      <c r="R136" s="127"/>
      <c r="S136" s="127"/>
      <c r="T136" s="127"/>
      <c r="U136" s="127"/>
      <c r="V136" s="127"/>
      <c r="W136" s="127"/>
      <c r="X136" s="127"/>
      <c r="Y136" s="127"/>
      <c r="Z136" s="127"/>
      <c r="AA136"/>
      <c r="AB136"/>
    </row>
    <row r="137" spans="1:28" s="136" customFormat="1" ht="12" customHeight="1" x14ac:dyDescent="0.35">
      <c r="A137" s="127"/>
      <c r="B137" s="127"/>
      <c r="C137" s="127"/>
      <c r="D137" s="124"/>
      <c r="E137" s="130"/>
      <c r="F137" s="127"/>
      <c r="G137" s="127"/>
      <c r="H137" s="127"/>
      <c r="I137" s="127"/>
      <c r="J137" s="127"/>
      <c r="K137" s="127"/>
      <c r="L137" s="124"/>
      <c r="N137" s="127"/>
      <c r="O137" s="127"/>
      <c r="P137" s="127"/>
      <c r="Q137" s="127"/>
      <c r="R137" s="127"/>
      <c r="S137" s="127"/>
      <c r="T137" s="127"/>
      <c r="U137" s="127"/>
      <c r="V137" s="127"/>
      <c r="W137" s="127"/>
      <c r="X137" s="127"/>
      <c r="Y137" s="127"/>
      <c r="Z137" s="127"/>
      <c r="AA137"/>
      <c r="AB137"/>
    </row>
    <row r="138" spans="1:28" s="136" customFormat="1" ht="12" customHeight="1" x14ac:dyDescent="0.35">
      <c r="A138" s="127"/>
      <c r="B138" s="127"/>
      <c r="C138" s="127"/>
      <c r="D138" s="124"/>
      <c r="E138" s="130"/>
      <c r="F138" s="127"/>
      <c r="G138" s="127"/>
      <c r="H138" s="127"/>
      <c r="I138" s="127"/>
      <c r="J138" s="127"/>
      <c r="K138" s="127"/>
      <c r="L138" s="124"/>
      <c r="N138" s="127"/>
      <c r="O138" s="127"/>
      <c r="P138" s="127"/>
      <c r="Q138" s="127"/>
      <c r="R138" s="127"/>
      <c r="S138" s="127"/>
      <c r="T138" s="127"/>
      <c r="U138" s="127"/>
      <c r="V138" s="127"/>
      <c r="W138" s="127"/>
      <c r="X138" s="127"/>
      <c r="Y138" s="127"/>
      <c r="Z138" s="127"/>
      <c r="AA138"/>
      <c r="AB138"/>
    </row>
    <row r="139" spans="1:28" s="136" customFormat="1" ht="12" customHeight="1" x14ac:dyDescent="0.35">
      <c r="A139" s="127"/>
      <c r="B139" s="127"/>
      <c r="C139" s="127"/>
      <c r="D139" s="124"/>
      <c r="E139" s="130"/>
      <c r="F139" s="127"/>
      <c r="G139" s="127"/>
      <c r="H139" s="127"/>
      <c r="I139" s="127"/>
      <c r="J139" s="127"/>
      <c r="K139" s="127"/>
      <c r="L139" s="124"/>
      <c r="N139" s="127"/>
      <c r="O139" s="127"/>
      <c r="P139" s="127"/>
      <c r="Q139" s="127"/>
      <c r="R139" s="127"/>
      <c r="S139" s="127"/>
      <c r="T139" s="127"/>
      <c r="U139" s="127"/>
      <c r="V139" s="127"/>
      <c r="W139" s="127"/>
      <c r="X139" s="127"/>
      <c r="Y139" s="127"/>
      <c r="Z139" s="127"/>
      <c r="AA139"/>
      <c r="AB139"/>
    </row>
    <row r="140" spans="1:28" s="136" customFormat="1" ht="12" customHeight="1" x14ac:dyDescent="0.35">
      <c r="A140" s="127"/>
      <c r="B140" s="127"/>
      <c r="C140" s="127"/>
      <c r="D140" s="124"/>
      <c r="E140" s="130"/>
      <c r="F140" s="127"/>
      <c r="G140" s="127"/>
      <c r="H140" s="127"/>
      <c r="I140" s="127"/>
      <c r="J140" s="127"/>
      <c r="K140" s="127"/>
      <c r="L140" s="124"/>
      <c r="N140" s="127"/>
      <c r="O140" s="127"/>
      <c r="P140" s="127"/>
      <c r="Q140" s="127"/>
      <c r="R140" s="127"/>
      <c r="S140" s="127"/>
      <c r="T140" s="127"/>
      <c r="U140" s="127"/>
      <c r="V140" s="127"/>
      <c r="W140" s="127"/>
      <c r="X140" s="127"/>
      <c r="Y140" s="127"/>
      <c r="Z140" s="127"/>
      <c r="AA140"/>
      <c r="AB140"/>
    </row>
    <row r="141" spans="1:28" s="136" customFormat="1" ht="12" customHeight="1" x14ac:dyDescent="0.35">
      <c r="A141" s="127"/>
      <c r="B141" s="127"/>
      <c r="C141" s="127"/>
      <c r="D141" s="124"/>
      <c r="E141" s="130"/>
      <c r="F141" s="127"/>
      <c r="G141" s="127"/>
      <c r="H141" s="127"/>
      <c r="I141" s="127"/>
      <c r="J141" s="127"/>
      <c r="K141" s="127"/>
      <c r="L141" s="124"/>
      <c r="N141" s="127"/>
      <c r="O141" s="127"/>
      <c r="P141" s="127"/>
      <c r="Q141" s="127"/>
      <c r="R141" s="127"/>
      <c r="S141" s="127"/>
      <c r="T141" s="127"/>
      <c r="U141" s="127"/>
      <c r="V141" s="127"/>
      <c r="W141" s="127"/>
      <c r="X141" s="127"/>
      <c r="Y141" s="127"/>
      <c r="Z141" s="127"/>
      <c r="AA141"/>
      <c r="AB141"/>
    </row>
    <row r="142" spans="1:28" s="136" customFormat="1" ht="12" customHeight="1" x14ac:dyDescent="0.35">
      <c r="A142" s="127"/>
      <c r="B142" s="127"/>
      <c r="C142" s="127"/>
      <c r="D142" s="124"/>
      <c r="E142" s="130"/>
      <c r="F142" s="127"/>
      <c r="G142" s="127"/>
      <c r="H142" s="127"/>
      <c r="I142" s="127"/>
      <c r="J142" s="127"/>
      <c r="K142" s="127"/>
      <c r="L142" s="124"/>
      <c r="N142" s="127"/>
      <c r="O142" s="127"/>
      <c r="P142" s="127"/>
      <c r="Q142" s="127"/>
      <c r="R142" s="127"/>
      <c r="S142" s="127"/>
      <c r="T142" s="127"/>
      <c r="U142" s="127"/>
      <c r="V142" s="127"/>
      <c r="W142" s="127"/>
      <c r="X142" s="127"/>
      <c r="Y142" s="127"/>
      <c r="Z142" s="127"/>
      <c r="AA142"/>
      <c r="AB142"/>
    </row>
    <row r="143" spans="1:28" s="136" customFormat="1" ht="12" customHeight="1" x14ac:dyDescent="0.35">
      <c r="A143" s="127"/>
      <c r="B143" s="127"/>
      <c r="C143" s="127"/>
      <c r="D143" s="124"/>
      <c r="E143" s="130"/>
      <c r="F143" s="127"/>
      <c r="G143" s="127"/>
      <c r="H143" s="127"/>
      <c r="I143" s="127"/>
      <c r="J143" s="127"/>
      <c r="K143" s="127"/>
      <c r="L143" s="124"/>
      <c r="N143" s="127"/>
      <c r="O143" s="127"/>
      <c r="P143" s="127"/>
      <c r="Q143" s="127"/>
      <c r="R143" s="127"/>
      <c r="S143" s="127"/>
      <c r="T143" s="127"/>
      <c r="U143" s="127"/>
      <c r="V143" s="127"/>
      <c r="W143" s="127"/>
      <c r="X143" s="127"/>
      <c r="Y143" s="127"/>
      <c r="Z143" s="127"/>
      <c r="AA143"/>
      <c r="AB143"/>
    </row>
    <row r="144" spans="1:28" s="136" customFormat="1" ht="12" customHeight="1" x14ac:dyDescent="0.35">
      <c r="A144" s="127"/>
      <c r="B144" s="127"/>
      <c r="C144" s="127"/>
      <c r="D144" s="124"/>
      <c r="E144" s="130"/>
      <c r="F144" s="127"/>
      <c r="G144" s="127"/>
      <c r="H144" s="127"/>
      <c r="I144" s="127"/>
      <c r="J144" s="127"/>
      <c r="K144" s="127"/>
      <c r="L144" s="124"/>
      <c r="N144" s="127"/>
      <c r="O144" s="127"/>
      <c r="P144" s="127"/>
      <c r="Q144" s="127"/>
      <c r="R144" s="127"/>
      <c r="S144" s="127"/>
      <c r="T144" s="127"/>
      <c r="U144" s="127"/>
      <c r="V144" s="127"/>
      <c r="W144" s="127"/>
      <c r="X144" s="127"/>
      <c r="Y144" s="127"/>
      <c r="Z144" s="127"/>
      <c r="AA144"/>
      <c r="AB144"/>
    </row>
    <row r="145" spans="1:28" s="136" customFormat="1" ht="12" customHeight="1" x14ac:dyDescent="0.35">
      <c r="A145" s="127"/>
      <c r="B145" s="127"/>
      <c r="C145" s="127"/>
      <c r="D145" s="124"/>
      <c r="E145" s="130"/>
      <c r="F145" s="127"/>
      <c r="G145" s="127"/>
      <c r="H145" s="127"/>
      <c r="I145" s="127"/>
      <c r="J145" s="127"/>
      <c r="K145" s="127"/>
      <c r="L145" s="124"/>
      <c r="N145" s="127"/>
      <c r="O145" s="127"/>
      <c r="P145" s="127"/>
      <c r="Q145" s="127"/>
      <c r="R145" s="127"/>
      <c r="S145" s="127"/>
      <c r="T145" s="127"/>
      <c r="U145" s="127"/>
      <c r="V145" s="127"/>
      <c r="W145" s="127"/>
      <c r="X145" s="127"/>
      <c r="Y145" s="127"/>
      <c r="Z145" s="127"/>
      <c r="AA145"/>
      <c r="AB145"/>
    </row>
    <row r="146" spans="1:28" s="136" customFormat="1" ht="12" customHeight="1" x14ac:dyDescent="0.35">
      <c r="A146" s="127"/>
      <c r="B146" s="127"/>
      <c r="C146" s="127"/>
      <c r="D146" s="124"/>
      <c r="E146" s="130"/>
      <c r="F146" s="127"/>
      <c r="G146" s="127"/>
      <c r="H146" s="127"/>
      <c r="I146" s="127"/>
      <c r="J146" s="127"/>
      <c r="K146" s="127"/>
      <c r="L146" s="124"/>
      <c r="N146" s="127"/>
      <c r="O146" s="127"/>
      <c r="P146" s="127"/>
      <c r="Q146" s="127"/>
      <c r="R146" s="127"/>
      <c r="S146" s="127"/>
      <c r="T146" s="127"/>
      <c r="U146" s="127"/>
      <c r="V146" s="127"/>
      <c r="W146" s="127"/>
      <c r="X146" s="127"/>
      <c r="Y146" s="127"/>
      <c r="Z146" s="127"/>
      <c r="AA146"/>
      <c r="AB146"/>
    </row>
    <row r="147" spans="1:28" s="136" customFormat="1" ht="12" customHeight="1" x14ac:dyDescent="0.35">
      <c r="A147" s="127"/>
      <c r="B147" s="127"/>
      <c r="C147" s="127"/>
      <c r="D147" s="124"/>
      <c r="E147" s="130"/>
      <c r="F147" s="127"/>
      <c r="G147" s="127"/>
      <c r="H147" s="127"/>
      <c r="I147" s="127"/>
      <c r="J147" s="127"/>
      <c r="K147" s="127"/>
      <c r="L147" s="124"/>
      <c r="N147" s="127"/>
      <c r="O147" s="127"/>
      <c r="P147" s="127"/>
      <c r="Q147" s="127"/>
      <c r="R147" s="127"/>
      <c r="S147" s="127"/>
      <c r="T147" s="127"/>
      <c r="U147" s="127"/>
      <c r="V147" s="127"/>
      <c r="W147" s="127"/>
      <c r="X147" s="127"/>
      <c r="Y147" s="127"/>
      <c r="Z147" s="127"/>
      <c r="AA147"/>
      <c r="AB147"/>
    </row>
    <row r="148" spans="1:28" s="136" customFormat="1" ht="12" customHeight="1" x14ac:dyDescent="0.35">
      <c r="A148" s="127"/>
      <c r="B148" s="127"/>
      <c r="C148" s="127"/>
      <c r="D148" s="124"/>
      <c r="E148" s="130"/>
      <c r="F148" s="127"/>
      <c r="G148" s="127"/>
      <c r="H148" s="127"/>
      <c r="I148" s="127"/>
      <c r="J148" s="127"/>
      <c r="K148" s="127"/>
      <c r="L148" s="124"/>
      <c r="N148" s="127"/>
      <c r="O148" s="127"/>
      <c r="P148" s="127"/>
      <c r="Q148" s="127"/>
      <c r="R148" s="127"/>
      <c r="S148" s="127"/>
      <c r="T148" s="127"/>
      <c r="U148" s="127"/>
      <c r="V148" s="127"/>
      <c r="W148" s="127"/>
      <c r="X148" s="127"/>
      <c r="Y148" s="127"/>
      <c r="Z148" s="127"/>
      <c r="AA148"/>
      <c r="AB148"/>
    </row>
    <row r="149" spans="1:28" s="136" customFormat="1" ht="12" customHeight="1" x14ac:dyDescent="0.35">
      <c r="A149" s="127"/>
      <c r="B149" s="127"/>
      <c r="C149" s="127"/>
      <c r="D149" s="124"/>
      <c r="E149" s="130"/>
      <c r="F149" s="127"/>
      <c r="G149" s="127"/>
      <c r="H149" s="127"/>
      <c r="I149" s="127"/>
      <c r="J149" s="127"/>
      <c r="K149" s="127"/>
      <c r="L149" s="124"/>
      <c r="N149" s="127"/>
      <c r="O149" s="127"/>
      <c r="P149" s="127"/>
      <c r="Q149" s="127"/>
      <c r="R149" s="127"/>
      <c r="S149" s="127"/>
      <c r="T149" s="127"/>
      <c r="U149" s="127"/>
      <c r="V149" s="127"/>
      <c r="W149" s="127"/>
      <c r="X149" s="127"/>
      <c r="Y149" s="127"/>
      <c r="Z149" s="127"/>
      <c r="AA149"/>
      <c r="AB149"/>
    </row>
    <row r="150" spans="1:28" s="136" customFormat="1" ht="12" customHeight="1" x14ac:dyDescent="0.35">
      <c r="A150" s="127"/>
      <c r="B150" s="127"/>
      <c r="C150" s="127"/>
      <c r="D150" s="124"/>
      <c r="E150" s="130"/>
      <c r="F150" s="127"/>
      <c r="G150" s="127"/>
      <c r="H150" s="127"/>
      <c r="I150" s="127"/>
      <c r="J150" s="127"/>
      <c r="K150" s="127"/>
      <c r="L150" s="124"/>
      <c r="N150" s="127"/>
      <c r="O150" s="127"/>
      <c r="P150" s="127"/>
      <c r="Q150" s="127"/>
      <c r="R150" s="127"/>
      <c r="S150" s="127"/>
      <c r="T150" s="127"/>
      <c r="U150" s="127"/>
      <c r="V150" s="127"/>
      <c r="W150" s="127"/>
      <c r="X150" s="127"/>
      <c r="Y150" s="127"/>
      <c r="Z150" s="127"/>
      <c r="AA150"/>
      <c r="AB150"/>
    </row>
    <row r="151" spans="1:28" s="136" customFormat="1" ht="12" customHeight="1" x14ac:dyDescent="0.35">
      <c r="A151" s="127"/>
      <c r="B151" s="127"/>
      <c r="C151" s="127"/>
      <c r="D151" s="124"/>
      <c r="E151" s="130"/>
      <c r="F151" s="127"/>
      <c r="G151" s="127"/>
      <c r="H151" s="127"/>
      <c r="I151" s="127"/>
      <c r="J151" s="127"/>
      <c r="K151" s="127"/>
      <c r="L151" s="124"/>
      <c r="N151" s="127"/>
      <c r="O151" s="127"/>
      <c r="P151" s="127"/>
      <c r="Q151" s="127"/>
      <c r="R151" s="127"/>
      <c r="S151" s="127"/>
      <c r="T151" s="127"/>
      <c r="U151" s="127"/>
      <c r="V151" s="127"/>
      <c r="W151" s="127"/>
      <c r="X151" s="127"/>
      <c r="Y151" s="127"/>
      <c r="Z151" s="127"/>
      <c r="AA151"/>
      <c r="AB151"/>
    </row>
    <row r="152" spans="1:28" s="136" customFormat="1" ht="12" customHeight="1" x14ac:dyDescent="0.35">
      <c r="A152" s="127"/>
      <c r="B152" s="127"/>
      <c r="C152" s="127"/>
      <c r="D152" s="124"/>
      <c r="E152" s="130"/>
      <c r="F152" s="127"/>
      <c r="G152" s="127"/>
      <c r="H152" s="127"/>
      <c r="I152" s="127"/>
      <c r="J152" s="127"/>
      <c r="K152" s="127"/>
      <c r="L152" s="124"/>
      <c r="N152" s="127"/>
      <c r="O152" s="127"/>
      <c r="P152" s="127"/>
      <c r="Q152" s="127"/>
      <c r="R152" s="127"/>
      <c r="S152" s="127"/>
      <c r="T152" s="127"/>
      <c r="U152" s="127"/>
      <c r="V152" s="127"/>
      <c r="W152" s="127"/>
      <c r="X152" s="127"/>
      <c r="Y152" s="127"/>
      <c r="Z152" s="127"/>
      <c r="AA152"/>
      <c r="AB152"/>
    </row>
    <row r="153" spans="1:28" s="136" customFormat="1" ht="12" customHeight="1" x14ac:dyDescent="0.35">
      <c r="A153" s="127"/>
      <c r="B153" s="127"/>
      <c r="C153" s="127"/>
      <c r="D153" s="124"/>
      <c r="E153" s="130"/>
      <c r="F153" s="127"/>
      <c r="G153" s="127"/>
      <c r="H153" s="127"/>
      <c r="I153" s="127"/>
      <c r="J153" s="127"/>
      <c r="K153" s="127"/>
      <c r="L153" s="124"/>
      <c r="N153" s="127"/>
      <c r="O153" s="127"/>
      <c r="P153" s="127"/>
      <c r="Q153" s="127"/>
      <c r="R153" s="127"/>
      <c r="S153" s="127"/>
      <c r="T153" s="127"/>
      <c r="U153" s="127"/>
      <c r="V153" s="127"/>
      <c r="W153" s="127"/>
      <c r="X153" s="127"/>
      <c r="Y153" s="127"/>
      <c r="Z153" s="127"/>
      <c r="AA153"/>
      <c r="AB153"/>
    </row>
    <row r="154" spans="1:28" s="136" customFormat="1" ht="12" customHeight="1" x14ac:dyDescent="0.35">
      <c r="A154" s="127"/>
      <c r="B154" s="127"/>
      <c r="C154" s="127"/>
      <c r="D154" s="124"/>
      <c r="E154" s="130"/>
      <c r="F154" s="127"/>
      <c r="G154" s="127"/>
      <c r="H154" s="127"/>
      <c r="I154" s="127"/>
      <c r="J154" s="127"/>
      <c r="K154" s="127"/>
      <c r="L154" s="124"/>
      <c r="N154" s="127"/>
      <c r="O154" s="127"/>
      <c r="P154" s="127"/>
      <c r="Q154" s="127"/>
      <c r="R154" s="127"/>
      <c r="S154" s="127"/>
      <c r="T154" s="127"/>
      <c r="U154" s="127"/>
      <c r="V154" s="127"/>
      <c r="W154" s="127"/>
      <c r="X154" s="127"/>
      <c r="Y154" s="127"/>
      <c r="Z154" s="127"/>
      <c r="AA154"/>
      <c r="AB154"/>
    </row>
    <row r="155" spans="1:28" s="136" customFormat="1" ht="12" customHeight="1" x14ac:dyDescent="0.35">
      <c r="A155" s="127"/>
      <c r="B155" s="127"/>
      <c r="C155" s="127"/>
      <c r="D155" s="124"/>
      <c r="E155" s="130"/>
      <c r="F155" s="127"/>
      <c r="G155" s="127"/>
      <c r="H155" s="127"/>
      <c r="I155" s="127"/>
      <c r="J155" s="127"/>
      <c r="K155" s="127"/>
      <c r="L155" s="124"/>
      <c r="N155" s="127"/>
      <c r="O155" s="127"/>
      <c r="P155" s="127"/>
      <c r="Q155" s="127"/>
      <c r="R155" s="127"/>
      <c r="S155" s="127"/>
      <c r="T155" s="127"/>
      <c r="U155" s="127"/>
      <c r="V155" s="127"/>
      <c r="W155" s="127"/>
      <c r="X155" s="127"/>
      <c r="Y155" s="127"/>
      <c r="Z155" s="127"/>
      <c r="AA155"/>
      <c r="AB155"/>
    </row>
    <row r="156" spans="1:28" s="136" customFormat="1" ht="12" customHeight="1" x14ac:dyDescent="0.35">
      <c r="A156" s="127"/>
      <c r="B156" s="127"/>
      <c r="C156" s="127"/>
      <c r="D156" s="124"/>
      <c r="E156" s="130"/>
      <c r="F156" s="127"/>
      <c r="G156" s="127"/>
      <c r="H156" s="127"/>
      <c r="I156" s="127"/>
      <c r="J156" s="127"/>
      <c r="K156" s="127"/>
      <c r="L156" s="124"/>
      <c r="N156" s="127"/>
      <c r="O156" s="127"/>
      <c r="P156" s="127"/>
      <c r="Q156" s="127"/>
      <c r="R156" s="127"/>
      <c r="S156" s="127"/>
      <c r="T156" s="127"/>
      <c r="U156" s="127"/>
      <c r="V156" s="127"/>
      <c r="W156" s="127"/>
      <c r="X156" s="127"/>
      <c r="Y156" s="127"/>
      <c r="Z156" s="127"/>
      <c r="AA156"/>
      <c r="AB156"/>
    </row>
    <row r="157" spans="1:28" s="136" customFormat="1" ht="12" customHeight="1" x14ac:dyDescent="0.35">
      <c r="A157" s="127"/>
      <c r="B157" s="127"/>
      <c r="C157" s="127"/>
      <c r="D157" s="124"/>
      <c r="E157" s="130"/>
      <c r="F157" s="127"/>
      <c r="G157" s="127"/>
      <c r="H157" s="127"/>
      <c r="I157" s="127"/>
      <c r="J157" s="127"/>
      <c r="K157" s="127"/>
      <c r="L157" s="124"/>
      <c r="N157" s="127"/>
      <c r="O157" s="127"/>
      <c r="P157" s="127"/>
      <c r="Q157" s="127"/>
      <c r="R157" s="127"/>
      <c r="S157" s="127"/>
      <c r="T157" s="127"/>
      <c r="U157" s="127"/>
      <c r="V157" s="127"/>
      <c r="W157" s="127"/>
      <c r="X157" s="127"/>
      <c r="Y157" s="127"/>
      <c r="Z157" s="127"/>
      <c r="AA157"/>
      <c r="AB157"/>
    </row>
    <row r="158" spans="1:28" s="136" customFormat="1" ht="12" customHeight="1" x14ac:dyDescent="0.35">
      <c r="A158" s="127"/>
      <c r="B158" s="127"/>
      <c r="C158" s="127"/>
      <c r="D158" s="124"/>
      <c r="E158" s="130"/>
      <c r="F158" s="127"/>
      <c r="G158" s="127"/>
      <c r="H158" s="127"/>
      <c r="I158" s="127"/>
      <c r="J158" s="127"/>
      <c r="K158" s="127"/>
      <c r="L158" s="124"/>
      <c r="N158" s="127"/>
      <c r="O158" s="127"/>
      <c r="P158" s="127"/>
      <c r="Q158" s="127"/>
      <c r="R158" s="127"/>
      <c r="S158" s="127"/>
      <c r="T158" s="127"/>
      <c r="U158" s="127"/>
      <c r="V158" s="127"/>
      <c r="W158" s="127"/>
      <c r="X158" s="127"/>
      <c r="Y158" s="127"/>
      <c r="Z158" s="127"/>
      <c r="AA158"/>
      <c r="AB158"/>
    </row>
    <row r="159" spans="1:28" s="136" customFormat="1" ht="12" customHeight="1" x14ac:dyDescent="0.35">
      <c r="A159" s="127"/>
      <c r="B159" s="127"/>
      <c r="C159" s="127"/>
      <c r="D159" s="124"/>
      <c r="E159" s="130"/>
      <c r="F159" s="127"/>
      <c r="G159" s="127"/>
      <c r="H159" s="127"/>
      <c r="I159" s="127"/>
      <c r="J159" s="127"/>
      <c r="K159" s="127"/>
      <c r="L159" s="124"/>
      <c r="N159" s="127"/>
      <c r="O159" s="127"/>
      <c r="P159" s="127"/>
      <c r="Q159" s="127"/>
      <c r="R159" s="127"/>
      <c r="S159" s="127"/>
      <c r="T159" s="127"/>
      <c r="U159" s="127"/>
      <c r="V159" s="127"/>
      <c r="W159" s="127"/>
      <c r="X159" s="127"/>
      <c r="Y159" s="127"/>
      <c r="Z159" s="127"/>
      <c r="AA159"/>
      <c r="AB159"/>
    </row>
    <row r="160" spans="1:28" s="136" customFormat="1" ht="12" customHeight="1" x14ac:dyDescent="0.35">
      <c r="A160" s="127"/>
      <c r="B160" s="127"/>
      <c r="C160" s="127"/>
      <c r="D160" s="124"/>
      <c r="E160" s="130"/>
      <c r="F160" s="127"/>
      <c r="G160" s="127"/>
      <c r="H160" s="127"/>
      <c r="I160" s="127"/>
      <c r="J160" s="127"/>
      <c r="K160" s="127"/>
      <c r="L160" s="124"/>
      <c r="N160" s="127"/>
      <c r="O160" s="127"/>
      <c r="P160" s="127"/>
      <c r="Q160" s="127"/>
      <c r="R160" s="127"/>
      <c r="S160" s="127"/>
      <c r="T160" s="127"/>
      <c r="U160" s="127"/>
      <c r="V160" s="127"/>
      <c r="W160" s="127"/>
      <c r="X160" s="127"/>
      <c r="Y160" s="127"/>
      <c r="Z160" s="127"/>
      <c r="AA160"/>
      <c r="AB160"/>
    </row>
    <row r="161" spans="1:28" s="136" customFormat="1" ht="12" customHeight="1" x14ac:dyDescent="0.35">
      <c r="A161" s="127"/>
      <c r="B161" s="127"/>
      <c r="C161" s="127"/>
      <c r="D161" s="124"/>
      <c r="E161" s="130"/>
      <c r="F161" s="127"/>
      <c r="G161" s="127"/>
      <c r="H161" s="127"/>
      <c r="I161" s="127"/>
      <c r="J161" s="127"/>
      <c r="K161" s="127"/>
      <c r="L161" s="124"/>
      <c r="N161" s="127"/>
      <c r="O161" s="127"/>
      <c r="P161" s="127"/>
      <c r="Q161" s="127"/>
      <c r="R161" s="127"/>
      <c r="S161" s="127"/>
      <c r="T161" s="127"/>
      <c r="U161" s="127"/>
      <c r="V161" s="127"/>
      <c r="W161" s="127"/>
      <c r="X161" s="127"/>
      <c r="Y161" s="127"/>
      <c r="Z161" s="127"/>
      <c r="AA161"/>
      <c r="AB161"/>
    </row>
    <row r="162" spans="1:28" s="136" customFormat="1" ht="12" customHeight="1" x14ac:dyDescent="0.35">
      <c r="A162" s="127"/>
      <c r="B162" s="127"/>
      <c r="C162" s="127"/>
      <c r="D162" s="124"/>
      <c r="E162" s="130"/>
      <c r="F162" s="127"/>
      <c r="G162" s="127"/>
      <c r="H162" s="127"/>
      <c r="I162" s="127"/>
      <c r="J162" s="127"/>
      <c r="K162" s="127"/>
      <c r="L162" s="124"/>
      <c r="N162" s="127"/>
      <c r="O162" s="127"/>
      <c r="P162" s="127"/>
      <c r="Q162" s="127"/>
      <c r="R162" s="127"/>
      <c r="S162" s="127"/>
      <c r="T162" s="127"/>
      <c r="U162" s="127"/>
      <c r="V162" s="127"/>
      <c r="W162" s="127"/>
      <c r="X162" s="127"/>
      <c r="Y162" s="127"/>
      <c r="Z162" s="127"/>
      <c r="AA162"/>
      <c r="AB162"/>
    </row>
    <row r="163" spans="1:28" s="136" customFormat="1" ht="12" customHeight="1" x14ac:dyDescent="0.35">
      <c r="A163" s="127"/>
      <c r="B163" s="127"/>
      <c r="C163" s="127"/>
      <c r="D163" s="124"/>
      <c r="E163" s="130"/>
      <c r="F163" s="127"/>
      <c r="G163" s="127"/>
      <c r="H163" s="127"/>
      <c r="I163" s="127"/>
      <c r="J163" s="127"/>
      <c r="K163" s="127"/>
      <c r="L163" s="124"/>
      <c r="N163" s="127"/>
      <c r="O163" s="127"/>
      <c r="P163" s="127"/>
      <c r="Q163" s="127"/>
      <c r="R163" s="127"/>
      <c r="S163" s="127"/>
      <c r="T163" s="127"/>
      <c r="U163" s="127"/>
      <c r="V163" s="127"/>
      <c r="W163" s="127"/>
      <c r="X163" s="127"/>
      <c r="Y163" s="127"/>
      <c r="Z163" s="127"/>
      <c r="AA163"/>
      <c r="AB163"/>
    </row>
    <row r="164" spans="1:28" s="136" customFormat="1" ht="12" customHeight="1" x14ac:dyDescent="0.35">
      <c r="A164" s="127"/>
      <c r="B164" s="127"/>
      <c r="C164" s="127"/>
      <c r="D164" s="124"/>
      <c r="E164" s="130"/>
      <c r="F164" s="127"/>
      <c r="G164" s="127"/>
      <c r="H164" s="127"/>
      <c r="I164" s="127"/>
      <c r="J164" s="127"/>
      <c r="K164" s="127"/>
      <c r="L164" s="124"/>
      <c r="N164" s="127"/>
      <c r="O164" s="127"/>
      <c r="P164" s="127"/>
      <c r="Q164" s="127"/>
      <c r="R164" s="127"/>
      <c r="S164" s="127"/>
      <c r="T164" s="127"/>
      <c r="U164" s="127"/>
      <c r="V164" s="127"/>
      <c r="W164" s="127"/>
      <c r="X164" s="127"/>
      <c r="Y164" s="127"/>
      <c r="Z164" s="127"/>
      <c r="AA164"/>
      <c r="AB164"/>
    </row>
    <row r="165" spans="1:28" s="136" customFormat="1" ht="12" customHeight="1" x14ac:dyDescent="0.35">
      <c r="A165" s="127"/>
      <c r="B165" s="127"/>
      <c r="C165" s="127"/>
      <c r="D165" s="124"/>
      <c r="E165" s="130"/>
      <c r="F165" s="127"/>
      <c r="G165" s="127"/>
      <c r="H165" s="127"/>
      <c r="I165" s="127"/>
      <c r="J165" s="127"/>
      <c r="K165" s="127"/>
      <c r="L165" s="124"/>
      <c r="N165" s="127"/>
      <c r="O165" s="127"/>
      <c r="P165" s="127"/>
      <c r="Q165" s="127"/>
      <c r="R165" s="127"/>
      <c r="S165" s="127"/>
      <c r="T165" s="127"/>
      <c r="U165" s="127"/>
      <c r="V165" s="127"/>
      <c r="W165" s="127"/>
      <c r="X165" s="127"/>
      <c r="Y165" s="127"/>
      <c r="Z165" s="127"/>
      <c r="AA165"/>
      <c r="AB165"/>
    </row>
    <row r="166" spans="1:28" s="136" customFormat="1" ht="12" customHeight="1" x14ac:dyDescent="0.35">
      <c r="A166" s="127"/>
      <c r="B166" s="127"/>
      <c r="C166" s="127"/>
      <c r="D166" s="124"/>
      <c r="E166" s="130"/>
      <c r="F166" s="127"/>
      <c r="G166" s="127"/>
      <c r="H166" s="127"/>
      <c r="I166" s="127"/>
      <c r="J166" s="127"/>
      <c r="K166" s="127"/>
      <c r="L166" s="124"/>
      <c r="N166" s="127"/>
      <c r="O166" s="127"/>
      <c r="P166" s="127"/>
      <c r="Q166" s="127"/>
      <c r="R166" s="127"/>
      <c r="S166" s="127"/>
      <c r="T166" s="127"/>
      <c r="U166" s="127"/>
      <c r="V166" s="127"/>
      <c r="W166" s="127"/>
      <c r="X166" s="127"/>
      <c r="Y166" s="127"/>
      <c r="Z166" s="127"/>
      <c r="AA166"/>
      <c r="AB166"/>
    </row>
    <row r="167" spans="1:28" s="136" customFormat="1" ht="12" customHeight="1" x14ac:dyDescent="0.35">
      <c r="A167" s="127"/>
      <c r="B167" s="127"/>
      <c r="C167" s="127"/>
      <c r="D167" s="124"/>
      <c r="E167" s="130"/>
      <c r="F167" s="127"/>
      <c r="G167" s="127"/>
      <c r="H167" s="127"/>
      <c r="I167" s="127"/>
      <c r="J167" s="127"/>
      <c r="K167" s="127"/>
      <c r="L167" s="124"/>
      <c r="N167" s="127"/>
      <c r="O167" s="127"/>
      <c r="P167" s="127"/>
      <c r="Q167" s="127"/>
      <c r="R167" s="127"/>
      <c r="S167" s="127"/>
      <c r="T167" s="127"/>
      <c r="U167" s="127"/>
      <c r="V167" s="127"/>
      <c r="W167" s="127"/>
      <c r="X167" s="127"/>
      <c r="Y167" s="127"/>
      <c r="Z167" s="127"/>
      <c r="AA167"/>
      <c r="AB167"/>
    </row>
    <row r="168" spans="1:28" s="136" customFormat="1" ht="12" customHeight="1" x14ac:dyDescent="0.35">
      <c r="A168" s="127"/>
      <c r="B168" s="127"/>
      <c r="C168" s="127"/>
      <c r="D168" s="124"/>
      <c r="E168" s="130"/>
      <c r="F168" s="127"/>
      <c r="G168" s="127"/>
      <c r="H168" s="127"/>
      <c r="I168" s="127"/>
      <c r="J168" s="127"/>
      <c r="K168" s="127"/>
      <c r="L168" s="124"/>
      <c r="N168" s="127"/>
      <c r="O168" s="127"/>
      <c r="P168" s="127"/>
      <c r="Q168" s="127"/>
      <c r="R168" s="127"/>
      <c r="S168" s="127"/>
      <c r="T168" s="127"/>
      <c r="U168" s="127"/>
      <c r="V168" s="127"/>
      <c r="W168" s="127"/>
      <c r="X168" s="127"/>
      <c r="Y168" s="127"/>
      <c r="Z168" s="127"/>
      <c r="AA168"/>
      <c r="AB168"/>
    </row>
    <row r="169" spans="1:28" s="136" customFormat="1" ht="12" customHeight="1" x14ac:dyDescent="0.35">
      <c r="A169" s="127"/>
      <c r="B169" s="127"/>
      <c r="C169" s="127"/>
      <c r="D169" s="124"/>
      <c r="E169" s="130"/>
      <c r="F169" s="127"/>
      <c r="G169" s="127"/>
      <c r="H169" s="127"/>
      <c r="I169" s="127"/>
      <c r="J169" s="127"/>
      <c r="K169" s="127"/>
      <c r="L169" s="124"/>
      <c r="N169" s="127"/>
      <c r="O169" s="127"/>
      <c r="P169" s="127"/>
      <c r="Q169" s="127"/>
      <c r="R169" s="127"/>
      <c r="S169" s="127"/>
      <c r="T169" s="127"/>
      <c r="U169" s="127"/>
      <c r="V169" s="127"/>
      <c r="W169" s="127"/>
      <c r="X169" s="127"/>
      <c r="Y169" s="127"/>
      <c r="Z169" s="127"/>
      <c r="AA169"/>
      <c r="AB169"/>
    </row>
    <row r="170" spans="1:28" s="136" customFormat="1" ht="12" customHeight="1" x14ac:dyDescent="0.35">
      <c r="A170" s="127"/>
      <c r="B170" s="127"/>
      <c r="C170" s="127"/>
      <c r="D170" s="124"/>
      <c r="E170" s="130"/>
      <c r="F170" s="127"/>
      <c r="G170" s="127"/>
      <c r="H170" s="127"/>
      <c r="I170" s="127"/>
      <c r="J170" s="127"/>
      <c r="K170" s="127"/>
      <c r="L170" s="124"/>
      <c r="N170" s="127"/>
      <c r="O170" s="127"/>
      <c r="P170" s="127"/>
      <c r="Q170" s="127"/>
      <c r="R170" s="127"/>
      <c r="S170" s="127"/>
      <c r="T170" s="127"/>
      <c r="U170" s="127"/>
      <c r="V170" s="127"/>
      <c r="W170" s="127"/>
      <c r="X170" s="127"/>
      <c r="Y170" s="127"/>
      <c r="Z170" s="127"/>
      <c r="AA170"/>
      <c r="AB170"/>
    </row>
    <row r="171" spans="1:28" s="136" customFormat="1" ht="12" customHeight="1" x14ac:dyDescent="0.35">
      <c r="A171" s="127"/>
      <c r="B171" s="127"/>
      <c r="C171" s="127"/>
      <c r="D171" s="124"/>
      <c r="E171" s="130"/>
      <c r="F171" s="127"/>
      <c r="G171" s="127"/>
      <c r="H171" s="127"/>
      <c r="I171" s="127"/>
      <c r="J171" s="127"/>
      <c r="K171" s="127"/>
      <c r="L171" s="124"/>
      <c r="N171" s="127"/>
      <c r="O171" s="127"/>
      <c r="P171" s="127"/>
      <c r="Q171" s="127"/>
      <c r="R171" s="127"/>
      <c r="S171" s="127"/>
      <c r="T171" s="127"/>
      <c r="U171" s="127"/>
      <c r="V171" s="127"/>
      <c r="W171" s="127"/>
      <c r="X171" s="127"/>
      <c r="Y171" s="127"/>
      <c r="Z171" s="127"/>
      <c r="AA171"/>
      <c r="AB171"/>
    </row>
    <row r="172" spans="1:28" s="136" customFormat="1" ht="12" customHeight="1" x14ac:dyDescent="0.35">
      <c r="A172" s="127"/>
      <c r="B172" s="127"/>
      <c r="C172" s="127"/>
      <c r="D172" s="124"/>
      <c r="E172" s="130"/>
      <c r="F172" s="127"/>
      <c r="G172" s="127"/>
      <c r="H172" s="127"/>
      <c r="I172" s="127"/>
      <c r="J172" s="127"/>
      <c r="K172" s="127"/>
      <c r="L172" s="124"/>
      <c r="N172" s="127"/>
      <c r="O172" s="127"/>
      <c r="P172" s="127"/>
      <c r="Q172" s="127"/>
      <c r="R172" s="127"/>
      <c r="S172" s="127"/>
      <c r="T172" s="127"/>
      <c r="U172" s="127"/>
      <c r="V172" s="127"/>
      <c r="W172" s="127"/>
      <c r="X172" s="127"/>
      <c r="Y172" s="127"/>
      <c r="Z172" s="127"/>
      <c r="AA172"/>
      <c r="AB172"/>
    </row>
    <row r="173" spans="1:28" s="136" customFormat="1" ht="12" customHeight="1" x14ac:dyDescent="0.35">
      <c r="A173" s="127"/>
      <c r="B173" s="127"/>
      <c r="C173" s="127"/>
      <c r="D173" s="124"/>
      <c r="E173" s="130"/>
      <c r="F173" s="127"/>
      <c r="G173" s="127"/>
      <c r="H173" s="127"/>
      <c r="I173" s="127"/>
      <c r="J173" s="127"/>
      <c r="K173" s="127"/>
      <c r="L173" s="124"/>
      <c r="N173" s="127"/>
      <c r="O173" s="127"/>
      <c r="P173" s="127"/>
      <c r="Q173" s="127"/>
      <c r="R173" s="127"/>
      <c r="S173" s="127"/>
      <c r="T173" s="127"/>
      <c r="U173" s="127"/>
      <c r="V173" s="127"/>
      <c r="W173" s="127"/>
      <c r="X173" s="127"/>
      <c r="Y173" s="127"/>
      <c r="Z173" s="127"/>
      <c r="AA173"/>
      <c r="AB173"/>
    </row>
    <row r="174" spans="1:28" s="136" customFormat="1" ht="12" customHeight="1" x14ac:dyDescent="0.35">
      <c r="A174" s="127"/>
      <c r="B174" s="127"/>
      <c r="C174" s="127"/>
      <c r="D174" s="124"/>
      <c r="E174" s="130"/>
      <c r="F174" s="127"/>
      <c r="G174" s="127"/>
      <c r="H174" s="127"/>
      <c r="I174" s="127"/>
      <c r="J174" s="127"/>
      <c r="K174" s="127"/>
      <c r="L174" s="124"/>
      <c r="N174" s="127"/>
      <c r="O174" s="127"/>
      <c r="P174" s="127"/>
      <c r="Q174" s="127"/>
      <c r="R174" s="127"/>
      <c r="S174" s="127"/>
      <c r="T174" s="127"/>
      <c r="U174" s="127"/>
      <c r="V174" s="127"/>
      <c r="W174" s="127"/>
      <c r="X174" s="127"/>
      <c r="Y174" s="127"/>
      <c r="Z174" s="127"/>
      <c r="AA174"/>
      <c r="AB174"/>
    </row>
    <row r="175" spans="1:28" s="136" customFormat="1" ht="12" customHeight="1" x14ac:dyDescent="0.35">
      <c r="A175" s="127"/>
      <c r="B175" s="127"/>
      <c r="C175" s="127"/>
      <c r="D175" s="124"/>
      <c r="E175" s="130"/>
      <c r="F175" s="127"/>
      <c r="G175" s="127"/>
      <c r="H175" s="127"/>
      <c r="I175" s="127"/>
      <c r="J175" s="127"/>
      <c r="K175" s="127"/>
      <c r="L175" s="124"/>
      <c r="N175" s="127"/>
      <c r="O175" s="127"/>
      <c r="P175" s="127"/>
      <c r="Q175" s="127"/>
      <c r="R175" s="127"/>
      <c r="S175" s="127"/>
      <c r="T175" s="127"/>
      <c r="U175" s="127"/>
      <c r="V175" s="127"/>
      <c r="W175" s="127"/>
      <c r="X175" s="127"/>
      <c r="Y175" s="127"/>
      <c r="Z175" s="127"/>
      <c r="AA175"/>
      <c r="AB175"/>
    </row>
    <row r="176" spans="1:28" s="136" customFormat="1" ht="12" customHeight="1" x14ac:dyDescent="0.35">
      <c r="A176" s="127"/>
      <c r="B176" s="127"/>
      <c r="C176" s="127"/>
      <c r="D176" s="124"/>
      <c r="E176" s="130"/>
      <c r="F176" s="127"/>
      <c r="G176" s="127"/>
      <c r="H176" s="127"/>
      <c r="I176" s="127"/>
      <c r="J176" s="127"/>
      <c r="K176" s="127"/>
      <c r="L176" s="124"/>
      <c r="N176" s="127"/>
      <c r="O176" s="127"/>
      <c r="P176" s="127"/>
      <c r="Q176" s="127"/>
      <c r="R176" s="127"/>
      <c r="S176" s="127"/>
      <c r="T176" s="127"/>
      <c r="U176" s="127"/>
      <c r="V176" s="127"/>
      <c r="W176" s="127"/>
      <c r="X176" s="127"/>
      <c r="Y176" s="127"/>
      <c r="Z176" s="127"/>
      <c r="AA176"/>
      <c r="AB176"/>
    </row>
    <row r="177" spans="1:28" s="136" customFormat="1" ht="12" customHeight="1" x14ac:dyDescent="0.35">
      <c r="A177" s="127"/>
      <c r="B177" s="127"/>
      <c r="C177" s="127"/>
      <c r="D177" s="124"/>
      <c r="E177" s="130"/>
      <c r="F177" s="127"/>
      <c r="G177" s="127"/>
      <c r="H177" s="127"/>
      <c r="I177" s="127"/>
      <c r="J177" s="127"/>
      <c r="K177" s="127"/>
      <c r="L177" s="124"/>
      <c r="N177" s="127"/>
      <c r="O177" s="127"/>
      <c r="P177" s="127"/>
      <c r="Q177" s="127"/>
      <c r="R177" s="127"/>
      <c r="S177" s="127"/>
      <c r="T177" s="127"/>
      <c r="U177" s="127"/>
      <c r="V177" s="127"/>
      <c r="W177" s="127"/>
      <c r="X177" s="127"/>
      <c r="Y177" s="127"/>
      <c r="Z177" s="127"/>
      <c r="AA177"/>
      <c r="AB177"/>
    </row>
    <row r="178" spans="1:28" s="136" customFormat="1" ht="12" customHeight="1" x14ac:dyDescent="0.35">
      <c r="A178" s="127"/>
      <c r="B178" s="127"/>
      <c r="C178" s="127"/>
      <c r="D178" s="124"/>
      <c r="E178" s="130"/>
      <c r="F178" s="127"/>
      <c r="G178" s="127"/>
      <c r="H178" s="127"/>
      <c r="I178" s="127"/>
      <c r="J178" s="127"/>
      <c r="K178" s="127"/>
      <c r="L178" s="124"/>
      <c r="N178" s="127"/>
      <c r="O178" s="127"/>
      <c r="P178" s="127"/>
      <c r="Q178" s="127"/>
      <c r="R178" s="127"/>
      <c r="S178" s="127"/>
      <c r="T178" s="127"/>
      <c r="U178" s="127"/>
      <c r="V178" s="127"/>
      <c r="W178" s="127"/>
      <c r="X178" s="127"/>
      <c r="Y178" s="127"/>
      <c r="Z178" s="127"/>
      <c r="AA178"/>
      <c r="AB178"/>
    </row>
    <row r="179" spans="1:28" s="136" customFormat="1" ht="12" customHeight="1" x14ac:dyDescent="0.35">
      <c r="A179" s="127"/>
      <c r="B179" s="127"/>
      <c r="C179" s="127"/>
      <c r="D179" s="124"/>
      <c r="E179" s="130"/>
      <c r="F179" s="127"/>
      <c r="G179" s="127"/>
      <c r="H179" s="127"/>
      <c r="I179" s="127"/>
      <c r="J179" s="127"/>
      <c r="K179" s="127"/>
      <c r="L179" s="124"/>
      <c r="N179" s="127"/>
      <c r="O179" s="127"/>
      <c r="P179" s="127"/>
      <c r="Q179" s="127"/>
      <c r="R179" s="127"/>
      <c r="S179" s="127"/>
      <c r="T179" s="127"/>
      <c r="U179" s="127"/>
      <c r="V179" s="127"/>
      <c r="W179" s="127"/>
      <c r="X179" s="127"/>
      <c r="Y179" s="127"/>
      <c r="Z179" s="127"/>
      <c r="AA179"/>
      <c r="AB179"/>
    </row>
    <row r="180" spans="1:28" s="136" customFormat="1" ht="12" customHeight="1" x14ac:dyDescent="0.35">
      <c r="A180" s="127"/>
      <c r="B180" s="127"/>
      <c r="C180" s="127"/>
      <c r="D180" s="124"/>
      <c r="E180" s="130"/>
      <c r="F180" s="127"/>
      <c r="G180" s="127"/>
      <c r="H180" s="127"/>
      <c r="I180" s="127"/>
      <c r="J180" s="127"/>
      <c r="K180" s="127"/>
      <c r="L180" s="124"/>
      <c r="N180" s="127"/>
      <c r="O180" s="127"/>
      <c r="P180" s="127"/>
      <c r="Q180" s="127"/>
      <c r="R180" s="127"/>
      <c r="S180" s="127"/>
      <c r="T180" s="127"/>
      <c r="U180" s="127"/>
      <c r="V180" s="127"/>
      <c r="W180" s="127"/>
      <c r="X180" s="127"/>
      <c r="Y180" s="127"/>
      <c r="Z180" s="127"/>
      <c r="AA180"/>
      <c r="AB180"/>
    </row>
    <row r="181" spans="1:28" s="136" customFormat="1" ht="12" customHeight="1" x14ac:dyDescent="0.35">
      <c r="A181" s="127"/>
      <c r="B181" s="127"/>
      <c r="C181" s="127"/>
      <c r="D181" s="124"/>
      <c r="E181" s="130"/>
      <c r="F181" s="127"/>
      <c r="G181" s="127"/>
      <c r="H181" s="127"/>
      <c r="I181" s="127"/>
      <c r="J181" s="127"/>
      <c r="K181" s="127"/>
      <c r="L181" s="124"/>
      <c r="N181" s="127"/>
      <c r="O181" s="127"/>
      <c r="P181" s="127"/>
      <c r="Q181" s="127"/>
      <c r="R181" s="127"/>
      <c r="S181" s="127"/>
      <c r="T181" s="127"/>
      <c r="U181" s="127"/>
      <c r="V181" s="127"/>
      <c r="W181" s="127"/>
      <c r="X181" s="127"/>
      <c r="Y181" s="127"/>
      <c r="Z181" s="127"/>
      <c r="AA181"/>
      <c r="AB181"/>
    </row>
    <row r="182" spans="1:28" s="136" customFormat="1" ht="12" customHeight="1" x14ac:dyDescent="0.35">
      <c r="A182" s="127"/>
      <c r="B182" s="127"/>
      <c r="C182" s="127"/>
      <c r="D182" s="124"/>
      <c r="E182" s="130"/>
      <c r="F182" s="127"/>
      <c r="G182" s="127"/>
      <c r="H182" s="127"/>
      <c r="I182" s="127"/>
      <c r="J182" s="127"/>
      <c r="K182" s="127"/>
      <c r="L182" s="124"/>
      <c r="N182" s="127"/>
      <c r="O182" s="127"/>
      <c r="P182" s="127"/>
      <c r="Q182" s="127"/>
      <c r="R182" s="127"/>
      <c r="S182" s="127"/>
      <c r="T182" s="127"/>
      <c r="U182" s="127"/>
      <c r="V182" s="127"/>
      <c r="W182" s="127"/>
      <c r="X182" s="127"/>
      <c r="Y182" s="127"/>
      <c r="Z182" s="127"/>
      <c r="AA182"/>
      <c r="AB182"/>
    </row>
    <row r="183" spans="1:28" s="136" customFormat="1" ht="12" customHeight="1" x14ac:dyDescent="0.35">
      <c r="A183" s="127"/>
      <c r="B183" s="127"/>
      <c r="C183" s="127"/>
      <c r="D183" s="124"/>
      <c r="E183" s="130"/>
      <c r="F183" s="127"/>
      <c r="G183" s="127"/>
      <c r="H183" s="127"/>
      <c r="I183" s="127"/>
      <c r="J183" s="127"/>
      <c r="K183" s="127"/>
      <c r="L183" s="124"/>
      <c r="N183" s="127"/>
      <c r="O183" s="127"/>
      <c r="P183" s="127"/>
      <c r="Q183" s="127"/>
      <c r="R183" s="127"/>
      <c r="S183" s="127"/>
      <c r="T183" s="127"/>
      <c r="U183" s="127"/>
      <c r="V183" s="127"/>
      <c r="W183" s="127"/>
      <c r="X183" s="127"/>
      <c r="Y183" s="127"/>
      <c r="Z183" s="127"/>
      <c r="AA183"/>
      <c r="AB183"/>
    </row>
    <row r="184" spans="1:28" s="136" customFormat="1" ht="12" customHeight="1" x14ac:dyDescent="0.35">
      <c r="A184" s="127"/>
      <c r="B184" s="127"/>
      <c r="C184" s="127"/>
      <c r="D184" s="124"/>
      <c r="E184" s="130"/>
      <c r="F184" s="127"/>
      <c r="G184" s="127"/>
      <c r="H184" s="127"/>
      <c r="I184" s="127"/>
      <c r="J184" s="127"/>
      <c r="K184" s="127"/>
      <c r="L184" s="124"/>
      <c r="N184" s="127"/>
      <c r="O184" s="127"/>
      <c r="P184" s="127"/>
      <c r="Q184" s="127"/>
      <c r="R184" s="127"/>
      <c r="S184" s="127"/>
      <c r="T184" s="127"/>
      <c r="U184" s="127"/>
      <c r="V184" s="127"/>
      <c r="W184" s="127"/>
      <c r="X184" s="127"/>
      <c r="Y184" s="127"/>
      <c r="Z184" s="127"/>
      <c r="AA184"/>
      <c r="AB184"/>
    </row>
    <row r="185" spans="1:28" s="136" customFormat="1" ht="12" customHeight="1" x14ac:dyDescent="0.35">
      <c r="A185" s="127"/>
      <c r="B185" s="127"/>
      <c r="C185" s="127"/>
      <c r="D185" s="124"/>
      <c r="E185" s="130"/>
      <c r="F185" s="127"/>
      <c r="G185" s="127"/>
      <c r="H185" s="127"/>
      <c r="I185" s="127"/>
      <c r="J185" s="127"/>
      <c r="K185" s="127"/>
      <c r="L185" s="124"/>
      <c r="N185" s="127"/>
      <c r="O185" s="127"/>
      <c r="P185" s="127"/>
      <c r="Q185" s="127"/>
      <c r="R185" s="127"/>
      <c r="S185" s="127"/>
      <c r="T185" s="127"/>
      <c r="U185" s="127"/>
      <c r="V185" s="127"/>
      <c r="W185" s="127"/>
      <c r="X185" s="127"/>
      <c r="Y185" s="127"/>
      <c r="Z185" s="127"/>
      <c r="AA185"/>
      <c r="AB185"/>
    </row>
    <row r="186" spans="1:28" s="136" customFormat="1" ht="12" customHeight="1" x14ac:dyDescent="0.35">
      <c r="A186" s="127"/>
      <c r="B186" s="127"/>
      <c r="C186" s="127"/>
      <c r="D186" s="124"/>
      <c r="E186" s="130"/>
      <c r="F186" s="127"/>
      <c r="G186" s="127"/>
      <c r="H186" s="127"/>
      <c r="I186" s="127"/>
      <c r="J186" s="127"/>
      <c r="K186" s="127"/>
      <c r="L186" s="124"/>
      <c r="N186" s="127"/>
      <c r="O186" s="127"/>
      <c r="P186" s="127"/>
      <c r="Q186" s="127"/>
      <c r="R186" s="127"/>
      <c r="S186" s="127"/>
      <c r="T186" s="127"/>
      <c r="U186" s="127"/>
      <c r="V186" s="127"/>
      <c r="W186" s="127"/>
      <c r="X186" s="127"/>
      <c r="Y186" s="127"/>
      <c r="Z186" s="127"/>
      <c r="AA186"/>
      <c r="AB186"/>
    </row>
    <row r="187" spans="1:28" s="136" customFormat="1" ht="12" customHeight="1" x14ac:dyDescent="0.35">
      <c r="A187" s="127"/>
      <c r="B187" s="127"/>
      <c r="C187" s="127"/>
      <c r="D187" s="124"/>
      <c r="E187" s="130"/>
      <c r="F187" s="127"/>
      <c r="G187" s="127"/>
      <c r="H187" s="127"/>
      <c r="I187" s="127"/>
      <c r="J187" s="127"/>
      <c r="K187" s="127"/>
      <c r="L187" s="124"/>
      <c r="N187" s="127"/>
      <c r="O187" s="127"/>
      <c r="P187" s="127"/>
      <c r="Q187" s="127"/>
      <c r="R187" s="127"/>
      <c r="S187" s="127"/>
      <c r="T187" s="127"/>
      <c r="U187" s="127"/>
      <c r="V187" s="127"/>
      <c r="W187" s="127"/>
      <c r="X187" s="127"/>
      <c r="Y187" s="127"/>
      <c r="Z187" s="127"/>
      <c r="AA187"/>
      <c r="AB187"/>
    </row>
    <row r="188" spans="1:28" s="136" customFormat="1" ht="12" customHeight="1" x14ac:dyDescent="0.35">
      <c r="A188" s="127"/>
      <c r="B188" s="127"/>
      <c r="C188" s="127"/>
      <c r="D188" s="124"/>
      <c r="E188" s="130"/>
      <c r="F188" s="127"/>
      <c r="G188" s="127"/>
      <c r="H188" s="127"/>
      <c r="I188" s="127"/>
      <c r="J188" s="127"/>
      <c r="K188" s="127"/>
      <c r="L188" s="124"/>
      <c r="N188" s="127"/>
      <c r="O188" s="127"/>
      <c r="P188" s="127"/>
      <c r="Q188" s="127"/>
      <c r="R188" s="127"/>
      <c r="S188" s="127"/>
      <c r="T188" s="127"/>
      <c r="U188" s="127"/>
      <c r="V188" s="127"/>
      <c r="W188" s="127"/>
      <c r="X188" s="127"/>
      <c r="Y188" s="127"/>
      <c r="Z188" s="127"/>
      <c r="AA188"/>
      <c r="AB188"/>
    </row>
    <row r="189" spans="1:28" s="136" customFormat="1" ht="12" customHeight="1" x14ac:dyDescent="0.35">
      <c r="A189" s="127"/>
      <c r="B189" s="127"/>
      <c r="C189" s="127"/>
      <c r="D189" s="124"/>
      <c r="E189" s="130"/>
      <c r="F189" s="127"/>
      <c r="G189" s="127"/>
      <c r="H189" s="127"/>
      <c r="I189" s="127"/>
      <c r="J189" s="127"/>
      <c r="K189" s="127"/>
      <c r="L189" s="124"/>
      <c r="N189" s="127"/>
      <c r="O189" s="127"/>
      <c r="P189" s="127"/>
      <c r="Q189" s="127"/>
      <c r="R189" s="127"/>
      <c r="S189" s="127"/>
      <c r="T189" s="127"/>
      <c r="U189" s="127"/>
      <c r="V189" s="127"/>
      <c r="W189" s="127"/>
      <c r="X189" s="127"/>
      <c r="Y189" s="127"/>
      <c r="Z189" s="127"/>
      <c r="AA189"/>
      <c r="AB189"/>
    </row>
    <row r="190" spans="1:28" s="136" customFormat="1" ht="12" customHeight="1" x14ac:dyDescent="0.35">
      <c r="A190" s="127"/>
      <c r="B190" s="127"/>
      <c r="C190" s="127"/>
      <c r="D190" s="124"/>
      <c r="E190" s="130"/>
      <c r="F190" s="127"/>
      <c r="G190" s="127"/>
      <c r="H190" s="127"/>
      <c r="I190" s="127"/>
      <c r="J190" s="127"/>
      <c r="K190" s="127"/>
      <c r="L190" s="124"/>
      <c r="N190" s="127"/>
      <c r="O190" s="127"/>
      <c r="P190" s="127"/>
      <c r="Q190" s="127"/>
      <c r="R190" s="127"/>
      <c r="S190" s="127"/>
      <c r="T190" s="127"/>
      <c r="U190" s="127"/>
      <c r="V190" s="127"/>
      <c r="W190" s="127"/>
      <c r="X190" s="127"/>
      <c r="Y190" s="127"/>
      <c r="Z190" s="127"/>
      <c r="AA190"/>
      <c r="AB190"/>
    </row>
    <row r="191" spans="1:28" s="136" customFormat="1" ht="12" customHeight="1" x14ac:dyDescent="0.35">
      <c r="A191" s="127"/>
      <c r="B191" s="127"/>
      <c r="C191" s="127"/>
      <c r="D191" s="124"/>
      <c r="E191" s="130"/>
      <c r="F191" s="127"/>
      <c r="G191" s="127"/>
      <c r="H191" s="127"/>
      <c r="I191" s="127"/>
      <c r="J191" s="127"/>
      <c r="K191" s="127"/>
      <c r="L191" s="124"/>
      <c r="N191" s="127"/>
      <c r="O191" s="127"/>
      <c r="P191" s="127"/>
      <c r="Q191" s="127"/>
      <c r="R191" s="127"/>
      <c r="S191" s="127"/>
      <c r="T191" s="127"/>
      <c r="U191" s="127"/>
      <c r="V191" s="127"/>
      <c r="W191" s="127"/>
      <c r="X191" s="127"/>
      <c r="Y191" s="127"/>
      <c r="Z191" s="127"/>
      <c r="AA191"/>
      <c r="AB191"/>
    </row>
    <row r="192" spans="1:28" s="136" customFormat="1" ht="12" customHeight="1" x14ac:dyDescent="0.35">
      <c r="A192" s="127"/>
      <c r="B192" s="127"/>
      <c r="C192" s="127"/>
      <c r="D192" s="124"/>
      <c r="E192" s="130"/>
      <c r="F192" s="127"/>
      <c r="G192" s="127"/>
      <c r="H192" s="127"/>
      <c r="I192" s="127"/>
      <c r="J192" s="127"/>
      <c r="K192" s="127"/>
      <c r="L192" s="124"/>
      <c r="N192" s="127"/>
      <c r="O192" s="127"/>
      <c r="P192" s="127"/>
      <c r="Q192" s="127"/>
      <c r="R192" s="127"/>
      <c r="S192" s="127"/>
      <c r="T192" s="127"/>
      <c r="U192" s="127"/>
      <c r="V192" s="127"/>
      <c r="W192" s="127"/>
      <c r="X192" s="127"/>
      <c r="Y192" s="127"/>
      <c r="Z192" s="127"/>
      <c r="AA192"/>
      <c r="AB192"/>
    </row>
    <row r="193" spans="1:28" s="136" customFormat="1" ht="12" customHeight="1" x14ac:dyDescent="0.35">
      <c r="A193" s="127"/>
      <c r="B193" s="127"/>
      <c r="C193" s="127"/>
      <c r="D193" s="124"/>
      <c r="E193" s="130"/>
      <c r="F193" s="127"/>
      <c r="G193" s="127"/>
      <c r="H193" s="127"/>
      <c r="I193" s="127"/>
      <c r="J193" s="127"/>
      <c r="K193" s="127"/>
      <c r="L193" s="124"/>
      <c r="N193" s="127"/>
      <c r="O193" s="127"/>
      <c r="P193" s="127"/>
      <c r="Q193" s="127"/>
      <c r="R193" s="127"/>
      <c r="S193" s="127"/>
      <c r="T193" s="127"/>
      <c r="U193" s="127"/>
      <c r="V193" s="127"/>
      <c r="W193" s="127"/>
      <c r="X193" s="127"/>
      <c r="Y193" s="127"/>
      <c r="Z193" s="127"/>
      <c r="AA193"/>
      <c r="AB193"/>
    </row>
    <row r="194" spans="1:28" s="136" customFormat="1" ht="12" customHeight="1" x14ac:dyDescent="0.35">
      <c r="A194" s="127"/>
      <c r="B194" s="127"/>
      <c r="C194" s="127"/>
      <c r="D194" s="124"/>
      <c r="E194" s="130"/>
      <c r="F194" s="127"/>
      <c r="G194" s="127"/>
      <c r="H194" s="127"/>
      <c r="I194" s="127"/>
      <c r="J194" s="127"/>
      <c r="K194" s="127"/>
      <c r="L194" s="124"/>
      <c r="N194" s="127"/>
      <c r="O194" s="127"/>
      <c r="P194" s="127"/>
      <c r="Q194" s="127"/>
      <c r="R194" s="127"/>
      <c r="S194" s="127"/>
      <c r="T194" s="127"/>
      <c r="U194" s="127"/>
      <c r="V194" s="127"/>
      <c r="W194" s="127"/>
      <c r="X194" s="127"/>
      <c r="Y194" s="127"/>
      <c r="Z194" s="127"/>
      <c r="AA194"/>
      <c r="AB194"/>
    </row>
    <row r="195" spans="1:28" s="136" customFormat="1" ht="12" customHeight="1" x14ac:dyDescent="0.35">
      <c r="A195" s="127"/>
      <c r="B195" s="127"/>
      <c r="C195" s="127"/>
      <c r="D195" s="124"/>
      <c r="E195" s="130"/>
      <c r="F195" s="127"/>
      <c r="G195" s="127"/>
      <c r="H195" s="127"/>
      <c r="I195" s="127"/>
      <c r="J195" s="127"/>
      <c r="K195" s="127"/>
      <c r="L195" s="124"/>
      <c r="N195" s="127"/>
      <c r="O195" s="127"/>
      <c r="P195" s="127"/>
      <c r="Q195" s="127"/>
      <c r="R195" s="127"/>
      <c r="S195" s="127"/>
      <c r="T195" s="127"/>
      <c r="U195" s="127"/>
      <c r="V195" s="127"/>
      <c r="W195" s="127"/>
      <c r="X195" s="127"/>
      <c r="Y195" s="127"/>
      <c r="Z195" s="127"/>
      <c r="AA195"/>
      <c r="AB195"/>
    </row>
    <row r="196" spans="1:28" s="136" customFormat="1" ht="12" customHeight="1" x14ac:dyDescent="0.35">
      <c r="A196" s="127"/>
      <c r="B196" s="127"/>
      <c r="C196" s="127"/>
      <c r="D196" s="124"/>
      <c r="E196" s="130"/>
      <c r="F196" s="127"/>
      <c r="G196" s="127"/>
      <c r="H196" s="127"/>
      <c r="I196" s="127"/>
      <c r="J196" s="127"/>
      <c r="K196" s="127"/>
      <c r="L196" s="124"/>
      <c r="N196" s="127"/>
      <c r="O196" s="127"/>
      <c r="P196" s="127"/>
      <c r="Q196" s="127"/>
      <c r="R196" s="127"/>
      <c r="S196" s="127"/>
      <c r="T196" s="127"/>
      <c r="U196" s="127"/>
      <c r="V196" s="127"/>
      <c r="W196" s="127"/>
      <c r="X196" s="127"/>
      <c r="Y196" s="127"/>
      <c r="Z196" s="127"/>
      <c r="AA196"/>
      <c r="AB196"/>
    </row>
    <row r="197" spans="1:28" s="136" customFormat="1" ht="12" customHeight="1" x14ac:dyDescent="0.35">
      <c r="A197" s="127"/>
      <c r="B197" s="127"/>
      <c r="C197" s="127"/>
      <c r="D197" s="124"/>
      <c r="E197" s="130"/>
      <c r="F197" s="127"/>
      <c r="G197" s="127"/>
      <c r="H197" s="127"/>
      <c r="I197" s="127"/>
      <c r="J197" s="127"/>
      <c r="K197" s="127"/>
      <c r="L197" s="124"/>
      <c r="N197" s="127"/>
      <c r="O197" s="127"/>
      <c r="P197" s="127"/>
      <c r="Q197" s="127"/>
      <c r="R197" s="127"/>
      <c r="S197" s="127"/>
      <c r="T197" s="127"/>
      <c r="U197" s="127"/>
      <c r="V197" s="127"/>
      <c r="W197" s="127"/>
      <c r="X197" s="127"/>
      <c r="Y197" s="127"/>
      <c r="Z197" s="127"/>
      <c r="AA197"/>
      <c r="AB197"/>
    </row>
    <row r="198" spans="1:28" s="136" customFormat="1" ht="12" customHeight="1" x14ac:dyDescent="0.35">
      <c r="A198" s="127"/>
      <c r="B198" s="127"/>
      <c r="C198" s="127"/>
      <c r="D198" s="124"/>
      <c r="E198" s="130"/>
      <c r="F198" s="127"/>
      <c r="G198" s="127"/>
      <c r="H198" s="127"/>
      <c r="I198" s="127"/>
      <c r="J198" s="127"/>
      <c r="K198" s="127"/>
      <c r="L198" s="124"/>
      <c r="N198" s="127"/>
      <c r="O198" s="127"/>
      <c r="P198" s="127"/>
      <c r="Q198" s="127"/>
      <c r="R198" s="127"/>
      <c r="S198" s="127"/>
      <c r="T198" s="127"/>
      <c r="U198" s="127"/>
      <c r="V198" s="127"/>
      <c r="W198" s="127"/>
      <c r="X198" s="127"/>
      <c r="Y198" s="127"/>
      <c r="Z198" s="127"/>
      <c r="AA198"/>
      <c r="AB198"/>
    </row>
    <row r="199" spans="1:28" s="136" customFormat="1" ht="12" customHeight="1" x14ac:dyDescent="0.35">
      <c r="A199" s="127"/>
      <c r="B199" s="127"/>
      <c r="C199" s="127"/>
      <c r="D199" s="124"/>
      <c r="E199" s="130"/>
      <c r="F199" s="127"/>
      <c r="G199" s="127"/>
      <c r="H199" s="127"/>
      <c r="I199" s="127"/>
      <c r="J199" s="127"/>
      <c r="K199" s="127"/>
      <c r="L199" s="124"/>
      <c r="N199" s="127"/>
      <c r="O199" s="127"/>
      <c r="P199" s="127"/>
      <c r="Q199" s="127"/>
      <c r="R199" s="127"/>
      <c r="S199" s="127"/>
      <c r="T199" s="127"/>
      <c r="U199" s="127"/>
      <c r="V199" s="127"/>
      <c r="W199" s="127"/>
      <c r="X199" s="127"/>
      <c r="Y199" s="127"/>
      <c r="Z199" s="127"/>
      <c r="AA199"/>
      <c r="AB199"/>
    </row>
    <row r="200" spans="1:28" s="136" customFormat="1" ht="12" customHeight="1" x14ac:dyDescent="0.35">
      <c r="A200" s="127"/>
      <c r="B200" s="127"/>
      <c r="C200" s="127"/>
      <c r="D200" s="124"/>
      <c r="E200" s="130"/>
      <c r="F200" s="127"/>
      <c r="G200" s="127"/>
      <c r="H200" s="127"/>
      <c r="I200" s="127"/>
      <c r="J200" s="127"/>
      <c r="K200" s="127"/>
      <c r="L200" s="124"/>
      <c r="N200" s="127"/>
      <c r="O200" s="127"/>
      <c r="P200" s="127"/>
      <c r="Q200" s="127"/>
      <c r="R200" s="127"/>
      <c r="S200" s="127"/>
      <c r="T200" s="127"/>
      <c r="U200" s="127"/>
      <c r="V200" s="127"/>
      <c r="W200" s="127"/>
      <c r="X200" s="127"/>
      <c r="Y200" s="127"/>
      <c r="Z200" s="127"/>
      <c r="AA200"/>
      <c r="AB200"/>
    </row>
    <row r="201" spans="1:28" s="136" customFormat="1" ht="12" customHeight="1" x14ac:dyDescent="0.35">
      <c r="A201" s="127"/>
      <c r="B201" s="127"/>
      <c r="C201" s="127"/>
      <c r="D201" s="124"/>
      <c r="E201" s="130"/>
      <c r="F201" s="127"/>
      <c r="G201" s="127"/>
      <c r="H201" s="127"/>
      <c r="I201" s="127"/>
      <c r="J201" s="127"/>
      <c r="K201" s="127"/>
      <c r="L201" s="124"/>
      <c r="N201" s="127"/>
      <c r="O201" s="127"/>
      <c r="P201" s="127"/>
      <c r="Q201" s="127"/>
      <c r="R201" s="127"/>
      <c r="S201" s="127"/>
      <c r="T201" s="127"/>
      <c r="U201" s="127"/>
      <c r="V201" s="127"/>
      <c r="W201" s="127"/>
      <c r="X201" s="127"/>
      <c r="Y201" s="127"/>
      <c r="Z201" s="127"/>
      <c r="AA201"/>
      <c r="AB201"/>
    </row>
    <row r="202" spans="1:28" s="136" customFormat="1" ht="12" customHeight="1" x14ac:dyDescent="0.35">
      <c r="A202" s="127"/>
      <c r="B202" s="127"/>
      <c r="C202" s="127"/>
      <c r="D202" s="124"/>
      <c r="E202" s="130"/>
      <c r="F202" s="127"/>
      <c r="G202" s="127"/>
      <c r="H202" s="127"/>
      <c r="I202" s="127"/>
      <c r="J202" s="127"/>
      <c r="K202" s="127"/>
      <c r="L202" s="124"/>
      <c r="N202" s="127"/>
      <c r="O202" s="127"/>
      <c r="P202" s="127"/>
      <c r="Q202" s="127"/>
      <c r="R202" s="127"/>
      <c r="S202" s="127"/>
      <c r="T202" s="127"/>
      <c r="U202" s="127"/>
      <c r="V202" s="127"/>
      <c r="W202" s="127"/>
      <c r="X202" s="127"/>
      <c r="Y202" s="127"/>
      <c r="Z202" s="127"/>
      <c r="AA202"/>
      <c r="AB202"/>
    </row>
    <row r="203" spans="1:28" s="136" customFormat="1" ht="12" customHeight="1" x14ac:dyDescent="0.35">
      <c r="A203" s="127"/>
      <c r="B203" s="127"/>
      <c r="C203" s="127"/>
      <c r="D203" s="124"/>
      <c r="E203" s="130"/>
      <c r="F203" s="127"/>
      <c r="G203" s="127"/>
      <c r="H203" s="127"/>
      <c r="I203" s="127"/>
      <c r="J203" s="127"/>
      <c r="K203" s="127"/>
      <c r="L203" s="124"/>
      <c r="N203" s="127"/>
      <c r="O203" s="127"/>
      <c r="P203" s="127"/>
      <c r="Q203" s="127"/>
      <c r="R203" s="127"/>
      <c r="S203" s="127"/>
      <c r="T203" s="127"/>
      <c r="U203" s="127"/>
      <c r="V203" s="127"/>
      <c r="W203" s="127"/>
      <c r="X203" s="127"/>
      <c r="Y203" s="127"/>
      <c r="Z203" s="127"/>
      <c r="AA203"/>
      <c r="AB203"/>
    </row>
    <row r="204" spans="1:28" s="136" customFormat="1" ht="12" customHeight="1" x14ac:dyDescent="0.35">
      <c r="A204" s="127"/>
      <c r="B204" s="127"/>
      <c r="C204" s="127"/>
      <c r="D204" s="124"/>
      <c r="E204" s="130"/>
      <c r="F204" s="127"/>
      <c r="G204" s="127"/>
      <c r="H204" s="127"/>
      <c r="I204" s="127"/>
      <c r="J204" s="127"/>
      <c r="K204" s="127"/>
      <c r="L204" s="124"/>
      <c r="N204" s="127"/>
      <c r="O204" s="127"/>
      <c r="P204" s="127"/>
      <c r="Q204" s="127"/>
      <c r="R204" s="127"/>
      <c r="S204" s="127"/>
      <c r="T204" s="127"/>
      <c r="U204" s="127"/>
      <c r="V204" s="127"/>
      <c r="W204" s="127"/>
      <c r="X204" s="127"/>
      <c r="Y204" s="127"/>
      <c r="Z204" s="127"/>
      <c r="AA204"/>
      <c r="AB204"/>
    </row>
    <row r="205" spans="1:28" s="136" customFormat="1" ht="12" customHeight="1" x14ac:dyDescent="0.35">
      <c r="A205" s="127"/>
      <c r="B205" s="127"/>
      <c r="C205" s="127"/>
      <c r="D205" s="124"/>
      <c r="E205" s="130"/>
      <c r="F205" s="127"/>
      <c r="G205" s="127"/>
      <c r="H205" s="127"/>
      <c r="I205" s="127"/>
      <c r="J205" s="127"/>
      <c r="K205" s="127"/>
      <c r="L205" s="124"/>
      <c r="N205" s="127"/>
      <c r="O205" s="127"/>
      <c r="P205" s="127"/>
      <c r="Q205" s="127"/>
      <c r="R205" s="127"/>
      <c r="S205" s="127"/>
      <c r="T205" s="127"/>
      <c r="U205" s="127"/>
      <c r="V205" s="127"/>
      <c r="W205" s="127"/>
      <c r="X205" s="127"/>
      <c r="Y205" s="127"/>
      <c r="Z205" s="127"/>
      <c r="AA205"/>
      <c r="AB205"/>
    </row>
    <row r="206" spans="1:28" s="136" customFormat="1" ht="12" customHeight="1" x14ac:dyDescent="0.35">
      <c r="A206" s="127"/>
      <c r="B206" s="127"/>
      <c r="C206" s="127"/>
      <c r="D206" s="124"/>
      <c r="E206" s="130"/>
      <c r="F206" s="127"/>
      <c r="G206" s="127"/>
      <c r="H206" s="127"/>
      <c r="I206" s="127"/>
      <c r="J206" s="127"/>
      <c r="K206" s="127"/>
      <c r="L206" s="124"/>
      <c r="N206" s="127"/>
      <c r="O206" s="127"/>
      <c r="P206" s="127"/>
      <c r="Q206" s="127"/>
      <c r="R206" s="127"/>
      <c r="S206" s="127"/>
      <c r="T206" s="127"/>
      <c r="U206" s="127"/>
      <c r="V206" s="127"/>
      <c r="W206" s="127"/>
      <c r="X206" s="127"/>
      <c r="Y206" s="127"/>
      <c r="Z206" s="127"/>
      <c r="AA206"/>
      <c r="AB206"/>
    </row>
    <row r="207" spans="1:28" s="136" customFormat="1" ht="12" customHeight="1" x14ac:dyDescent="0.35">
      <c r="A207" s="127"/>
      <c r="B207" s="127"/>
      <c r="C207" s="127"/>
      <c r="D207" s="124"/>
      <c r="E207" s="130"/>
      <c r="F207" s="127"/>
      <c r="G207" s="127"/>
      <c r="H207" s="127"/>
      <c r="I207" s="127"/>
      <c r="J207" s="127"/>
      <c r="K207" s="127"/>
      <c r="L207" s="124"/>
      <c r="N207" s="127"/>
      <c r="O207" s="127"/>
      <c r="P207" s="127"/>
      <c r="Q207" s="127"/>
      <c r="R207" s="127"/>
      <c r="S207" s="127"/>
      <c r="T207" s="127"/>
      <c r="U207" s="127"/>
      <c r="V207" s="127"/>
      <c r="W207" s="127"/>
      <c r="X207" s="127"/>
      <c r="Y207" s="127"/>
      <c r="Z207" s="127"/>
      <c r="AA207"/>
      <c r="AB207"/>
    </row>
    <row r="208" spans="1:28" s="136" customFormat="1" ht="12" customHeight="1" x14ac:dyDescent="0.35">
      <c r="A208" s="127"/>
      <c r="B208" s="127"/>
      <c r="C208" s="127"/>
      <c r="D208" s="124"/>
      <c r="E208" s="130"/>
      <c r="F208" s="127"/>
      <c r="G208" s="127"/>
      <c r="H208" s="127"/>
      <c r="I208" s="127"/>
      <c r="J208" s="127"/>
      <c r="K208" s="127"/>
      <c r="L208" s="124"/>
      <c r="N208" s="127"/>
      <c r="O208" s="127"/>
      <c r="P208" s="127"/>
      <c r="Q208" s="127"/>
      <c r="R208" s="127"/>
      <c r="S208" s="127"/>
      <c r="T208" s="127"/>
      <c r="U208" s="127"/>
      <c r="V208" s="127"/>
      <c r="W208" s="127"/>
      <c r="X208" s="127"/>
      <c r="Y208" s="127"/>
      <c r="Z208" s="127"/>
      <c r="AA208"/>
      <c r="AB208"/>
    </row>
    <row r="209" spans="1:28" s="136" customFormat="1" ht="12" customHeight="1" x14ac:dyDescent="0.35">
      <c r="A209" s="127"/>
      <c r="B209" s="127"/>
      <c r="C209" s="127"/>
      <c r="D209" s="124"/>
      <c r="E209" s="130"/>
      <c r="F209" s="127"/>
      <c r="G209" s="127"/>
      <c r="H209" s="127"/>
      <c r="I209" s="127"/>
      <c r="J209" s="127"/>
      <c r="K209" s="127"/>
      <c r="L209" s="124"/>
      <c r="N209" s="127"/>
      <c r="O209" s="127"/>
      <c r="P209" s="127"/>
      <c r="Q209" s="127"/>
      <c r="R209" s="127"/>
      <c r="S209" s="127"/>
      <c r="T209" s="127"/>
      <c r="U209" s="127"/>
      <c r="V209" s="127"/>
      <c r="W209" s="127"/>
      <c r="X209" s="127"/>
      <c r="Y209" s="127"/>
      <c r="Z209" s="127"/>
      <c r="AA209"/>
      <c r="AB209"/>
    </row>
    <row r="210" spans="1:28" s="136" customFormat="1" ht="12" customHeight="1" x14ac:dyDescent="0.35">
      <c r="A210" s="127"/>
      <c r="B210" s="127"/>
      <c r="C210" s="127"/>
      <c r="D210" s="124"/>
      <c r="E210" s="130"/>
      <c r="F210" s="127"/>
      <c r="G210" s="127"/>
      <c r="H210" s="127"/>
      <c r="I210" s="127"/>
      <c r="J210" s="127"/>
      <c r="K210" s="127"/>
      <c r="L210" s="124"/>
      <c r="N210" s="127"/>
      <c r="O210" s="127"/>
      <c r="P210" s="127"/>
      <c r="Q210" s="127"/>
      <c r="R210" s="127"/>
      <c r="S210" s="127"/>
      <c r="T210" s="127"/>
      <c r="U210" s="127"/>
      <c r="V210" s="127"/>
      <c r="W210" s="127"/>
      <c r="X210" s="127"/>
      <c r="Y210" s="127"/>
      <c r="Z210" s="127"/>
      <c r="AA210"/>
      <c r="AB210"/>
    </row>
    <row r="211" spans="1:28" s="136" customFormat="1" ht="12" customHeight="1" x14ac:dyDescent="0.35">
      <c r="A211" s="127"/>
      <c r="B211" s="127"/>
      <c r="C211" s="127"/>
      <c r="D211" s="124"/>
      <c r="E211" s="130"/>
      <c r="F211" s="127"/>
      <c r="G211" s="127"/>
      <c r="H211" s="127"/>
      <c r="I211" s="127"/>
      <c r="J211" s="127"/>
      <c r="K211" s="127"/>
      <c r="L211" s="124"/>
      <c r="N211" s="127"/>
      <c r="O211" s="127"/>
      <c r="P211" s="127"/>
      <c r="Q211" s="127"/>
      <c r="R211" s="127"/>
      <c r="S211" s="127"/>
      <c r="T211" s="127"/>
      <c r="U211" s="127"/>
      <c r="V211" s="127"/>
      <c r="W211" s="127"/>
      <c r="X211" s="127"/>
      <c r="Y211" s="127"/>
      <c r="Z211" s="127"/>
      <c r="AA211"/>
      <c r="AB211"/>
    </row>
    <row r="212" spans="1:28" s="136" customFormat="1" ht="12" customHeight="1" x14ac:dyDescent="0.35">
      <c r="A212" s="127"/>
      <c r="B212" s="127"/>
      <c r="C212" s="127"/>
      <c r="D212" s="124"/>
      <c r="E212" s="130"/>
      <c r="F212" s="127"/>
      <c r="G212" s="127"/>
      <c r="H212" s="127"/>
      <c r="I212" s="127"/>
      <c r="J212" s="127"/>
      <c r="K212" s="127"/>
      <c r="L212" s="124"/>
      <c r="N212" s="127"/>
      <c r="O212" s="127"/>
      <c r="P212" s="127"/>
      <c r="Q212" s="127"/>
      <c r="R212" s="127"/>
      <c r="S212" s="127"/>
      <c r="T212" s="127"/>
      <c r="U212" s="127"/>
      <c r="V212" s="127"/>
      <c r="W212" s="127"/>
      <c r="X212" s="127"/>
      <c r="Y212" s="127"/>
      <c r="Z212" s="127"/>
      <c r="AA212"/>
      <c r="AB212"/>
    </row>
    <row r="213" spans="1:28" s="136" customFormat="1" ht="12" customHeight="1" x14ac:dyDescent="0.35">
      <c r="A213" s="127"/>
      <c r="B213" s="127"/>
      <c r="C213" s="127"/>
      <c r="D213" s="124"/>
      <c r="E213" s="130"/>
      <c r="F213" s="127"/>
      <c r="G213" s="127"/>
      <c r="H213" s="127"/>
      <c r="I213" s="127"/>
      <c r="J213" s="127"/>
      <c r="K213" s="127"/>
      <c r="L213" s="124"/>
      <c r="N213" s="127"/>
      <c r="O213" s="127"/>
      <c r="P213" s="127"/>
      <c r="Q213" s="127"/>
      <c r="R213" s="127"/>
      <c r="S213" s="127"/>
      <c r="T213" s="127"/>
      <c r="U213" s="127"/>
      <c r="V213" s="127"/>
      <c r="W213" s="127"/>
      <c r="X213" s="127"/>
      <c r="Y213" s="127"/>
      <c r="Z213" s="127"/>
      <c r="AA213"/>
      <c r="AB213"/>
    </row>
    <row r="214" spans="1:28" s="136" customFormat="1" ht="12" customHeight="1" x14ac:dyDescent="0.35">
      <c r="A214" s="127"/>
      <c r="B214" s="127"/>
      <c r="C214" s="127"/>
      <c r="D214" s="124"/>
      <c r="E214" s="130"/>
      <c r="F214" s="127"/>
      <c r="G214" s="127"/>
      <c r="H214" s="127"/>
      <c r="I214" s="127"/>
      <c r="J214" s="127"/>
      <c r="K214" s="127"/>
      <c r="L214" s="124"/>
      <c r="N214" s="127"/>
      <c r="O214" s="127"/>
      <c r="P214" s="127"/>
      <c r="Q214" s="127"/>
      <c r="R214" s="127"/>
      <c r="S214" s="127"/>
      <c r="T214" s="127"/>
      <c r="U214" s="127"/>
      <c r="V214" s="127"/>
      <c r="W214" s="127"/>
      <c r="X214" s="127"/>
      <c r="Y214" s="127"/>
      <c r="Z214" s="127"/>
      <c r="AA214"/>
      <c r="AB214"/>
    </row>
    <row r="215" spans="1:28" s="136" customFormat="1" ht="12" customHeight="1" x14ac:dyDescent="0.35">
      <c r="A215" s="127"/>
      <c r="B215" s="127"/>
      <c r="C215" s="127"/>
      <c r="D215" s="124"/>
      <c r="E215" s="130"/>
      <c r="F215" s="127"/>
      <c r="G215" s="127"/>
      <c r="H215" s="127"/>
      <c r="I215" s="127"/>
      <c r="J215" s="127"/>
      <c r="K215" s="127"/>
      <c r="L215" s="124"/>
      <c r="N215" s="127"/>
      <c r="O215" s="127"/>
      <c r="P215" s="127"/>
      <c r="Q215" s="127"/>
      <c r="R215" s="127"/>
      <c r="S215" s="127"/>
      <c r="T215" s="127"/>
      <c r="U215" s="127"/>
      <c r="V215" s="127"/>
      <c r="W215" s="127"/>
      <c r="X215" s="127"/>
      <c r="Y215" s="127"/>
      <c r="Z215" s="127"/>
      <c r="AA215"/>
      <c r="AB215"/>
    </row>
    <row r="216" spans="1:28" s="136" customFormat="1" ht="12" customHeight="1" x14ac:dyDescent="0.35">
      <c r="A216" s="127"/>
      <c r="B216" s="127"/>
      <c r="C216" s="127"/>
      <c r="D216" s="124"/>
      <c r="E216" s="130"/>
      <c r="F216" s="127"/>
      <c r="G216" s="127"/>
      <c r="H216" s="127"/>
      <c r="I216" s="127"/>
      <c r="J216" s="127"/>
      <c r="K216" s="127"/>
      <c r="L216" s="124"/>
      <c r="N216" s="127"/>
      <c r="O216" s="127"/>
      <c r="P216" s="127"/>
      <c r="Q216" s="127"/>
      <c r="R216" s="127"/>
      <c r="S216" s="127"/>
      <c r="T216" s="127"/>
      <c r="U216" s="127"/>
      <c r="V216" s="127"/>
      <c r="W216" s="127"/>
      <c r="X216" s="127"/>
      <c r="Y216" s="127"/>
      <c r="Z216" s="127"/>
      <c r="AA216"/>
      <c r="AB216"/>
    </row>
    <row r="217" spans="1:28" s="136" customFormat="1" ht="12" customHeight="1" x14ac:dyDescent="0.35">
      <c r="A217" s="127"/>
      <c r="B217" s="127"/>
      <c r="C217" s="127"/>
      <c r="D217" s="124"/>
      <c r="E217" s="130"/>
      <c r="F217" s="127"/>
      <c r="G217" s="127"/>
      <c r="H217" s="127"/>
      <c r="I217" s="127"/>
      <c r="J217" s="127"/>
      <c r="K217" s="127"/>
      <c r="L217" s="124"/>
      <c r="N217" s="127"/>
      <c r="O217" s="127"/>
      <c r="P217" s="127"/>
      <c r="Q217" s="127"/>
      <c r="R217" s="127"/>
      <c r="S217" s="127"/>
      <c r="T217" s="127"/>
      <c r="U217" s="127"/>
      <c r="V217" s="127"/>
      <c r="W217" s="127"/>
      <c r="X217" s="127"/>
      <c r="Y217" s="127"/>
      <c r="Z217" s="127"/>
      <c r="AA217"/>
      <c r="AB217"/>
    </row>
    <row r="218" spans="1:28" s="136" customFormat="1" ht="12" customHeight="1" x14ac:dyDescent="0.35">
      <c r="A218" s="127"/>
      <c r="B218" s="127"/>
      <c r="C218" s="127"/>
      <c r="D218" s="124"/>
      <c r="E218" s="130"/>
      <c r="F218" s="127"/>
      <c r="G218" s="127"/>
      <c r="H218" s="127"/>
      <c r="I218" s="127"/>
      <c r="J218" s="127"/>
      <c r="K218" s="127"/>
      <c r="L218" s="124"/>
      <c r="N218" s="127"/>
      <c r="O218" s="127"/>
      <c r="P218" s="127"/>
      <c r="Q218" s="127"/>
      <c r="R218" s="127"/>
      <c r="S218" s="127"/>
      <c r="T218" s="127"/>
      <c r="U218" s="127"/>
      <c r="V218" s="127"/>
      <c r="W218" s="127"/>
      <c r="X218" s="127"/>
      <c r="Y218" s="127"/>
      <c r="Z218" s="127"/>
      <c r="AA218"/>
      <c r="AB218"/>
    </row>
  </sheetData>
  <conditionalFormatting sqref="N6:N8">
    <cfRule type="cellIs" dxfId="1188" priority="15" operator="greaterThan">
      <formula>0</formula>
    </cfRule>
    <cfRule type="cellIs" dxfId="1187" priority="16" operator="greaterThan">
      <formula>0</formula>
    </cfRule>
  </conditionalFormatting>
  <conditionalFormatting sqref="N26 L20:L98 F18:F32">
    <cfRule type="containsText" dxfId="1186" priority="14" operator="containsText" text="Fail">
      <formula>NOT(ISERROR(SEARCH("Fail",F18)))</formula>
    </cfRule>
  </conditionalFormatting>
  <conditionalFormatting sqref="L99:L147">
    <cfRule type="containsText" dxfId="1185" priority="11" operator="containsText" text="Fail">
      <formula>NOT(ISERROR(SEARCH("Fail",L99)))</formula>
    </cfRule>
  </conditionalFormatting>
  <conditionalFormatting sqref="L148:L218">
    <cfRule type="containsText" dxfId="1184" priority="10" operator="containsText" text="Fail">
      <formula>NOT(ISERROR(SEARCH("Fail",L148)))</formula>
    </cfRule>
  </conditionalFormatting>
  <conditionalFormatting sqref="L6:L8">
    <cfRule type="cellIs" dxfId="1183" priority="12" operator="greaterThan">
      <formula>0</formula>
    </cfRule>
    <cfRule type="cellIs" dxfId="1182" priority="13" operator="greaterThan">
      <formula>0</formula>
    </cfRule>
  </conditionalFormatting>
  <conditionalFormatting sqref="F6:F8">
    <cfRule type="cellIs" dxfId="1181" priority="8" operator="greaterThan">
      <formula>0</formula>
    </cfRule>
    <cfRule type="cellIs" dxfId="1180" priority="9" operator="greaterThan">
      <formula>0</formula>
    </cfRule>
  </conditionalFormatting>
  <conditionalFormatting sqref="A18:D35">
    <cfRule type="containsText" dxfId="1179" priority="7" operator="containsText" text="WIP">
      <formula>NOT(ISERROR(SEARCH("WIP",A18)))</formula>
    </cfRule>
  </conditionalFormatting>
  <conditionalFormatting sqref="J18:J32">
    <cfRule type="containsText" dxfId="1178" priority="6" operator="containsText" text="Fail">
      <formula>NOT(ISERROR(SEARCH("Fail",J18)))</formula>
    </cfRule>
  </conditionalFormatting>
  <conditionalFormatting sqref="J6:J8">
    <cfRule type="cellIs" dxfId="1177" priority="4" operator="greaterThan">
      <formula>0</formula>
    </cfRule>
    <cfRule type="cellIs" dxfId="1176" priority="5" operator="greaterThan">
      <formula>0</formula>
    </cfRule>
  </conditionalFormatting>
  <conditionalFormatting sqref="H18:H32">
    <cfRule type="containsText" dxfId="1175" priority="3" operator="containsText" text="Fail">
      <formula>NOT(ISERROR(SEARCH("Fail",H18)))</formula>
    </cfRule>
  </conditionalFormatting>
  <conditionalFormatting sqref="H6:H8">
    <cfRule type="cellIs" dxfId="1174" priority="1" operator="greaterThan">
      <formula>0</formula>
    </cfRule>
    <cfRule type="cellIs" dxfId="1173" priority="2" operator="greaterThan">
      <formula>0</formula>
    </cfRule>
  </conditionalFormatting>
  <dataValidations count="2">
    <dataValidation type="list" showInputMessage="1" showErrorMessage="1" sqref="B5" xr:uid="{00000000-0002-0000-0700-000000000000}">
      <formula1>"Q1,Q2,Q3,Q4, Wkly,Mthly"</formula1>
    </dataValidation>
    <dataValidation type="list" showInputMessage="1" showErrorMessage="1" sqref="N26 J18:J32 L20:L98 F18:F32 H18:H32" xr:uid="{00000000-0002-0000-0700-000001000000}">
      <formula1>"Pass,Fail,Block,Not Attempted, NA Pass Previous"</formula1>
    </dataValidation>
  </dataValidations>
  <hyperlinks>
    <hyperlink ref="M30" r:id="rId1" xr:uid="{7630C7AB-2ECB-4B3C-A542-B9C95FE92CCF}"/>
    <hyperlink ref="M31" r:id="rId2" xr:uid="{E37110DC-8C7A-4816-8ACE-B9FD4D9F3091}"/>
    <hyperlink ref="M26" r:id="rId3" xr:uid="{9EF796FD-1BCE-4A85-83BA-38EC26E6AFE5}"/>
    <hyperlink ref="K29" r:id="rId4" xr:uid="{69396DD6-83FF-472B-B2D0-096EBD731C51}"/>
    <hyperlink ref="K28" r:id="rId5" xr:uid="{2B78C936-7E32-4A6B-A910-ABFF86ECC412}"/>
  </hyperlinks>
  <pageMargins left="0.7" right="0.7" top="0.75" bottom="0.75" header="0.3" footer="0.3"/>
  <pageSetup paperSize="9" orientation="portrait" horizontalDpi="90" verticalDpi="90" r:id="rId6"/>
  <drawing r:id="rId7"/>
  <legacyDrawing r:id="rId8"/>
  <mc:AlternateContent xmlns:mc="http://schemas.openxmlformats.org/markup-compatibility/2006">
    <mc:Choice Requires="x14">
      <controls>
        <mc:AlternateContent xmlns:mc="http://schemas.openxmlformats.org/markup-compatibility/2006">
          <mc:Choice Requires="x14">
            <control shapeId="226305" r:id="rId9" name="Button 1">
              <controlPr defaultSize="0" print="0" autoFill="0" autoPict="0" macro="[0]!TNBC">
                <anchor moveWithCells="1" sizeWithCells="1">
                  <from>
                    <xdr:col>0</xdr:col>
                    <xdr:colOff>146050</xdr:colOff>
                    <xdr:row>11</xdr:row>
                    <xdr:rowOff>127000</xdr:rowOff>
                  </from>
                  <to>
                    <xdr:col>1</xdr:col>
                    <xdr:colOff>622300</xdr:colOff>
                    <xdr:row>13</xdr:row>
                    <xdr:rowOff>146050</xdr:rowOff>
                  </to>
                </anchor>
              </controlPr>
            </control>
          </mc:Choice>
        </mc:AlternateContent>
        <mc:AlternateContent xmlns:mc="http://schemas.openxmlformats.org/markup-compatibility/2006">
          <mc:Choice Requires="x14">
            <control shapeId="226306" r:id="rId10" name="Button 2">
              <controlPr defaultSize="0" print="0" autoFill="0" autoPict="0" macro="[0]!Summary2">
                <anchor moveWithCells="1" sizeWithCells="1">
                  <from>
                    <xdr:col>1</xdr:col>
                    <xdr:colOff>723900</xdr:colOff>
                    <xdr:row>11</xdr:row>
                    <xdr:rowOff>127000</xdr:rowOff>
                  </from>
                  <to>
                    <xdr:col>1</xdr:col>
                    <xdr:colOff>1784350</xdr:colOff>
                    <xdr:row>13</xdr:row>
                    <xdr:rowOff>146050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dimension ref="A1:X214"/>
  <sheetViews>
    <sheetView zoomScaleNormal="100" workbookViewId="0">
      <selection activeCell="B35" sqref="B35"/>
    </sheetView>
  </sheetViews>
  <sheetFormatPr defaultRowHeight="12" customHeight="1" x14ac:dyDescent="0.35"/>
  <cols>
    <col min="1" max="1" width="8.81640625" style="127" customWidth="1"/>
    <col min="2" max="2" width="40.81640625" style="127" customWidth="1"/>
    <col min="3" max="3" width="50.1796875" style="127" customWidth="1"/>
    <col min="4" max="4" width="50.54296875" style="137" customWidth="1"/>
    <col min="5" max="5" width="0.1796875" style="137" customWidth="1"/>
    <col min="6" max="6" width="13.81640625" style="127" customWidth="1"/>
    <col min="7" max="7" width="19.1796875" style="127" customWidth="1"/>
    <col min="8" max="8" width="15.1796875" style="136" customWidth="1"/>
    <col min="9" max="9" width="20.1796875" style="136" customWidth="1"/>
    <col min="10" max="22" width="8.7265625" style="127"/>
  </cols>
  <sheetData>
    <row r="1" spans="1:22" ht="12" customHeight="1" x14ac:dyDescent="0.35">
      <c r="A1" s="77" t="s">
        <v>1048</v>
      </c>
      <c r="B1" s="77"/>
      <c r="C1" s="78" t="s">
        <v>1742</v>
      </c>
      <c r="D1" s="79"/>
      <c r="E1" s="79"/>
      <c r="F1" s="80"/>
      <c r="G1" s="80"/>
      <c r="H1" s="80"/>
      <c r="I1" s="80"/>
      <c r="J1" s="80"/>
      <c r="K1" s="80"/>
      <c r="L1" s="81"/>
      <c r="M1" s="81"/>
      <c r="N1" s="81"/>
      <c r="O1" s="81"/>
      <c r="P1" s="81"/>
      <c r="Q1" s="81"/>
      <c r="R1" s="81"/>
      <c r="S1" s="81"/>
      <c r="T1" s="81"/>
      <c r="U1" s="81"/>
      <c r="V1" s="81"/>
    </row>
    <row r="2" spans="1:22" ht="12" customHeight="1" x14ac:dyDescent="0.35">
      <c r="A2" s="82"/>
      <c r="B2" s="83" t="s">
        <v>54</v>
      </c>
      <c r="C2" s="82">
        <v>7</v>
      </c>
      <c r="D2" s="79"/>
      <c r="E2" s="79"/>
      <c r="F2" s="80"/>
      <c r="G2" s="80"/>
      <c r="H2" s="80"/>
      <c r="I2" s="80"/>
      <c r="J2" s="80"/>
      <c r="K2" s="80"/>
      <c r="L2" s="84"/>
      <c r="M2" s="84"/>
      <c r="N2" s="84"/>
      <c r="O2" s="84"/>
      <c r="P2" s="84"/>
      <c r="Q2" s="84"/>
      <c r="R2" s="84"/>
      <c r="S2" s="84"/>
      <c r="T2" s="84"/>
      <c r="U2" s="84"/>
      <c r="V2" s="84"/>
    </row>
    <row r="3" spans="1:22" ht="12" customHeight="1" x14ac:dyDescent="0.35">
      <c r="A3" s="85"/>
      <c r="B3" s="85"/>
      <c r="C3" s="81"/>
      <c r="D3" s="84"/>
      <c r="E3" s="79" t="e">
        <f>SUM(#REF!)*2</f>
        <v>#REF!</v>
      </c>
      <c r="F3" s="80"/>
      <c r="G3" s="80"/>
      <c r="H3" s="80"/>
      <c r="I3" s="80"/>
      <c r="J3" s="80"/>
      <c r="K3" s="80"/>
      <c r="L3" s="84"/>
      <c r="M3" s="84"/>
      <c r="N3" s="84"/>
      <c r="O3" s="84"/>
      <c r="P3" s="84"/>
      <c r="Q3" s="84"/>
      <c r="R3" s="84"/>
      <c r="S3" s="84"/>
      <c r="T3" s="84"/>
      <c r="U3" s="84"/>
      <c r="V3" s="84"/>
    </row>
    <row r="4" spans="1:22" ht="12" customHeight="1" x14ac:dyDescent="0.35">
      <c r="A4" s="82" t="s">
        <v>55</v>
      </c>
      <c r="B4" s="82"/>
      <c r="C4" s="78"/>
      <c r="D4" s="86" t="s">
        <v>56</v>
      </c>
      <c r="E4" s="80" t="s">
        <v>27</v>
      </c>
      <c r="F4" s="86">
        <f>COUNTIF(F$18:F$500,T($D4))</f>
        <v>2</v>
      </c>
      <c r="G4" s="86"/>
      <c r="H4" s="86"/>
      <c r="I4" s="86"/>
      <c r="J4" s="86"/>
      <c r="K4" s="86"/>
      <c r="L4" s="84"/>
      <c r="M4" s="84"/>
      <c r="N4" s="84"/>
      <c r="O4" s="84"/>
      <c r="P4" s="84"/>
      <c r="Q4" s="84"/>
      <c r="R4" s="84"/>
      <c r="S4" s="84"/>
      <c r="T4" s="84"/>
      <c r="U4" s="84"/>
      <c r="V4" s="84"/>
    </row>
    <row r="5" spans="1:22" ht="12" customHeight="1" x14ac:dyDescent="0.35">
      <c r="A5" s="82" t="s">
        <v>57</v>
      </c>
      <c r="B5" s="87"/>
      <c r="C5" s="81"/>
      <c r="D5" s="86" t="s">
        <v>58</v>
      </c>
      <c r="E5" s="80" t="s">
        <v>28</v>
      </c>
      <c r="F5" s="86">
        <f>COUNTIF(F$18:F$500,T($D5))</f>
        <v>0</v>
      </c>
      <c r="G5" s="86"/>
      <c r="H5" s="86"/>
      <c r="I5" s="86"/>
      <c r="J5" s="86"/>
      <c r="K5" s="86"/>
      <c r="L5" s="84"/>
      <c r="M5" s="84"/>
      <c r="N5" s="84"/>
      <c r="O5" s="84"/>
      <c r="P5" s="84"/>
      <c r="Q5" s="84"/>
      <c r="R5" s="84"/>
      <c r="S5" s="84"/>
      <c r="T5" s="84"/>
      <c r="U5" s="84"/>
      <c r="V5" s="84"/>
    </row>
    <row r="6" spans="1:22" ht="12" customHeight="1" x14ac:dyDescent="0.35">
      <c r="A6" s="88" t="s">
        <v>59</v>
      </c>
      <c r="B6" s="225">
        <v>6</v>
      </c>
      <c r="C6" s="90"/>
      <c r="D6" s="91" t="s">
        <v>12</v>
      </c>
      <c r="E6" s="80" t="s">
        <v>29</v>
      </c>
      <c r="F6" s="86">
        <f>COUNTIF(F$18:F$500,T($D6))</f>
        <v>0</v>
      </c>
      <c r="G6" s="86"/>
      <c r="H6" s="86"/>
      <c r="I6" s="86"/>
      <c r="J6" s="86"/>
      <c r="K6" s="86"/>
      <c r="L6" s="84"/>
      <c r="M6" s="84"/>
      <c r="N6" s="84"/>
      <c r="O6" s="84"/>
      <c r="P6" s="84"/>
      <c r="Q6" s="84"/>
      <c r="R6" s="84"/>
      <c r="S6" s="84"/>
      <c r="T6" s="84"/>
      <c r="U6" s="84"/>
      <c r="V6" s="84"/>
    </row>
    <row r="7" spans="1:22" ht="12" customHeight="1" x14ac:dyDescent="0.35">
      <c r="A7" s="88" t="s">
        <v>60</v>
      </c>
      <c r="B7" s="225">
        <v>26</v>
      </c>
      <c r="C7" s="90"/>
      <c r="D7" s="86" t="s">
        <v>61</v>
      </c>
      <c r="E7" s="80" t="s">
        <v>30</v>
      </c>
      <c r="F7" s="86">
        <f>COUNTIF(F$18:F$500,T($D7))</f>
        <v>0</v>
      </c>
      <c r="G7" s="86"/>
      <c r="H7" s="86"/>
      <c r="I7" s="86"/>
      <c r="J7" s="86"/>
      <c r="K7" s="86"/>
      <c r="L7" s="84"/>
      <c r="M7" s="84"/>
      <c r="N7" s="84"/>
      <c r="O7" s="84"/>
      <c r="P7" s="84"/>
      <c r="Q7" s="84"/>
      <c r="R7" s="84"/>
      <c r="S7" s="84"/>
      <c r="T7" s="84"/>
      <c r="U7" s="84"/>
      <c r="V7" s="84"/>
    </row>
    <row r="8" spans="1:22" ht="12" customHeight="1" x14ac:dyDescent="0.35">
      <c r="A8" s="92" t="s">
        <v>62</v>
      </c>
      <c r="B8" s="89"/>
      <c r="C8" s="90"/>
      <c r="D8" s="86" t="s">
        <v>63</v>
      </c>
      <c r="E8" s="80" t="s">
        <v>31</v>
      </c>
      <c r="F8" s="86">
        <f>F9-SUM(F4:F7)</f>
        <v>0</v>
      </c>
      <c r="G8" s="86"/>
      <c r="H8" s="86"/>
      <c r="I8" s="86"/>
      <c r="J8" s="86"/>
      <c r="K8" s="86"/>
      <c r="L8" s="84"/>
      <c r="M8" s="84"/>
      <c r="N8" s="84"/>
      <c r="O8" s="84"/>
      <c r="P8" s="84"/>
      <c r="Q8" s="84"/>
      <c r="R8" s="84"/>
      <c r="S8" s="84"/>
      <c r="T8" s="84"/>
      <c r="U8" s="84"/>
      <c r="V8" s="84"/>
    </row>
    <row r="9" spans="1:22" ht="12" customHeight="1" x14ac:dyDescent="0.35">
      <c r="A9" s="88" t="s">
        <v>64</v>
      </c>
      <c r="B9" s="89"/>
      <c r="C9" s="90"/>
      <c r="D9" s="86" t="s">
        <v>66</v>
      </c>
      <c r="E9" s="80" t="s">
        <v>26</v>
      </c>
      <c r="F9" s="86">
        <f>COUNTA($D$18:$D$500)</f>
        <v>2</v>
      </c>
      <c r="G9" s="86"/>
      <c r="H9" s="86"/>
      <c r="I9" s="86"/>
      <c r="J9" s="86"/>
      <c r="K9" s="86"/>
      <c r="L9" s="84"/>
      <c r="M9" s="84"/>
      <c r="N9" s="84"/>
      <c r="O9" s="84"/>
      <c r="P9" s="84"/>
      <c r="Q9" s="84"/>
      <c r="R9" s="84"/>
      <c r="S9" s="84"/>
      <c r="T9" s="84"/>
      <c r="U9" s="84"/>
      <c r="V9" s="84"/>
    </row>
    <row r="10" spans="1:22" ht="12" customHeight="1" x14ac:dyDescent="0.35">
      <c r="A10" s="88" t="s">
        <v>1542</v>
      </c>
      <c r="B10" s="89" t="s">
        <v>971</v>
      </c>
      <c r="C10" s="90"/>
      <c r="D10" s="86"/>
      <c r="E10" s="80"/>
      <c r="F10" s="86"/>
      <c r="G10" s="86"/>
      <c r="H10" s="86"/>
      <c r="I10" s="86"/>
      <c r="J10" s="86"/>
      <c r="K10" s="86"/>
      <c r="L10" s="84"/>
      <c r="M10" s="84"/>
      <c r="N10" s="84"/>
      <c r="O10" s="84"/>
      <c r="P10" s="84"/>
      <c r="Q10" s="84"/>
      <c r="R10" s="84"/>
      <c r="S10" s="84"/>
      <c r="T10" s="84"/>
      <c r="U10" s="84"/>
      <c r="V10" s="84"/>
    </row>
    <row r="11" spans="1:22" ht="12" customHeight="1" x14ac:dyDescent="0.35">
      <c r="A11" s="88" t="s">
        <v>970</v>
      </c>
      <c r="B11" s="89"/>
      <c r="C11" s="90"/>
      <c r="D11" s="93"/>
      <c r="E11" s="93"/>
      <c r="F11" s="94"/>
      <c r="G11" s="95"/>
      <c r="H11" s="94"/>
      <c r="I11" s="95"/>
      <c r="J11" s="94"/>
      <c r="K11" s="95"/>
      <c r="L11" s="96"/>
      <c r="M11" s="96"/>
      <c r="N11" s="96"/>
      <c r="O11" s="96"/>
      <c r="P11" s="96"/>
      <c r="Q11" s="96"/>
      <c r="R11" s="96"/>
      <c r="S11" s="96"/>
      <c r="T11" s="96"/>
      <c r="U11" s="96"/>
      <c r="V11" s="96"/>
    </row>
    <row r="12" spans="1:22" ht="12" customHeight="1" x14ac:dyDescent="0.35">
      <c r="A12" s="97"/>
      <c r="B12" s="98"/>
      <c r="C12" s="97"/>
      <c r="D12" s="99" t="s">
        <v>67</v>
      </c>
      <c r="E12" s="99" t="s">
        <v>32</v>
      </c>
      <c r="F12" s="100" t="s">
        <v>68</v>
      </c>
      <c r="G12" s="101"/>
      <c r="H12" s="100"/>
      <c r="I12" s="101"/>
      <c r="J12" s="100"/>
      <c r="K12" s="101"/>
      <c r="L12" s="97"/>
      <c r="M12" s="97"/>
      <c r="N12" s="97"/>
      <c r="O12" s="97"/>
      <c r="P12" s="97"/>
      <c r="Q12" s="97"/>
      <c r="R12" s="97"/>
      <c r="S12" s="97"/>
      <c r="T12" s="97"/>
      <c r="U12" s="97"/>
      <c r="V12" s="97"/>
    </row>
    <row r="13" spans="1:22" ht="12" customHeight="1" x14ac:dyDescent="0.35">
      <c r="A13" s="97"/>
      <c r="B13" s="98"/>
      <c r="C13" s="102"/>
      <c r="D13" s="99" t="s">
        <v>69</v>
      </c>
      <c r="E13" s="99" t="s">
        <v>70</v>
      </c>
      <c r="F13" s="103" t="s">
        <v>1725</v>
      </c>
      <c r="G13" s="101"/>
      <c r="H13" s="279"/>
      <c r="I13" s="101"/>
      <c r="J13" s="103"/>
      <c r="K13" s="101"/>
      <c r="L13" s="97"/>
      <c r="M13" s="97"/>
      <c r="N13" s="97"/>
      <c r="O13" s="97"/>
      <c r="P13" s="97"/>
      <c r="Q13" s="97"/>
      <c r="R13" s="97"/>
      <c r="S13" s="97"/>
      <c r="T13" s="97"/>
      <c r="U13" s="97"/>
      <c r="V13" s="97"/>
    </row>
    <row r="14" spans="1:22" ht="12" customHeight="1" x14ac:dyDescent="0.35">
      <c r="A14" s="97"/>
      <c r="B14" s="98"/>
      <c r="C14" s="97"/>
      <c r="D14" s="99" t="s">
        <v>72</v>
      </c>
      <c r="E14" s="99" t="s">
        <v>34</v>
      </c>
      <c r="F14" s="104" t="s">
        <v>1732</v>
      </c>
      <c r="G14" s="105"/>
      <c r="H14" s="104"/>
      <c r="I14" s="105"/>
      <c r="J14" s="104"/>
      <c r="K14" s="105"/>
      <c r="L14" s="97"/>
      <c r="M14" s="97"/>
      <c r="N14" s="97"/>
      <c r="O14" s="97"/>
      <c r="P14" s="97"/>
      <c r="Q14" s="97"/>
      <c r="R14" s="97"/>
      <c r="S14" s="97"/>
      <c r="T14" s="97"/>
      <c r="U14" s="97"/>
      <c r="V14" s="97"/>
    </row>
    <row r="15" spans="1:22" ht="12" customHeight="1" x14ac:dyDescent="0.35">
      <c r="A15" s="97"/>
      <c r="B15" s="98"/>
      <c r="C15" s="97"/>
      <c r="D15" s="99" t="s">
        <v>74</v>
      </c>
      <c r="E15" s="99" t="s">
        <v>33</v>
      </c>
      <c r="F15" s="104">
        <v>2</v>
      </c>
      <c r="G15" s="100"/>
      <c r="H15" s="104"/>
      <c r="I15" s="100"/>
      <c r="J15" s="104"/>
      <c r="K15" s="100"/>
      <c r="L15" s="97"/>
      <c r="M15" s="97"/>
      <c r="N15" s="97"/>
      <c r="O15" s="97"/>
      <c r="P15" s="97"/>
      <c r="Q15" s="97"/>
      <c r="R15" s="97"/>
      <c r="S15" s="97"/>
      <c r="T15" s="97"/>
      <c r="U15" s="97"/>
      <c r="V15" s="97"/>
    </row>
    <row r="16" spans="1:22" ht="12" customHeight="1" x14ac:dyDescent="0.35">
      <c r="A16" s="106"/>
      <c r="B16" s="107"/>
      <c r="C16" s="106"/>
      <c r="D16" s="108"/>
      <c r="E16" s="109"/>
      <c r="F16" s="110"/>
      <c r="G16" s="110"/>
      <c r="H16" s="110"/>
      <c r="I16" s="110"/>
      <c r="J16" s="110"/>
      <c r="K16" s="110"/>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80</v>
      </c>
      <c r="H17" s="91"/>
      <c r="I17" s="91"/>
      <c r="J17" s="91"/>
      <c r="K17" s="91"/>
      <c r="L17" s="115"/>
      <c r="M17" s="115"/>
      <c r="N17" s="115"/>
      <c r="O17" s="115"/>
      <c r="P17" s="115"/>
      <c r="Q17" s="115"/>
      <c r="R17" s="115"/>
      <c r="S17" s="115"/>
      <c r="T17" s="115"/>
      <c r="U17" s="115"/>
      <c r="V17" s="115"/>
    </row>
    <row r="18" spans="1:22" ht="12" customHeight="1" x14ac:dyDescent="0.35">
      <c r="A18" s="116"/>
      <c r="B18" s="116"/>
      <c r="C18" s="116"/>
      <c r="D18" s="116"/>
      <c r="E18" s="117"/>
      <c r="F18" s="124"/>
      <c r="G18" s="119"/>
      <c r="H18" s="118"/>
      <c r="I18" s="119"/>
      <c r="J18" s="118"/>
      <c r="K18" s="119"/>
      <c r="L18" s="120"/>
      <c r="M18" s="120"/>
      <c r="N18" s="120"/>
      <c r="O18" s="120"/>
      <c r="P18" s="120"/>
      <c r="Q18" s="120"/>
      <c r="R18" s="120"/>
      <c r="S18" s="120"/>
      <c r="T18" s="120"/>
      <c r="U18" s="120"/>
      <c r="V18" s="120"/>
    </row>
    <row r="19" spans="1:22" ht="12" customHeight="1" x14ac:dyDescent="0.35">
      <c r="A19" s="283" t="s">
        <v>1049</v>
      </c>
      <c r="B19" s="283" t="s">
        <v>1050</v>
      </c>
      <c r="C19" s="122"/>
      <c r="D19" s="122" t="s">
        <v>1733</v>
      </c>
      <c r="E19" s="123"/>
      <c r="F19" s="124" t="s">
        <v>56</v>
      </c>
      <c r="G19" s="119"/>
      <c r="H19" s="118"/>
      <c r="I19" s="119"/>
      <c r="J19" s="118"/>
      <c r="K19" s="119"/>
      <c r="L19" s="124"/>
      <c r="M19" s="124"/>
      <c r="N19" s="124"/>
      <c r="O19" s="124"/>
      <c r="P19" s="124"/>
      <c r="Q19" s="124"/>
      <c r="R19" s="124"/>
      <c r="S19" s="124"/>
      <c r="T19" s="124"/>
      <c r="U19" s="124"/>
      <c r="V19" s="124"/>
    </row>
    <row r="20" spans="1:22" ht="12" customHeight="1" x14ac:dyDescent="0.35">
      <c r="A20" s="283"/>
      <c r="B20" s="283"/>
      <c r="C20" s="193"/>
      <c r="D20" s="122"/>
      <c r="E20" s="123"/>
      <c r="F20" s="124"/>
      <c r="G20" s="119"/>
      <c r="H20" s="124"/>
      <c r="I20" s="119"/>
      <c r="J20" s="118"/>
      <c r="K20" s="119"/>
      <c r="L20" s="124"/>
      <c r="M20" s="124"/>
      <c r="N20" s="124"/>
      <c r="O20" s="124"/>
      <c r="P20" s="124"/>
      <c r="Q20" s="124"/>
      <c r="R20" s="124"/>
      <c r="S20" s="124"/>
      <c r="T20" s="124"/>
      <c r="U20" s="124"/>
      <c r="V20" s="124"/>
    </row>
    <row r="21" spans="1:22" ht="12" customHeight="1" x14ac:dyDescent="0.35">
      <c r="A21" s="283" t="s">
        <v>1051</v>
      </c>
      <c r="B21" s="283" t="s">
        <v>4</v>
      </c>
      <c r="C21" s="193"/>
      <c r="D21" s="122" t="s">
        <v>1733</v>
      </c>
      <c r="E21" s="123"/>
      <c r="F21" s="124" t="s">
        <v>56</v>
      </c>
      <c r="G21" s="119"/>
      <c r="H21" s="124"/>
      <c r="I21" s="119"/>
      <c r="J21" s="118"/>
      <c r="K21" s="119"/>
      <c r="L21" s="124"/>
      <c r="M21" s="124"/>
      <c r="N21" s="124"/>
      <c r="O21" s="124"/>
      <c r="P21" s="124"/>
      <c r="Q21" s="124"/>
      <c r="R21" s="124"/>
      <c r="S21" s="124"/>
      <c r="T21" s="124"/>
      <c r="U21" s="124"/>
      <c r="V21" s="124"/>
    </row>
    <row r="22" spans="1:22" ht="12" customHeight="1" x14ac:dyDescent="0.35">
      <c r="A22" s="283"/>
      <c r="B22" s="283"/>
      <c r="C22" s="126"/>
      <c r="D22" s="122"/>
      <c r="E22" s="123"/>
      <c r="F22" s="124"/>
      <c r="G22" s="124"/>
      <c r="H22" s="124"/>
      <c r="I22" s="124"/>
      <c r="J22" s="124"/>
      <c r="K22" s="124"/>
      <c r="L22" s="124"/>
      <c r="M22" s="124"/>
      <c r="N22" s="124"/>
      <c r="O22" s="124"/>
      <c r="P22" s="124"/>
      <c r="Q22" s="124"/>
      <c r="R22" s="124"/>
      <c r="S22" s="124"/>
      <c r="T22" s="124"/>
      <c r="U22" s="124"/>
      <c r="V22" s="124"/>
    </row>
    <row r="23" spans="1:22" ht="12" customHeight="1" x14ac:dyDescent="0.35">
      <c r="A23" s="283" t="s">
        <v>314</v>
      </c>
      <c r="B23" s="283"/>
      <c r="D23" s="126"/>
      <c r="E23" s="123"/>
      <c r="F23" s="124"/>
      <c r="G23" s="124"/>
      <c r="H23" s="124"/>
      <c r="I23" s="124"/>
      <c r="J23" s="124"/>
      <c r="K23" s="124"/>
      <c r="L23" s="124"/>
      <c r="M23" s="124"/>
      <c r="N23" s="124"/>
      <c r="O23" s="124"/>
      <c r="P23" s="124"/>
      <c r="Q23" s="124"/>
      <c r="R23" s="124"/>
      <c r="S23" s="124"/>
      <c r="T23" s="124"/>
      <c r="U23" s="124"/>
      <c r="V23" s="124"/>
    </row>
    <row r="24" spans="1:22" ht="12" customHeight="1" x14ac:dyDescent="0.35">
      <c r="A24" s="283" t="s">
        <v>1749</v>
      </c>
      <c r="B24" s="283" t="s">
        <v>1750</v>
      </c>
      <c r="C24" s="126" t="s">
        <v>1751</v>
      </c>
      <c r="D24" s="126"/>
      <c r="E24" s="130"/>
      <c r="F24" s="124"/>
      <c r="G24" s="124"/>
      <c r="H24" s="124"/>
      <c r="I24" s="124"/>
      <c r="J24" s="124"/>
      <c r="K24" s="124"/>
      <c r="L24" s="124"/>
      <c r="M24" s="124"/>
      <c r="N24" s="124"/>
      <c r="O24" s="124"/>
      <c r="P24" s="124"/>
      <c r="Q24" s="124"/>
      <c r="R24" s="124"/>
      <c r="S24" s="124"/>
      <c r="T24" s="124"/>
      <c r="U24" s="124"/>
      <c r="V24" s="124"/>
    </row>
    <row r="25" spans="1:22" ht="12" customHeight="1" x14ac:dyDescent="0.35">
      <c r="A25" s="283"/>
      <c r="B25" s="283"/>
      <c r="C25" s="126"/>
      <c r="D25" s="126"/>
      <c r="E25" s="130"/>
      <c r="F25" s="124"/>
      <c r="G25" s="124"/>
      <c r="H25" s="124"/>
      <c r="I25" s="124"/>
      <c r="J25" s="124"/>
      <c r="K25" s="124"/>
      <c r="L25" s="124"/>
      <c r="M25" s="124"/>
      <c r="N25" s="124"/>
      <c r="O25" s="124"/>
      <c r="P25" s="124"/>
      <c r="Q25" s="124"/>
      <c r="R25" s="124"/>
      <c r="S25" s="124"/>
      <c r="T25" s="124"/>
      <c r="U25" s="124"/>
      <c r="V25" s="124"/>
    </row>
    <row r="26" spans="1:22" ht="12" customHeight="1" x14ac:dyDescent="0.35">
      <c r="A26" s="370"/>
      <c r="B26" s="283"/>
      <c r="C26" s="126"/>
      <c r="D26" s="126"/>
      <c r="E26" s="130"/>
      <c r="F26" s="124"/>
      <c r="G26" s="124"/>
      <c r="H26" s="124"/>
      <c r="I26" s="124"/>
      <c r="J26" s="124"/>
      <c r="K26" s="124"/>
      <c r="L26" s="124"/>
      <c r="M26" s="124"/>
      <c r="N26" s="124"/>
      <c r="O26" s="124"/>
      <c r="P26" s="124"/>
      <c r="Q26" s="124"/>
      <c r="R26" s="124"/>
      <c r="S26" s="124"/>
      <c r="T26" s="124"/>
      <c r="U26" s="124"/>
      <c r="V26" s="124"/>
    </row>
    <row r="27" spans="1:22" ht="12" customHeight="1" x14ac:dyDescent="0.35">
      <c r="A27" s="283"/>
      <c r="B27" s="283"/>
      <c r="C27" s="126"/>
      <c r="D27" s="126"/>
      <c r="E27" s="130"/>
      <c r="F27" s="124"/>
      <c r="G27" s="124"/>
      <c r="H27" s="124"/>
      <c r="I27" s="124"/>
      <c r="J27" s="124"/>
      <c r="K27" s="124"/>
      <c r="L27" s="124"/>
      <c r="M27" s="124"/>
      <c r="N27" s="124"/>
      <c r="O27" s="124"/>
      <c r="P27" s="124"/>
      <c r="Q27" s="124"/>
      <c r="R27" s="124"/>
      <c r="S27" s="124"/>
      <c r="T27" s="124"/>
      <c r="U27" s="124"/>
      <c r="V27" s="124"/>
    </row>
    <row r="28" spans="1:22" ht="12" customHeight="1" x14ac:dyDescent="0.35">
      <c r="A28" s="283"/>
      <c r="B28" s="283"/>
      <c r="C28" s="126"/>
      <c r="D28" s="126"/>
      <c r="E28" s="130"/>
      <c r="F28" s="124"/>
      <c r="G28" s="124"/>
      <c r="H28" s="124"/>
      <c r="I28" s="124"/>
      <c r="J28" s="124"/>
      <c r="K28" s="124"/>
      <c r="L28" s="124"/>
      <c r="M28" s="124"/>
      <c r="N28" s="124"/>
      <c r="O28" s="124"/>
      <c r="P28" s="124"/>
      <c r="Q28" s="124"/>
      <c r="R28" s="124"/>
      <c r="S28" s="124"/>
      <c r="T28" s="124"/>
      <c r="U28" s="124"/>
      <c r="V28" s="124"/>
    </row>
    <row r="29" spans="1:22" ht="12" customHeight="1" x14ac:dyDescent="0.35">
      <c r="A29" s="283"/>
      <c r="B29" s="283"/>
      <c r="C29" s="126"/>
      <c r="D29" s="126"/>
      <c r="E29" s="130"/>
      <c r="F29" s="124"/>
      <c r="G29" s="124"/>
      <c r="H29" s="124"/>
      <c r="I29" s="124"/>
      <c r="J29" s="124"/>
      <c r="K29" s="124"/>
      <c r="L29" s="124"/>
      <c r="M29" s="124"/>
      <c r="N29" s="124"/>
      <c r="O29" s="124"/>
      <c r="P29" s="124"/>
      <c r="Q29" s="124"/>
      <c r="R29" s="124"/>
      <c r="S29" s="124"/>
      <c r="T29" s="124"/>
      <c r="U29" s="124"/>
      <c r="V29" s="124"/>
    </row>
    <row r="30" spans="1:22" ht="12" customHeight="1" x14ac:dyDescent="0.35">
      <c r="A30" s="283"/>
      <c r="B30" s="371"/>
      <c r="C30" s="132"/>
      <c r="D30" s="126"/>
      <c r="E30" s="130"/>
      <c r="F30" s="124"/>
      <c r="G30" s="124"/>
      <c r="H30" s="124"/>
      <c r="I30" s="124"/>
      <c r="J30" s="124"/>
      <c r="K30" s="124"/>
      <c r="L30" s="124"/>
      <c r="M30" s="124"/>
      <c r="N30" s="124"/>
      <c r="O30" s="124"/>
      <c r="P30" s="124"/>
      <c r="Q30" s="124"/>
      <c r="R30" s="124"/>
      <c r="S30" s="124"/>
      <c r="T30" s="124"/>
      <c r="U30" s="124"/>
      <c r="V30" s="124"/>
    </row>
    <row r="31" spans="1:22" ht="12" customHeight="1" x14ac:dyDescent="0.35">
      <c r="A31" s="283"/>
      <c r="B31" s="371"/>
      <c r="C31" s="132"/>
      <c r="D31" s="126"/>
      <c r="E31" s="130"/>
      <c r="F31" s="124"/>
      <c r="G31" s="124"/>
      <c r="H31" s="124"/>
      <c r="I31" s="124"/>
      <c r="J31" s="124"/>
      <c r="K31" s="124"/>
      <c r="L31" s="124"/>
      <c r="M31" s="124"/>
      <c r="N31" s="124"/>
      <c r="O31" s="124"/>
      <c r="P31" s="124"/>
      <c r="Q31" s="124"/>
      <c r="R31" s="124"/>
      <c r="S31" s="124"/>
      <c r="T31" s="124"/>
      <c r="U31" s="124"/>
      <c r="V31" s="124"/>
    </row>
    <row r="32" spans="1:22" ht="12" customHeight="1" x14ac:dyDescent="0.35">
      <c r="A32" s="283"/>
      <c r="B32" s="371"/>
      <c r="C32" s="132"/>
      <c r="D32" s="126"/>
      <c r="E32" s="130"/>
      <c r="F32" s="124"/>
      <c r="G32" s="124"/>
      <c r="H32" s="124"/>
      <c r="I32" s="124"/>
      <c r="J32" s="124"/>
      <c r="K32" s="124"/>
      <c r="L32" s="124"/>
      <c r="M32" s="124"/>
      <c r="N32" s="124"/>
      <c r="O32" s="124"/>
      <c r="P32" s="124"/>
      <c r="Q32" s="124"/>
      <c r="R32" s="124"/>
      <c r="S32" s="124"/>
      <c r="T32" s="124"/>
      <c r="U32" s="124"/>
      <c r="V32" s="124"/>
    </row>
    <row r="33" spans="1:22" ht="12" customHeight="1" x14ac:dyDescent="0.35">
      <c r="A33" s="371"/>
      <c r="B33" s="371"/>
      <c r="C33" s="132"/>
      <c r="D33" s="126"/>
      <c r="E33" s="130"/>
      <c r="F33" s="124"/>
      <c r="G33" s="124"/>
      <c r="H33" s="124"/>
      <c r="I33" s="124"/>
      <c r="J33" s="124"/>
      <c r="K33" s="124"/>
      <c r="L33" s="124"/>
      <c r="M33" s="124"/>
      <c r="N33" s="124"/>
      <c r="O33" s="124"/>
      <c r="P33" s="124"/>
      <c r="Q33" s="124"/>
      <c r="R33" s="124"/>
      <c r="S33" s="124"/>
      <c r="T33" s="124"/>
      <c r="U33" s="124"/>
      <c r="V33" s="124"/>
    </row>
    <row r="34" spans="1:22" ht="12" customHeight="1" x14ac:dyDescent="0.35">
      <c r="A34" s="371"/>
      <c r="B34" s="371"/>
      <c r="C34" s="132"/>
      <c r="D34" s="126"/>
      <c r="E34" s="130"/>
      <c r="F34" s="124"/>
      <c r="G34" s="124"/>
      <c r="H34" s="124"/>
      <c r="I34" s="124"/>
      <c r="J34" s="124"/>
      <c r="K34" s="124"/>
      <c r="L34" s="124"/>
      <c r="M34" s="124"/>
      <c r="N34" s="124"/>
      <c r="O34" s="124"/>
      <c r="P34" s="124"/>
      <c r="Q34" s="124"/>
      <c r="R34" s="124"/>
      <c r="S34" s="124"/>
      <c r="T34" s="124"/>
      <c r="U34" s="124"/>
      <c r="V34" s="124"/>
    </row>
    <row r="35" spans="1:22" ht="12" customHeight="1" x14ac:dyDescent="0.35">
      <c r="A35" s="371"/>
      <c r="B35" s="371"/>
      <c r="C35" s="132"/>
      <c r="D35" s="126"/>
      <c r="E35" s="130"/>
      <c r="F35" s="124"/>
      <c r="G35" s="124"/>
      <c r="H35" s="124"/>
      <c r="I35" s="124"/>
      <c r="J35" s="124"/>
      <c r="K35" s="124"/>
      <c r="L35" s="124"/>
      <c r="M35" s="124"/>
      <c r="N35" s="124"/>
      <c r="O35" s="124"/>
      <c r="P35" s="124"/>
      <c r="Q35" s="124"/>
      <c r="R35" s="124"/>
      <c r="S35" s="124"/>
      <c r="T35" s="124"/>
      <c r="U35" s="124"/>
      <c r="V35" s="124"/>
    </row>
    <row r="36" spans="1:22" ht="12" customHeight="1" x14ac:dyDescent="0.35">
      <c r="A36" s="131"/>
      <c r="B36" s="131"/>
      <c r="C36" s="132"/>
      <c r="D36" s="126"/>
      <c r="E36" s="130"/>
      <c r="F36" s="124"/>
      <c r="G36" s="124"/>
      <c r="H36" s="124"/>
      <c r="I36" s="124"/>
      <c r="J36" s="124"/>
      <c r="K36" s="124"/>
      <c r="L36" s="124"/>
      <c r="M36" s="124"/>
      <c r="N36" s="124"/>
      <c r="O36" s="124"/>
      <c r="P36" s="124"/>
      <c r="Q36" s="124"/>
      <c r="R36" s="124"/>
      <c r="S36" s="124"/>
      <c r="T36" s="124"/>
      <c r="U36" s="124"/>
      <c r="V36" s="124"/>
    </row>
    <row r="37" spans="1:22" ht="12" customHeight="1" x14ac:dyDescent="0.35">
      <c r="A37" s="131"/>
      <c r="B37" s="131"/>
      <c r="C37" s="132"/>
      <c r="D37" s="126"/>
      <c r="E37" s="130"/>
      <c r="F37" s="124"/>
      <c r="G37" s="124"/>
      <c r="H37" s="124"/>
      <c r="I37" s="124"/>
      <c r="J37" s="124"/>
      <c r="K37" s="124"/>
      <c r="L37" s="124"/>
      <c r="M37" s="124"/>
      <c r="N37" s="124"/>
      <c r="O37" s="124"/>
      <c r="P37" s="124"/>
      <c r="Q37" s="124"/>
      <c r="R37" s="124"/>
      <c r="S37" s="124"/>
      <c r="T37" s="124"/>
      <c r="U37" s="124"/>
      <c r="V37" s="124"/>
    </row>
    <row r="38" spans="1:22" ht="12" customHeight="1" x14ac:dyDescent="0.35">
      <c r="A38" s="131"/>
      <c r="B38" s="131"/>
      <c r="C38" s="132"/>
      <c r="D38" s="126"/>
      <c r="E38" s="130"/>
      <c r="F38" s="124"/>
      <c r="G38" s="124"/>
      <c r="H38" s="124"/>
      <c r="I38" s="124"/>
      <c r="J38" s="124"/>
      <c r="K38" s="124"/>
      <c r="L38" s="124"/>
      <c r="M38" s="124"/>
      <c r="N38" s="124"/>
      <c r="O38" s="124"/>
      <c r="P38" s="124"/>
      <c r="Q38" s="124"/>
      <c r="R38" s="124"/>
      <c r="S38" s="124"/>
      <c r="T38" s="124"/>
      <c r="U38" s="124"/>
      <c r="V38" s="124"/>
    </row>
    <row r="39" spans="1:22" ht="12" customHeight="1" x14ac:dyDescent="0.35">
      <c r="A39" s="131"/>
      <c r="B39" s="131"/>
      <c r="C39" s="132"/>
      <c r="D39" s="126"/>
      <c r="E39" s="130"/>
      <c r="F39" s="124"/>
      <c r="G39" s="124"/>
      <c r="H39" s="124"/>
      <c r="I39" s="124"/>
      <c r="J39" s="124"/>
      <c r="K39" s="124"/>
      <c r="L39" s="124"/>
      <c r="M39" s="124"/>
      <c r="N39" s="124"/>
      <c r="O39" s="124"/>
      <c r="P39" s="124"/>
      <c r="Q39" s="124"/>
      <c r="R39" s="124"/>
      <c r="S39" s="124"/>
      <c r="T39" s="124"/>
      <c r="U39" s="124"/>
      <c r="V39" s="124"/>
    </row>
    <row r="40" spans="1:22" ht="12" customHeight="1" x14ac:dyDescent="0.35">
      <c r="A40" s="131"/>
      <c r="B40" s="131"/>
      <c r="C40" s="132"/>
      <c r="D40" s="126"/>
      <c r="E40" s="130"/>
      <c r="F40" s="124"/>
      <c r="G40" s="124"/>
      <c r="H40" s="124"/>
      <c r="I40" s="124"/>
      <c r="J40" s="124"/>
      <c r="K40" s="124"/>
      <c r="L40" s="124"/>
      <c r="M40" s="124"/>
      <c r="N40" s="124"/>
      <c r="O40" s="124"/>
      <c r="P40" s="124"/>
      <c r="Q40" s="124"/>
      <c r="R40" s="124"/>
      <c r="S40" s="124"/>
      <c r="T40" s="124"/>
      <c r="U40" s="124"/>
      <c r="V40" s="124"/>
    </row>
    <row r="41" spans="1:22" ht="12" customHeight="1" x14ac:dyDescent="0.35">
      <c r="A41" s="131"/>
      <c r="B41" s="131"/>
      <c r="C41" s="132"/>
      <c r="D41" s="126"/>
      <c r="E41" s="130"/>
      <c r="F41" s="124"/>
      <c r="G41" s="124"/>
      <c r="H41" s="124"/>
      <c r="I41" s="124"/>
      <c r="J41" s="124"/>
      <c r="K41" s="124"/>
      <c r="L41" s="124"/>
      <c r="M41" s="124"/>
      <c r="N41" s="124"/>
      <c r="O41" s="124"/>
      <c r="P41" s="124"/>
      <c r="Q41" s="124"/>
      <c r="R41" s="124"/>
      <c r="S41" s="124"/>
      <c r="T41" s="124"/>
      <c r="U41" s="124"/>
      <c r="V41" s="124"/>
    </row>
    <row r="42" spans="1:22" ht="12" customHeight="1" x14ac:dyDescent="0.35">
      <c r="A42" s="131"/>
      <c r="B42" s="131"/>
      <c r="C42" s="132"/>
      <c r="D42" s="126"/>
      <c r="E42" s="130"/>
      <c r="F42" s="124"/>
      <c r="G42" s="124"/>
      <c r="H42" s="124"/>
      <c r="I42" s="124"/>
      <c r="J42" s="124"/>
      <c r="K42" s="124"/>
      <c r="L42" s="124"/>
      <c r="M42" s="124"/>
      <c r="N42" s="124"/>
      <c r="O42" s="124"/>
      <c r="P42" s="124"/>
      <c r="Q42" s="124"/>
      <c r="R42" s="124"/>
      <c r="S42" s="124"/>
      <c r="T42" s="124"/>
      <c r="U42" s="124"/>
      <c r="V42" s="124"/>
    </row>
    <row r="43" spans="1:22" ht="12" customHeight="1" x14ac:dyDescent="0.35">
      <c r="A43" s="131"/>
      <c r="B43" s="131"/>
      <c r="C43" s="133"/>
      <c r="D43" s="129"/>
      <c r="E43" s="130"/>
      <c r="F43" s="124"/>
      <c r="G43" s="124"/>
      <c r="H43" s="124"/>
      <c r="I43" s="124"/>
      <c r="J43" s="124"/>
      <c r="K43" s="124"/>
      <c r="L43" s="124"/>
      <c r="M43" s="124"/>
      <c r="N43" s="124"/>
      <c r="O43" s="124"/>
      <c r="P43" s="124"/>
      <c r="Q43" s="124"/>
      <c r="R43" s="124"/>
      <c r="S43" s="124"/>
      <c r="T43" s="124"/>
      <c r="U43" s="124"/>
      <c r="V43" s="124"/>
    </row>
    <row r="44" spans="1:22" ht="12" customHeight="1" x14ac:dyDescent="0.35">
      <c r="A44" s="131"/>
      <c r="B44" s="131"/>
      <c r="C44" s="133"/>
      <c r="D44" s="129"/>
      <c r="E44" s="130"/>
      <c r="F44" s="124"/>
      <c r="G44" s="124"/>
      <c r="H44" s="124"/>
      <c r="I44" s="124"/>
      <c r="J44" s="124"/>
      <c r="K44" s="124"/>
      <c r="L44" s="124"/>
      <c r="M44" s="124"/>
      <c r="N44" s="124"/>
      <c r="O44" s="124"/>
      <c r="P44" s="124"/>
      <c r="Q44" s="124"/>
      <c r="R44" s="124"/>
      <c r="S44" s="124"/>
      <c r="T44" s="124"/>
      <c r="U44" s="124"/>
      <c r="V44" s="124"/>
    </row>
    <row r="45" spans="1:22" ht="12" customHeight="1" x14ac:dyDescent="0.35">
      <c r="A45" s="134"/>
      <c r="B45" s="134"/>
      <c r="C45" s="134"/>
      <c r="D45" s="135"/>
      <c r="E45" s="130"/>
      <c r="F45" s="124"/>
      <c r="G45" s="124"/>
      <c r="H45" s="124"/>
      <c r="I45" s="124"/>
      <c r="J45" s="124"/>
      <c r="K45" s="124"/>
      <c r="L45" s="124"/>
      <c r="M45" s="124"/>
      <c r="N45" s="124"/>
      <c r="O45" s="124"/>
      <c r="P45" s="124"/>
      <c r="Q45" s="124"/>
      <c r="R45" s="124"/>
      <c r="S45" s="124"/>
      <c r="T45" s="124"/>
      <c r="U45" s="124"/>
      <c r="V45" s="124"/>
    </row>
    <row r="46" spans="1:22" ht="12" customHeight="1" x14ac:dyDescent="0.35">
      <c r="A46" s="134"/>
      <c r="B46" s="134"/>
      <c r="C46" s="134"/>
      <c r="D46" s="135"/>
      <c r="E46" s="130"/>
      <c r="F46" s="124"/>
      <c r="G46" s="124"/>
      <c r="H46" s="124"/>
      <c r="I46" s="124"/>
      <c r="J46" s="124"/>
      <c r="K46" s="124"/>
      <c r="L46" s="124"/>
      <c r="M46" s="124"/>
      <c r="N46" s="124"/>
      <c r="O46" s="124"/>
      <c r="P46" s="124"/>
      <c r="Q46" s="124"/>
      <c r="R46" s="124"/>
      <c r="S46" s="124"/>
      <c r="T46" s="124"/>
      <c r="U46" s="124"/>
      <c r="V46" s="124"/>
    </row>
    <row r="47" spans="1:22" ht="12" customHeight="1" x14ac:dyDescent="0.35">
      <c r="A47" s="134"/>
      <c r="B47" s="134"/>
      <c r="C47" s="134"/>
      <c r="D47" s="135"/>
      <c r="E47" s="130"/>
      <c r="F47" s="124"/>
      <c r="G47" s="124"/>
      <c r="H47" s="124"/>
      <c r="I47" s="124"/>
      <c r="J47" s="124"/>
      <c r="K47" s="124"/>
      <c r="L47" s="124"/>
      <c r="M47" s="124"/>
      <c r="N47" s="124"/>
      <c r="O47" s="124"/>
      <c r="P47" s="124"/>
      <c r="Q47" s="124"/>
      <c r="R47" s="124"/>
      <c r="S47" s="124"/>
      <c r="T47" s="124"/>
      <c r="U47" s="124"/>
      <c r="V47" s="124"/>
    </row>
    <row r="48" spans="1:22" ht="12" customHeight="1" x14ac:dyDescent="0.35">
      <c r="A48" s="134"/>
      <c r="B48" s="134"/>
      <c r="C48" s="134"/>
      <c r="D48" s="135"/>
      <c r="E48" s="130"/>
      <c r="F48" s="120"/>
      <c r="G48" s="120"/>
      <c r="H48" s="124"/>
      <c r="I48" s="124"/>
      <c r="J48" s="120"/>
      <c r="K48" s="120"/>
      <c r="L48" s="120"/>
      <c r="M48" s="120"/>
      <c r="N48" s="120"/>
      <c r="O48" s="120"/>
      <c r="P48" s="120"/>
      <c r="Q48" s="120"/>
      <c r="R48" s="120"/>
      <c r="S48" s="120"/>
      <c r="T48" s="120"/>
      <c r="U48" s="120"/>
      <c r="V48" s="120"/>
    </row>
    <row r="49" spans="1:22" ht="12" customHeight="1" x14ac:dyDescent="0.35">
      <c r="A49" s="134"/>
      <c r="B49" s="134"/>
      <c r="C49" s="134"/>
      <c r="D49" s="135"/>
      <c r="E49" s="130"/>
      <c r="F49" s="120"/>
      <c r="G49" s="120"/>
      <c r="H49" s="124"/>
      <c r="I49" s="124"/>
      <c r="J49" s="120"/>
      <c r="K49" s="120"/>
      <c r="L49" s="120"/>
      <c r="M49" s="120"/>
      <c r="N49" s="120"/>
      <c r="O49" s="120"/>
      <c r="P49" s="120"/>
      <c r="Q49" s="120"/>
      <c r="R49" s="120"/>
      <c r="S49" s="120"/>
      <c r="T49" s="120"/>
      <c r="U49" s="120"/>
      <c r="V49" s="120"/>
    </row>
    <row r="50" spans="1:22" ht="12" customHeight="1" x14ac:dyDescent="0.35">
      <c r="A50" s="134"/>
      <c r="B50" s="134"/>
      <c r="C50" s="134"/>
      <c r="D50" s="135"/>
      <c r="E50" s="130"/>
      <c r="F50" s="120"/>
      <c r="G50" s="120"/>
      <c r="H50" s="124"/>
      <c r="I50" s="124"/>
      <c r="J50" s="120"/>
      <c r="K50" s="120"/>
      <c r="L50" s="120"/>
      <c r="M50" s="120"/>
      <c r="N50" s="120"/>
      <c r="O50" s="120"/>
      <c r="P50" s="120"/>
      <c r="Q50" s="120"/>
      <c r="R50" s="120"/>
      <c r="S50" s="120"/>
      <c r="T50" s="120"/>
      <c r="U50" s="120"/>
      <c r="V50" s="120"/>
    </row>
    <row r="51" spans="1:22" ht="12" customHeight="1" x14ac:dyDescent="0.35">
      <c r="A51" s="134"/>
      <c r="B51" s="134"/>
      <c r="C51" s="134"/>
      <c r="D51" s="135"/>
      <c r="E51" s="130"/>
      <c r="F51" s="120"/>
      <c r="G51" s="120"/>
      <c r="H51" s="124"/>
      <c r="I51" s="124"/>
      <c r="J51" s="120"/>
      <c r="K51" s="120"/>
      <c r="L51" s="120"/>
      <c r="M51" s="120"/>
      <c r="N51" s="120"/>
      <c r="O51" s="120"/>
      <c r="P51" s="120"/>
      <c r="Q51" s="120"/>
      <c r="R51" s="120"/>
      <c r="S51" s="120"/>
      <c r="T51" s="120"/>
      <c r="U51" s="120"/>
      <c r="V51" s="120"/>
    </row>
    <row r="52" spans="1:22" ht="12" customHeight="1" x14ac:dyDescent="0.35">
      <c r="A52" s="134"/>
      <c r="B52" s="134"/>
      <c r="C52" s="134"/>
      <c r="D52" s="135"/>
      <c r="E52" s="130"/>
      <c r="F52" s="120"/>
      <c r="G52" s="120"/>
      <c r="H52" s="124"/>
      <c r="I52" s="124"/>
      <c r="J52" s="120"/>
      <c r="K52" s="120"/>
      <c r="L52" s="120"/>
      <c r="M52" s="120"/>
      <c r="N52" s="120"/>
      <c r="O52" s="120"/>
      <c r="P52" s="120"/>
      <c r="Q52" s="120"/>
      <c r="R52" s="120"/>
      <c r="S52" s="120"/>
      <c r="T52" s="120"/>
      <c r="U52" s="120"/>
      <c r="V52" s="120"/>
    </row>
    <row r="53" spans="1:22" ht="12" customHeight="1" x14ac:dyDescent="0.35">
      <c r="A53" s="134"/>
      <c r="B53" s="134"/>
      <c r="C53" s="134"/>
      <c r="D53" s="135"/>
      <c r="E53" s="130"/>
      <c r="F53" s="120"/>
      <c r="G53" s="120"/>
      <c r="H53" s="124"/>
      <c r="I53" s="124"/>
      <c r="J53" s="120"/>
      <c r="K53" s="120"/>
      <c r="L53" s="120"/>
      <c r="M53" s="120"/>
      <c r="N53" s="120"/>
      <c r="O53" s="120"/>
      <c r="P53" s="120"/>
      <c r="Q53" s="120"/>
      <c r="R53" s="120"/>
      <c r="S53" s="120"/>
      <c r="T53" s="120"/>
      <c r="U53" s="120"/>
      <c r="V53" s="120"/>
    </row>
    <row r="54" spans="1:22" ht="12" customHeight="1" x14ac:dyDescent="0.35">
      <c r="A54" s="134"/>
      <c r="B54" s="134"/>
      <c r="C54" s="134"/>
      <c r="D54" s="135"/>
      <c r="E54" s="130"/>
      <c r="F54" s="120"/>
      <c r="G54" s="120"/>
      <c r="H54" s="124"/>
      <c r="I54" s="124"/>
      <c r="J54" s="120"/>
      <c r="K54" s="120"/>
      <c r="L54" s="120"/>
      <c r="M54" s="120"/>
      <c r="N54" s="120"/>
      <c r="O54" s="120"/>
      <c r="P54" s="120"/>
      <c r="Q54" s="120"/>
      <c r="R54" s="120"/>
      <c r="S54" s="120"/>
      <c r="T54" s="120"/>
      <c r="U54" s="120"/>
      <c r="V54" s="120"/>
    </row>
    <row r="55" spans="1:22" ht="12" customHeight="1" x14ac:dyDescent="0.35">
      <c r="A55" s="134"/>
      <c r="B55" s="134"/>
      <c r="C55" s="134"/>
      <c r="D55" s="135"/>
      <c r="E55" s="130"/>
      <c r="F55" s="120"/>
      <c r="G55" s="120"/>
      <c r="H55" s="124"/>
      <c r="I55" s="124"/>
      <c r="J55" s="120"/>
      <c r="K55" s="120"/>
      <c r="L55" s="120"/>
      <c r="M55" s="120"/>
      <c r="N55" s="120"/>
      <c r="O55" s="120"/>
      <c r="P55" s="120"/>
      <c r="Q55" s="120"/>
      <c r="R55" s="120"/>
      <c r="S55" s="120"/>
      <c r="T55" s="120"/>
      <c r="U55" s="120"/>
      <c r="V55" s="120"/>
    </row>
    <row r="56" spans="1:22" ht="12" customHeight="1" x14ac:dyDescent="0.35">
      <c r="A56" s="134"/>
      <c r="B56" s="134"/>
      <c r="C56" s="134"/>
      <c r="D56" s="135"/>
      <c r="E56" s="130"/>
      <c r="F56" s="120"/>
      <c r="G56" s="120"/>
      <c r="H56" s="124"/>
      <c r="I56" s="124"/>
      <c r="J56" s="120"/>
      <c r="K56" s="120"/>
      <c r="L56" s="120"/>
      <c r="M56" s="120"/>
      <c r="N56" s="120"/>
      <c r="O56" s="120"/>
      <c r="P56" s="120"/>
      <c r="Q56" s="120"/>
      <c r="R56" s="120"/>
      <c r="S56" s="120"/>
      <c r="T56" s="120"/>
      <c r="U56" s="120"/>
      <c r="V56" s="120"/>
    </row>
    <row r="57" spans="1:22" ht="12" customHeight="1" x14ac:dyDescent="0.35">
      <c r="A57" s="134"/>
      <c r="B57" s="134"/>
      <c r="C57" s="134"/>
      <c r="D57" s="135"/>
      <c r="E57" s="130"/>
      <c r="F57" s="120"/>
      <c r="G57" s="120"/>
      <c r="H57" s="124"/>
      <c r="I57" s="124"/>
      <c r="J57" s="120"/>
      <c r="K57" s="120"/>
      <c r="L57" s="120"/>
      <c r="M57" s="120"/>
      <c r="N57" s="120"/>
      <c r="O57" s="120"/>
      <c r="P57" s="120"/>
      <c r="Q57" s="120"/>
      <c r="R57" s="120"/>
      <c r="S57" s="120"/>
      <c r="T57" s="120"/>
      <c r="U57" s="120"/>
      <c r="V57" s="120"/>
    </row>
    <row r="58" spans="1:22" ht="12" customHeight="1" x14ac:dyDescent="0.35">
      <c r="A58" s="134"/>
      <c r="B58" s="134"/>
      <c r="C58" s="134"/>
      <c r="D58" s="135"/>
      <c r="E58" s="130"/>
      <c r="F58" s="120"/>
      <c r="G58" s="120"/>
      <c r="H58" s="124"/>
      <c r="I58" s="124"/>
      <c r="J58" s="120"/>
      <c r="K58" s="120"/>
      <c r="L58" s="120"/>
      <c r="M58" s="120"/>
      <c r="N58" s="120"/>
      <c r="O58" s="120"/>
      <c r="P58" s="120"/>
      <c r="Q58" s="120"/>
      <c r="R58" s="120"/>
      <c r="S58" s="120"/>
      <c r="T58" s="120"/>
      <c r="U58" s="120"/>
      <c r="V58" s="120"/>
    </row>
    <row r="59" spans="1:22" ht="12" customHeight="1" x14ac:dyDescent="0.35">
      <c r="A59" s="134"/>
      <c r="B59" s="134"/>
      <c r="C59" s="134"/>
      <c r="D59" s="135"/>
      <c r="E59" s="130"/>
      <c r="F59" s="120"/>
      <c r="G59" s="120"/>
      <c r="H59" s="124"/>
      <c r="I59" s="124"/>
      <c r="J59" s="120"/>
      <c r="K59" s="120"/>
      <c r="L59" s="120"/>
      <c r="M59" s="120"/>
      <c r="N59" s="120"/>
      <c r="O59" s="120"/>
      <c r="P59" s="120"/>
      <c r="Q59" s="120"/>
      <c r="R59" s="120"/>
      <c r="S59" s="120"/>
      <c r="T59" s="120"/>
      <c r="U59" s="120"/>
      <c r="V59" s="120"/>
    </row>
    <row r="60" spans="1:22" ht="12" customHeight="1" x14ac:dyDescent="0.35">
      <c r="A60" s="134"/>
      <c r="B60" s="134"/>
      <c r="C60" s="134"/>
      <c r="D60" s="135"/>
      <c r="E60" s="130"/>
      <c r="F60" s="120"/>
      <c r="G60" s="120"/>
      <c r="H60" s="124"/>
      <c r="I60" s="124"/>
      <c r="J60" s="120"/>
      <c r="K60" s="120"/>
      <c r="L60" s="120"/>
      <c r="M60" s="120"/>
      <c r="N60" s="120"/>
      <c r="O60" s="120"/>
      <c r="P60" s="120"/>
      <c r="Q60" s="120"/>
      <c r="R60" s="120"/>
      <c r="S60" s="120"/>
      <c r="T60" s="120"/>
      <c r="U60" s="120"/>
      <c r="V60" s="120"/>
    </row>
    <row r="61" spans="1:22" ht="12" customHeight="1" x14ac:dyDescent="0.35">
      <c r="A61" s="134"/>
      <c r="B61" s="134"/>
      <c r="C61" s="134"/>
      <c r="D61" s="135"/>
      <c r="E61" s="130"/>
      <c r="F61" s="120"/>
      <c r="G61" s="120"/>
      <c r="H61" s="124"/>
      <c r="I61" s="124"/>
      <c r="J61" s="120"/>
      <c r="K61" s="120"/>
      <c r="L61" s="120"/>
      <c r="M61" s="120"/>
      <c r="N61" s="120"/>
      <c r="O61" s="120"/>
      <c r="P61" s="120"/>
      <c r="Q61" s="120"/>
      <c r="R61" s="120"/>
      <c r="S61" s="120"/>
      <c r="T61" s="120"/>
      <c r="U61" s="120"/>
      <c r="V61" s="120"/>
    </row>
    <row r="62" spans="1:22" ht="12" customHeight="1" x14ac:dyDescent="0.35">
      <c r="A62" s="134"/>
      <c r="B62" s="134"/>
      <c r="C62" s="134"/>
      <c r="D62" s="135"/>
      <c r="E62" s="130"/>
      <c r="F62" s="120"/>
      <c r="G62" s="120"/>
      <c r="H62" s="124"/>
      <c r="I62" s="124"/>
      <c r="J62" s="120"/>
      <c r="K62" s="120"/>
      <c r="L62" s="120"/>
      <c r="M62" s="120"/>
      <c r="N62" s="120"/>
      <c r="O62" s="120"/>
      <c r="P62" s="120"/>
      <c r="Q62" s="120"/>
      <c r="R62" s="120"/>
      <c r="S62" s="120"/>
      <c r="T62" s="120"/>
      <c r="U62" s="120"/>
      <c r="V62" s="120"/>
    </row>
    <row r="63" spans="1:22" ht="12" customHeight="1" x14ac:dyDescent="0.35">
      <c r="A63" s="134"/>
      <c r="B63" s="134"/>
      <c r="C63" s="134"/>
      <c r="D63" s="135"/>
      <c r="E63" s="130"/>
      <c r="F63" s="120"/>
      <c r="G63" s="120"/>
      <c r="H63" s="124"/>
      <c r="I63" s="124"/>
      <c r="J63" s="120"/>
      <c r="K63" s="120"/>
      <c r="L63" s="120"/>
      <c r="M63" s="120"/>
      <c r="N63" s="120"/>
      <c r="O63" s="120"/>
      <c r="P63" s="120"/>
      <c r="Q63" s="120"/>
      <c r="R63" s="120"/>
      <c r="S63" s="120"/>
      <c r="T63" s="120"/>
      <c r="U63" s="120"/>
      <c r="V63" s="120"/>
    </row>
    <row r="64" spans="1:22" ht="12" customHeight="1" x14ac:dyDescent="0.35">
      <c r="A64" s="134"/>
      <c r="B64" s="134"/>
      <c r="C64" s="134"/>
      <c r="D64" s="135"/>
      <c r="E64" s="130"/>
      <c r="F64" s="120"/>
      <c r="G64" s="120"/>
      <c r="H64" s="124"/>
      <c r="I64" s="124"/>
      <c r="J64" s="120"/>
      <c r="K64" s="120"/>
      <c r="L64" s="120"/>
      <c r="M64" s="120"/>
      <c r="N64" s="120"/>
      <c r="O64" s="120"/>
      <c r="P64" s="120"/>
      <c r="Q64" s="120"/>
      <c r="R64" s="120"/>
      <c r="S64" s="120"/>
      <c r="T64" s="120"/>
      <c r="U64" s="120"/>
      <c r="V64" s="120"/>
    </row>
    <row r="65" spans="1:22" ht="12" customHeight="1" x14ac:dyDescent="0.35">
      <c r="A65" s="134"/>
      <c r="B65" s="134"/>
      <c r="C65" s="134"/>
      <c r="D65" s="135"/>
      <c r="E65" s="130"/>
      <c r="F65" s="120"/>
      <c r="G65" s="120"/>
      <c r="H65" s="124"/>
      <c r="I65" s="124"/>
      <c r="J65" s="120"/>
      <c r="K65" s="120"/>
      <c r="L65" s="120"/>
      <c r="M65" s="120"/>
      <c r="N65" s="120"/>
      <c r="O65" s="120"/>
      <c r="P65" s="120"/>
      <c r="Q65" s="120"/>
      <c r="R65" s="120"/>
      <c r="S65" s="120"/>
      <c r="T65" s="120"/>
      <c r="U65" s="120"/>
      <c r="V65" s="120"/>
    </row>
    <row r="66" spans="1:22" ht="12" customHeight="1" x14ac:dyDescent="0.35">
      <c r="A66" s="134"/>
      <c r="B66" s="134"/>
      <c r="C66" s="134"/>
      <c r="D66" s="135"/>
      <c r="E66" s="130"/>
      <c r="F66" s="120"/>
      <c r="G66" s="120"/>
      <c r="H66" s="124"/>
      <c r="I66" s="124"/>
      <c r="J66" s="120"/>
      <c r="K66" s="120"/>
      <c r="L66" s="120"/>
      <c r="M66" s="120"/>
      <c r="N66" s="120"/>
      <c r="O66" s="120"/>
      <c r="P66" s="120"/>
      <c r="Q66" s="120"/>
      <c r="R66" s="120"/>
      <c r="S66" s="120"/>
      <c r="T66" s="120"/>
      <c r="U66" s="120"/>
      <c r="V66" s="120"/>
    </row>
    <row r="67" spans="1:22" ht="12" customHeight="1" x14ac:dyDescent="0.35">
      <c r="A67" s="134"/>
      <c r="B67" s="134"/>
      <c r="C67" s="134"/>
      <c r="D67" s="135"/>
      <c r="E67" s="130"/>
      <c r="F67" s="120"/>
      <c r="G67" s="120"/>
      <c r="H67" s="124"/>
      <c r="I67" s="124"/>
      <c r="J67" s="120"/>
      <c r="K67" s="120"/>
      <c r="L67" s="120"/>
      <c r="M67" s="120"/>
      <c r="N67" s="120"/>
      <c r="O67" s="120"/>
      <c r="P67" s="120"/>
      <c r="Q67" s="120"/>
      <c r="R67" s="120"/>
      <c r="S67" s="120"/>
      <c r="T67" s="120"/>
      <c r="U67" s="120"/>
      <c r="V67" s="120"/>
    </row>
    <row r="68" spans="1:22" ht="12" customHeight="1" x14ac:dyDescent="0.35">
      <c r="A68" s="134"/>
      <c r="B68" s="134"/>
      <c r="C68" s="134"/>
      <c r="D68" s="135"/>
      <c r="E68" s="130"/>
      <c r="F68" s="120"/>
      <c r="G68" s="120"/>
      <c r="H68" s="124"/>
      <c r="I68" s="124"/>
      <c r="J68" s="120"/>
      <c r="K68" s="120"/>
      <c r="L68" s="120"/>
      <c r="M68" s="120"/>
      <c r="N68" s="120"/>
      <c r="O68" s="120"/>
      <c r="P68" s="120"/>
      <c r="Q68" s="120"/>
      <c r="R68" s="120"/>
      <c r="S68" s="120"/>
      <c r="T68" s="120"/>
      <c r="U68" s="120"/>
      <c r="V68" s="120"/>
    </row>
    <row r="69" spans="1:22" ht="12" customHeight="1" x14ac:dyDescent="0.35">
      <c r="A69" s="134"/>
      <c r="B69" s="134"/>
      <c r="C69" s="134"/>
      <c r="D69" s="135"/>
      <c r="E69" s="130"/>
      <c r="F69" s="120"/>
      <c r="G69" s="120"/>
      <c r="H69" s="124"/>
      <c r="I69" s="124"/>
      <c r="J69" s="120"/>
      <c r="K69" s="120"/>
      <c r="L69" s="120"/>
      <c r="M69" s="120"/>
      <c r="N69" s="120"/>
      <c r="O69" s="120"/>
      <c r="P69" s="120"/>
      <c r="Q69" s="120"/>
      <c r="R69" s="120"/>
      <c r="S69" s="120"/>
      <c r="T69" s="120"/>
      <c r="U69" s="120"/>
      <c r="V69" s="120"/>
    </row>
    <row r="70" spans="1:22" ht="12" customHeight="1" x14ac:dyDescent="0.35">
      <c r="A70" s="134"/>
      <c r="B70" s="134"/>
      <c r="C70" s="134"/>
      <c r="D70" s="135"/>
      <c r="E70" s="130"/>
      <c r="F70" s="120"/>
      <c r="G70" s="120"/>
      <c r="H70" s="124"/>
      <c r="I70" s="124"/>
      <c r="J70" s="120"/>
      <c r="K70" s="120"/>
      <c r="L70" s="120"/>
      <c r="M70" s="120"/>
      <c r="N70" s="120"/>
      <c r="O70" s="120"/>
      <c r="P70" s="120"/>
      <c r="Q70" s="120"/>
      <c r="R70" s="120"/>
      <c r="S70" s="120"/>
      <c r="T70" s="120"/>
      <c r="U70" s="120"/>
      <c r="V70" s="120"/>
    </row>
    <row r="71" spans="1:22" ht="12" customHeight="1" x14ac:dyDescent="0.35">
      <c r="A71" s="134"/>
      <c r="B71" s="134"/>
      <c r="C71" s="134"/>
      <c r="D71" s="135"/>
      <c r="E71" s="130"/>
      <c r="F71" s="120"/>
      <c r="G71" s="120"/>
      <c r="H71" s="124"/>
      <c r="I71" s="124"/>
      <c r="J71" s="120"/>
      <c r="K71" s="120"/>
      <c r="L71" s="120"/>
      <c r="M71" s="120"/>
      <c r="N71" s="120"/>
      <c r="O71" s="120"/>
      <c r="P71" s="120"/>
      <c r="Q71" s="120"/>
      <c r="R71" s="120"/>
      <c r="S71" s="120"/>
      <c r="T71" s="120"/>
      <c r="U71" s="120"/>
      <c r="V71" s="120"/>
    </row>
    <row r="72" spans="1:22" ht="12" customHeight="1" x14ac:dyDescent="0.35">
      <c r="A72" s="134"/>
      <c r="B72" s="134"/>
      <c r="C72" s="134"/>
      <c r="D72" s="135"/>
      <c r="E72" s="130"/>
      <c r="F72" s="120"/>
      <c r="G72" s="120"/>
      <c r="H72" s="124"/>
      <c r="I72" s="124"/>
      <c r="J72" s="120"/>
      <c r="K72" s="120"/>
      <c r="L72" s="120"/>
      <c r="M72" s="120"/>
      <c r="N72" s="120"/>
      <c r="O72" s="120"/>
      <c r="P72" s="120"/>
      <c r="Q72" s="120"/>
      <c r="R72" s="120"/>
      <c r="S72" s="120"/>
      <c r="T72" s="120"/>
      <c r="U72" s="120"/>
      <c r="V72" s="120"/>
    </row>
    <row r="73" spans="1:22" ht="12" customHeight="1" x14ac:dyDescent="0.35">
      <c r="A73" s="134"/>
      <c r="B73" s="134"/>
      <c r="C73" s="134"/>
      <c r="D73" s="135"/>
      <c r="E73" s="130"/>
      <c r="F73" s="120"/>
      <c r="G73" s="120"/>
      <c r="H73" s="124"/>
      <c r="I73" s="124"/>
      <c r="J73" s="120"/>
      <c r="K73" s="120"/>
      <c r="L73" s="120"/>
      <c r="M73" s="120"/>
      <c r="N73" s="120"/>
      <c r="O73" s="120"/>
      <c r="P73" s="120"/>
      <c r="Q73" s="120"/>
      <c r="R73" s="120"/>
      <c r="S73" s="120"/>
      <c r="T73" s="120"/>
      <c r="U73" s="120"/>
      <c r="V73" s="120"/>
    </row>
    <row r="74" spans="1:22" ht="12" customHeight="1" x14ac:dyDescent="0.35">
      <c r="A74" s="134"/>
      <c r="B74" s="134"/>
      <c r="C74" s="134"/>
      <c r="D74" s="135"/>
      <c r="E74" s="130"/>
      <c r="F74" s="120"/>
      <c r="G74" s="120"/>
      <c r="H74" s="124"/>
      <c r="I74" s="124"/>
      <c r="J74" s="120"/>
      <c r="K74" s="120"/>
      <c r="L74" s="120"/>
      <c r="M74" s="120"/>
      <c r="N74" s="120"/>
      <c r="O74" s="120"/>
      <c r="P74" s="120"/>
      <c r="Q74" s="120"/>
      <c r="R74" s="120"/>
      <c r="S74" s="120"/>
      <c r="T74" s="120"/>
      <c r="U74" s="120"/>
      <c r="V74" s="120"/>
    </row>
    <row r="75" spans="1:22" ht="12" customHeight="1" x14ac:dyDescent="0.35">
      <c r="A75" s="134"/>
      <c r="B75" s="134"/>
      <c r="C75" s="134"/>
      <c r="D75" s="135"/>
      <c r="E75" s="130"/>
      <c r="F75" s="120"/>
      <c r="G75" s="120"/>
      <c r="H75" s="124"/>
      <c r="I75" s="124"/>
      <c r="J75" s="120"/>
      <c r="K75" s="120"/>
      <c r="L75" s="120"/>
      <c r="M75" s="120"/>
      <c r="N75" s="120"/>
      <c r="O75" s="120"/>
      <c r="P75" s="120"/>
      <c r="Q75" s="120"/>
      <c r="R75" s="120"/>
      <c r="S75" s="120"/>
      <c r="T75" s="120"/>
      <c r="U75" s="120"/>
      <c r="V75" s="120"/>
    </row>
    <row r="76" spans="1:22" ht="12" customHeight="1" x14ac:dyDescent="0.35">
      <c r="A76" s="134"/>
      <c r="B76" s="134"/>
      <c r="C76" s="134"/>
      <c r="D76" s="135"/>
      <c r="E76" s="130"/>
      <c r="F76" s="120"/>
      <c r="G76" s="120"/>
      <c r="H76" s="124"/>
      <c r="I76" s="124"/>
      <c r="J76" s="120"/>
      <c r="K76" s="120"/>
      <c r="L76" s="120"/>
      <c r="M76" s="120"/>
      <c r="N76" s="120"/>
      <c r="O76" s="120"/>
      <c r="P76" s="120"/>
      <c r="Q76" s="120"/>
      <c r="R76" s="120"/>
      <c r="S76" s="120"/>
      <c r="T76" s="120"/>
      <c r="U76" s="120"/>
      <c r="V76" s="120"/>
    </row>
    <row r="77" spans="1:22" ht="12" customHeight="1" x14ac:dyDescent="0.35">
      <c r="A77" s="134"/>
      <c r="B77" s="134"/>
      <c r="C77" s="134"/>
      <c r="D77" s="135"/>
      <c r="E77" s="130"/>
      <c r="F77" s="120"/>
      <c r="G77" s="120"/>
      <c r="H77" s="124"/>
      <c r="I77" s="124"/>
      <c r="J77" s="120"/>
      <c r="K77" s="120"/>
      <c r="L77" s="120"/>
      <c r="M77" s="120"/>
      <c r="N77" s="120"/>
      <c r="O77" s="120"/>
      <c r="P77" s="120"/>
      <c r="Q77" s="120"/>
      <c r="R77" s="120"/>
      <c r="S77" s="120"/>
      <c r="T77" s="120"/>
      <c r="U77" s="120"/>
      <c r="V77" s="120"/>
    </row>
    <row r="78" spans="1:22" ht="12" customHeight="1" x14ac:dyDescent="0.35">
      <c r="A78" s="134"/>
      <c r="B78" s="134"/>
      <c r="C78" s="134"/>
      <c r="D78" s="135"/>
      <c r="E78" s="130"/>
      <c r="F78" s="120"/>
      <c r="G78" s="120"/>
      <c r="H78" s="124"/>
      <c r="I78" s="124"/>
      <c r="J78" s="120"/>
      <c r="K78" s="120"/>
      <c r="L78" s="120"/>
      <c r="M78" s="120"/>
      <c r="N78" s="120"/>
      <c r="O78" s="120"/>
      <c r="P78" s="120"/>
      <c r="Q78" s="120"/>
      <c r="R78" s="120"/>
      <c r="S78" s="120"/>
      <c r="T78" s="120"/>
      <c r="U78" s="120"/>
      <c r="V78" s="120"/>
    </row>
    <row r="79" spans="1:22" ht="12" customHeight="1" x14ac:dyDescent="0.35">
      <c r="A79" s="134"/>
      <c r="B79" s="134"/>
      <c r="C79" s="134"/>
      <c r="D79" s="135"/>
      <c r="E79" s="130"/>
      <c r="F79" s="120"/>
      <c r="G79" s="120"/>
      <c r="H79" s="124"/>
      <c r="I79" s="124"/>
      <c r="J79" s="120"/>
      <c r="K79" s="120"/>
      <c r="L79" s="120"/>
      <c r="M79" s="120"/>
      <c r="N79" s="120"/>
      <c r="O79" s="120"/>
      <c r="P79" s="120"/>
      <c r="Q79" s="120"/>
      <c r="R79" s="120"/>
      <c r="S79" s="120"/>
      <c r="T79" s="120"/>
      <c r="U79" s="120"/>
      <c r="V79" s="120"/>
    </row>
    <row r="80" spans="1:22" ht="12" customHeight="1" x14ac:dyDescent="0.35">
      <c r="A80" s="134"/>
      <c r="B80" s="134"/>
      <c r="C80" s="134"/>
      <c r="D80" s="135"/>
      <c r="E80" s="130"/>
      <c r="F80" s="120"/>
      <c r="G80" s="120"/>
      <c r="H80" s="124"/>
      <c r="I80" s="124"/>
      <c r="J80" s="120"/>
      <c r="K80" s="120"/>
      <c r="L80" s="120"/>
      <c r="M80" s="120"/>
      <c r="N80" s="120"/>
      <c r="O80" s="120"/>
      <c r="P80" s="120"/>
      <c r="Q80" s="120"/>
      <c r="R80" s="120"/>
      <c r="S80" s="120"/>
      <c r="T80" s="120"/>
      <c r="U80" s="120"/>
      <c r="V80" s="120"/>
    </row>
    <row r="81" spans="1:22" ht="12" customHeight="1" x14ac:dyDescent="0.35">
      <c r="A81" s="134"/>
      <c r="B81" s="134"/>
      <c r="C81" s="134"/>
      <c r="D81" s="135"/>
      <c r="E81" s="130"/>
      <c r="F81" s="120"/>
      <c r="G81" s="120"/>
      <c r="H81" s="124"/>
      <c r="I81" s="124"/>
      <c r="J81" s="120"/>
      <c r="K81" s="120"/>
      <c r="L81" s="120"/>
      <c r="M81" s="120"/>
      <c r="N81" s="120"/>
      <c r="O81" s="120"/>
      <c r="P81" s="120"/>
      <c r="Q81" s="120"/>
      <c r="R81" s="120"/>
      <c r="S81" s="120"/>
      <c r="T81" s="120"/>
      <c r="U81" s="120"/>
      <c r="V81" s="120"/>
    </row>
    <row r="82" spans="1:22" ht="12" customHeight="1" x14ac:dyDescent="0.35">
      <c r="A82" s="134"/>
      <c r="B82" s="134"/>
      <c r="C82" s="134"/>
      <c r="D82" s="135"/>
      <c r="E82" s="130"/>
      <c r="F82" s="120"/>
      <c r="G82" s="120"/>
      <c r="H82" s="124"/>
      <c r="I82" s="124"/>
      <c r="J82" s="120"/>
      <c r="K82" s="120"/>
      <c r="L82" s="120"/>
      <c r="M82" s="120"/>
      <c r="N82" s="120"/>
      <c r="O82" s="120"/>
      <c r="P82" s="120"/>
      <c r="Q82" s="120"/>
      <c r="R82" s="120"/>
      <c r="S82" s="120"/>
      <c r="T82" s="120"/>
      <c r="U82" s="120"/>
      <c r="V82" s="120"/>
    </row>
    <row r="83" spans="1:22" ht="12" customHeight="1" x14ac:dyDescent="0.35">
      <c r="A83" s="134"/>
      <c r="B83" s="134"/>
      <c r="C83" s="134"/>
      <c r="D83" s="135"/>
      <c r="E83" s="130"/>
      <c r="F83" s="120"/>
      <c r="G83" s="120"/>
      <c r="H83" s="124"/>
      <c r="I83" s="124"/>
      <c r="J83" s="120"/>
      <c r="K83" s="120"/>
      <c r="L83" s="120"/>
      <c r="M83" s="120"/>
      <c r="N83" s="120"/>
      <c r="O83" s="120"/>
      <c r="P83" s="120"/>
      <c r="Q83" s="120"/>
      <c r="R83" s="120"/>
      <c r="S83" s="120"/>
      <c r="T83" s="120"/>
      <c r="U83" s="120"/>
      <c r="V83" s="120"/>
    </row>
    <row r="84" spans="1:22" ht="12" customHeight="1" x14ac:dyDescent="0.35">
      <c r="A84" s="134"/>
      <c r="B84" s="134"/>
      <c r="C84" s="134"/>
      <c r="D84" s="135"/>
      <c r="E84" s="130"/>
      <c r="F84" s="120"/>
      <c r="G84" s="120"/>
      <c r="H84" s="124"/>
      <c r="I84" s="124"/>
      <c r="J84" s="120"/>
      <c r="K84" s="120"/>
      <c r="L84" s="120"/>
      <c r="M84" s="120"/>
      <c r="N84" s="120"/>
      <c r="O84" s="120"/>
      <c r="P84" s="120"/>
      <c r="Q84" s="120"/>
      <c r="R84" s="120"/>
      <c r="S84" s="120"/>
      <c r="T84" s="120"/>
      <c r="U84" s="120"/>
      <c r="V84" s="120"/>
    </row>
    <row r="85" spans="1:22" ht="12" customHeight="1" x14ac:dyDescent="0.35">
      <c r="A85" s="134"/>
      <c r="B85" s="134"/>
      <c r="C85" s="134"/>
      <c r="D85" s="135"/>
      <c r="E85" s="130"/>
      <c r="F85" s="120"/>
      <c r="G85" s="120"/>
      <c r="H85" s="124"/>
      <c r="I85" s="124"/>
      <c r="J85" s="120"/>
      <c r="K85" s="120"/>
      <c r="L85" s="120"/>
      <c r="M85" s="120"/>
      <c r="N85" s="120"/>
      <c r="O85" s="120"/>
      <c r="P85" s="120"/>
      <c r="Q85" s="120"/>
      <c r="R85" s="120"/>
      <c r="S85" s="120"/>
      <c r="T85" s="120"/>
      <c r="U85" s="120"/>
      <c r="V85" s="120"/>
    </row>
    <row r="86" spans="1:22" ht="12" customHeight="1" x14ac:dyDescent="0.35">
      <c r="A86" s="134"/>
      <c r="B86" s="134"/>
      <c r="C86" s="134"/>
      <c r="D86" s="135"/>
      <c r="E86" s="130"/>
      <c r="F86" s="120"/>
      <c r="G86" s="120"/>
      <c r="H86" s="124"/>
      <c r="I86" s="124"/>
      <c r="J86" s="120"/>
      <c r="K86" s="120"/>
      <c r="L86" s="120"/>
      <c r="M86" s="120"/>
      <c r="N86" s="120"/>
      <c r="O86" s="120"/>
      <c r="P86" s="120"/>
      <c r="Q86" s="120"/>
      <c r="R86" s="120"/>
      <c r="S86" s="120"/>
      <c r="T86" s="120"/>
      <c r="U86" s="120"/>
      <c r="V86" s="120"/>
    </row>
    <row r="87" spans="1:22" ht="12" customHeight="1" x14ac:dyDescent="0.35">
      <c r="A87" s="120"/>
      <c r="B87" s="120"/>
      <c r="C87" s="120"/>
      <c r="D87" s="124"/>
      <c r="E87" s="130"/>
      <c r="F87" s="120"/>
      <c r="G87" s="120"/>
      <c r="H87" s="124"/>
      <c r="I87" s="124"/>
      <c r="J87" s="120"/>
      <c r="K87" s="120"/>
      <c r="L87" s="120"/>
      <c r="M87" s="120"/>
      <c r="N87" s="120"/>
      <c r="O87" s="120"/>
      <c r="P87" s="120"/>
      <c r="Q87" s="120"/>
      <c r="R87" s="120"/>
      <c r="S87" s="120"/>
      <c r="T87" s="120"/>
      <c r="U87" s="120"/>
      <c r="V87" s="120"/>
    </row>
    <row r="88" spans="1:22" ht="12" customHeight="1" x14ac:dyDescent="0.35">
      <c r="A88" s="120"/>
      <c r="B88" s="120"/>
      <c r="C88" s="120"/>
      <c r="D88" s="124"/>
      <c r="E88" s="130"/>
      <c r="F88" s="120"/>
      <c r="G88" s="120"/>
      <c r="H88" s="124"/>
      <c r="I88" s="124"/>
      <c r="J88" s="120"/>
      <c r="K88" s="120"/>
      <c r="L88" s="120"/>
      <c r="M88" s="120"/>
      <c r="N88" s="120"/>
      <c r="O88" s="120"/>
      <c r="P88" s="120"/>
      <c r="Q88" s="120"/>
      <c r="R88" s="120"/>
      <c r="S88" s="120"/>
      <c r="T88" s="120"/>
      <c r="U88" s="120"/>
      <c r="V88" s="120"/>
    </row>
    <row r="89" spans="1:22" ht="12" customHeight="1" x14ac:dyDescent="0.35">
      <c r="A89" s="120"/>
      <c r="B89" s="120"/>
      <c r="C89" s="120"/>
      <c r="D89" s="124"/>
      <c r="E89" s="130"/>
      <c r="F89" s="120"/>
      <c r="G89" s="120"/>
      <c r="H89" s="124"/>
      <c r="I89" s="124"/>
      <c r="J89" s="120"/>
      <c r="K89" s="120"/>
      <c r="L89" s="120"/>
      <c r="M89" s="120"/>
      <c r="N89" s="120"/>
      <c r="O89" s="120"/>
      <c r="P89" s="120"/>
      <c r="Q89" s="120"/>
      <c r="R89" s="120"/>
      <c r="S89" s="120"/>
      <c r="T89" s="120"/>
      <c r="U89" s="120"/>
      <c r="V89" s="120"/>
    </row>
    <row r="90" spans="1:22" ht="12" customHeight="1" x14ac:dyDescent="0.35">
      <c r="A90" s="120"/>
      <c r="B90" s="120"/>
      <c r="C90" s="120"/>
      <c r="D90" s="124"/>
      <c r="E90" s="130"/>
      <c r="F90" s="120"/>
      <c r="G90" s="120"/>
      <c r="H90" s="124"/>
      <c r="I90" s="124"/>
      <c r="J90" s="120"/>
      <c r="K90" s="120"/>
      <c r="L90" s="120"/>
      <c r="M90" s="120"/>
      <c r="N90" s="120"/>
      <c r="O90" s="120"/>
      <c r="P90" s="120"/>
      <c r="Q90" s="120"/>
      <c r="R90" s="120"/>
      <c r="S90" s="120"/>
      <c r="T90" s="120"/>
      <c r="U90" s="120"/>
      <c r="V90" s="120"/>
    </row>
    <row r="91" spans="1:22" ht="12" customHeight="1" x14ac:dyDescent="0.35">
      <c r="A91" s="120"/>
      <c r="B91" s="120"/>
      <c r="C91" s="120"/>
      <c r="D91" s="124"/>
      <c r="E91" s="130"/>
      <c r="F91" s="120"/>
      <c r="G91" s="120"/>
      <c r="H91" s="124"/>
      <c r="I91" s="124"/>
      <c r="J91" s="120"/>
      <c r="K91" s="120"/>
      <c r="L91" s="120"/>
      <c r="M91" s="120"/>
      <c r="N91" s="120"/>
      <c r="O91" s="120"/>
      <c r="P91" s="120"/>
      <c r="Q91" s="120"/>
      <c r="R91" s="120"/>
      <c r="S91" s="120"/>
      <c r="T91" s="120"/>
      <c r="U91" s="120"/>
      <c r="V91" s="120"/>
    </row>
    <row r="92" spans="1:22" ht="12" customHeight="1" x14ac:dyDescent="0.35">
      <c r="A92" s="120"/>
      <c r="B92" s="120"/>
      <c r="C92" s="120"/>
      <c r="D92" s="124"/>
      <c r="E92" s="130"/>
      <c r="F92" s="120"/>
      <c r="G92" s="120"/>
      <c r="H92" s="124"/>
      <c r="I92" s="124"/>
      <c r="J92" s="120"/>
      <c r="K92" s="120"/>
      <c r="L92" s="120"/>
      <c r="M92" s="120"/>
      <c r="N92" s="120"/>
      <c r="O92" s="120"/>
      <c r="P92" s="120"/>
      <c r="Q92" s="120"/>
      <c r="R92" s="120"/>
      <c r="S92" s="120"/>
      <c r="T92" s="120"/>
      <c r="U92" s="120"/>
      <c r="V92" s="120"/>
    </row>
    <row r="93" spans="1:22" ht="12" customHeight="1" x14ac:dyDescent="0.35">
      <c r="A93" s="120"/>
      <c r="B93" s="120"/>
      <c r="C93" s="120"/>
      <c r="D93" s="124"/>
      <c r="E93" s="130"/>
      <c r="F93" s="120"/>
      <c r="G93" s="120"/>
      <c r="H93" s="124"/>
      <c r="I93" s="124"/>
      <c r="J93" s="120"/>
      <c r="K93" s="120"/>
      <c r="L93" s="120"/>
      <c r="M93" s="120"/>
      <c r="N93" s="120"/>
      <c r="O93" s="120"/>
      <c r="P93" s="120"/>
      <c r="Q93" s="120"/>
      <c r="R93" s="120"/>
      <c r="S93" s="120"/>
      <c r="T93" s="120"/>
      <c r="U93" s="120"/>
      <c r="V93" s="120"/>
    </row>
    <row r="94" spans="1:22" ht="12" customHeight="1" x14ac:dyDescent="0.35">
      <c r="A94" s="120"/>
      <c r="B94" s="120"/>
      <c r="C94" s="120"/>
      <c r="D94" s="124"/>
      <c r="E94" s="130"/>
      <c r="F94" s="120"/>
      <c r="G94" s="120"/>
      <c r="H94" s="124"/>
      <c r="I94" s="124"/>
      <c r="J94" s="120"/>
      <c r="K94" s="120"/>
      <c r="L94" s="120"/>
      <c r="M94" s="120"/>
      <c r="N94" s="120"/>
      <c r="O94" s="120"/>
      <c r="P94" s="120"/>
      <c r="Q94" s="120"/>
      <c r="R94" s="120"/>
      <c r="S94" s="120"/>
      <c r="T94" s="120"/>
      <c r="U94" s="120"/>
      <c r="V94" s="120"/>
    </row>
    <row r="95" spans="1:22" ht="12" customHeight="1" x14ac:dyDescent="0.35">
      <c r="D95" s="124"/>
      <c r="E95" s="130"/>
      <c r="H95" s="124"/>
    </row>
    <row r="96" spans="1:22" ht="12" customHeight="1" x14ac:dyDescent="0.35">
      <c r="D96" s="124"/>
      <c r="E96" s="130"/>
      <c r="H96" s="124"/>
    </row>
    <row r="97" spans="1:24" ht="12" customHeight="1" x14ac:dyDescent="0.35">
      <c r="D97" s="124"/>
      <c r="E97" s="130"/>
      <c r="H97" s="124"/>
    </row>
    <row r="98" spans="1:24" ht="12" customHeight="1" x14ac:dyDescent="0.35">
      <c r="D98" s="124"/>
      <c r="E98" s="130"/>
      <c r="H98" s="124"/>
    </row>
    <row r="99" spans="1:24" ht="12" customHeight="1" x14ac:dyDescent="0.35">
      <c r="D99" s="124"/>
      <c r="E99" s="130"/>
      <c r="H99" s="124"/>
    </row>
    <row r="100" spans="1:24" ht="12" customHeight="1" x14ac:dyDescent="0.35">
      <c r="D100" s="124"/>
      <c r="E100" s="130"/>
      <c r="H100" s="124"/>
    </row>
    <row r="101" spans="1:24" ht="12" customHeight="1" x14ac:dyDescent="0.35">
      <c r="D101" s="124"/>
      <c r="E101" s="130"/>
      <c r="H101" s="124"/>
    </row>
    <row r="102" spans="1:24" ht="12" customHeight="1" x14ac:dyDescent="0.35">
      <c r="D102" s="124"/>
      <c r="E102" s="130"/>
      <c r="H102" s="124"/>
    </row>
    <row r="103" spans="1:24" ht="12" customHeight="1" x14ac:dyDescent="0.35">
      <c r="D103" s="124"/>
      <c r="E103" s="130"/>
      <c r="H103" s="124"/>
    </row>
    <row r="104" spans="1:24" ht="12" customHeight="1" x14ac:dyDescent="0.35">
      <c r="D104" s="124"/>
      <c r="E104" s="130"/>
      <c r="H104" s="124"/>
    </row>
    <row r="105" spans="1:24" ht="12" customHeight="1" x14ac:dyDescent="0.35">
      <c r="D105" s="124"/>
      <c r="E105" s="130"/>
      <c r="H105" s="124"/>
    </row>
    <row r="106" spans="1:24" s="136" customFormat="1" ht="12" customHeight="1" x14ac:dyDescent="0.35">
      <c r="A106" s="127"/>
      <c r="B106" s="127"/>
      <c r="C106" s="127"/>
      <c r="D106" s="124"/>
      <c r="E106" s="130"/>
      <c r="F106" s="127"/>
      <c r="G106" s="127"/>
      <c r="H106" s="124"/>
      <c r="J106" s="127"/>
      <c r="K106" s="127"/>
      <c r="L106" s="127"/>
      <c r="M106" s="127"/>
      <c r="N106" s="127"/>
      <c r="O106" s="127"/>
      <c r="P106" s="127"/>
      <c r="Q106" s="127"/>
      <c r="R106" s="127"/>
      <c r="S106" s="127"/>
      <c r="T106" s="127"/>
      <c r="U106" s="127"/>
      <c r="V106" s="127"/>
      <c r="W106"/>
      <c r="X106"/>
    </row>
    <row r="107" spans="1:24" s="136" customFormat="1" ht="12" customHeight="1" x14ac:dyDescent="0.35">
      <c r="A107" s="127"/>
      <c r="B107" s="127"/>
      <c r="C107" s="127"/>
      <c r="D107" s="124"/>
      <c r="E107" s="130"/>
      <c r="F107" s="127"/>
      <c r="G107" s="127"/>
      <c r="H107" s="124"/>
      <c r="J107" s="127"/>
      <c r="K107" s="127"/>
      <c r="L107" s="127"/>
      <c r="M107" s="127"/>
      <c r="N107" s="127"/>
      <c r="O107" s="127"/>
      <c r="P107" s="127"/>
      <c r="Q107" s="127"/>
      <c r="R107" s="127"/>
      <c r="S107" s="127"/>
      <c r="T107" s="127"/>
      <c r="U107" s="127"/>
      <c r="V107" s="127"/>
      <c r="W107"/>
      <c r="X107"/>
    </row>
    <row r="108" spans="1:24" s="136" customFormat="1" ht="12" customHeight="1" x14ac:dyDescent="0.35">
      <c r="A108" s="127"/>
      <c r="B108" s="127"/>
      <c r="C108" s="127"/>
      <c r="D108" s="124"/>
      <c r="E108" s="130"/>
      <c r="F108" s="127"/>
      <c r="G108" s="127"/>
      <c r="H108" s="124"/>
      <c r="J108" s="127"/>
      <c r="K108" s="127"/>
      <c r="L108" s="127"/>
      <c r="M108" s="127"/>
      <c r="N108" s="127"/>
      <c r="O108" s="127"/>
      <c r="P108" s="127"/>
      <c r="Q108" s="127"/>
      <c r="R108" s="127"/>
      <c r="S108" s="127"/>
      <c r="T108" s="127"/>
      <c r="U108" s="127"/>
      <c r="V108" s="127"/>
      <c r="W108"/>
      <c r="X108"/>
    </row>
    <row r="109" spans="1:24" s="136" customFormat="1" ht="12" customHeight="1" x14ac:dyDescent="0.35">
      <c r="A109" s="127"/>
      <c r="B109" s="127"/>
      <c r="C109" s="127"/>
      <c r="D109" s="124"/>
      <c r="E109" s="130"/>
      <c r="F109" s="127"/>
      <c r="G109" s="127"/>
      <c r="H109" s="124"/>
      <c r="J109" s="127"/>
      <c r="K109" s="127"/>
      <c r="L109" s="127"/>
      <c r="M109" s="127"/>
      <c r="N109" s="127"/>
      <c r="O109" s="127"/>
      <c r="P109" s="127"/>
      <c r="Q109" s="127"/>
      <c r="R109" s="127"/>
      <c r="S109" s="127"/>
      <c r="T109" s="127"/>
      <c r="U109" s="127"/>
      <c r="V109" s="127"/>
      <c r="W109"/>
      <c r="X109"/>
    </row>
    <row r="110" spans="1:24" s="136" customFormat="1" ht="12" customHeight="1" x14ac:dyDescent="0.35">
      <c r="A110" s="127"/>
      <c r="B110" s="127"/>
      <c r="C110" s="127"/>
      <c r="D110" s="124"/>
      <c r="E110" s="130"/>
      <c r="F110" s="127"/>
      <c r="G110" s="127"/>
      <c r="H110" s="124"/>
      <c r="J110" s="127"/>
      <c r="K110" s="127"/>
      <c r="L110" s="127"/>
      <c r="M110" s="127"/>
      <c r="N110" s="127"/>
      <c r="O110" s="127"/>
      <c r="P110" s="127"/>
      <c r="Q110" s="127"/>
      <c r="R110" s="127"/>
      <c r="S110" s="127"/>
      <c r="T110" s="127"/>
      <c r="U110" s="127"/>
      <c r="V110" s="127"/>
      <c r="W110"/>
      <c r="X110"/>
    </row>
    <row r="111" spans="1:24" s="136" customFormat="1" ht="12" customHeight="1" x14ac:dyDescent="0.35">
      <c r="A111" s="127"/>
      <c r="B111" s="127"/>
      <c r="C111" s="127"/>
      <c r="D111" s="124"/>
      <c r="E111" s="130"/>
      <c r="F111" s="127"/>
      <c r="G111" s="127"/>
      <c r="H111" s="124"/>
      <c r="J111" s="127"/>
      <c r="K111" s="127"/>
      <c r="L111" s="127"/>
      <c r="M111" s="127"/>
      <c r="N111" s="127"/>
      <c r="O111" s="127"/>
      <c r="P111" s="127"/>
      <c r="Q111" s="127"/>
      <c r="R111" s="127"/>
      <c r="S111" s="127"/>
      <c r="T111" s="127"/>
      <c r="U111" s="127"/>
      <c r="V111" s="127"/>
      <c r="W111"/>
      <c r="X111"/>
    </row>
    <row r="112" spans="1:24" s="136" customFormat="1" ht="12" customHeight="1" x14ac:dyDescent="0.35">
      <c r="A112" s="127"/>
      <c r="B112" s="127"/>
      <c r="C112" s="127"/>
      <c r="D112" s="124"/>
      <c r="E112" s="130"/>
      <c r="F112" s="127"/>
      <c r="G112" s="127"/>
      <c r="H112" s="124"/>
      <c r="J112" s="127"/>
      <c r="K112" s="127"/>
      <c r="L112" s="127"/>
      <c r="M112" s="127"/>
      <c r="N112" s="127"/>
      <c r="O112" s="127"/>
      <c r="P112" s="127"/>
      <c r="Q112" s="127"/>
      <c r="R112" s="127"/>
      <c r="S112" s="127"/>
      <c r="T112" s="127"/>
      <c r="U112" s="127"/>
      <c r="V112" s="127"/>
      <c r="W112"/>
      <c r="X112"/>
    </row>
    <row r="113" spans="1:24" s="136" customFormat="1" ht="12" customHeight="1" x14ac:dyDescent="0.35">
      <c r="A113" s="127"/>
      <c r="B113" s="127"/>
      <c r="C113" s="127"/>
      <c r="D113" s="124"/>
      <c r="E113" s="130"/>
      <c r="F113" s="127"/>
      <c r="G113" s="127"/>
      <c r="H113" s="124"/>
      <c r="J113" s="127"/>
      <c r="K113" s="127"/>
      <c r="L113" s="127"/>
      <c r="M113" s="127"/>
      <c r="N113" s="127"/>
      <c r="O113" s="127"/>
      <c r="P113" s="127"/>
      <c r="Q113" s="127"/>
      <c r="R113" s="127"/>
      <c r="S113" s="127"/>
      <c r="T113" s="127"/>
      <c r="U113" s="127"/>
      <c r="V113" s="127"/>
      <c r="W113"/>
      <c r="X113"/>
    </row>
    <row r="114" spans="1:24" s="136" customFormat="1" ht="12" customHeight="1" x14ac:dyDescent="0.35">
      <c r="A114" s="127"/>
      <c r="B114" s="127"/>
      <c r="C114" s="127"/>
      <c r="D114" s="124"/>
      <c r="E114" s="130"/>
      <c r="F114" s="127"/>
      <c r="G114" s="127"/>
      <c r="H114" s="124"/>
      <c r="J114" s="127"/>
      <c r="K114" s="127"/>
      <c r="L114" s="127"/>
      <c r="M114" s="127"/>
      <c r="N114" s="127"/>
      <c r="O114" s="127"/>
      <c r="P114" s="127"/>
      <c r="Q114" s="127"/>
      <c r="R114" s="127"/>
      <c r="S114" s="127"/>
      <c r="T114" s="127"/>
      <c r="U114" s="127"/>
      <c r="V114" s="127"/>
      <c r="W114"/>
      <c r="X114"/>
    </row>
    <row r="115" spans="1:24" s="136" customFormat="1" ht="12" customHeight="1" x14ac:dyDescent="0.35">
      <c r="A115" s="127"/>
      <c r="B115" s="127"/>
      <c r="C115" s="127"/>
      <c r="D115" s="124"/>
      <c r="E115" s="130"/>
      <c r="F115" s="127"/>
      <c r="G115" s="127"/>
      <c r="H115" s="124"/>
      <c r="J115" s="127"/>
      <c r="K115" s="127"/>
      <c r="L115" s="127"/>
      <c r="M115" s="127"/>
      <c r="N115" s="127"/>
      <c r="O115" s="127"/>
      <c r="P115" s="127"/>
      <c r="Q115" s="127"/>
      <c r="R115" s="127"/>
      <c r="S115" s="127"/>
      <c r="T115" s="127"/>
      <c r="U115" s="127"/>
      <c r="V115" s="127"/>
      <c r="W115"/>
      <c r="X115"/>
    </row>
    <row r="116" spans="1:24" s="136" customFormat="1" ht="12" customHeight="1" x14ac:dyDescent="0.35">
      <c r="A116" s="127"/>
      <c r="B116" s="127"/>
      <c r="C116" s="127"/>
      <c r="D116" s="124"/>
      <c r="E116" s="130"/>
      <c r="F116" s="127"/>
      <c r="G116" s="127"/>
      <c r="H116" s="124"/>
      <c r="J116" s="127"/>
      <c r="K116" s="127"/>
      <c r="L116" s="127"/>
      <c r="M116" s="127"/>
      <c r="N116" s="127"/>
      <c r="O116" s="127"/>
      <c r="P116" s="127"/>
      <c r="Q116" s="127"/>
      <c r="R116" s="127"/>
      <c r="S116" s="127"/>
      <c r="T116" s="127"/>
      <c r="U116" s="127"/>
      <c r="V116" s="127"/>
      <c r="W116"/>
      <c r="X116"/>
    </row>
    <row r="117" spans="1:24" s="136" customFormat="1" ht="12" customHeight="1" x14ac:dyDescent="0.35">
      <c r="A117" s="127"/>
      <c r="B117" s="127"/>
      <c r="C117" s="127"/>
      <c r="D117" s="124"/>
      <c r="E117" s="130"/>
      <c r="F117" s="127"/>
      <c r="G117" s="127"/>
      <c r="H117" s="124"/>
      <c r="J117" s="127"/>
      <c r="K117" s="127"/>
      <c r="L117" s="127"/>
      <c r="M117" s="127"/>
      <c r="N117" s="127"/>
      <c r="O117" s="127"/>
      <c r="P117" s="127"/>
      <c r="Q117" s="127"/>
      <c r="R117" s="127"/>
      <c r="S117" s="127"/>
      <c r="T117" s="127"/>
      <c r="U117" s="127"/>
      <c r="V117" s="127"/>
      <c r="W117"/>
      <c r="X117"/>
    </row>
    <row r="118" spans="1:24" s="136" customFormat="1" ht="12" customHeight="1" x14ac:dyDescent="0.35">
      <c r="A118" s="127"/>
      <c r="B118" s="127"/>
      <c r="C118" s="127"/>
      <c r="D118" s="124"/>
      <c r="E118" s="130"/>
      <c r="F118" s="127"/>
      <c r="G118" s="127"/>
      <c r="H118" s="124"/>
      <c r="J118" s="127"/>
      <c r="K118" s="127"/>
      <c r="L118" s="127"/>
      <c r="M118" s="127"/>
      <c r="N118" s="127"/>
      <c r="O118" s="127"/>
      <c r="P118" s="127"/>
      <c r="Q118" s="127"/>
      <c r="R118" s="127"/>
      <c r="S118" s="127"/>
      <c r="T118" s="127"/>
      <c r="U118" s="127"/>
      <c r="V118" s="127"/>
      <c r="W118"/>
      <c r="X118"/>
    </row>
    <row r="119" spans="1:24" s="136" customFormat="1" ht="12" customHeight="1" x14ac:dyDescent="0.35">
      <c r="A119" s="127"/>
      <c r="B119" s="127"/>
      <c r="C119" s="127"/>
      <c r="D119" s="124"/>
      <c r="E119" s="130"/>
      <c r="F119" s="127"/>
      <c r="G119" s="127"/>
      <c r="H119" s="124"/>
      <c r="J119" s="127"/>
      <c r="K119" s="127"/>
      <c r="L119" s="127"/>
      <c r="M119" s="127"/>
      <c r="N119" s="127"/>
      <c r="O119" s="127"/>
      <c r="P119" s="127"/>
      <c r="Q119" s="127"/>
      <c r="R119" s="127"/>
      <c r="S119" s="127"/>
      <c r="T119" s="127"/>
      <c r="U119" s="127"/>
      <c r="V119" s="127"/>
      <c r="W119"/>
      <c r="X119"/>
    </row>
    <row r="120" spans="1:24" s="136" customFormat="1" ht="12" customHeight="1" x14ac:dyDescent="0.35">
      <c r="A120" s="127"/>
      <c r="B120" s="127"/>
      <c r="C120" s="127"/>
      <c r="D120" s="124"/>
      <c r="E120" s="130"/>
      <c r="F120" s="127"/>
      <c r="G120" s="127"/>
      <c r="H120" s="124"/>
      <c r="J120" s="127"/>
      <c r="K120" s="127"/>
      <c r="L120" s="127"/>
      <c r="M120" s="127"/>
      <c r="N120" s="127"/>
      <c r="O120" s="127"/>
      <c r="P120" s="127"/>
      <c r="Q120" s="127"/>
      <c r="R120" s="127"/>
      <c r="S120" s="127"/>
      <c r="T120" s="127"/>
      <c r="U120" s="127"/>
      <c r="V120" s="127"/>
      <c r="W120"/>
      <c r="X120"/>
    </row>
    <row r="121" spans="1:24" s="136" customFormat="1" ht="12" customHeight="1" x14ac:dyDescent="0.35">
      <c r="A121" s="127"/>
      <c r="B121" s="127"/>
      <c r="C121" s="127"/>
      <c r="D121" s="124"/>
      <c r="E121" s="130"/>
      <c r="F121" s="127"/>
      <c r="G121" s="127"/>
      <c r="H121" s="124"/>
      <c r="J121" s="127"/>
      <c r="K121" s="127"/>
      <c r="L121" s="127"/>
      <c r="M121" s="127"/>
      <c r="N121" s="127"/>
      <c r="O121" s="127"/>
      <c r="P121" s="127"/>
      <c r="Q121" s="127"/>
      <c r="R121" s="127"/>
      <c r="S121" s="127"/>
      <c r="T121" s="127"/>
      <c r="U121" s="127"/>
      <c r="V121" s="127"/>
      <c r="W121"/>
      <c r="X121"/>
    </row>
    <row r="122" spans="1:24" s="136" customFormat="1" ht="12" customHeight="1" x14ac:dyDescent="0.35">
      <c r="A122" s="127"/>
      <c r="B122" s="127"/>
      <c r="C122" s="127"/>
      <c r="D122" s="124"/>
      <c r="E122" s="130"/>
      <c r="F122" s="127"/>
      <c r="G122" s="127"/>
      <c r="H122" s="124"/>
      <c r="J122" s="127"/>
      <c r="K122" s="127"/>
      <c r="L122" s="127"/>
      <c r="M122" s="127"/>
      <c r="N122" s="127"/>
      <c r="O122" s="127"/>
      <c r="P122" s="127"/>
      <c r="Q122" s="127"/>
      <c r="R122" s="127"/>
      <c r="S122" s="127"/>
      <c r="T122" s="127"/>
      <c r="U122" s="127"/>
      <c r="V122" s="127"/>
      <c r="W122"/>
      <c r="X122"/>
    </row>
    <row r="123" spans="1:24" s="136" customFormat="1" ht="12" customHeight="1" x14ac:dyDescent="0.35">
      <c r="A123" s="127"/>
      <c r="B123" s="127"/>
      <c r="C123" s="127"/>
      <c r="D123" s="124"/>
      <c r="E123" s="130"/>
      <c r="F123" s="127"/>
      <c r="G123" s="127"/>
      <c r="H123" s="124"/>
      <c r="J123" s="127"/>
      <c r="K123" s="127"/>
      <c r="L123" s="127"/>
      <c r="M123" s="127"/>
      <c r="N123" s="127"/>
      <c r="O123" s="127"/>
      <c r="P123" s="127"/>
      <c r="Q123" s="127"/>
      <c r="R123" s="127"/>
      <c r="S123" s="127"/>
      <c r="T123" s="127"/>
      <c r="U123" s="127"/>
      <c r="V123" s="127"/>
      <c r="W123"/>
      <c r="X123"/>
    </row>
    <row r="124" spans="1:24" s="136" customFormat="1" ht="12" customHeight="1" x14ac:dyDescent="0.35">
      <c r="A124" s="127"/>
      <c r="B124" s="127"/>
      <c r="C124" s="127"/>
      <c r="D124" s="124"/>
      <c r="E124" s="130"/>
      <c r="F124" s="127"/>
      <c r="G124" s="127"/>
      <c r="H124" s="124"/>
      <c r="J124" s="127"/>
      <c r="K124" s="127"/>
      <c r="L124" s="127"/>
      <c r="M124" s="127"/>
      <c r="N124" s="127"/>
      <c r="O124" s="127"/>
      <c r="P124" s="127"/>
      <c r="Q124" s="127"/>
      <c r="R124" s="127"/>
      <c r="S124" s="127"/>
      <c r="T124" s="127"/>
      <c r="U124" s="127"/>
      <c r="V124" s="127"/>
      <c r="W124"/>
      <c r="X124"/>
    </row>
    <row r="125" spans="1:24" s="136" customFormat="1" ht="12" customHeight="1" x14ac:dyDescent="0.35">
      <c r="A125" s="127"/>
      <c r="B125" s="127"/>
      <c r="C125" s="127"/>
      <c r="D125" s="124"/>
      <c r="E125" s="130"/>
      <c r="F125" s="127"/>
      <c r="G125" s="127"/>
      <c r="H125" s="124"/>
      <c r="J125" s="127"/>
      <c r="K125" s="127"/>
      <c r="L125" s="127"/>
      <c r="M125" s="127"/>
      <c r="N125" s="127"/>
      <c r="O125" s="127"/>
      <c r="P125" s="127"/>
      <c r="Q125" s="127"/>
      <c r="R125" s="127"/>
      <c r="S125" s="127"/>
      <c r="T125" s="127"/>
      <c r="U125" s="127"/>
      <c r="V125" s="127"/>
      <c r="W125"/>
      <c r="X125"/>
    </row>
    <row r="126" spans="1:24" s="136" customFormat="1" ht="12" customHeight="1" x14ac:dyDescent="0.35">
      <c r="A126" s="127"/>
      <c r="B126" s="127"/>
      <c r="C126" s="127"/>
      <c r="D126" s="124"/>
      <c r="E126" s="130"/>
      <c r="F126" s="127"/>
      <c r="G126" s="127"/>
      <c r="H126" s="124"/>
      <c r="J126" s="127"/>
      <c r="K126" s="127"/>
      <c r="L126" s="127"/>
      <c r="M126" s="127"/>
      <c r="N126" s="127"/>
      <c r="O126" s="127"/>
      <c r="P126" s="127"/>
      <c r="Q126" s="127"/>
      <c r="R126" s="127"/>
      <c r="S126" s="127"/>
      <c r="T126" s="127"/>
      <c r="U126" s="127"/>
      <c r="V126" s="127"/>
      <c r="W126"/>
      <c r="X126"/>
    </row>
    <row r="127" spans="1:24" s="136" customFormat="1" ht="12" customHeight="1" x14ac:dyDescent="0.35">
      <c r="A127" s="127"/>
      <c r="B127" s="127"/>
      <c r="C127" s="127"/>
      <c r="D127" s="124"/>
      <c r="E127" s="130"/>
      <c r="F127" s="127"/>
      <c r="G127" s="127"/>
      <c r="H127" s="124"/>
      <c r="J127" s="127"/>
      <c r="K127" s="127"/>
      <c r="L127" s="127"/>
      <c r="M127" s="127"/>
      <c r="N127" s="127"/>
      <c r="O127" s="127"/>
      <c r="P127" s="127"/>
      <c r="Q127" s="127"/>
      <c r="R127" s="127"/>
      <c r="S127" s="127"/>
      <c r="T127" s="127"/>
      <c r="U127" s="127"/>
      <c r="V127" s="127"/>
      <c r="W127"/>
      <c r="X127"/>
    </row>
    <row r="128" spans="1:24" s="136" customFormat="1" ht="12" customHeight="1" x14ac:dyDescent="0.35">
      <c r="A128" s="127"/>
      <c r="B128" s="127"/>
      <c r="C128" s="127"/>
      <c r="D128" s="124"/>
      <c r="E128" s="130"/>
      <c r="F128" s="127"/>
      <c r="G128" s="127"/>
      <c r="H128" s="124"/>
      <c r="J128" s="127"/>
      <c r="K128" s="127"/>
      <c r="L128" s="127"/>
      <c r="M128" s="127"/>
      <c r="N128" s="127"/>
      <c r="O128" s="127"/>
      <c r="P128" s="127"/>
      <c r="Q128" s="127"/>
      <c r="R128" s="127"/>
      <c r="S128" s="127"/>
      <c r="T128" s="127"/>
      <c r="U128" s="127"/>
      <c r="V128" s="127"/>
      <c r="W128"/>
      <c r="X128"/>
    </row>
    <row r="129" spans="1:24" s="136" customFormat="1" ht="12" customHeight="1" x14ac:dyDescent="0.35">
      <c r="A129" s="127"/>
      <c r="B129" s="127"/>
      <c r="C129" s="127"/>
      <c r="D129" s="124"/>
      <c r="E129" s="130"/>
      <c r="F129" s="127"/>
      <c r="G129" s="127"/>
      <c r="H129" s="124"/>
      <c r="J129" s="127"/>
      <c r="K129" s="127"/>
      <c r="L129" s="127"/>
      <c r="M129" s="127"/>
      <c r="N129" s="127"/>
      <c r="O129" s="127"/>
      <c r="P129" s="127"/>
      <c r="Q129" s="127"/>
      <c r="R129" s="127"/>
      <c r="S129" s="127"/>
      <c r="T129" s="127"/>
      <c r="U129" s="127"/>
      <c r="V129" s="127"/>
      <c r="W129"/>
      <c r="X129"/>
    </row>
    <row r="130" spans="1:24" s="136" customFormat="1" ht="12" customHeight="1" x14ac:dyDescent="0.35">
      <c r="A130" s="127"/>
      <c r="B130" s="127"/>
      <c r="C130" s="127"/>
      <c r="D130" s="124"/>
      <c r="E130" s="130"/>
      <c r="F130" s="127"/>
      <c r="G130" s="127"/>
      <c r="H130" s="124"/>
      <c r="J130" s="127"/>
      <c r="K130" s="127"/>
      <c r="L130" s="127"/>
      <c r="M130" s="127"/>
      <c r="N130" s="127"/>
      <c r="O130" s="127"/>
      <c r="P130" s="127"/>
      <c r="Q130" s="127"/>
      <c r="R130" s="127"/>
      <c r="S130" s="127"/>
      <c r="T130" s="127"/>
      <c r="U130" s="127"/>
      <c r="V130" s="127"/>
      <c r="W130"/>
      <c r="X130"/>
    </row>
    <row r="131" spans="1:24" s="136" customFormat="1" ht="12" customHeight="1" x14ac:dyDescent="0.35">
      <c r="A131" s="127"/>
      <c r="B131" s="127"/>
      <c r="C131" s="127"/>
      <c r="D131" s="124"/>
      <c r="E131" s="130"/>
      <c r="F131" s="127"/>
      <c r="G131" s="127"/>
      <c r="H131" s="124"/>
      <c r="J131" s="127"/>
      <c r="K131" s="127"/>
      <c r="L131" s="127"/>
      <c r="M131" s="127"/>
      <c r="N131" s="127"/>
      <c r="O131" s="127"/>
      <c r="P131" s="127"/>
      <c r="Q131" s="127"/>
      <c r="R131" s="127"/>
      <c r="S131" s="127"/>
      <c r="T131" s="127"/>
      <c r="U131" s="127"/>
      <c r="V131" s="127"/>
      <c r="W131"/>
      <c r="X131"/>
    </row>
    <row r="132" spans="1:24" s="136" customFormat="1" ht="12" customHeight="1" x14ac:dyDescent="0.35">
      <c r="A132" s="127"/>
      <c r="B132" s="127"/>
      <c r="C132" s="127"/>
      <c r="D132" s="124"/>
      <c r="E132" s="130"/>
      <c r="F132" s="127"/>
      <c r="G132" s="127"/>
      <c r="H132" s="124"/>
      <c r="J132" s="127"/>
      <c r="K132" s="127"/>
      <c r="L132" s="127"/>
      <c r="M132" s="127"/>
      <c r="N132" s="127"/>
      <c r="O132" s="127"/>
      <c r="P132" s="127"/>
      <c r="Q132" s="127"/>
      <c r="R132" s="127"/>
      <c r="S132" s="127"/>
      <c r="T132" s="127"/>
      <c r="U132" s="127"/>
      <c r="V132" s="127"/>
      <c r="W132"/>
      <c r="X132"/>
    </row>
    <row r="133" spans="1:24" s="136" customFormat="1" ht="12" customHeight="1" x14ac:dyDescent="0.35">
      <c r="A133" s="127"/>
      <c r="B133" s="127"/>
      <c r="C133" s="127"/>
      <c r="D133" s="124"/>
      <c r="E133" s="130"/>
      <c r="F133" s="127"/>
      <c r="G133" s="127"/>
      <c r="H133" s="124"/>
      <c r="J133" s="127"/>
      <c r="K133" s="127"/>
      <c r="L133" s="127"/>
      <c r="M133" s="127"/>
      <c r="N133" s="127"/>
      <c r="O133" s="127"/>
      <c r="P133" s="127"/>
      <c r="Q133" s="127"/>
      <c r="R133" s="127"/>
      <c r="S133" s="127"/>
      <c r="T133" s="127"/>
      <c r="U133" s="127"/>
      <c r="V133" s="127"/>
      <c r="W133"/>
      <c r="X133"/>
    </row>
    <row r="134" spans="1:24" s="136" customFormat="1" ht="12" customHeight="1" x14ac:dyDescent="0.35">
      <c r="A134" s="127"/>
      <c r="B134" s="127"/>
      <c r="C134" s="127"/>
      <c r="D134" s="124"/>
      <c r="E134" s="130"/>
      <c r="F134" s="127"/>
      <c r="G134" s="127"/>
      <c r="H134" s="124"/>
      <c r="J134" s="127"/>
      <c r="K134" s="127"/>
      <c r="L134" s="127"/>
      <c r="M134" s="127"/>
      <c r="N134" s="127"/>
      <c r="O134" s="127"/>
      <c r="P134" s="127"/>
      <c r="Q134" s="127"/>
      <c r="R134" s="127"/>
      <c r="S134" s="127"/>
      <c r="T134" s="127"/>
      <c r="U134" s="127"/>
      <c r="V134" s="127"/>
      <c r="W134"/>
      <c r="X134"/>
    </row>
    <row r="135" spans="1:24" s="136" customFormat="1" ht="12" customHeight="1" x14ac:dyDescent="0.35">
      <c r="A135" s="127"/>
      <c r="B135" s="127"/>
      <c r="C135" s="127"/>
      <c r="D135" s="124"/>
      <c r="E135" s="130"/>
      <c r="F135" s="127"/>
      <c r="G135" s="127"/>
      <c r="H135" s="124"/>
      <c r="J135" s="127"/>
      <c r="K135" s="127"/>
      <c r="L135" s="127"/>
      <c r="M135" s="127"/>
      <c r="N135" s="127"/>
      <c r="O135" s="127"/>
      <c r="P135" s="127"/>
      <c r="Q135" s="127"/>
      <c r="R135" s="127"/>
      <c r="S135" s="127"/>
      <c r="T135" s="127"/>
      <c r="U135" s="127"/>
      <c r="V135" s="127"/>
      <c r="W135"/>
      <c r="X135"/>
    </row>
    <row r="136" spans="1:24" s="136" customFormat="1" ht="12" customHeight="1" x14ac:dyDescent="0.35">
      <c r="A136" s="127"/>
      <c r="B136" s="127"/>
      <c r="C136" s="127"/>
      <c r="D136" s="124"/>
      <c r="E136" s="130"/>
      <c r="F136" s="127"/>
      <c r="G136" s="127"/>
      <c r="H136" s="124"/>
      <c r="J136" s="127"/>
      <c r="K136" s="127"/>
      <c r="L136" s="127"/>
      <c r="M136" s="127"/>
      <c r="N136" s="127"/>
      <c r="O136" s="127"/>
      <c r="P136" s="127"/>
      <c r="Q136" s="127"/>
      <c r="R136" s="127"/>
      <c r="S136" s="127"/>
      <c r="T136" s="127"/>
      <c r="U136" s="127"/>
      <c r="V136" s="127"/>
      <c r="W136"/>
      <c r="X136"/>
    </row>
    <row r="137" spans="1:24" s="136" customFormat="1" ht="12" customHeight="1" x14ac:dyDescent="0.35">
      <c r="A137" s="127"/>
      <c r="B137" s="127"/>
      <c r="C137" s="127"/>
      <c r="D137" s="124"/>
      <c r="E137" s="130"/>
      <c r="F137" s="127"/>
      <c r="G137" s="127"/>
      <c r="H137" s="124"/>
      <c r="J137" s="127"/>
      <c r="K137" s="127"/>
      <c r="L137" s="127"/>
      <c r="M137" s="127"/>
      <c r="N137" s="127"/>
      <c r="O137" s="127"/>
      <c r="P137" s="127"/>
      <c r="Q137" s="127"/>
      <c r="R137" s="127"/>
      <c r="S137" s="127"/>
      <c r="T137" s="127"/>
      <c r="U137" s="127"/>
      <c r="V137" s="127"/>
      <c r="W137"/>
      <c r="X137"/>
    </row>
    <row r="138" spans="1:24" s="136" customFormat="1" ht="12" customHeight="1" x14ac:dyDescent="0.35">
      <c r="A138" s="127"/>
      <c r="B138" s="127"/>
      <c r="C138" s="127"/>
      <c r="D138" s="124"/>
      <c r="E138" s="130"/>
      <c r="F138" s="127"/>
      <c r="G138" s="127"/>
      <c r="H138" s="124"/>
      <c r="J138" s="127"/>
      <c r="K138" s="127"/>
      <c r="L138" s="127"/>
      <c r="M138" s="127"/>
      <c r="N138" s="127"/>
      <c r="O138" s="127"/>
      <c r="P138" s="127"/>
      <c r="Q138" s="127"/>
      <c r="R138" s="127"/>
      <c r="S138" s="127"/>
      <c r="T138" s="127"/>
      <c r="U138" s="127"/>
      <c r="V138" s="127"/>
      <c r="W138"/>
      <c r="X138"/>
    </row>
    <row r="139" spans="1:24" s="136" customFormat="1" ht="12" customHeight="1" x14ac:dyDescent="0.35">
      <c r="A139" s="127"/>
      <c r="B139" s="127"/>
      <c r="C139" s="127"/>
      <c r="D139" s="124"/>
      <c r="E139" s="130"/>
      <c r="F139" s="127"/>
      <c r="G139" s="127"/>
      <c r="H139" s="124"/>
      <c r="J139" s="127"/>
      <c r="K139" s="127"/>
      <c r="L139" s="127"/>
      <c r="M139" s="127"/>
      <c r="N139" s="127"/>
      <c r="O139" s="127"/>
      <c r="P139" s="127"/>
      <c r="Q139" s="127"/>
      <c r="R139" s="127"/>
      <c r="S139" s="127"/>
      <c r="T139" s="127"/>
      <c r="U139" s="127"/>
      <c r="V139" s="127"/>
      <c r="W139"/>
      <c r="X139"/>
    </row>
    <row r="140" spans="1:24" s="136" customFormat="1" ht="12" customHeight="1" x14ac:dyDescent="0.35">
      <c r="A140" s="127"/>
      <c r="B140" s="127"/>
      <c r="C140" s="127"/>
      <c r="D140" s="124"/>
      <c r="E140" s="130"/>
      <c r="F140" s="127"/>
      <c r="G140" s="127"/>
      <c r="H140" s="124"/>
      <c r="J140" s="127"/>
      <c r="K140" s="127"/>
      <c r="L140" s="127"/>
      <c r="M140" s="127"/>
      <c r="N140" s="127"/>
      <c r="O140" s="127"/>
      <c r="P140" s="127"/>
      <c r="Q140" s="127"/>
      <c r="R140" s="127"/>
      <c r="S140" s="127"/>
      <c r="T140" s="127"/>
      <c r="U140" s="127"/>
      <c r="V140" s="127"/>
      <c r="W140"/>
      <c r="X140"/>
    </row>
    <row r="141" spans="1:24" s="136" customFormat="1" ht="12" customHeight="1" x14ac:dyDescent="0.35">
      <c r="A141" s="127"/>
      <c r="B141" s="127"/>
      <c r="C141" s="127"/>
      <c r="D141" s="124"/>
      <c r="E141" s="130"/>
      <c r="F141" s="127"/>
      <c r="G141" s="127"/>
      <c r="H141" s="124"/>
      <c r="J141" s="127"/>
      <c r="K141" s="127"/>
      <c r="L141" s="127"/>
      <c r="M141" s="127"/>
      <c r="N141" s="127"/>
      <c r="O141" s="127"/>
      <c r="P141" s="127"/>
      <c r="Q141" s="127"/>
      <c r="R141" s="127"/>
      <c r="S141" s="127"/>
      <c r="T141" s="127"/>
      <c r="U141" s="127"/>
      <c r="V141" s="127"/>
      <c r="W141"/>
      <c r="X141"/>
    </row>
    <row r="142" spans="1:24" s="136" customFormat="1" ht="12" customHeight="1" x14ac:dyDescent="0.35">
      <c r="A142" s="127"/>
      <c r="B142" s="127"/>
      <c r="C142" s="127"/>
      <c r="D142" s="124"/>
      <c r="E142" s="130"/>
      <c r="F142" s="127"/>
      <c r="G142" s="127"/>
      <c r="H142" s="124"/>
      <c r="J142" s="127"/>
      <c r="K142" s="127"/>
      <c r="L142" s="127"/>
      <c r="M142" s="127"/>
      <c r="N142" s="127"/>
      <c r="O142" s="127"/>
      <c r="P142" s="127"/>
      <c r="Q142" s="127"/>
      <c r="R142" s="127"/>
      <c r="S142" s="127"/>
      <c r="T142" s="127"/>
      <c r="U142" s="127"/>
      <c r="V142" s="127"/>
      <c r="W142"/>
      <c r="X142"/>
    </row>
    <row r="143" spans="1:24" s="136" customFormat="1" ht="12" customHeight="1" x14ac:dyDescent="0.35">
      <c r="A143" s="127"/>
      <c r="B143" s="127"/>
      <c r="C143" s="127"/>
      <c r="D143" s="124"/>
      <c r="E143" s="130"/>
      <c r="F143" s="127"/>
      <c r="G143" s="127"/>
      <c r="H143" s="124"/>
      <c r="J143" s="127"/>
      <c r="K143" s="127"/>
      <c r="L143" s="127"/>
      <c r="M143" s="127"/>
      <c r="N143" s="127"/>
      <c r="O143" s="127"/>
      <c r="P143" s="127"/>
      <c r="Q143" s="127"/>
      <c r="R143" s="127"/>
      <c r="S143" s="127"/>
      <c r="T143" s="127"/>
      <c r="U143" s="127"/>
      <c r="V143" s="127"/>
      <c r="W143"/>
      <c r="X143"/>
    </row>
    <row r="144" spans="1:24" s="136" customFormat="1" ht="12" customHeight="1" x14ac:dyDescent="0.35">
      <c r="A144" s="127"/>
      <c r="B144" s="127"/>
      <c r="C144" s="127"/>
      <c r="D144" s="124"/>
      <c r="E144" s="130"/>
      <c r="F144" s="127"/>
      <c r="G144" s="127"/>
      <c r="H144" s="124"/>
      <c r="J144" s="127"/>
      <c r="K144" s="127"/>
      <c r="L144" s="127"/>
      <c r="M144" s="127"/>
      <c r="N144" s="127"/>
      <c r="O144" s="127"/>
      <c r="P144" s="127"/>
      <c r="Q144" s="127"/>
      <c r="R144" s="127"/>
      <c r="S144" s="127"/>
      <c r="T144" s="127"/>
      <c r="U144" s="127"/>
      <c r="V144" s="127"/>
      <c r="W144"/>
      <c r="X144"/>
    </row>
    <row r="145" spans="1:24" s="136" customFormat="1" ht="12" customHeight="1" x14ac:dyDescent="0.35">
      <c r="A145" s="127"/>
      <c r="B145" s="127"/>
      <c r="C145" s="127"/>
      <c r="D145" s="124"/>
      <c r="E145" s="130"/>
      <c r="F145" s="127"/>
      <c r="G145" s="127"/>
      <c r="H145" s="124"/>
      <c r="J145" s="127"/>
      <c r="K145" s="127"/>
      <c r="L145" s="127"/>
      <c r="M145" s="127"/>
      <c r="N145" s="127"/>
      <c r="O145" s="127"/>
      <c r="P145" s="127"/>
      <c r="Q145" s="127"/>
      <c r="R145" s="127"/>
      <c r="S145" s="127"/>
      <c r="T145" s="127"/>
      <c r="U145" s="127"/>
      <c r="V145" s="127"/>
      <c r="W145"/>
      <c r="X145"/>
    </row>
    <row r="146" spans="1:24" s="136" customFormat="1" ht="12" customHeight="1" x14ac:dyDescent="0.35">
      <c r="A146" s="127"/>
      <c r="B146" s="127"/>
      <c r="C146" s="127"/>
      <c r="D146" s="124"/>
      <c r="E146" s="130"/>
      <c r="F146" s="127"/>
      <c r="G146" s="127"/>
      <c r="H146" s="124"/>
      <c r="J146" s="127"/>
      <c r="K146" s="127"/>
      <c r="L146" s="127"/>
      <c r="M146" s="127"/>
      <c r="N146" s="127"/>
      <c r="O146" s="127"/>
      <c r="P146" s="127"/>
      <c r="Q146" s="127"/>
      <c r="R146" s="127"/>
      <c r="S146" s="127"/>
      <c r="T146" s="127"/>
      <c r="U146" s="127"/>
      <c r="V146" s="127"/>
      <c r="W146"/>
      <c r="X146"/>
    </row>
    <row r="147" spans="1:24" s="136" customFormat="1" ht="12" customHeight="1" x14ac:dyDescent="0.35">
      <c r="A147" s="127"/>
      <c r="B147" s="127"/>
      <c r="C147" s="127"/>
      <c r="D147" s="124"/>
      <c r="E147" s="130"/>
      <c r="F147" s="127"/>
      <c r="G147" s="127"/>
      <c r="H147" s="124"/>
      <c r="J147" s="127"/>
      <c r="K147" s="127"/>
      <c r="L147" s="127"/>
      <c r="M147" s="127"/>
      <c r="N147" s="127"/>
      <c r="O147" s="127"/>
      <c r="P147" s="127"/>
      <c r="Q147" s="127"/>
      <c r="R147" s="127"/>
      <c r="S147" s="127"/>
      <c r="T147" s="127"/>
      <c r="U147" s="127"/>
      <c r="V147" s="127"/>
      <c r="W147"/>
      <c r="X147"/>
    </row>
    <row r="148" spans="1:24" s="136" customFormat="1" ht="12" customHeight="1" x14ac:dyDescent="0.35">
      <c r="A148" s="127"/>
      <c r="B148" s="127"/>
      <c r="C148" s="127"/>
      <c r="D148" s="124"/>
      <c r="E148" s="130"/>
      <c r="F148" s="127"/>
      <c r="G148" s="127"/>
      <c r="H148" s="124"/>
      <c r="J148" s="127"/>
      <c r="K148" s="127"/>
      <c r="L148" s="127"/>
      <c r="M148" s="127"/>
      <c r="N148" s="127"/>
      <c r="O148" s="127"/>
      <c r="P148" s="127"/>
      <c r="Q148" s="127"/>
      <c r="R148" s="127"/>
      <c r="S148" s="127"/>
      <c r="T148" s="127"/>
      <c r="U148" s="127"/>
      <c r="V148" s="127"/>
      <c r="W148"/>
      <c r="X148"/>
    </row>
    <row r="149" spans="1:24" s="136" customFormat="1" ht="12" customHeight="1" x14ac:dyDescent="0.35">
      <c r="A149" s="127"/>
      <c r="B149" s="127"/>
      <c r="C149" s="127"/>
      <c r="D149" s="124"/>
      <c r="E149" s="130"/>
      <c r="F149" s="127"/>
      <c r="G149" s="127"/>
      <c r="H149" s="124"/>
      <c r="J149" s="127"/>
      <c r="K149" s="127"/>
      <c r="L149" s="127"/>
      <c r="M149" s="127"/>
      <c r="N149" s="127"/>
      <c r="O149" s="127"/>
      <c r="P149" s="127"/>
      <c r="Q149" s="127"/>
      <c r="R149" s="127"/>
      <c r="S149" s="127"/>
      <c r="T149" s="127"/>
      <c r="U149" s="127"/>
      <c r="V149" s="127"/>
      <c r="W149"/>
      <c r="X149"/>
    </row>
    <row r="150" spans="1:24" s="136" customFormat="1" ht="12" customHeight="1" x14ac:dyDescent="0.35">
      <c r="A150" s="127"/>
      <c r="B150" s="127"/>
      <c r="C150" s="127"/>
      <c r="D150" s="124"/>
      <c r="E150" s="130"/>
      <c r="F150" s="127"/>
      <c r="G150" s="127"/>
      <c r="H150" s="124"/>
      <c r="J150" s="127"/>
      <c r="K150" s="127"/>
      <c r="L150" s="127"/>
      <c r="M150" s="127"/>
      <c r="N150" s="127"/>
      <c r="O150" s="127"/>
      <c r="P150" s="127"/>
      <c r="Q150" s="127"/>
      <c r="R150" s="127"/>
      <c r="S150" s="127"/>
      <c r="T150" s="127"/>
      <c r="U150" s="127"/>
      <c r="V150" s="127"/>
      <c r="W150"/>
      <c r="X150"/>
    </row>
    <row r="151" spans="1:24" s="136" customFormat="1" ht="12" customHeight="1" x14ac:dyDescent="0.35">
      <c r="A151" s="127"/>
      <c r="B151" s="127"/>
      <c r="C151" s="127"/>
      <c r="D151" s="124"/>
      <c r="E151" s="130"/>
      <c r="F151" s="127"/>
      <c r="G151" s="127"/>
      <c r="H151" s="124"/>
      <c r="J151" s="127"/>
      <c r="K151" s="127"/>
      <c r="L151" s="127"/>
      <c r="M151" s="127"/>
      <c r="N151" s="127"/>
      <c r="O151" s="127"/>
      <c r="P151" s="127"/>
      <c r="Q151" s="127"/>
      <c r="R151" s="127"/>
      <c r="S151" s="127"/>
      <c r="T151" s="127"/>
      <c r="U151" s="127"/>
      <c r="V151" s="127"/>
      <c r="W151"/>
      <c r="X151"/>
    </row>
    <row r="152" spans="1:24" s="136" customFormat="1" ht="12" customHeight="1" x14ac:dyDescent="0.35">
      <c r="A152" s="127"/>
      <c r="B152" s="127"/>
      <c r="C152" s="127"/>
      <c r="D152" s="124"/>
      <c r="E152" s="130"/>
      <c r="F152" s="127"/>
      <c r="G152" s="127"/>
      <c r="H152" s="124"/>
      <c r="J152" s="127"/>
      <c r="K152" s="127"/>
      <c r="L152" s="127"/>
      <c r="M152" s="127"/>
      <c r="N152" s="127"/>
      <c r="O152" s="127"/>
      <c r="P152" s="127"/>
      <c r="Q152" s="127"/>
      <c r="R152" s="127"/>
      <c r="S152" s="127"/>
      <c r="T152" s="127"/>
      <c r="U152" s="127"/>
      <c r="V152" s="127"/>
      <c r="W152"/>
      <c r="X152"/>
    </row>
    <row r="153" spans="1:24" s="136" customFormat="1" ht="12" customHeight="1" x14ac:dyDescent="0.35">
      <c r="A153" s="127"/>
      <c r="B153" s="127"/>
      <c r="C153" s="127"/>
      <c r="D153" s="124"/>
      <c r="E153" s="130"/>
      <c r="F153" s="127"/>
      <c r="G153" s="127"/>
      <c r="H153" s="124"/>
      <c r="J153" s="127"/>
      <c r="K153" s="127"/>
      <c r="L153" s="127"/>
      <c r="M153" s="127"/>
      <c r="N153" s="127"/>
      <c r="O153" s="127"/>
      <c r="P153" s="127"/>
      <c r="Q153" s="127"/>
      <c r="R153" s="127"/>
      <c r="S153" s="127"/>
      <c r="T153" s="127"/>
      <c r="U153" s="127"/>
      <c r="V153" s="127"/>
      <c r="W153"/>
      <c r="X153"/>
    </row>
    <row r="154" spans="1:24" s="136" customFormat="1" ht="12" customHeight="1" x14ac:dyDescent="0.35">
      <c r="A154" s="127"/>
      <c r="B154" s="127"/>
      <c r="C154" s="127"/>
      <c r="D154" s="124"/>
      <c r="E154" s="130"/>
      <c r="F154" s="127"/>
      <c r="G154" s="127"/>
      <c r="H154" s="124"/>
      <c r="J154" s="127"/>
      <c r="K154" s="127"/>
      <c r="L154" s="127"/>
      <c r="M154" s="127"/>
      <c r="N154" s="127"/>
      <c r="O154" s="127"/>
      <c r="P154" s="127"/>
      <c r="Q154" s="127"/>
      <c r="R154" s="127"/>
      <c r="S154" s="127"/>
      <c r="T154" s="127"/>
      <c r="U154" s="127"/>
      <c r="V154" s="127"/>
      <c r="W154"/>
      <c r="X154"/>
    </row>
    <row r="155" spans="1:24" s="136" customFormat="1" ht="12" customHeight="1" x14ac:dyDescent="0.35">
      <c r="A155" s="127"/>
      <c r="B155" s="127"/>
      <c r="C155" s="127"/>
      <c r="D155" s="124"/>
      <c r="E155" s="130"/>
      <c r="F155" s="127"/>
      <c r="G155" s="127"/>
      <c r="H155" s="124"/>
      <c r="J155" s="127"/>
      <c r="K155" s="127"/>
      <c r="L155" s="127"/>
      <c r="M155" s="127"/>
      <c r="N155" s="127"/>
      <c r="O155" s="127"/>
      <c r="P155" s="127"/>
      <c r="Q155" s="127"/>
      <c r="R155" s="127"/>
      <c r="S155" s="127"/>
      <c r="T155" s="127"/>
      <c r="U155" s="127"/>
      <c r="V155" s="127"/>
      <c r="W155"/>
      <c r="X155"/>
    </row>
    <row r="156" spans="1:24" s="136" customFormat="1" ht="12" customHeight="1" x14ac:dyDescent="0.35">
      <c r="A156" s="127"/>
      <c r="B156" s="127"/>
      <c r="C156" s="127"/>
      <c r="D156" s="124"/>
      <c r="E156" s="130"/>
      <c r="F156" s="127"/>
      <c r="G156" s="127"/>
      <c r="H156" s="124"/>
      <c r="J156" s="127"/>
      <c r="K156" s="127"/>
      <c r="L156" s="127"/>
      <c r="M156" s="127"/>
      <c r="N156" s="127"/>
      <c r="O156" s="127"/>
      <c r="P156" s="127"/>
      <c r="Q156" s="127"/>
      <c r="R156" s="127"/>
      <c r="S156" s="127"/>
      <c r="T156" s="127"/>
      <c r="U156" s="127"/>
      <c r="V156" s="127"/>
      <c r="W156"/>
      <c r="X156"/>
    </row>
    <row r="157" spans="1:24" s="136" customFormat="1" ht="12" customHeight="1" x14ac:dyDescent="0.35">
      <c r="A157" s="127"/>
      <c r="B157" s="127"/>
      <c r="C157" s="127"/>
      <c r="D157" s="124"/>
      <c r="E157" s="130"/>
      <c r="F157" s="127"/>
      <c r="G157" s="127"/>
      <c r="H157" s="124"/>
      <c r="J157" s="127"/>
      <c r="K157" s="127"/>
      <c r="L157" s="127"/>
      <c r="M157" s="127"/>
      <c r="N157" s="127"/>
      <c r="O157" s="127"/>
      <c r="P157" s="127"/>
      <c r="Q157" s="127"/>
      <c r="R157" s="127"/>
      <c r="S157" s="127"/>
      <c r="T157" s="127"/>
      <c r="U157" s="127"/>
      <c r="V157" s="127"/>
      <c r="W157"/>
      <c r="X157"/>
    </row>
    <row r="158" spans="1:24" s="136" customFormat="1" ht="12" customHeight="1" x14ac:dyDescent="0.35">
      <c r="A158" s="127"/>
      <c r="B158" s="127"/>
      <c r="C158" s="127"/>
      <c r="D158" s="124"/>
      <c r="E158" s="130"/>
      <c r="F158" s="127"/>
      <c r="G158" s="127"/>
      <c r="H158" s="124"/>
      <c r="J158" s="127"/>
      <c r="K158" s="127"/>
      <c r="L158" s="127"/>
      <c r="M158" s="127"/>
      <c r="N158" s="127"/>
      <c r="O158" s="127"/>
      <c r="P158" s="127"/>
      <c r="Q158" s="127"/>
      <c r="R158" s="127"/>
      <c r="S158" s="127"/>
      <c r="T158" s="127"/>
      <c r="U158" s="127"/>
      <c r="V158" s="127"/>
      <c r="W158"/>
      <c r="X158"/>
    </row>
    <row r="159" spans="1:24" s="136" customFormat="1" ht="12" customHeight="1" x14ac:dyDescent="0.35">
      <c r="A159" s="127"/>
      <c r="B159" s="127"/>
      <c r="C159" s="127"/>
      <c r="D159" s="124"/>
      <c r="E159" s="130"/>
      <c r="F159" s="127"/>
      <c r="G159" s="127"/>
      <c r="H159" s="124"/>
      <c r="J159" s="127"/>
      <c r="K159" s="127"/>
      <c r="L159" s="127"/>
      <c r="M159" s="127"/>
      <c r="N159" s="127"/>
      <c r="O159" s="127"/>
      <c r="P159" s="127"/>
      <c r="Q159" s="127"/>
      <c r="R159" s="127"/>
      <c r="S159" s="127"/>
      <c r="T159" s="127"/>
      <c r="U159" s="127"/>
      <c r="V159" s="127"/>
      <c r="W159"/>
      <c r="X159"/>
    </row>
    <row r="160" spans="1:24" s="136" customFormat="1" ht="12" customHeight="1" x14ac:dyDescent="0.35">
      <c r="A160" s="127"/>
      <c r="B160" s="127"/>
      <c r="C160" s="127"/>
      <c r="D160" s="124"/>
      <c r="E160" s="130"/>
      <c r="F160" s="127"/>
      <c r="G160" s="127"/>
      <c r="H160" s="124"/>
      <c r="J160" s="127"/>
      <c r="K160" s="127"/>
      <c r="L160" s="127"/>
      <c r="M160" s="127"/>
      <c r="N160" s="127"/>
      <c r="O160" s="127"/>
      <c r="P160" s="127"/>
      <c r="Q160" s="127"/>
      <c r="R160" s="127"/>
      <c r="S160" s="127"/>
      <c r="T160" s="127"/>
      <c r="U160" s="127"/>
      <c r="V160" s="127"/>
      <c r="W160"/>
      <c r="X160"/>
    </row>
    <row r="161" spans="1:24" s="136" customFormat="1" ht="12" customHeight="1" x14ac:dyDescent="0.35">
      <c r="A161" s="127"/>
      <c r="B161" s="127"/>
      <c r="C161" s="127"/>
      <c r="D161" s="124"/>
      <c r="E161" s="130"/>
      <c r="F161" s="127"/>
      <c r="G161" s="127"/>
      <c r="H161" s="124"/>
      <c r="J161" s="127"/>
      <c r="K161" s="127"/>
      <c r="L161" s="127"/>
      <c r="M161" s="127"/>
      <c r="N161" s="127"/>
      <c r="O161" s="127"/>
      <c r="P161" s="127"/>
      <c r="Q161" s="127"/>
      <c r="R161" s="127"/>
      <c r="S161" s="127"/>
      <c r="T161" s="127"/>
      <c r="U161" s="127"/>
      <c r="V161" s="127"/>
      <c r="W161"/>
      <c r="X161"/>
    </row>
    <row r="162" spans="1:24" s="136" customFormat="1" ht="12" customHeight="1" x14ac:dyDescent="0.35">
      <c r="A162" s="127"/>
      <c r="B162" s="127"/>
      <c r="C162" s="127"/>
      <c r="D162" s="124"/>
      <c r="E162" s="130"/>
      <c r="F162" s="127"/>
      <c r="G162" s="127"/>
      <c r="H162" s="124"/>
      <c r="J162" s="127"/>
      <c r="K162" s="127"/>
      <c r="L162" s="127"/>
      <c r="M162" s="127"/>
      <c r="N162" s="127"/>
      <c r="O162" s="127"/>
      <c r="P162" s="127"/>
      <c r="Q162" s="127"/>
      <c r="R162" s="127"/>
      <c r="S162" s="127"/>
      <c r="T162" s="127"/>
      <c r="U162" s="127"/>
      <c r="V162" s="127"/>
      <c r="W162"/>
      <c r="X162"/>
    </row>
    <row r="163" spans="1:24" s="136" customFormat="1" ht="12" customHeight="1" x14ac:dyDescent="0.35">
      <c r="A163" s="127"/>
      <c r="B163" s="127"/>
      <c r="C163" s="127"/>
      <c r="D163" s="124"/>
      <c r="E163" s="130"/>
      <c r="F163" s="127"/>
      <c r="G163" s="127"/>
      <c r="H163" s="124"/>
      <c r="J163" s="127"/>
      <c r="K163" s="127"/>
      <c r="L163" s="127"/>
      <c r="M163" s="127"/>
      <c r="N163" s="127"/>
      <c r="O163" s="127"/>
      <c r="P163" s="127"/>
      <c r="Q163" s="127"/>
      <c r="R163" s="127"/>
      <c r="S163" s="127"/>
      <c r="T163" s="127"/>
      <c r="U163" s="127"/>
      <c r="V163" s="127"/>
      <c r="W163"/>
      <c r="X163"/>
    </row>
    <row r="164" spans="1:24" s="136" customFormat="1" ht="12" customHeight="1" x14ac:dyDescent="0.35">
      <c r="A164" s="127"/>
      <c r="B164" s="127"/>
      <c r="C164" s="127"/>
      <c r="D164" s="124"/>
      <c r="E164" s="130"/>
      <c r="F164" s="127"/>
      <c r="G164" s="127"/>
      <c r="H164" s="124"/>
      <c r="J164" s="127"/>
      <c r="K164" s="127"/>
      <c r="L164" s="127"/>
      <c r="M164" s="127"/>
      <c r="N164" s="127"/>
      <c r="O164" s="127"/>
      <c r="P164" s="127"/>
      <c r="Q164" s="127"/>
      <c r="R164" s="127"/>
      <c r="S164" s="127"/>
      <c r="T164" s="127"/>
      <c r="U164" s="127"/>
      <c r="V164" s="127"/>
      <c r="W164"/>
      <c r="X164"/>
    </row>
    <row r="165" spans="1:24" s="136" customFormat="1" ht="12" customHeight="1" x14ac:dyDescent="0.35">
      <c r="A165" s="127"/>
      <c r="B165" s="127"/>
      <c r="C165" s="127"/>
      <c r="D165" s="124"/>
      <c r="E165" s="130"/>
      <c r="F165" s="127"/>
      <c r="G165" s="127"/>
      <c r="H165" s="124"/>
      <c r="J165" s="127"/>
      <c r="K165" s="127"/>
      <c r="L165" s="127"/>
      <c r="M165" s="127"/>
      <c r="N165" s="127"/>
      <c r="O165" s="127"/>
      <c r="P165" s="127"/>
      <c r="Q165" s="127"/>
      <c r="R165" s="127"/>
      <c r="S165" s="127"/>
      <c r="T165" s="127"/>
      <c r="U165" s="127"/>
      <c r="V165" s="127"/>
      <c r="W165"/>
      <c r="X165"/>
    </row>
    <row r="166" spans="1:24" s="136" customFormat="1" ht="12" customHeight="1" x14ac:dyDescent="0.35">
      <c r="A166" s="127"/>
      <c r="B166" s="127"/>
      <c r="C166" s="127"/>
      <c r="D166" s="124"/>
      <c r="E166" s="130"/>
      <c r="F166" s="127"/>
      <c r="G166" s="127"/>
      <c r="H166" s="124"/>
      <c r="J166" s="127"/>
      <c r="K166" s="127"/>
      <c r="L166" s="127"/>
      <c r="M166" s="127"/>
      <c r="N166" s="127"/>
      <c r="O166" s="127"/>
      <c r="P166" s="127"/>
      <c r="Q166" s="127"/>
      <c r="R166" s="127"/>
      <c r="S166" s="127"/>
      <c r="T166" s="127"/>
      <c r="U166" s="127"/>
      <c r="V166" s="127"/>
      <c r="W166"/>
      <c r="X166"/>
    </row>
    <row r="167" spans="1:24" s="136" customFormat="1" ht="12" customHeight="1" x14ac:dyDescent="0.35">
      <c r="A167" s="127"/>
      <c r="B167" s="127"/>
      <c r="C167" s="127"/>
      <c r="D167" s="124"/>
      <c r="E167" s="130"/>
      <c r="F167" s="127"/>
      <c r="G167" s="127"/>
      <c r="H167" s="124"/>
      <c r="J167" s="127"/>
      <c r="K167" s="127"/>
      <c r="L167" s="127"/>
      <c r="M167" s="127"/>
      <c r="N167" s="127"/>
      <c r="O167" s="127"/>
      <c r="P167" s="127"/>
      <c r="Q167" s="127"/>
      <c r="R167" s="127"/>
      <c r="S167" s="127"/>
      <c r="T167" s="127"/>
      <c r="U167" s="127"/>
      <c r="V167" s="127"/>
      <c r="W167"/>
      <c r="X167"/>
    </row>
    <row r="168" spans="1:24" s="136" customFormat="1" ht="12" customHeight="1" x14ac:dyDescent="0.35">
      <c r="A168" s="127"/>
      <c r="B168" s="127"/>
      <c r="C168" s="127"/>
      <c r="D168" s="124"/>
      <c r="E168" s="130"/>
      <c r="F168" s="127"/>
      <c r="G168" s="127"/>
      <c r="H168" s="124"/>
      <c r="J168" s="127"/>
      <c r="K168" s="127"/>
      <c r="L168" s="127"/>
      <c r="M168" s="127"/>
      <c r="N168" s="127"/>
      <c r="O168" s="127"/>
      <c r="P168" s="127"/>
      <c r="Q168" s="127"/>
      <c r="R168" s="127"/>
      <c r="S168" s="127"/>
      <c r="T168" s="127"/>
      <c r="U168" s="127"/>
      <c r="V168" s="127"/>
      <c r="W168"/>
      <c r="X168"/>
    </row>
    <row r="169" spans="1:24" s="136" customFormat="1" ht="12" customHeight="1" x14ac:dyDescent="0.35">
      <c r="A169" s="127"/>
      <c r="B169" s="127"/>
      <c r="C169" s="127"/>
      <c r="D169" s="124"/>
      <c r="E169" s="130"/>
      <c r="F169" s="127"/>
      <c r="G169" s="127"/>
      <c r="H169" s="124"/>
      <c r="J169" s="127"/>
      <c r="K169" s="127"/>
      <c r="L169" s="127"/>
      <c r="M169" s="127"/>
      <c r="N169" s="127"/>
      <c r="O169" s="127"/>
      <c r="P169" s="127"/>
      <c r="Q169" s="127"/>
      <c r="R169" s="127"/>
      <c r="S169" s="127"/>
      <c r="T169" s="127"/>
      <c r="U169" s="127"/>
      <c r="V169" s="127"/>
      <c r="W169"/>
      <c r="X169"/>
    </row>
    <row r="170" spans="1:24" s="136" customFormat="1" ht="12" customHeight="1" x14ac:dyDescent="0.35">
      <c r="A170" s="127"/>
      <c r="B170" s="127"/>
      <c r="C170" s="127"/>
      <c r="D170" s="124"/>
      <c r="E170" s="130"/>
      <c r="F170" s="127"/>
      <c r="G170" s="127"/>
      <c r="H170" s="124"/>
      <c r="J170" s="127"/>
      <c r="K170" s="127"/>
      <c r="L170" s="127"/>
      <c r="M170" s="127"/>
      <c r="N170" s="127"/>
      <c r="O170" s="127"/>
      <c r="P170" s="127"/>
      <c r="Q170" s="127"/>
      <c r="R170" s="127"/>
      <c r="S170" s="127"/>
      <c r="T170" s="127"/>
      <c r="U170" s="127"/>
      <c r="V170" s="127"/>
      <c r="W170"/>
      <c r="X170"/>
    </row>
    <row r="171" spans="1:24" s="136" customFormat="1" ht="12" customHeight="1" x14ac:dyDescent="0.35">
      <c r="A171" s="127"/>
      <c r="B171" s="127"/>
      <c r="C171" s="127"/>
      <c r="D171" s="124"/>
      <c r="E171" s="130"/>
      <c r="F171" s="127"/>
      <c r="G171" s="127"/>
      <c r="H171" s="124"/>
      <c r="J171" s="127"/>
      <c r="K171" s="127"/>
      <c r="L171" s="127"/>
      <c r="M171" s="127"/>
      <c r="N171" s="127"/>
      <c r="O171" s="127"/>
      <c r="P171" s="127"/>
      <c r="Q171" s="127"/>
      <c r="R171" s="127"/>
      <c r="S171" s="127"/>
      <c r="T171" s="127"/>
      <c r="U171" s="127"/>
      <c r="V171" s="127"/>
      <c r="W171"/>
      <c r="X171"/>
    </row>
    <row r="172" spans="1:24" s="136" customFormat="1" ht="12" customHeight="1" x14ac:dyDescent="0.35">
      <c r="A172" s="127"/>
      <c r="B172" s="127"/>
      <c r="C172" s="127"/>
      <c r="D172" s="124"/>
      <c r="E172" s="130"/>
      <c r="F172" s="127"/>
      <c r="G172" s="127"/>
      <c r="H172" s="124"/>
      <c r="J172" s="127"/>
      <c r="K172" s="127"/>
      <c r="L172" s="127"/>
      <c r="M172" s="127"/>
      <c r="N172" s="127"/>
      <c r="O172" s="127"/>
      <c r="P172" s="127"/>
      <c r="Q172" s="127"/>
      <c r="R172" s="127"/>
      <c r="S172" s="127"/>
      <c r="T172" s="127"/>
      <c r="U172" s="127"/>
      <c r="V172" s="127"/>
      <c r="W172"/>
      <c r="X172"/>
    </row>
    <row r="173" spans="1:24" s="136" customFormat="1" ht="12" customHeight="1" x14ac:dyDescent="0.35">
      <c r="A173" s="127"/>
      <c r="B173" s="127"/>
      <c r="C173" s="127"/>
      <c r="D173" s="124"/>
      <c r="E173" s="130"/>
      <c r="F173" s="127"/>
      <c r="G173" s="127"/>
      <c r="H173" s="124"/>
      <c r="J173" s="127"/>
      <c r="K173" s="127"/>
      <c r="L173" s="127"/>
      <c r="M173" s="127"/>
      <c r="N173" s="127"/>
      <c r="O173" s="127"/>
      <c r="P173" s="127"/>
      <c r="Q173" s="127"/>
      <c r="R173" s="127"/>
      <c r="S173" s="127"/>
      <c r="T173" s="127"/>
      <c r="U173" s="127"/>
      <c r="V173" s="127"/>
      <c r="W173"/>
      <c r="X173"/>
    </row>
    <row r="174" spans="1:24" s="136" customFormat="1" ht="12" customHeight="1" x14ac:dyDescent="0.35">
      <c r="A174" s="127"/>
      <c r="B174" s="127"/>
      <c r="C174" s="127"/>
      <c r="D174" s="124"/>
      <c r="E174" s="130"/>
      <c r="F174" s="127"/>
      <c r="G174" s="127"/>
      <c r="H174" s="124"/>
      <c r="J174" s="127"/>
      <c r="K174" s="127"/>
      <c r="L174" s="127"/>
      <c r="M174" s="127"/>
      <c r="N174" s="127"/>
      <c r="O174" s="127"/>
      <c r="P174" s="127"/>
      <c r="Q174" s="127"/>
      <c r="R174" s="127"/>
      <c r="S174" s="127"/>
      <c r="T174" s="127"/>
      <c r="U174" s="127"/>
      <c r="V174" s="127"/>
      <c r="W174"/>
      <c r="X174"/>
    </row>
    <row r="175" spans="1:24" s="136" customFormat="1" ht="12" customHeight="1" x14ac:dyDescent="0.35">
      <c r="A175" s="127"/>
      <c r="B175" s="127"/>
      <c r="C175" s="127"/>
      <c r="D175" s="124"/>
      <c r="E175" s="130"/>
      <c r="F175" s="127"/>
      <c r="G175" s="127"/>
      <c r="H175" s="124"/>
      <c r="J175" s="127"/>
      <c r="K175" s="127"/>
      <c r="L175" s="127"/>
      <c r="M175" s="127"/>
      <c r="N175" s="127"/>
      <c r="O175" s="127"/>
      <c r="P175" s="127"/>
      <c r="Q175" s="127"/>
      <c r="R175" s="127"/>
      <c r="S175" s="127"/>
      <c r="T175" s="127"/>
      <c r="U175" s="127"/>
      <c r="V175" s="127"/>
      <c r="W175"/>
      <c r="X175"/>
    </row>
    <row r="176" spans="1:24" s="136" customFormat="1" ht="12" customHeight="1" x14ac:dyDescent="0.35">
      <c r="A176" s="127"/>
      <c r="B176" s="127"/>
      <c r="C176" s="127"/>
      <c r="D176" s="124"/>
      <c r="E176" s="130"/>
      <c r="F176" s="127"/>
      <c r="G176" s="127"/>
      <c r="H176" s="124"/>
      <c r="J176" s="127"/>
      <c r="K176" s="127"/>
      <c r="L176" s="127"/>
      <c r="M176" s="127"/>
      <c r="N176" s="127"/>
      <c r="O176" s="127"/>
      <c r="P176" s="127"/>
      <c r="Q176" s="127"/>
      <c r="R176" s="127"/>
      <c r="S176" s="127"/>
      <c r="T176" s="127"/>
      <c r="U176" s="127"/>
      <c r="V176" s="127"/>
      <c r="W176"/>
      <c r="X176"/>
    </row>
    <row r="177" spans="1:24" s="136" customFormat="1" ht="12" customHeight="1" x14ac:dyDescent="0.35">
      <c r="A177" s="127"/>
      <c r="B177" s="127"/>
      <c r="C177" s="127"/>
      <c r="D177" s="124"/>
      <c r="E177" s="130"/>
      <c r="F177" s="127"/>
      <c r="G177" s="127"/>
      <c r="H177" s="124"/>
      <c r="J177" s="127"/>
      <c r="K177" s="127"/>
      <c r="L177" s="127"/>
      <c r="M177" s="127"/>
      <c r="N177" s="127"/>
      <c r="O177" s="127"/>
      <c r="P177" s="127"/>
      <c r="Q177" s="127"/>
      <c r="R177" s="127"/>
      <c r="S177" s="127"/>
      <c r="T177" s="127"/>
      <c r="U177" s="127"/>
      <c r="V177" s="127"/>
      <c r="W177"/>
      <c r="X177"/>
    </row>
    <row r="178" spans="1:24" s="136" customFormat="1" ht="12" customHeight="1" x14ac:dyDescent="0.35">
      <c r="A178" s="127"/>
      <c r="B178" s="127"/>
      <c r="C178" s="127"/>
      <c r="D178" s="124"/>
      <c r="E178" s="130"/>
      <c r="F178" s="127"/>
      <c r="G178" s="127"/>
      <c r="H178" s="124"/>
      <c r="J178" s="127"/>
      <c r="K178" s="127"/>
      <c r="L178" s="127"/>
      <c r="M178" s="127"/>
      <c r="N178" s="127"/>
      <c r="O178" s="127"/>
      <c r="P178" s="127"/>
      <c r="Q178" s="127"/>
      <c r="R178" s="127"/>
      <c r="S178" s="127"/>
      <c r="T178" s="127"/>
      <c r="U178" s="127"/>
      <c r="V178" s="127"/>
      <c r="W178"/>
      <c r="X178"/>
    </row>
    <row r="179" spans="1:24" s="136" customFormat="1" ht="12" customHeight="1" x14ac:dyDescent="0.35">
      <c r="A179" s="127"/>
      <c r="B179" s="127"/>
      <c r="C179" s="127"/>
      <c r="D179" s="124"/>
      <c r="E179" s="130"/>
      <c r="F179" s="127"/>
      <c r="G179" s="127"/>
      <c r="H179" s="124"/>
      <c r="J179" s="127"/>
      <c r="K179" s="127"/>
      <c r="L179" s="127"/>
      <c r="M179" s="127"/>
      <c r="N179" s="127"/>
      <c r="O179" s="127"/>
      <c r="P179" s="127"/>
      <c r="Q179" s="127"/>
      <c r="R179" s="127"/>
      <c r="S179" s="127"/>
      <c r="T179" s="127"/>
      <c r="U179" s="127"/>
      <c r="V179" s="127"/>
      <c r="W179"/>
      <c r="X179"/>
    </row>
    <row r="180" spans="1:24" s="136" customFormat="1" ht="12" customHeight="1" x14ac:dyDescent="0.35">
      <c r="A180" s="127"/>
      <c r="B180" s="127"/>
      <c r="C180" s="127"/>
      <c r="D180" s="124"/>
      <c r="E180" s="130"/>
      <c r="F180" s="127"/>
      <c r="G180" s="127"/>
      <c r="H180" s="124"/>
      <c r="J180" s="127"/>
      <c r="K180" s="127"/>
      <c r="L180" s="127"/>
      <c r="M180" s="127"/>
      <c r="N180" s="127"/>
      <c r="O180" s="127"/>
      <c r="P180" s="127"/>
      <c r="Q180" s="127"/>
      <c r="R180" s="127"/>
      <c r="S180" s="127"/>
      <c r="T180" s="127"/>
      <c r="U180" s="127"/>
      <c r="V180" s="127"/>
      <c r="W180"/>
      <c r="X180"/>
    </row>
    <row r="181" spans="1:24" s="136" customFormat="1" ht="12" customHeight="1" x14ac:dyDescent="0.35">
      <c r="A181" s="127"/>
      <c r="B181" s="127"/>
      <c r="C181" s="127"/>
      <c r="D181" s="124"/>
      <c r="E181" s="130"/>
      <c r="F181" s="127"/>
      <c r="G181" s="127"/>
      <c r="H181" s="124"/>
      <c r="J181" s="127"/>
      <c r="K181" s="127"/>
      <c r="L181" s="127"/>
      <c r="M181" s="127"/>
      <c r="N181" s="127"/>
      <c r="O181" s="127"/>
      <c r="P181" s="127"/>
      <c r="Q181" s="127"/>
      <c r="R181" s="127"/>
      <c r="S181" s="127"/>
      <c r="T181" s="127"/>
      <c r="U181" s="127"/>
      <c r="V181" s="127"/>
      <c r="W181"/>
      <c r="X181"/>
    </row>
    <row r="182" spans="1:24" s="136" customFormat="1" ht="12" customHeight="1" x14ac:dyDescent="0.35">
      <c r="A182" s="127"/>
      <c r="B182" s="127"/>
      <c r="C182" s="127"/>
      <c r="D182" s="124"/>
      <c r="E182" s="130"/>
      <c r="F182" s="127"/>
      <c r="G182" s="127"/>
      <c r="H182" s="124"/>
      <c r="J182" s="127"/>
      <c r="K182" s="127"/>
      <c r="L182" s="127"/>
      <c r="M182" s="127"/>
      <c r="N182" s="127"/>
      <c r="O182" s="127"/>
      <c r="P182" s="127"/>
      <c r="Q182" s="127"/>
      <c r="R182" s="127"/>
      <c r="S182" s="127"/>
      <c r="T182" s="127"/>
      <c r="U182" s="127"/>
      <c r="V182" s="127"/>
      <c r="W182"/>
      <c r="X182"/>
    </row>
    <row r="183" spans="1:24" s="136" customFormat="1" ht="12" customHeight="1" x14ac:dyDescent="0.35">
      <c r="A183" s="127"/>
      <c r="B183" s="127"/>
      <c r="C183" s="127"/>
      <c r="D183" s="124"/>
      <c r="E183" s="130"/>
      <c r="F183" s="127"/>
      <c r="G183" s="127"/>
      <c r="H183" s="124"/>
      <c r="J183" s="127"/>
      <c r="K183" s="127"/>
      <c r="L183" s="127"/>
      <c r="M183" s="127"/>
      <c r="N183" s="127"/>
      <c r="O183" s="127"/>
      <c r="P183" s="127"/>
      <c r="Q183" s="127"/>
      <c r="R183" s="127"/>
      <c r="S183" s="127"/>
      <c r="T183" s="127"/>
      <c r="U183" s="127"/>
      <c r="V183" s="127"/>
      <c r="W183"/>
      <c r="X183"/>
    </row>
    <row r="184" spans="1:24" s="136" customFormat="1" ht="12" customHeight="1" x14ac:dyDescent="0.35">
      <c r="A184" s="127"/>
      <c r="B184" s="127"/>
      <c r="C184" s="127"/>
      <c r="D184" s="124"/>
      <c r="E184" s="130"/>
      <c r="F184" s="127"/>
      <c r="G184" s="127"/>
      <c r="H184" s="124"/>
      <c r="J184" s="127"/>
      <c r="K184" s="127"/>
      <c r="L184" s="127"/>
      <c r="M184" s="127"/>
      <c r="N184" s="127"/>
      <c r="O184" s="127"/>
      <c r="P184" s="127"/>
      <c r="Q184" s="127"/>
      <c r="R184" s="127"/>
      <c r="S184" s="127"/>
      <c r="T184" s="127"/>
      <c r="U184" s="127"/>
      <c r="V184" s="127"/>
      <c r="W184"/>
      <c r="X184"/>
    </row>
    <row r="185" spans="1:24" s="136" customFormat="1" ht="12" customHeight="1" x14ac:dyDescent="0.35">
      <c r="A185" s="127"/>
      <c r="B185" s="127"/>
      <c r="C185" s="127"/>
      <c r="D185" s="124"/>
      <c r="E185" s="130"/>
      <c r="F185" s="127"/>
      <c r="G185" s="127"/>
      <c r="H185" s="124"/>
      <c r="J185" s="127"/>
      <c r="K185" s="127"/>
      <c r="L185" s="127"/>
      <c r="M185" s="127"/>
      <c r="N185" s="127"/>
      <c r="O185" s="127"/>
      <c r="P185" s="127"/>
      <c r="Q185" s="127"/>
      <c r="R185" s="127"/>
      <c r="S185" s="127"/>
      <c r="T185" s="127"/>
      <c r="U185" s="127"/>
      <c r="V185" s="127"/>
      <c r="W185"/>
      <c r="X185"/>
    </row>
    <row r="186" spans="1:24" s="136" customFormat="1" ht="12" customHeight="1" x14ac:dyDescent="0.35">
      <c r="A186" s="127"/>
      <c r="B186" s="127"/>
      <c r="C186" s="127"/>
      <c r="D186" s="124"/>
      <c r="E186" s="130"/>
      <c r="F186" s="127"/>
      <c r="G186" s="127"/>
      <c r="H186" s="124"/>
      <c r="J186" s="127"/>
      <c r="K186" s="127"/>
      <c r="L186" s="127"/>
      <c r="M186" s="127"/>
      <c r="N186" s="127"/>
      <c r="O186" s="127"/>
      <c r="P186" s="127"/>
      <c r="Q186" s="127"/>
      <c r="R186" s="127"/>
      <c r="S186" s="127"/>
      <c r="T186" s="127"/>
      <c r="U186" s="127"/>
      <c r="V186" s="127"/>
      <c r="W186"/>
      <c r="X186"/>
    </row>
    <row r="187" spans="1:24" s="136" customFormat="1" ht="12" customHeight="1" x14ac:dyDescent="0.35">
      <c r="A187" s="127"/>
      <c r="B187" s="127"/>
      <c r="C187" s="127"/>
      <c r="D187" s="124"/>
      <c r="E187" s="130"/>
      <c r="F187" s="127"/>
      <c r="G187" s="127"/>
      <c r="H187" s="124"/>
      <c r="J187" s="127"/>
      <c r="K187" s="127"/>
      <c r="L187" s="127"/>
      <c r="M187" s="127"/>
      <c r="N187" s="127"/>
      <c r="O187" s="127"/>
      <c r="P187" s="127"/>
      <c r="Q187" s="127"/>
      <c r="R187" s="127"/>
      <c r="S187" s="127"/>
      <c r="T187" s="127"/>
      <c r="U187" s="127"/>
      <c r="V187" s="127"/>
      <c r="W187"/>
      <c r="X187"/>
    </row>
    <row r="188" spans="1:24" s="136" customFormat="1" ht="12" customHeight="1" x14ac:dyDescent="0.35">
      <c r="A188" s="127"/>
      <c r="B188" s="127"/>
      <c r="C188" s="127"/>
      <c r="D188" s="124"/>
      <c r="E188" s="130"/>
      <c r="F188" s="127"/>
      <c r="G188" s="127"/>
      <c r="H188" s="124"/>
      <c r="J188" s="127"/>
      <c r="K188" s="127"/>
      <c r="L188" s="127"/>
      <c r="M188" s="127"/>
      <c r="N188" s="127"/>
      <c r="O188" s="127"/>
      <c r="P188" s="127"/>
      <c r="Q188" s="127"/>
      <c r="R188" s="127"/>
      <c r="S188" s="127"/>
      <c r="T188" s="127"/>
      <c r="U188" s="127"/>
      <c r="V188" s="127"/>
      <c r="W188"/>
      <c r="X188"/>
    </row>
    <row r="189" spans="1:24" s="136" customFormat="1" ht="12" customHeight="1" x14ac:dyDescent="0.35">
      <c r="A189" s="127"/>
      <c r="B189" s="127"/>
      <c r="C189" s="127"/>
      <c r="D189" s="124"/>
      <c r="E189" s="130"/>
      <c r="F189" s="127"/>
      <c r="G189" s="127"/>
      <c r="H189" s="124"/>
      <c r="J189" s="127"/>
      <c r="K189" s="127"/>
      <c r="L189" s="127"/>
      <c r="M189" s="127"/>
      <c r="N189" s="127"/>
      <c r="O189" s="127"/>
      <c r="P189" s="127"/>
      <c r="Q189" s="127"/>
      <c r="R189" s="127"/>
      <c r="S189" s="127"/>
      <c r="T189" s="127"/>
      <c r="U189" s="127"/>
      <c r="V189" s="127"/>
      <c r="W189"/>
      <c r="X189"/>
    </row>
    <row r="190" spans="1:24" s="136" customFormat="1" ht="12" customHeight="1" x14ac:dyDescent="0.35">
      <c r="A190" s="127"/>
      <c r="B190" s="127"/>
      <c r="C190" s="127"/>
      <c r="D190" s="124"/>
      <c r="E190" s="130"/>
      <c r="F190" s="127"/>
      <c r="G190" s="127"/>
      <c r="H190" s="124"/>
      <c r="J190" s="127"/>
      <c r="K190" s="127"/>
      <c r="L190" s="127"/>
      <c r="M190" s="127"/>
      <c r="N190" s="127"/>
      <c r="O190" s="127"/>
      <c r="P190" s="127"/>
      <c r="Q190" s="127"/>
      <c r="R190" s="127"/>
      <c r="S190" s="127"/>
      <c r="T190" s="127"/>
      <c r="U190" s="127"/>
      <c r="V190" s="127"/>
      <c r="W190"/>
      <c r="X190"/>
    </row>
    <row r="191" spans="1:24" s="136" customFormat="1" ht="12" customHeight="1" x14ac:dyDescent="0.35">
      <c r="A191" s="127"/>
      <c r="B191" s="127"/>
      <c r="C191" s="127"/>
      <c r="D191" s="124"/>
      <c r="E191" s="130"/>
      <c r="F191" s="127"/>
      <c r="G191" s="127"/>
      <c r="H191" s="124"/>
      <c r="J191" s="127"/>
      <c r="K191" s="127"/>
      <c r="L191" s="127"/>
      <c r="M191" s="127"/>
      <c r="N191" s="127"/>
      <c r="O191" s="127"/>
      <c r="P191" s="127"/>
      <c r="Q191" s="127"/>
      <c r="R191" s="127"/>
      <c r="S191" s="127"/>
      <c r="T191" s="127"/>
      <c r="U191" s="127"/>
      <c r="V191" s="127"/>
      <c r="W191"/>
      <c r="X191"/>
    </row>
    <row r="192" spans="1:24" s="136" customFormat="1" ht="12" customHeight="1" x14ac:dyDescent="0.35">
      <c r="A192" s="127"/>
      <c r="B192" s="127"/>
      <c r="C192" s="127"/>
      <c r="D192" s="124"/>
      <c r="E192" s="130"/>
      <c r="F192" s="127"/>
      <c r="G192" s="127"/>
      <c r="H192" s="124"/>
      <c r="J192" s="127"/>
      <c r="K192" s="127"/>
      <c r="L192" s="127"/>
      <c r="M192" s="127"/>
      <c r="N192" s="127"/>
      <c r="O192" s="127"/>
      <c r="P192" s="127"/>
      <c r="Q192" s="127"/>
      <c r="R192" s="127"/>
      <c r="S192" s="127"/>
      <c r="T192" s="127"/>
      <c r="U192" s="127"/>
      <c r="V192" s="127"/>
      <c r="W192"/>
      <c r="X192"/>
    </row>
    <row r="193" spans="1:24" s="136" customFormat="1" ht="12" customHeight="1" x14ac:dyDescent="0.35">
      <c r="A193" s="127"/>
      <c r="B193" s="127"/>
      <c r="C193" s="127"/>
      <c r="D193" s="124"/>
      <c r="E193" s="130"/>
      <c r="F193" s="127"/>
      <c r="G193" s="127"/>
      <c r="H193" s="124"/>
      <c r="J193" s="127"/>
      <c r="K193" s="127"/>
      <c r="L193" s="127"/>
      <c r="M193" s="127"/>
      <c r="N193" s="127"/>
      <c r="O193" s="127"/>
      <c r="P193" s="127"/>
      <c r="Q193" s="127"/>
      <c r="R193" s="127"/>
      <c r="S193" s="127"/>
      <c r="T193" s="127"/>
      <c r="U193" s="127"/>
      <c r="V193" s="127"/>
      <c r="W193"/>
      <c r="X193"/>
    </row>
    <row r="194" spans="1:24" s="136" customFormat="1" ht="12" customHeight="1" x14ac:dyDescent="0.35">
      <c r="A194" s="127"/>
      <c r="B194" s="127"/>
      <c r="C194" s="127"/>
      <c r="D194" s="124"/>
      <c r="E194" s="130"/>
      <c r="F194" s="127"/>
      <c r="G194" s="127"/>
      <c r="H194" s="124"/>
      <c r="J194" s="127"/>
      <c r="K194" s="127"/>
      <c r="L194" s="127"/>
      <c r="M194" s="127"/>
      <c r="N194" s="127"/>
      <c r="O194" s="127"/>
      <c r="P194" s="127"/>
      <c r="Q194" s="127"/>
      <c r="R194" s="127"/>
      <c r="S194" s="127"/>
      <c r="T194" s="127"/>
      <c r="U194" s="127"/>
      <c r="V194" s="127"/>
      <c r="W194"/>
      <c r="X194"/>
    </row>
    <row r="195" spans="1:24" s="136" customFormat="1" ht="12" customHeight="1" x14ac:dyDescent="0.35">
      <c r="A195" s="127"/>
      <c r="B195" s="127"/>
      <c r="C195" s="127"/>
      <c r="D195" s="124"/>
      <c r="E195" s="130"/>
      <c r="F195" s="127"/>
      <c r="G195" s="127"/>
      <c r="H195" s="124"/>
      <c r="J195" s="127"/>
      <c r="K195" s="127"/>
      <c r="L195" s="127"/>
      <c r="M195" s="127"/>
      <c r="N195" s="127"/>
      <c r="O195" s="127"/>
      <c r="P195" s="127"/>
      <c r="Q195" s="127"/>
      <c r="R195" s="127"/>
      <c r="S195" s="127"/>
      <c r="T195" s="127"/>
      <c r="U195" s="127"/>
      <c r="V195" s="127"/>
      <c r="W195"/>
      <c r="X195"/>
    </row>
    <row r="196" spans="1:24" s="136" customFormat="1" ht="12" customHeight="1" x14ac:dyDescent="0.35">
      <c r="A196" s="127"/>
      <c r="B196" s="127"/>
      <c r="C196" s="127"/>
      <c r="D196" s="124"/>
      <c r="E196" s="130"/>
      <c r="F196" s="127"/>
      <c r="G196" s="127"/>
      <c r="H196" s="124"/>
      <c r="J196" s="127"/>
      <c r="K196" s="127"/>
      <c r="L196" s="127"/>
      <c r="M196" s="127"/>
      <c r="N196" s="127"/>
      <c r="O196" s="127"/>
      <c r="P196" s="127"/>
      <c r="Q196" s="127"/>
      <c r="R196" s="127"/>
      <c r="S196" s="127"/>
      <c r="T196" s="127"/>
      <c r="U196" s="127"/>
      <c r="V196" s="127"/>
      <c r="W196"/>
      <c r="X196"/>
    </row>
    <row r="197" spans="1:24" s="136" customFormat="1" ht="12" customHeight="1" x14ac:dyDescent="0.35">
      <c r="A197" s="127"/>
      <c r="B197" s="127"/>
      <c r="C197" s="127"/>
      <c r="D197" s="124"/>
      <c r="E197" s="130"/>
      <c r="F197" s="127"/>
      <c r="G197" s="127"/>
      <c r="H197" s="124"/>
      <c r="J197" s="127"/>
      <c r="K197" s="127"/>
      <c r="L197" s="127"/>
      <c r="M197" s="127"/>
      <c r="N197" s="127"/>
      <c r="O197" s="127"/>
      <c r="P197" s="127"/>
      <c r="Q197" s="127"/>
      <c r="R197" s="127"/>
      <c r="S197" s="127"/>
      <c r="T197" s="127"/>
      <c r="U197" s="127"/>
      <c r="V197" s="127"/>
      <c r="W197"/>
      <c r="X197"/>
    </row>
    <row r="198" spans="1:24" s="136" customFormat="1" ht="12" customHeight="1" x14ac:dyDescent="0.35">
      <c r="A198" s="127"/>
      <c r="B198" s="127"/>
      <c r="C198" s="127"/>
      <c r="D198" s="124"/>
      <c r="E198" s="130"/>
      <c r="F198" s="127"/>
      <c r="G198" s="127"/>
      <c r="H198" s="124"/>
      <c r="J198" s="127"/>
      <c r="K198" s="127"/>
      <c r="L198" s="127"/>
      <c r="M198" s="127"/>
      <c r="N198" s="127"/>
      <c r="O198" s="127"/>
      <c r="P198" s="127"/>
      <c r="Q198" s="127"/>
      <c r="R198" s="127"/>
      <c r="S198" s="127"/>
      <c r="T198" s="127"/>
      <c r="U198" s="127"/>
      <c r="V198" s="127"/>
      <c r="W198"/>
      <c r="X198"/>
    </row>
    <row r="199" spans="1:24" s="136" customFormat="1" ht="12" customHeight="1" x14ac:dyDescent="0.35">
      <c r="A199" s="127"/>
      <c r="B199" s="127"/>
      <c r="C199" s="127"/>
      <c r="D199" s="124"/>
      <c r="E199" s="130"/>
      <c r="F199" s="127"/>
      <c r="G199" s="127"/>
      <c r="H199" s="124"/>
      <c r="J199" s="127"/>
      <c r="K199" s="127"/>
      <c r="L199" s="127"/>
      <c r="M199" s="127"/>
      <c r="N199" s="127"/>
      <c r="O199" s="127"/>
      <c r="P199" s="127"/>
      <c r="Q199" s="127"/>
      <c r="R199" s="127"/>
      <c r="S199" s="127"/>
      <c r="T199" s="127"/>
      <c r="U199" s="127"/>
      <c r="V199" s="127"/>
      <c r="W199"/>
      <c r="X199"/>
    </row>
    <row r="200" spans="1:24" s="136" customFormat="1" ht="12" customHeight="1" x14ac:dyDescent="0.35">
      <c r="A200" s="127"/>
      <c r="B200" s="127"/>
      <c r="C200" s="127"/>
      <c r="D200" s="124"/>
      <c r="E200" s="130"/>
      <c r="F200" s="127"/>
      <c r="G200" s="127"/>
      <c r="H200" s="124"/>
      <c r="J200" s="127"/>
      <c r="K200" s="127"/>
      <c r="L200" s="127"/>
      <c r="M200" s="127"/>
      <c r="N200" s="127"/>
      <c r="O200" s="127"/>
      <c r="P200" s="127"/>
      <c r="Q200" s="127"/>
      <c r="R200" s="127"/>
      <c r="S200" s="127"/>
      <c r="T200" s="127"/>
      <c r="U200" s="127"/>
      <c r="V200" s="127"/>
      <c r="W200"/>
      <c r="X200"/>
    </row>
    <row r="201" spans="1:24" s="136" customFormat="1" ht="12" customHeight="1" x14ac:dyDescent="0.35">
      <c r="A201" s="127"/>
      <c r="B201" s="127"/>
      <c r="C201" s="127"/>
      <c r="D201" s="124"/>
      <c r="E201" s="130"/>
      <c r="F201" s="127"/>
      <c r="G201" s="127"/>
      <c r="H201" s="124"/>
      <c r="J201" s="127"/>
      <c r="K201" s="127"/>
      <c r="L201" s="127"/>
      <c r="M201" s="127"/>
      <c r="N201" s="127"/>
      <c r="O201" s="127"/>
      <c r="P201" s="127"/>
      <c r="Q201" s="127"/>
      <c r="R201" s="127"/>
      <c r="S201" s="127"/>
      <c r="T201" s="127"/>
      <c r="U201" s="127"/>
      <c r="V201" s="127"/>
      <c r="W201"/>
      <c r="X201"/>
    </row>
    <row r="202" spans="1:24" s="136" customFormat="1" ht="12" customHeight="1" x14ac:dyDescent="0.35">
      <c r="A202" s="127"/>
      <c r="B202" s="127"/>
      <c r="C202" s="127"/>
      <c r="D202" s="124"/>
      <c r="E202" s="130"/>
      <c r="F202" s="127"/>
      <c r="G202" s="127"/>
      <c r="H202" s="124"/>
      <c r="J202" s="127"/>
      <c r="K202" s="127"/>
      <c r="L202" s="127"/>
      <c r="M202" s="127"/>
      <c r="N202" s="127"/>
      <c r="O202" s="127"/>
      <c r="P202" s="127"/>
      <c r="Q202" s="127"/>
      <c r="R202" s="127"/>
      <c r="S202" s="127"/>
      <c r="T202" s="127"/>
      <c r="U202" s="127"/>
      <c r="V202" s="127"/>
      <c r="W202"/>
      <c r="X202"/>
    </row>
    <row r="203" spans="1:24" s="136" customFormat="1" ht="12" customHeight="1" x14ac:dyDescent="0.35">
      <c r="A203" s="127"/>
      <c r="B203" s="127"/>
      <c r="C203" s="127"/>
      <c r="D203" s="124"/>
      <c r="E203" s="130"/>
      <c r="F203" s="127"/>
      <c r="G203" s="127"/>
      <c r="H203" s="124"/>
      <c r="J203" s="127"/>
      <c r="K203" s="127"/>
      <c r="L203" s="127"/>
      <c r="M203" s="127"/>
      <c r="N203" s="127"/>
      <c r="O203" s="127"/>
      <c r="P203" s="127"/>
      <c r="Q203" s="127"/>
      <c r="R203" s="127"/>
      <c r="S203" s="127"/>
      <c r="T203" s="127"/>
      <c r="U203" s="127"/>
      <c r="V203" s="127"/>
      <c r="W203"/>
      <c r="X203"/>
    </row>
    <row r="204" spans="1:24" s="136" customFormat="1" ht="12" customHeight="1" x14ac:dyDescent="0.35">
      <c r="A204" s="127"/>
      <c r="B204" s="127"/>
      <c r="C204" s="127"/>
      <c r="D204" s="124"/>
      <c r="E204" s="130"/>
      <c r="F204" s="127"/>
      <c r="G204" s="127"/>
      <c r="H204" s="124"/>
      <c r="J204" s="127"/>
      <c r="K204" s="127"/>
      <c r="L204" s="127"/>
      <c r="M204" s="127"/>
      <c r="N204" s="127"/>
      <c r="O204" s="127"/>
      <c r="P204" s="127"/>
      <c r="Q204" s="127"/>
      <c r="R204" s="127"/>
      <c r="S204" s="127"/>
      <c r="T204" s="127"/>
      <c r="U204" s="127"/>
      <c r="V204" s="127"/>
      <c r="W204"/>
      <c r="X204"/>
    </row>
    <row r="205" spans="1:24" s="136" customFormat="1" ht="12" customHeight="1" x14ac:dyDescent="0.35">
      <c r="A205" s="127"/>
      <c r="B205" s="127"/>
      <c r="C205" s="127"/>
      <c r="D205" s="124"/>
      <c r="E205" s="130"/>
      <c r="F205" s="127"/>
      <c r="G205" s="127"/>
      <c r="H205" s="124"/>
      <c r="J205" s="127"/>
      <c r="K205" s="127"/>
      <c r="L205" s="127"/>
      <c r="M205" s="127"/>
      <c r="N205" s="127"/>
      <c r="O205" s="127"/>
      <c r="P205" s="127"/>
      <c r="Q205" s="127"/>
      <c r="R205" s="127"/>
      <c r="S205" s="127"/>
      <c r="T205" s="127"/>
      <c r="U205" s="127"/>
      <c r="V205" s="127"/>
      <c r="W205"/>
      <c r="X205"/>
    </row>
    <row r="206" spans="1:24" s="136" customFormat="1" ht="12" customHeight="1" x14ac:dyDescent="0.35">
      <c r="A206" s="127"/>
      <c r="B206" s="127"/>
      <c r="C206" s="127"/>
      <c r="D206" s="124"/>
      <c r="E206" s="130"/>
      <c r="F206" s="127"/>
      <c r="G206" s="127"/>
      <c r="H206" s="124"/>
      <c r="J206" s="127"/>
      <c r="K206" s="127"/>
      <c r="L206" s="127"/>
      <c r="M206" s="127"/>
      <c r="N206" s="127"/>
      <c r="O206" s="127"/>
      <c r="P206" s="127"/>
      <c r="Q206" s="127"/>
      <c r="R206" s="127"/>
      <c r="S206" s="127"/>
      <c r="T206" s="127"/>
      <c r="U206" s="127"/>
      <c r="V206" s="127"/>
      <c r="W206"/>
      <c r="X206"/>
    </row>
    <row r="207" spans="1:24" s="136" customFormat="1" ht="12" customHeight="1" x14ac:dyDescent="0.35">
      <c r="A207" s="127"/>
      <c r="B207" s="127"/>
      <c r="C207" s="127"/>
      <c r="D207" s="124"/>
      <c r="E207" s="130"/>
      <c r="F207" s="127"/>
      <c r="G207" s="127"/>
      <c r="H207" s="124"/>
      <c r="J207" s="127"/>
      <c r="K207" s="127"/>
      <c r="L207" s="127"/>
      <c r="M207" s="127"/>
      <c r="N207" s="127"/>
      <c r="O207" s="127"/>
      <c r="P207" s="127"/>
      <c r="Q207" s="127"/>
      <c r="R207" s="127"/>
      <c r="S207" s="127"/>
      <c r="T207" s="127"/>
      <c r="U207" s="127"/>
      <c r="V207" s="127"/>
      <c r="W207"/>
      <c r="X207"/>
    </row>
    <row r="208" spans="1:24" s="136" customFormat="1" ht="12" customHeight="1" x14ac:dyDescent="0.35">
      <c r="A208" s="127"/>
      <c r="B208" s="127"/>
      <c r="C208" s="127"/>
      <c r="D208" s="124"/>
      <c r="E208" s="130"/>
      <c r="F208" s="127"/>
      <c r="G208" s="127"/>
      <c r="H208" s="124"/>
      <c r="J208" s="127"/>
      <c r="K208" s="127"/>
      <c r="L208" s="127"/>
      <c r="M208" s="127"/>
      <c r="N208" s="127"/>
      <c r="O208" s="127"/>
      <c r="P208" s="127"/>
      <c r="Q208" s="127"/>
      <c r="R208" s="127"/>
      <c r="S208" s="127"/>
      <c r="T208" s="127"/>
      <c r="U208" s="127"/>
      <c r="V208" s="127"/>
      <c r="W208"/>
      <c r="X208"/>
    </row>
    <row r="209" spans="1:24" s="136" customFormat="1" ht="12" customHeight="1" x14ac:dyDescent="0.35">
      <c r="A209" s="127"/>
      <c r="B209" s="127"/>
      <c r="C209" s="127"/>
      <c r="D209" s="124"/>
      <c r="E209" s="130"/>
      <c r="F209" s="127"/>
      <c r="G209" s="127"/>
      <c r="H209" s="124"/>
      <c r="J209" s="127"/>
      <c r="K209" s="127"/>
      <c r="L209" s="127"/>
      <c r="M209" s="127"/>
      <c r="N209" s="127"/>
      <c r="O209" s="127"/>
      <c r="P209" s="127"/>
      <c r="Q209" s="127"/>
      <c r="R209" s="127"/>
      <c r="S209" s="127"/>
      <c r="T209" s="127"/>
      <c r="U209" s="127"/>
      <c r="V209" s="127"/>
      <c r="W209"/>
      <c r="X209"/>
    </row>
    <row r="210" spans="1:24" s="136" customFormat="1" ht="12" customHeight="1" x14ac:dyDescent="0.35">
      <c r="A210" s="127"/>
      <c r="B210" s="127"/>
      <c r="C210" s="127"/>
      <c r="D210" s="124"/>
      <c r="E210" s="130"/>
      <c r="F210" s="127"/>
      <c r="G210" s="127"/>
      <c r="H210" s="124"/>
      <c r="J210" s="127"/>
      <c r="K210" s="127"/>
      <c r="L210" s="127"/>
      <c r="M210" s="127"/>
      <c r="N210" s="127"/>
      <c r="O210" s="127"/>
      <c r="P210" s="127"/>
      <c r="Q210" s="127"/>
      <c r="R210" s="127"/>
      <c r="S210" s="127"/>
      <c r="T210" s="127"/>
      <c r="U210" s="127"/>
      <c r="V210" s="127"/>
      <c r="W210"/>
      <c r="X210"/>
    </row>
    <row r="211" spans="1:24" s="136" customFormat="1" ht="12" customHeight="1" x14ac:dyDescent="0.35">
      <c r="A211" s="127"/>
      <c r="B211" s="127"/>
      <c r="C211" s="127"/>
      <c r="D211" s="124"/>
      <c r="E211" s="130"/>
      <c r="F211" s="127"/>
      <c r="G211" s="127"/>
      <c r="H211" s="124"/>
      <c r="J211" s="127"/>
      <c r="K211" s="127"/>
      <c r="L211" s="127"/>
      <c r="M211" s="127"/>
      <c r="N211" s="127"/>
      <c r="O211" s="127"/>
      <c r="P211" s="127"/>
      <c r="Q211" s="127"/>
      <c r="R211" s="127"/>
      <c r="S211" s="127"/>
      <c r="T211" s="127"/>
      <c r="U211" s="127"/>
      <c r="V211" s="127"/>
      <c r="W211"/>
      <c r="X211"/>
    </row>
    <row r="212" spans="1:24" s="136" customFormat="1" ht="12" customHeight="1" x14ac:dyDescent="0.35">
      <c r="A212" s="127"/>
      <c r="B212" s="127"/>
      <c r="C212" s="127"/>
      <c r="D212" s="124"/>
      <c r="E212" s="130"/>
      <c r="F212" s="127"/>
      <c r="G212" s="127"/>
      <c r="H212" s="124"/>
      <c r="J212" s="127"/>
      <c r="K212" s="127"/>
      <c r="L212" s="127"/>
      <c r="M212" s="127"/>
      <c r="N212" s="127"/>
      <c r="O212" s="127"/>
      <c r="P212" s="127"/>
      <c r="Q212" s="127"/>
      <c r="R212" s="127"/>
      <c r="S212" s="127"/>
      <c r="T212" s="127"/>
      <c r="U212" s="127"/>
      <c r="V212" s="127"/>
      <c r="W212"/>
      <c r="X212"/>
    </row>
    <row r="213" spans="1:24" s="136" customFormat="1" ht="12" customHeight="1" x14ac:dyDescent="0.35">
      <c r="A213" s="127"/>
      <c r="B213" s="127"/>
      <c r="C213" s="127"/>
      <c r="D213" s="124"/>
      <c r="E213" s="130"/>
      <c r="F213" s="127"/>
      <c r="G213" s="127"/>
      <c r="H213" s="124"/>
      <c r="J213" s="127"/>
      <c r="K213" s="127"/>
      <c r="L213" s="127"/>
      <c r="M213" s="127"/>
      <c r="N213" s="127"/>
      <c r="O213" s="127"/>
      <c r="P213" s="127"/>
      <c r="Q213" s="127"/>
      <c r="R213" s="127"/>
      <c r="S213" s="127"/>
      <c r="T213" s="127"/>
      <c r="U213" s="127"/>
      <c r="V213" s="127"/>
      <c r="W213"/>
      <c r="X213"/>
    </row>
    <row r="214" spans="1:24" s="136" customFormat="1" ht="12" customHeight="1" x14ac:dyDescent="0.35">
      <c r="A214" s="127"/>
      <c r="B214" s="127"/>
      <c r="C214" s="127"/>
      <c r="D214" s="124"/>
      <c r="E214" s="130"/>
      <c r="F214" s="127"/>
      <c r="G214" s="127"/>
      <c r="H214" s="124"/>
      <c r="J214" s="127"/>
      <c r="K214" s="127"/>
      <c r="L214" s="127"/>
      <c r="M214" s="127"/>
      <c r="N214" s="127"/>
      <c r="O214" s="127"/>
      <c r="P214" s="127"/>
      <c r="Q214" s="127"/>
      <c r="R214" s="127"/>
      <c r="S214" s="127"/>
      <c r="T214" s="127"/>
      <c r="U214" s="127"/>
      <c r="V214" s="127"/>
      <c r="W214"/>
      <c r="X214"/>
    </row>
  </sheetData>
  <conditionalFormatting sqref="J6:J8">
    <cfRule type="cellIs" dxfId="1172" priority="8" operator="greaterThan">
      <formula>0</formula>
    </cfRule>
    <cfRule type="cellIs" dxfId="1171" priority="9" operator="greaterThan">
      <formula>0</formula>
    </cfRule>
  </conditionalFormatting>
  <conditionalFormatting sqref="J22 F18:F28 H20:H94">
    <cfRule type="containsText" dxfId="1170" priority="7" operator="containsText" text="Fail">
      <formula>NOT(ISERROR(SEARCH("Fail",F18)))</formula>
    </cfRule>
  </conditionalFormatting>
  <conditionalFormatting sqref="H95:H143">
    <cfRule type="containsText" dxfId="1169" priority="4" operator="containsText" text="Fail">
      <formula>NOT(ISERROR(SEARCH("Fail",H95)))</formula>
    </cfRule>
  </conditionalFormatting>
  <conditionalFormatting sqref="H144:H214">
    <cfRule type="containsText" dxfId="1168" priority="3" operator="containsText" text="Fail">
      <formula>NOT(ISERROR(SEARCH("Fail",H144)))</formula>
    </cfRule>
  </conditionalFormatting>
  <conditionalFormatting sqref="H6:H8">
    <cfRule type="cellIs" dxfId="1167" priority="5" operator="greaterThan">
      <formula>0</formula>
    </cfRule>
    <cfRule type="cellIs" dxfId="1166" priority="6" operator="greaterThan">
      <formula>0</formula>
    </cfRule>
  </conditionalFormatting>
  <conditionalFormatting sqref="F6:F8">
    <cfRule type="cellIs" dxfId="1165" priority="1" operator="greaterThan">
      <formula>0</formula>
    </cfRule>
    <cfRule type="cellIs" dxfId="1164" priority="2" operator="greaterThan">
      <formula>0</formula>
    </cfRule>
  </conditionalFormatting>
  <dataValidations count="2">
    <dataValidation type="list" showInputMessage="1" showErrorMessage="1" sqref="B5" xr:uid="{00000000-0002-0000-0800-000000000000}">
      <formula1>"Q1,Q2,Q3,Q4, Wkly,Mthly"</formula1>
    </dataValidation>
    <dataValidation type="list" showInputMessage="1" showErrorMessage="1" sqref="J22 F18:F28 H20:H94" xr:uid="{00000000-0002-0000-08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27329" r:id="rId4" name="Button 1">
              <controlPr defaultSize="0" print="0" autoFill="0" autoPict="0" macro="[0]!TNBC">
                <anchor moveWithCells="1" sizeWithCells="1">
                  <from>
                    <xdr:col>0</xdr:col>
                    <xdr:colOff>146050</xdr:colOff>
                    <xdr:row>11</xdr:row>
                    <xdr:rowOff>127000</xdr:rowOff>
                  </from>
                  <to>
                    <xdr:col>1</xdr:col>
                    <xdr:colOff>622300</xdr:colOff>
                    <xdr:row>13</xdr:row>
                    <xdr:rowOff>146050</xdr:rowOff>
                  </to>
                </anchor>
              </controlPr>
            </control>
          </mc:Choice>
        </mc:AlternateContent>
        <mc:AlternateContent xmlns:mc="http://schemas.openxmlformats.org/markup-compatibility/2006">
          <mc:Choice Requires="x14">
            <control shapeId="227330" r:id="rId5" name="Button 2">
              <controlPr defaultSize="0" print="0" autoFill="0" autoPict="0" macro="[0]!Summary2">
                <anchor moveWithCells="1" sizeWithCells="1">
                  <from>
                    <xdr:col>1</xdr:col>
                    <xdr:colOff>723900</xdr:colOff>
                    <xdr:row>11</xdr:row>
                    <xdr:rowOff>127000</xdr:rowOff>
                  </from>
                  <to>
                    <xdr:col>1</xdr:col>
                    <xdr:colOff>1784350</xdr:colOff>
                    <xdr:row>13</xdr:row>
                    <xdr:rowOff>146050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BB530"/>
  <sheetViews>
    <sheetView zoomScale="93" zoomScaleNormal="93" workbookViewId="0">
      <selection activeCell="D38" sqref="D38"/>
    </sheetView>
  </sheetViews>
  <sheetFormatPr defaultColWidth="8.81640625" defaultRowHeight="12" customHeight="1" x14ac:dyDescent="0.35"/>
  <cols>
    <col min="1" max="1" width="8.81640625" style="127" customWidth="1"/>
    <col min="2" max="2" width="24.81640625" style="127" customWidth="1"/>
    <col min="3" max="3" width="47" style="127" customWidth="1"/>
    <col min="4" max="4" width="35.54296875" style="137" customWidth="1"/>
    <col min="5" max="5" width="0.1796875" style="137" hidden="1" customWidth="1"/>
    <col min="6" max="6" width="12.453125" style="136" customWidth="1"/>
    <col min="7" max="7" width="11.54296875" style="136" customWidth="1"/>
    <col min="8" max="8" width="12.453125" style="136" customWidth="1"/>
    <col min="9" max="9" width="11.54296875" style="136" customWidth="1"/>
    <col min="10" max="10" width="12.453125" style="136" customWidth="1"/>
    <col min="11" max="11" width="11.54296875" style="136" customWidth="1"/>
    <col min="12" max="12" width="12.453125" style="136" customWidth="1"/>
    <col min="13" max="13" width="11.54296875" style="136" customWidth="1"/>
    <col min="14" max="14" width="11" style="136" customWidth="1"/>
    <col min="15" max="15" width="11.54296875" style="136" customWidth="1"/>
    <col min="16" max="16" width="11" style="136" customWidth="1"/>
    <col min="17" max="17" width="11.54296875" style="136" customWidth="1"/>
    <col min="18" max="18" width="11" style="136" customWidth="1"/>
    <col min="19" max="19" width="11.54296875" style="136" customWidth="1"/>
    <col min="20" max="20" width="11" style="136" customWidth="1"/>
    <col min="21" max="21" width="11.54296875" style="136" customWidth="1"/>
    <col min="22" max="22" width="15.1796875" style="136" customWidth="1"/>
    <col min="23" max="23" width="8" style="136" customWidth="1"/>
    <col min="24" max="24" width="11.453125" style="136" customWidth="1"/>
    <col min="25" max="25" width="8" style="136" customWidth="1"/>
    <col min="26" max="26" width="12.453125" style="136" bestFit="1" customWidth="1"/>
    <col min="27" max="27" width="6.453125" style="136" customWidth="1"/>
    <col min="28" max="28" width="15.1796875" style="136" bestFit="1" customWidth="1"/>
    <col min="29" max="29" width="8.453125" style="136" customWidth="1"/>
    <col min="30" max="30" width="10.81640625" style="136" bestFit="1" customWidth="1"/>
    <col min="31" max="31" width="20.1796875" style="136" customWidth="1"/>
    <col min="32" max="32" width="12.453125" style="136" bestFit="1" customWidth="1"/>
    <col min="33" max="33" width="20.1796875" style="136" customWidth="1"/>
    <col min="34" max="34" width="12.453125" style="136" bestFit="1" customWidth="1"/>
    <col min="35" max="35" width="20.1796875" style="136" customWidth="1"/>
    <col min="36" max="36" width="13.81640625" style="136" bestFit="1" customWidth="1"/>
    <col min="37" max="37" width="20.1796875" style="136" customWidth="1"/>
    <col min="38" max="54" width="8.81640625" style="127"/>
  </cols>
  <sheetData>
    <row r="1" spans="1:54" ht="12" customHeight="1" x14ac:dyDescent="0.35">
      <c r="A1" s="138" t="s">
        <v>1319</v>
      </c>
      <c r="B1" s="77"/>
      <c r="C1" s="78" t="s">
        <v>1508</v>
      </c>
      <c r="D1" s="79"/>
      <c r="E1" s="79"/>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c r="AK1" s="80"/>
      <c r="AL1" s="81"/>
      <c r="AM1" s="81"/>
      <c r="AN1" s="81"/>
      <c r="AO1" s="81"/>
      <c r="AP1" s="81"/>
      <c r="AQ1" s="81"/>
      <c r="AR1" s="81"/>
      <c r="AS1" s="81"/>
      <c r="AT1" s="81"/>
      <c r="AU1" s="81"/>
      <c r="AV1" s="81"/>
      <c r="AW1" s="81"/>
      <c r="AX1" s="81"/>
      <c r="AY1" s="81"/>
      <c r="AZ1" s="81"/>
      <c r="BA1" s="81"/>
      <c r="BB1" s="81"/>
    </row>
    <row r="2" spans="1:54" ht="12" customHeight="1" x14ac:dyDescent="0.35">
      <c r="A2" s="82"/>
      <c r="B2" s="83" t="s">
        <v>54</v>
      </c>
      <c r="C2" s="82">
        <v>40</v>
      </c>
      <c r="D2" s="79"/>
      <c r="E2" s="79"/>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4"/>
      <c r="AM2" s="84"/>
      <c r="AN2" s="84"/>
      <c r="AO2" s="84"/>
      <c r="AP2" s="84"/>
      <c r="AQ2" s="84"/>
      <c r="AR2" s="84"/>
      <c r="AS2" s="84"/>
      <c r="AT2" s="84"/>
      <c r="AU2" s="84"/>
      <c r="AV2" s="84"/>
      <c r="AW2" s="84"/>
      <c r="AX2" s="84"/>
      <c r="AY2" s="84"/>
      <c r="AZ2" s="84"/>
      <c r="BA2" s="84"/>
      <c r="BB2" s="84"/>
    </row>
    <row r="3" spans="1:54" ht="12" customHeight="1" x14ac:dyDescent="0.35">
      <c r="A3" s="85"/>
      <c r="B3" s="85"/>
      <c r="C3" s="81"/>
      <c r="D3" s="84"/>
      <c r="E3" s="79" t="e">
        <f>SUM(#REF!)*2</f>
        <v>#REF!</v>
      </c>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4"/>
      <c r="AM3" s="84"/>
      <c r="AN3" s="84"/>
      <c r="AO3" s="84"/>
      <c r="AP3" s="84"/>
      <c r="AQ3" s="84"/>
      <c r="AR3" s="84"/>
      <c r="AS3" s="84"/>
      <c r="AT3" s="84"/>
      <c r="AU3" s="84"/>
      <c r="AV3" s="84"/>
      <c r="AW3" s="84"/>
      <c r="AX3" s="84"/>
      <c r="AY3" s="84"/>
      <c r="AZ3" s="84"/>
      <c r="BA3" s="84"/>
      <c r="BB3" s="84"/>
    </row>
    <row r="4" spans="1:54" ht="12" customHeight="1" x14ac:dyDescent="0.35">
      <c r="A4" s="82" t="s">
        <v>55</v>
      </c>
      <c r="B4" s="82"/>
      <c r="C4" s="78"/>
      <c r="D4" s="86" t="s">
        <v>56</v>
      </c>
      <c r="E4" s="80" t="s">
        <v>27</v>
      </c>
      <c r="F4" s="86">
        <f>COUNTIF(F$18:F$531,T($D4))</f>
        <v>0</v>
      </c>
      <c r="G4" s="86"/>
      <c r="H4" s="86">
        <f>COUNTIF(H$18:H$531,T($D4))</f>
        <v>45</v>
      </c>
      <c r="I4" s="86"/>
      <c r="J4" s="86">
        <f>COUNTIF(J$18:J$531,T($D4))</f>
        <v>43</v>
      </c>
      <c r="K4" s="86"/>
      <c r="L4" s="86">
        <f>COUNTIF(L$18:L$531,T($D4))</f>
        <v>42</v>
      </c>
      <c r="M4" s="86"/>
      <c r="N4" s="86">
        <f>COUNTIF(N$18:N$531,T($D4))</f>
        <v>30</v>
      </c>
      <c r="O4" s="86"/>
      <c r="P4" s="86">
        <f>COUNTIF(P$18:P$531,T($D4))</f>
        <v>9</v>
      </c>
      <c r="Q4" s="86"/>
      <c r="R4" s="86">
        <f>COUNTIF(R$18:R$531,T($D4))</f>
        <v>8</v>
      </c>
      <c r="S4" s="86"/>
      <c r="T4" s="86">
        <f>COUNTIF(T$18:T$531,T($D4))</f>
        <v>1</v>
      </c>
      <c r="U4" s="86"/>
      <c r="V4" s="86">
        <f>COUNTIF(V$18:V$531,T($D4))</f>
        <v>4</v>
      </c>
      <c r="W4" s="86"/>
      <c r="X4" s="86">
        <f>COUNTIF(X$18:X$531,T($D4))</f>
        <v>4</v>
      </c>
      <c r="Y4" s="86"/>
      <c r="Z4" s="86">
        <f>COUNTIF(Z$18:Z$531,T($D4))</f>
        <v>4</v>
      </c>
      <c r="AA4" s="86"/>
      <c r="AB4" s="86">
        <f>COUNTIF(AB$18:AB$531,T($D4))</f>
        <v>6</v>
      </c>
      <c r="AC4" s="86"/>
      <c r="AD4" s="86">
        <f>COUNTIF(AD$18:AD$531,T($D4))</f>
        <v>1</v>
      </c>
      <c r="AE4" s="86"/>
      <c r="AF4" s="86">
        <f>COUNTIF(AF$18:AF$531,T($D4))</f>
        <v>1</v>
      </c>
      <c r="AG4" s="86"/>
      <c r="AH4" s="86">
        <f>COUNTIF(AH$18:AH$531,T($D4))</f>
        <v>10</v>
      </c>
      <c r="AI4" s="86"/>
      <c r="AJ4" s="86">
        <f>COUNTIF(AJ$18:AJ$531,T($D4))</f>
        <v>13</v>
      </c>
      <c r="AK4" s="86"/>
      <c r="AL4" s="84"/>
      <c r="AM4" s="84"/>
      <c r="AN4" s="84"/>
      <c r="AO4" s="84"/>
      <c r="AP4" s="84"/>
      <c r="AQ4" s="84"/>
      <c r="AR4" s="84"/>
      <c r="AS4" s="84"/>
      <c r="AT4" s="84"/>
      <c r="AU4" s="84"/>
      <c r="AV4" s="84"/>
      <c r="AW4" s="84"/>
      <c r="AX4" s="84"/>
      <c r="AY4" s="84"/>
      <c r="AZ4" s="84"/>
      <c r="BA4" s="84"/>
      <c r="BB4" s="84"/>
    </row>
    <row r="5" spans="1:54" ht="12" customHeight="1" x14ac:dyDescent="0.35">
      <c r="A5" s="82" t="s">
        <v>57</v>
      </c>
      <c r="B5" s="87"/>
      <c r="C5" s="81"/>
      <c r="D5" s="86" t="s">
        <v>58</v>
      </c>
      <c r="E5" s="80" t="s">
        <v>28</v>
      </c>
      <c r="F5" s="86">
        <f>COUNTIF(F$18:F$531,T($D5))</f>
        <v>0</v>
      </c>
      <c r="G5" s="86"/>
      <c r="H5" s="86">
        <f>COUNTIF(H$18:H$531,T($D5))</f>
        <v>0</v>
      </c>
      <c r="I5" s="86"/>
      <c r="J5" s="86">
        <f>COUNTIF(J$18:J$531,T($D5))</f>
        <v>0</v>
      </c>
      <c r="K5" s="86"/>
      <c r="L5" s="86">
        <f>COUNTIF(L$18:L$531,T($D5))</f>
        <v>0</v>
      </c>
      <c r="M5" s="86"/>
      <c r="N5" s="86">
        <f>COUNTIF(N$18:N$531,T($D5))</f>
        <v>8</v>
      </c>
      <c r="O5" s="86"/>
      <c r="P5" s="86">
        <f>COUNTIF(P$18:P$531,T($D5))</f>
        <v>18</v>
      </c>
      <c r="Q5" s="86"/>
      <c r="R5" s="86">
        <f>COUNTIF(R$18:R$531,T($D5))</f>
        <v>18</v>
      </c>
      <c r="S5" s="86"/>
      <c r="T5" s="86">
        <f>COUNTIF(T$18:T$531,T($D5))</f>
        <v>20</v>
      </c>
      <c r="U5" s="86"/>
      <c r="V5" s="86">
        <f>COUNTIF(V$18:V$531,T($D5))</f>
        <v>16</v>
      </c>
      <c r="W5" s="86"/>
      <c r="X5" s="86">
        <f>COUNTIF(X$18:X$531,T($D5))</f>
        <v>16</v>
      </c>
      <c r="Y5" s="86"/>
      <c r="Z5" s="86">
        <f>COUNTIF(Z$18:Z$531,T($D5))</f>
        <v>16</v>
      </c>
      <c r="AA5" s="86"/>
      <c r="AB5" s="86">
        <f>COUNTIF(AB$18:AB$531,T($D5))</f>
        <v>25</v>
      </c>
      <c r="AC5" s="86"/>
      <c r="AD5" s="86">
        <f>COUNTIF(AD$18:AD$531,T($D5))</f>
        <v>24</v>
      </c>
      <c r="AE5" s="86"/>
      <c r="AF5" s="86">
        <f>COUNTIF(AF$18:AF$531,T($D5))</f>
        <v>23</v>
      </c>
      <c r="AG5" s="86"/>
      <c r="AH5" s="86">
        <f>COUNTIF(AH$18:AH$531,T($D5))</f>
        <v>13</v>
      </c>
      <c r="AI5" s="86"/>
      <c r="AJ5" s="86">
        <f>COUNTIF(AJ$18:AJ$531,T($D5))</f>
        <v>0</v>
      </c>
      <c r="AK5" s="86"/>
      <c r="AL5" s="84"/>
      <c r="AM5" s="84"/>
      <c r="AN5" s="84"/>
      <c r="AO5" s="84"/>
      <c r="AP5" s="84"/>
      <c r="AQ5" s="84"/>
      <c r="AR5" s="84"/>
      <c r="AS5" s="84"/>
      <c r="AT5" s="84"/>
      <c r="AU5" s="84"/>
      <c r="AV5" s="84"/>
      <c r="AW5" s="84"/>
      <c r="AX5" s="84"/>
      <c r="AY5" s="84"/>
      <c r="AZ5" s="84"/>
      <c r="BA5" s="84"/>
      <c r="BB5" s="84"/>
    </row>
    <row r="6" spans="1:54" ht="12" customHeight="1" x14ac:dyDescent="0.35">
      <c r="A6" s="88" t="s">
        <v>59</v>
      </c>
      <c r="B6" s="139" t="s">
        <v>85</v>
      </c>
      <c r="C6" s="140"/>
      <c r="D6" s="91" t="s">
        <v>12</v>
      </c>
      <c r="E6" s="80" t="s">
        <v>29</v>
      </c>
      <c r="F6" s="86">
        <f>COUNTIF(F$18:F$531,T($D6))</f>
        <v>0</v>
      </c>
      <c r="G6" s="86"/>
      <c r="H6" s="86">
        <f>COUNTIF(H$18:H$531,T($D6))</f>
        <v>0</v>
      </c>
      <c r="I6" s="86"/>
      <c r="J6" s="86">
        <f>COUNTIF(J$18:J$531,T($D6))</f>
        <v>0</v>
      </c>
      <c r="K6" s="86"/>
      <c r="L6" s="86">
        <f>COUNTIF(L$18:L$531,T($D6))</f>
        <v>0</v>
      </c>
      <c r="M6" s="86"/>
      <c r="N6" s="86">
        <f>COUNTIF(N$18:N$531,T($D6))</f>
        <v>0</v>
      </c>
      <c r="O6" s="86"/>
      <c r="P6" s="86">
        <f>COUNTIF(P$18:P$531,T($D6))</f>
        <v>6</v>
      </c>
      <c r="Q6" s="86"/>
      <c r="R6" s="86">
        <f>COUNTIF(R$18:R$531,T($D6))</f>
        <v>6</v>
      </c>
      <c r="S6" s="86"/>
      <c r="T6" s="86">
        <f>COUNTIF(T$18:T$531,T($D6))</f>
        <v>7</v>
      </c>
      <c r="U6" s="86"/>
      <c r="V6" s="86">
        <f>COUNTIF(V$18:V$531,T($D6))</f>
        <v>7</v>
      </c>
      <c r="W6" s="86"/>
      <c r="X6" s="86">
        <f>COUNTIF(X$18:X$531,T($D6))</f>
        <v>7</v>
      </c>
      <c r="Y6" s="86"/>
      <c r="Z6" s="86">
        <f>COUNTIF(Z$18:Z$531,T($D6))</f>
        <v>7</v>
      </c>
      <c r="AA6" s="86"/>
      <c r="AB6" s="86">
        <f>COUNTIF(AB$18:AB$531,T($D6))</f>
        <v>9</v>
      </c>
      <c r="AC6" s="86"/>
      <c r="AD6" s="86">
        <f>COUNTIF(AD$18:AD$531,T($D6))</f>
        <v>12</v>
      </c>
      <c r="AE6" s="86"/>
      <c r="AF6" s="86">
        <f>COUNTIF(AF$18:AF$531,T($D6))</f>
        <v>12</v>
      </c>
      <c r="AG6" s="86"/>
      <c r="AH6" s="86">
        <f>COUNTIF(AH$18:AH$531,T($D6))</f>
        <v>12</v>
      </c>
      <c r="AI6" s="86"/>
      <c r="AJ6" s="86">
        <f>COUNTIF(AJ$18:AJ$531,T($D6))</f>
        <v>0</v>
      </c>
      <c r="AK6" s="86"/>
      <c r="AL6" s="84"/>
      <c r="AM6" s="84"/>
      <c r="AN6" s="84"/>
      <c r="AO6" s="84"/>
      <c r="AP6" s="84"/>
      <c r="AQ6" s="84"/>
      <c r="AR6" s="84"/>
      <c r="AS6" s="84"/>
      <c r="AT6" s="84"/>
      <c r="AU6" s="84"/>
      <c r="AV6" s="84"/>
      <c r="AW6" s="84"/>
      <c r="AX6" s="84"/>
      <c r="AY6" s="84"/>
      <c r="AZ6" s="84"/>
      <c r="BA6" s="84"/>
      <c r="BB6" s="84"/>
    </row>
    <row r="7" spans="1:54" ht="14.5" x14ac:dyDescent="0.35">
      <c r="A7" s="88" t="s">
        <v>60</v>
      </c>
      <c r="B7" s="446">
        <v>18</v>
      </c>
      <c r="C7" s="140"/>
      <c r="D7" s="86" t="s">
        <v>61</v>
      </c>
      <c r="E7" s="80" t="s">
        <v>30</v>
      </c>
      <c r="F7" s="86">
        <f>COUNTIF(F$18:F$531,T($D7))</f>
        <v>0</v>
      </c>
      <c r="G7" s="86"/>
      <c r="H7" s="86">
        <f>COUNTIF(H$18:H$531,T($D7))</f>
        <v>0</v>
      </c>
      <c r="I7" s="86"/>
      <c r="J7" s="86">
        <f>COUNTIF(J$18:J$531,T($D7))</f>
        <v>3</v>
      </c>
      <c r="K7" s="86"/>
      <c r="L7" s="86">
        <f>COUNTIF(L$18:L$531,T($D7))</f>
        <v>4</v>
      </c>
      <c r="M7" s="86"/>
      <c r="N7" s="86">
        <f>COUNTIF(N$18:N$531,T($D7))</f>
        <v>5</v>
      </c>
      <c r="O7" s="86"/>
      <c r="P7" s="86">
        <f>COUNTIF(P$18:P$531,T($D7))</f>
        <v>0</v>
      </c>
      <c r="Q7" s="86"/>
      <c r="R7" s="86">
        <f>COUNTIF(R$18:R$531,T($D7))</f>
        <v>0</v>
      </c>
      <c r="S7" s="86"/>
      <c r="T7" s="86">
        <f>COUNTIF(T$18:T$531,T($D7))</f>
        <v>0</v>
      </c>
      <c r="U7" s="86"/>
      <c r="V7" s="86">
        <f>COUNTIF(V$18:V$531,T($D7))</f>
        <v>0</v>
      </c>
      <c r="W7" s="86"/>
      <c r="X7" s="86">
        <f>COUNTIF(X$18:X$531,T($D7))</f>
        <v>0</v>
      </c>
      <c r="Y7" s="86"/>
      <c r="Z7" s="86">
        <f>COUNTIF(Z$18:Z$531,T($D7))</f>
        <v>0</v>
      </c>
      <c r="AA7" s="86"/>
      <c r="AB7" s="86">
        <f>COUNTIF(AB$18:AB$531,T($D7))</f>
        <v>0</v>
      </c>
      <c r="AC7" s="86"/>
      <c r="AD7" s="86">
        <f>COUNTIF(AD$18:AD$531,T($D7))</f>
        <v>0</v>
      </c>
      <c r="AE7" s="86"/>
      <c r="AF7" s="86">
        <f>COUNTIF(AF$18:AF$531,T($D7))</f>
        <v>0</v>
      </c>
      <c r="AG7" s="86"/>
      <c r="AH7" s="86">
        <f>COUNTIF(AH$18:AH$531,T($D7))</f>
        <v>0</v>
      </c>
      <c r="AI7" s="86"/>
      <c r="AJ7" s="86">
        <f>COUNTIF(AJ$18:AJ$531,T($D7))</f>
        <v>0</v>
      </c>
      <c r="AK7" s="86"/>
      <c r="AL7" s="84"/>
      <c r="AM7" s="84"/>
      <c r="AN7" s="84"/>
      <c r="AO7" s="84"/>
      <c r="AP7" s="84"/>
      <c r="AQ7" s="84"/>
      <c r="AR7" s="84"/>
      <c r="AS7" s="84"/>
      <c r="AT7" s="84"/>
      <c r="AU7" s="84"/>
      <c r="AV7" s="84"/>
      <c r="AW7" s="84"/>
      <c r="AX7" s="84"/>
      <c r="AY7" s="84"/>
      <c r="AZ7" s="84"/>
      <c r="BA7" s="84"/>
      <c r="BB7" s="84"/>
    </row>
    <row r="8" spans="1:54" ht="12" customHeight="1" x14ac:dyDescent="0.35">
      <c r="A8" s="92" t="s">
        <v>62</v>
      </c>
      <c r="B8" s="139" t="s">
        <v>86</v>
      </c>
      <c r="C8" s="140"/>
      <c r="D8" s="86" t="s">
        <v>63</v>
      </c>
      <c r="E8" s="80" t="s">
        <v>31</v>
      </c>
      <c r="F8" s="86">
        <f>F9-SUM(F4:F7)</f>
        <v>45</v>
      </c>
      <c r="G8" s="86"/>
      <c r="H8" s="86">
        <f>H9-SUM(H4:H7)</f>
        <v>0</v>
      </c>
      <c r="I8" s="86"/>
      <c r="J8" s="86">
        <f>J9-SUM(J4:J7)</f>
        <v>-1</v>
      </c>
      <c r="K8" s="86"/>
      <c r="L8" s="86">
        <f>L9-SUM(L4:L7)</f>
        <v>-1</v>
      </c>
      <c r="M8" s="86"/>
      <c r="N8" s="86">
        <f>N9-SUM(N4:N7)</f>
        <v>2</v>
      </c>
      <c r="O8" s="86"/>
      <c r="P8" s="86">
        <f>P9-SUM(P4:P7)</f>
        <v>12</v>
      </c>
      <c r="Q8" s="86"/>
      <c r="R8" s="86">
        <f>R9-SUM(R4:R7)</f>
        <v>13</v>
      </c>
      <c r="S8" s="86"/>
      <c r="T8" s="86">
        <f>T9-SUM(T4:T7)</f>
        <v>17</v>
      </c>
      <c r="U8" s="86"/>
      <c r="V8" s="86">
        <f>V9-SUM(V4:V7)</f>
        <v>18</v>
      </c>
      <c r="W8" s="86"/>
      <c r="X8" s="86">
        <f>X9-SUM(X4:X7)</f>
        <v>18</v>
      </c>
      <c r="Y8" s="86"/>
      <c r="Z8" s="86">
        <f>Z9-SUM(Z4:Z7)</f>
        <v>18</v>
      </c>
      <c r="AA8" s="86"/>
      <c r="AB8" s="86">
        <f>AB9-SUM(AB4:AB7)</f>
        <v>5</v>
      </c>
      <c r="AC8" s="86"/>
      <c r="AD8" s="86">
        <f>AD9-SUM(AD4:AD7)</f>
        <v>8</v>
      </c>
      <c r="AE8" s="86"/>
      <c r="AF8" s="86">
        <f>AF9-SUM(AF4:AF7)</f>
        <v>9</v>
      </c>
      <c r="AG8" s="86"/>
      <c r="AH8" s="86">
        <f>AH9-SUM(AH4:AH7)</f>
        <v>10</v>
      </c>
      <c r="AI8" s="86"/>
      <c r="AJ8" s="86">
        <f>AJ9-SUM(AJ4:AJ7)</f>
        <v>32</v>
      </c>
      <c r="AK8" s="86"/>
      <c r="AL8" s="84"/>
      <c r="AM8" s="84"/>
      <c r="AN8" s="84"/>
      <c r="AO8" s="84"/>
      <c r="AP8" s="84"/>
      <c r="AQ8" s="84"/>
      <c r="AR8" s="84"/>
      <c r="AS8" s="84"/>
      <c r="AT8" s="84"/>
      <c r="AU8" s="84"/>
      <c r="AV8" s="84"/>
      <c r="AW8" s="84"/>
      <c r="AX8" s="84"/>
      <c r="AY8" s="84"/>
      <c r="AZ8" s="84"/>
      <c r="BA8" s="84"/>
      <c r="BB8" s="84"/>
    </row>
    <row r="9" spans="1:54" ht="12" customHeight="1" x14ac:dyDescent="0.35">
      <c r="A9" s="88" t="s">
        <v>64</v>
      </c>
      <c r="B9" s="88" t="s">
        <v>1073</v>
      </c>
      <c r="C9" s="140"/>
      <c r="D9" s="86" t="s">
        <v>66</v>
      </c>
      <c r="E9" s="80" t="s">
        <v>26</v>
      </c>
      <c r="F9" s="86">
        <f>COUNTA($D$18:$D$531)</f>
        <v>45</v>
      </c>
      <c r="G9" s="86"/>
      <c r="H9" s="86">
        <f>COUNTA($D$18:$D$531)</f>
        <v>45</v>
      </c>
      <c r="I9" s="86"/>
      <c r="J9" s="86">
        <f>COUNTA($D$18:$D$531)</f>
        <v>45</v>
      </c>
      <c r="K9" s="86"/>
      <c r="L9" s="86">
        <f>COUNTA($D$18:$D$531)</f>
        <v>45</v>
      </c>
      <c r="M9" s="86"/>
      <c r="N9" s="86">
        <f>COUNTA($D$18:$D$531)</f>
        <v>45</v>
      </c>
      <c r="O9" s="86"/>
      <c r="P9" s="86">
        <f>COUNTA($D$18:$D$531)</f>
        <v>45</v>
      </c>
      <c r="Q9" s="86"/>
      <c r="R9" s="86">
        <f>COUNTA($D$18:$D$531)</f>
        <v>45</v>
      </c>
      <c r="S9" s="86"/>
      <c r="T9" s="86">
        <f>COUNTA($D$18:$D$531)</f>
        <v>45</v>
      </c>
      <c r="U9" s="86"/>
      <c r="V9" s="86">
        <f>COUNTA($D$18:$D$531)</f>
        <v>45</v>
      </c>
      <c r="W9" s="86"/>
      <c r="X9" s="86">
        <f>COUNTA($D$18:$D$531)</f>
        <v>45</v>
      </c>
      <c r="Y9" s="86"/>
      <c r="Z9" s="86">
        <f>COUNTA($D$18:$D$531)</f>
        <v>45</v>
      </c>
      <c r="AA9" s="86"/>
      <c r="AB9" s="86">
        <f>COUNTA($D$18:$D$531)</f>
        <v>45</v>
      </c>
      <c r="AC9" s="86"/>
      <c r="AD9" s="86">
        <f>COUNTA($D$18:$D$531)</f>
        <v>45</v>
      </c>
      <c r="AE9" s="86"/>
      <c r="AF9" s="86">
        <f>COUNTA($D$18:$D$531)</f>
        <v>45</v>
      </c>
      <c r="AG9" s="86"/>
      <c r="AH9" s="86">
        <f>COUNTA($D$18:$D$531)</f>
        <v>45</v>
      </c>
      <c r="AI9" s="86"/>
      <c r="AJ9" s="86">
        <f>COUNTA($D$18:$D$531)</f>
        <v>45</v>
      </c>
      <c r="AK9" s="86"/>
      <c r="AL9" s="84"/>
      <c r="AM9" s="84"/>
      <c r="AN9" s="84"/>
      <c r="AO9" s="84"/>
      <c r="AP9" s="84"/>
      <c r="AQ9" s="84"/>
      <c r="AR9" s="84"/>
      <c r="AS9" s="84"/>
      <c r="AT9" s="84"/>
      <c r="AU9" s="84"/>
      <c r="AV9" s="84"/>
      <c r="AW9" s="84"/>
      <c r="AX9" s="84"/>
      <c r="AY9" s="84"/>
      <c r="AZ9" s="84"/>
      <c r="BA9" s="84"/>
      <c r="BB9" s="84"/>
    </row>
    <row r="10" spans="1:54" ht="12" customHeight="1" x14ac:dyDescent="0.35">
      <c r="A10" s="88" t="s">
        <v>1542</v>
      </c>
      <c r="B10" s="88" t="s">
        <v>971</v>
      </c>
      <c r="C10" s="140"/>
      <c r="D10" s="86"/>
      <c r="E10" s="80"/>
      <c r="F10" s="86"/>
      <c r="G10" s="86"/>
      <c r="H10" s="86"/>
      <c r="I10" s="86"/>
      <c r="J10" s="86"/>
      <c r="K10" s="86"/>
      <c r="L10" s="86"/>
      <c r="M10" s="86"/>
      <c r="N10" s="86"/>
      <c r="O10" s="86"/>
      <c r="P10" s="86"/>
      <c r="Q10" s="86"/>
      <c r="R10" s="86"/>
      <c r="S10" s="86"/>
      <c r="T10" s="86"/>
      <c r="U10" s="86"/>
      <c r="V10" s="86"/>
      <c r="W10" s="86"/>
      <c r="X10" s="86"/>
      <c r="Y10" s="86"/>
      <c r="Z10" s="86"/>
      <c r="AA10" s="86"/>
      <c r="AB10" s="86"/>
      <c r="AC10" s="86"/>
      <c r="AD10" s="86"/>
      <c r="AE10" s="86"/>
      <c r="AF10" s="86"/>
      <c r="AG10" s="86"/>
      <c r="AH10" s="86"/>
      <c r="AI10" s="86"/>
      <c r="AJ10" s="86"/>
      <c r="AK10" s="86"/>
      <c r="AL10" s="84"/>
      <c r="AM10" s="84"/>
      <c r="AN10" s="84"/>
      <c r="AO10" s="84"/>
      <c r="AP10" s="84"/>
      <c r="AQ10" s="84"/>
      <c r="AR10" s="84"/>
      <c r="AS10" s="84"/>
      <c r="AT10" s="84"/>
      <c r="AU10" s="84"/>
      <c r="AV10" s="84"/>
      <c r="AW10" s="84"/>
      <c r="AX10" s="84"/>
      <c r="AY10" s="84"/>
      <c r="AZ10" s="84"/>
      <c r="BA10" s="84"/>
      <c r="BB10" s="84"/>
    </row>
    <row r="11" spans="1:54" ht="12" customHeight="1" x14ac:dyDescent="0.35">
      <c r="A11" s="88" t="s">
        <v>970</v>
      </c>
      <c r="B11" s="92" t="s">
        <v>1385</v>
      </c>
      <c r="C11" s="140"/>
      <c r="D11" s="93"/>
      <c r="E11" s="93"/>
      <c r="F11" s="94"/>
      <c r="G11" s="95"/>
      <c r="H11" s="94"/>
      <c r="I11" s="95"/>
      <c r="J11" s="94"/>
      <c r="K11" s="95"/>
      <c r="L11" s="94"/>
      <c r="M11" s="95"/>
      <c r="N11" s="94"/>
      <c r="O11" s="95"/>
      <c r="P11" s="94"/>
      <c r="Q11" s="95"/>
      <c r="R11" s="94"/>
      <c r="S11" s="95"/>
      <c r="T11" s="94"/>
      <c r="U11" s="95"/>
      <c r="V11" s="94"/>
      <c r="W11" s="95"/>
      <c r="X11" s="94"/>
      <c r="Y11" s="95"/>
      <c r="Z11" s="94"/>
      <c r="AA11" s="95"/>
      <c r="AB11" s="94"/>
      <c r="AC11" s="95"/>
      <c r="AD11" s="94"/>
      <c r="AE11" s="95"/>
      <c r="AF11" s="94"/>
      <c r="AG11" s="95"/>
      <c r="AH11" s="94"/>
      <c r="AI11" s="95"/>
      <c r="AJ11" s="94"/>
      <c r="AK11" s="95"/>
      <c r="AL11" s="96"/>
      <c r="AM11" s="96"/>
      <c r="AN11" s="96"/>
      <c r="AO11" s="96"/>
      <c r="AP11" s="96"/>
      <c r="AQ11" s="96"/>
      <c r="AR11" s="96"/>
      <c r="AS11" s="96"/>
      <c r="AT11" s="96"/>
      <c r="AU11" s="96"/>
      <c r="AV11" s="96"/>
      <c r="AW11" s="96"/>
      <c r="AX11" s="96"/>
      <c r="AY11" s="96"/>
      <c r="AZ11" s="96"/>
      <c r="BA11" s="96"/>
      <c r="BB11" s="96"/>
    </row>
    <row r="12" spans="1:54" ht="12" customHeight="1" x14ac:dyDescent="0.35">
      <c r="A12" s="97"/>
      <c r="B12" s="141"/>
      <c r="C12" s="97"/>
      <c r="D12" s="99" t="s">
        <v>87</v>
      </c>
      <c r="E12" s="99" t="s">
        <v>32</v>
      </c>
      <c r="F12" s="100"/>
      <c r="G12" s="101"/>
      <c r="H12" s="100" t="s">
        <v>68</v>
      </c>
      <c r="I12" s="101"/>
      <c r="J12" s="100"/>
      <c r="K12" s="101"/>
      <c r="L12" s="100" t="s">
        <v>88</v>
      </c>
      <c r="M12" s="101"/>
      <c r="N12" s="100" t="s">
        <v>88</v>
      </c>
      <c r="O12" s="101"/>
      <c r="P12" s="100" t="s">
        <v>88</v>
      </c>
      <c r="Q12" s="101"/>
      <c r="R12" s="100" t="s">
        <v>88</v>
      </c>
      <c r="S12" s="101"/>
      <c r="T12" s="100" t="s">
        <v>88</v>
      </c>
      <c r="U12" s="101"/>
      <c r="V12" s="100" t="s">
        <v>88</v>
      </c>
      <c r="W12" s="101"/>
      <c r="X12" s="100" t="s">
        <v>88</v>
      </c>
      <c r="Y12" s="101"/>
      <c r="Z12" s="100" t="s">
        <v>88</v>
      </c>
      <c r="AA12" s="101"/>
      <c r="AB12" s="100" t="s">
        <v>88</v>
      </c>
      <c r="AC12" s="101"/>
      <c r="AD12" s="100" t="s">
        <v>88</v>
      </c>
      <c r="AE12" s="101"/>
      <c r="AF12" s="100" t="s">
        <v>88</v>
      </c>
      <c r="AG12" s="101"/>
      <c r="AH12" s="100" t="s">
        <v>88</v>
      </c>
      <c r="AI12" s="101"/>
      <c r="AJ12" s="100" t="s">
        <v>88</v>
      </c>
      <c r="AK12" s="101"/>
      <c r="AL12" s="97"/>
      <c r="AM12" s="97"/>
      <c r="AN12" s="97"/>
      <c r="AO12" s="97"/>
      <c r="AP12" s="97"/>
      <c r="AQ12" s="97"/>
      <c r="AR12" s="97"/>
      <c r="AS12" s="97"/>
      <c r="AT12" s="97"/>
      <c r="AU12" s="97"/>
      <c r="AV12" s="97"/>
      <c r="AW12" s="97"/>
      <c r="AX12" s="97"/>
      <c r="AY12" s="97"/>
      <c r="AZ12" s="97"/>
      <c r="BA12" s="97"/>
      <c r="BB12" s="97"/>
    </row>
    <row r="13" spans="1:54" ht="12" customHeight="1" x14ac:dyDescent="0.35">
      <c r="A13" s="97"/>
      <c r="B13" s="141"/>
      <c r="C13" s="97"/>
      <c r="D13" s="99" t="s">
        <v>23</v>
      </c>
      <c r="E13" s="99" t="s">
        <v>70</v>
      </c>
      <c r="F13" s="462" t="s">
        <v>1753</v>
      </c>
      <c r="G13" s="101"/>
      <c r="H13" s="462" t="s">
        <v>1636</v>
      </c>
      <c r="I13" s="101"/>
      <c r="J13" s="103" t="s">
        <v>1586</v>
      </c>
      <c r="K13" s="101"/>
      <c r="L13" s="103" t="s">
        <v>1520</v>
      </c>
      <c r="M13" s="101"/>
      <c r="N13" s="103" t="s">
        <v>930</v>
      </c>
      <c r="O13" s="101"/>
      <c r="P13" s="103" t="s">
        <v>895</v>
      </c>
      <c r="Q13" s="101"/>
      <c r="R13" s="103" t="s">
        <v>90</v>
      </c>
      <c r="S13" s="101"/>
      <c r="T13" s="103" t="s">
        <v>91</v>
      </c>
      <c r="U13" s="101"/>
      <c r="V13" s="103" t="s">
        <v>92</v>
      </c>
      <c r="W13" s="101"/>
      <c r="X13" s="103" t="s">
        <v>93</v>
      </c>
      <c r="Y13" s="101"/>
      <c r="Z13" s="103" t="s">
        <v>94</v>
      </c>
      <c r="AA13" s="101"/>
      <c r="AB13" s="103" t="s">
        <v>95</v>
      </c>
      <c r="AC13" s="101"/>
      <c r="AD13" s="103" t="s">
        <v>96</v>
      </c>
      <c r="AE13" s="101"/>
      <c r="AF13" s="103" t="s">
        <v>97</v>
      </c>
      <c r="AG13" s="101"/>
      <c r="AH13" s="103" t="s">
        <v>98</v>
      </c>
      <c r="AI13" s="101"/>
      <c r="AJ13" s="103" t="s">
        <v>99</v>
      </c>
      <c r="AK13" s="101"/>
      <c r="AL13" s="97"/>
      <c r="AM13" s="97"/>
      <c r="AN13" s="97"/>
      <c r="AO13" s="97"/>
      <c r="AP13" s="97"/>
      <c r="AQ13" s="97"/>
      <c r="AR13" s="97"/>
      <c r="AS13" s="97"/>
      <c r="AT13" s="97"/>
      <c r="AU13" s="97"/>
      <c r="AV13" s="97"/>
      <c r="AW13" s="97"/>
      <c r="AX13" s="97"/>
      <c r="AY13" s="97"/>
      <c r="AZ13" s="97"/>
      <c r="BA13" s="97"/>
      <c r="BB13" s="97"/>
    </row>
    <row r="14" spans="1:54" ht="12" customHeight="1" x14ac:dyDescent="0.35">
      <c r="A14" s="97"/>
      <c r="B14" s="141"/>
      <c r="C14" s="97"/>
      <c r="D14" s="99" t="s">
        <v>72</v>
      </c>
      <c r="E14" s="99" t="s">
        <v>34</v>
      </c>
      <c r="F14" s="463" t="s">
        <v>39</v>
      </c>
      <c r="G14" s="105"/>
      <c r="H14" s="463" t="s">
        <v>1650</v>
      </c>
      <c r="I14" s="105"/>
      <c r="J14" s="444" t="s">
        <v>1351</v>
      </c>
      <c r="K14" s="105"/>
      <c r="L14" s="444" t="s">
        <v>101</v>
      </c>
      <c r="M14" s="105"/>
      <c r="N14" s="336" t="s">
        <v>101</v>
      </c>
      <c r="O14" s="105"/>
      <c r="P14" s="336" t="s">
        <v>101</v>
      </c>
      <c r="Q14" s="105"/>
      <c r="R14" s="104" t="s">
        <v>101</v>
      </c>
      <c r="S14" s="105"/>
      <c r="T14" s="104" t="s">
        <v>102</v>
      </c>
      <c r="U14" s="105"/>
      <c r="V14" s="104" t="s">
        <v>101</v>
      </c>
      <c r="W14" s="105"/>
      <c r="X14" s="104" t="s">
        <v>103</v>
      </c>
      <c r="Y14" s="105"/>
      <c r="Z14" s="104" t="s">
        <v>103</v>
      </c>
      <c r="AA14" s="105"/>
      <c r="AB14" s="104" t="s">
        <v>104</v>
      </c>
      <c r="AC14" s="105"/>
      <c r="AD14" s="104" t="s">
        <v>103</v>
      </c>
      <c r="AE14" s="105"/>
      <c r="AF14" s="104" t="s">
        <v>103</v>
      </c>
      <c r="AG14" s="105"/>
      <c r="AH14" s="104" t="s">
        <v>103</v>
      </c>
      <c r="AI14" s="105"/>
      <c r="AJ14" s="104" t="s">
        <v>104</v>
      </c>
      <c r="AK14" s="105"/>
      <c r="AL14" s="97"/>
      <c r="AM14" s="97"/>
      <c r="AN14" s="97"/>
      <c r="AO14" s="97"/>
      <c r="AP14" s="97"/>
      <c r="AQ14" s="97"/>
      <c r="AR14" s="97"/>
      <c r="AS14" s="97"/>
      <c r="AT14" s="97"/>
      <c r="AU14" s="97"/>
      <c r="AV14" s="97"/>
      <c r="AW14" s="97"/>
      <c r="AX14" s="97"/>
      <c r="AY14" s="97"/>
      <c r="AZ14" s="97"/>
      <c r="BA14" s="97"/>
      <c r="BB14" s="97"/>
    </row>
    <row r="15" spans="1:54" ht="12" customHeight="1" x14ac:dyDescent="0.35">
      <c r="A15" s="97"/>
      <c r="B15" s="141"/>
      <c r="C15" s="97"/>
      <c r="D15" s="99" t="s">
        <v>74</v>
      </c>
      <c r="E15" s="99" t="s">
        <v>33</v>
      </c>
      <c r="F15" s="104">
        <v>0</v>
      </c>
      <c r="G15" s="100"/>
      <c r="H15" s="104">
        <v>0</v>
      </c>
      <c r="I15" s="100"/>
      <c r="J15" s="104">
        <v>0</v>
      </c>
      <c r="K15" s="100"/>
      <c r="L15" s="104">
        <v>0</v>
      </c>
      <c r="M15" s="100"/>
      <c r="N15" s="104">
        <v>0</v>
      </c>
      <c r="O15" s="100"/>
      <c r="P15" s="104">
        <v>0</v>
      </c>
      <c r="Q15" s="100"/>
      <c r="R15" s="104">
        <v>0</v>
      </c>
      <c r="S15" s="100"/>
      <c r="T15" s="104">
        <v>0</v>
      </c>
      <c r="U15" s="100"/>
      <c r="V15" s="104">
        <v>0</v>
      </c>
      <c r="W15" s="100"/>
      <c r="X15" s="104">
        <v>0</v>
      </c>
      <c r="Y15" s="100"/>
      <c r="Z15" s="104">
        <v>0</v>
      </c>
      <c r="AA15" s="100"/>
      <c r="AB15" s="104">
        <v>0</v>
      </c>
      <c r="AC15" s="100"/>
      <c r="AD15" s="104">
        <v>0</v>
      </c>
      <c r="AE15" s="100"/>
      <c r="AF15" s="104">
        <v>0</v>
      </c>
      <c r="AG15" s="100"/>
      <c r="AH15" s="104">
        <v>0</v>
      </c>
      <c r="AI15" s="100"/>
      <c r="AJ15" s="104"/>
      <c r="AK15" s="100"/>
      <c r="AL15" s="97"/>
      <c r="AM15" s="97"/>
      <c r="AN15" s="97"/>
      <c r="AO15" s="97"/>
      <c r="AP15" s="97"/>
      <c r="AQ15" s="97"/>
      <c r="AR15" s="97"/>
      <c r="AS15" s="97"/>
      <c r="AT15" s="97"/>
      <c r="AU15" s="97"/>
      <c r="AV15" s="97"/>
      <c r="AW15" s="97"/>
      <c r="AX15" s="97"/>
      <c r="AY15" s="97"/>
      <c r="AZ15" s="97"/>
      <c r="BA15" s="97"/>
      <c r="BB15" s="97"/>
    </row>
    <row r="16" spans="1:54" ht="12" customHeight="1" x14ac:dyDescent="0.35">
      <c r="A16" s="106"/>
      <c r="B16" s="142"/>
      <c r="C16" s="106"/>
      <c r="D16" s="108"/>
      <c r="E16" s="109"/>
      <c r="F16" s="110"/>
      <c r="G16" s="110"/>
      <c r="H16" s="110"/>
      <c r="I16" s="110"/>
      <c r="J16" s="110"/>
      <c r="K16" s="110"/>
      <c r="L16" s="110"/>
      <c r="M16" s="110"/>
      <c r="N16" s="110"/>
      <c r="O16" s="110"/>
      <c r="P16" s="110"/>
      <c r="Q16" s="110"/>
      <c r="R16" s="110"/>
      <c r="S16" s="110"/>
      <c r="T16" s="110"/>
      <c r="U16" s="110"/>
      <c r="V16" s="110"/>
      <c r="W16" s="110"/>
      <c r="X16" s="110"/>
      <c r="Y16" s="110"/>
      <c r="Z16" s="110"/>
      <c r="AA16" s="110"/>
      <c r="AB16" s="110"/>
      <c r="AC16" s="110"/>
      <c r="AD16" s="110"/>
      <c r="AE16" s="110"/>
      <c r="AF16" s="110"/>
      <c r="AG16" s="110"/>
      <c r="AH16" s="110"/>
      <c r="AI16" s="110"/>
      <c r="AJ16" s="110"/>
      <c r="AK16" s="110"/>
      <c r="AL16" s="106"/>
      <c r="AM16" s="106"/>
      <c r="AN16" s="106"/>
      <c r="AO16" s="106"/>
      <c r="AP16" s="106"/>
      <c r="AQ16" s="106"/>
      <c r="AR16" s="106"/>
      <c r="AS16" s="106"/>
      <c r="AT16" s="106"/>
      <c r="AU16" s="106"/>
      <c r="AV16" s="106"/>
      <c r="AW16" s="106"/>
      <c r="AX16" s="106"/>
      <c r="AY16" s="106"/>
      <c r="AZ16" s="106"/>
      <c r="BA16" s="106"/>
      <c r="BB16" s="106"/>
    </row>
    <row r="17" spans="1:54" ht="12" customHeight="1" x14ac:dyDescent="0.35">
      <c r="A17" s="111" t="s">
        <v>75</v>
      </c>
      <c r="B17" s="111" t="s">
        <v>76</v>
      </c>
      <c r="C17" s="112" t="s">
        <v>77</v>
      </c>
      <c r="D17" s="113" t="s">
        <v>78</v>
      </c>
      <c r="E17" s="114"/>
      <c r="F17" s="91" t="s">
        <v>79</v>
      </c>
      <c r="G17" s="91" t="s">
        <v>105</v>
      </c>
      <c r="H17" s="91" t="s">
        <v>79</v>
      </c>
      <c r="I17" s="91" t="s">
        <v>105</v>
      </c>
      <c r="J17" s="91" t="s">
        <v>79</v>
      </c>
      <c r="K17" s="91" t="s">
        <v>105</v>
      </c>
      <c r="L17" s="91" t="s">
        <v>79</v>
      </c>
      <c r="M17" s="91" t="s">
        <v>105</v>
      </c>
      <c r="N17" s="91" t="s">
        <v>79</v>
      </c>
      <c r="O17" s="91" t="s">
        <v>105</v>
      </c>
      <c r="P17" s="91" t="s">
        <v>79</v>
      </c>
      <c r="Q17" s="91" t="s">
        <v>105</v>
      </c>
      <c r="R17" s="91" t="s">
        <v>79</v>
      </c>
      <c r="S17" s="91" t="s">
        <v>105</v>
      </c>
      <c r="T17" s="91" t="s">
        <v>79</v>
      </c>
      <c r="U17" s="91" t="s">
        <v>105</v>
      </c>
      <c r="V17" s="91" t="s">
        <v>79</v>
      </c>
      <c r="W17" s="91" t="s">
        <v>105</v>
      </c>
      <c r="X17" s="91" t="s">
        <v>79</v>
      </c>
      <c r="Y17" s="91" t="s">
        <v>105</v>
      </c>
      <c r="Z17" s="91" t="s">
        <v>79</v>
      </c>
      <c r="AA17" s="91" t="s">
        <v>105</v>
      </c>
      <c r="AB17" s="91" t="s">
        <v>79</v>
      </c>
      <c r="AC17" s="91" t="s">
        <v>105</v>
      </c>
      <c r="AD17" s="91" t="s">
        <v>79</v>
      </c>
      <c r="AE17" s="91" t="s">
        <v>105</v>
      </c>
      <c r="AF17" s="91" t="s">
        <v>79</v>
      </c>
      <c r="AG17" s="91" t="s">
        <v>105</v>
      </c>
      <c r="AH17" s="91" t="s">
        <v>79</v>
      </c>
      <c r="AI17" s="91" t="s">
        <v>105</v>
      </c>
      <c r="AJ17" s="91" t="s">
        <v>79</v>
      </c>
      <c r="AK17" s="91" t="s">
        <v>105</v>
      </c>
      <c r="AL17" s="115"/>
      <c r="AM17" s="115"/>
      <c r="AN17" s="115"/>
      <c r="AO17" s="115"/>
      <c r="AP17" s="115"/>
      <c r="AQ17" s="115"/>
      <c r="AR17" s="115"/>
      <c r="AS17" s="115"/>
      <c r="AT17" s="115"/>
      <c r="AU17" s="115"/>
      <c r="AV17" s="115"/>
      <c r="AW17" s="115"/>
      <c r="AX17" s="115"/>
      <c r="AY17" s="115"/>
      <c r="AZ17" s="115"/>
      <c r="BA17" s="115"/>
      <c r="BB17" s="115"/>
    </row>
    <row r="18" spans="1:54" ht="12" customHeight="1" x14ac:dyDescent="0.35">
      <c r="A18" s="116"/>
      <c r="B18"/>
      <c r="C18" s="116"/>
      <c r="D18" s="116"/>
      <c r="E18" s="117"/>
      <c r="F18" s="124"/>
      <c r="G18" s="124"/>
      <c r="H18" s="124"/>
      <c r="I18" s="124"/>
      <c r="J18" s="124"/>
      <c r="K18" s="124"/>
      <c r="L18" s="124"/>
      <c r="M18" s="124"/>
      <c r="N18" s="124"/>
      <c r="O18" s="124"/>
      <c r="P18" s="124"/>
      <c r="Q18" s="124"/>
      <c r="R18" s="124"/>
      <c r="S18" s="124"/>
      <c r="T18" s="124"/>
      <c r="U18" s="124"/>
      <c r="V18" s="124"/>
      <c r="W18" s="124"/>
      <c r="X18" s="124"/>
      <c r="Y18" s="124"/>
      <c r="Z18" s="118"/>
      <c r="AA18" s="119"/>
      <c r="AB18" s="124"/>
      <c r="AC18" s="119"/>
      <c r="AD18" s="124"/>
      <c r="AE18" s="119"/>
      <c r="AF18" s="124"/>
      <c r="AG18" s="119"/>
      <c r="AH18" s="124"/>
      <c r="AI18" s="119"/>
      <c r="AJ18" s="124"/>
      <c r="AK18" s="119"/>
      <c r="AL18" s="120"/>
      <c r="AM18" s="120"/>
      <c r="AN18" s="120"/>
      <c r="AO18" s="120"/>
      <c r="AP18" s="120"/>
      <c r="AQ18" s="120"/>
      <c r="AR18" s="120"/>
      <c r="AS18" s="120"/>
      <c r="AT18" s="120"/>
      <c r="AU18" s="120"/>
      <c r="AV18" s="120"/>
      <c r="AW18" s="120"/>
      <c r="AX18" s="120"/>
      <c r="AY18" s="120"/>
      <c r="AZ18" s="120"/>
      <c r="BA18" s="120"/>
      <c r="BB18" s="120"/>
    </row>
    <row r="19" spans="1:54" ht="12" customHeight="1" x14ac:dyDescent="0.35">
      <c r="A19" s="121" t="s">
        <v>1061</v>
      </c>
      <c r="B19" s="121"/>
      <c r="C19" s="122"/>
      <c r="D19" s="122"/>
      <c r="E19" s="123"/>
      <c r="F19" s="118"/>
      <c r="G19" s="124"/>
      <c r="H19" s="118"/>
      <c r="I19" s="124"/>
      <c r="J19" s="118"/>
      <c r="K19" s="124"/>
      <c r="L19" s="118"/>
      <c r="M19" s="124"/>
      <c r="N19" s="118"/>
      <c r="O19" s="124"/>
      <c r="P19" s="118"/>
      <c r="Q19" s="124" t="s">
        <v>39</v>
      </c>
      <c r="R19" s="118"/>
      <c r="S19" s="124"/>
      <c r="T19" s="118"/>
      <c r="U19" s="124"/>
      <c r="V19" s="118"/>
      <c r="W19" s="124"/>
      <c r="X19" s="118"/>
      <c r="Y19" s="124"/>
      <c r="Z19" s="118"/>
      <c r="AA19" s="119"/>
      <c r="AB19" s="124"/>
      <c r="AC19" s="119"/>
      <c r="AD19" s="124"/>
      <c r="AE19" s="119"/>
      <c r="AF19" s="124"/>
      <c r="AG19" s="119"/>
      <c r="AH19" s="124"/>
      <c r="AI19" s="119"/>
      <c r="AJ19" s="124"/>
      <c r="AK19" s="119"/>
      <c r="AL19" s="124"/>
      <c r="AM19" s="124"/>
      <c r="AN19" s="124"/>
      <c r="AO19" s="124"/>
      <c r="AP19" s="124"/>
      <c r="AQ19" s="124"/>
      <c r="AR19" s="124"/>
      <c r="AS19" s="124"/>
      <c r="AT19" s="124"/>
      <c r="AU19" s="124"/>
      <c r="AV19" s="124"/>
      <c r="AW19" s="124"/>
      <c r="AX19" s="124"/>
      <c r="AY19"/>
      <c r="AZ19"/>
      <c r="BA19"/>
      <c r="BB19"/>
    </row>
    <row r="20" spans="1:54" ht="12" customHeight="1" x14ac:dyDescent="0.35">
      <c r="A20" s="121" t="s">
        <v>1058</v>
      </c>
      <c r="B20" s="121"/>
      <c r="C20" s="122"/>
      <c r="D20" s="122"/>
      <c r="E20" s="123"/>
      <c r="F20" s="118"/>
      <c r="G20" s="124"/>
      <c r="H20" s="118"/>
      <c r="I20" s="124"/>
      <c r="J20" s="118"/>
      <c r="K20" s="124"/>
      <c r="L20" s="118"/>
      <c r="M20" s="124"/>
      <c r="N20" s="118"/>
      <c r="O20" s="124"/>
      <c r="P20" s="118"/>
      <c r="Q20" s="124"/>
      <c r="R20" s="118"/>
      <c r="S20" s="124"/>
      <c r="T20" s="118"/>
      <c r="U20" s="124"/>
      <c r="V20" s="118"/>
      <c r="W20" s="124"/>
      <c r="X20" s="118"/>
      <c r="Y20" s="124"/>
      <c r="Z20" s="118"/>
      <c r="AA20" s="119"/>
      <c r="AB20" s="124"/>
      <c r="AC20" s="119"/>
      <c r="AD20" s="124"/>
      <c r="AE20" s="119"/>
      <c r="AF20" s="124"/>
      <c r="AG20" s="119"/>
      <c r="AH20" s="124"/>
      <c r="AI20" s="119"/>
      <c r="AJ20" s="124"/>
      <c r="AK20" s="119"/>
      <c r="AL20" s="124"/>
      <c r="AM20" s="124"/>
      <c r="AN20" s="124"/>
      <c r="AO20" s="124"/>
      <c r="AP20" s="124"/>
      <c r="AQ20" s="124"/>
      <c r="AR20" s="124"/>
      <c r="AS20" s="124"/>
      <c r="AT20" s="124"/>
      <c r="AU20" s="124"/>
      <c r="AV20" s="124"/>
      <c r="AW20" s="124"/>
      <c r="AX20" s="124"/>
      <c r="AY20"/>
      <c r="AZ20"/>
      <c r="BA20"/>
      <c r="BB20"/>
    </row>
    <row r="21" spans="1:54" ht="12" customHeight="1" x14ac:dyDescent="0.35">
      <c r="A21" s="121"/>
      <c r="B21" s="121"/>
      <c r="C21" s="122"/>
      <c r="D21" s="122"/>
      <c r="E21" s="123"/>
      <c r="F21" s="118"/>
      <c r="G21" s="124"/>
      <c r="H21" s="118"/>
      <c r="I21" s="124"/>
      <c r="J21" s="118"/>
      <c r="K21" s="124"/>
      <c r="L21" s="118"/>
      <c r="M21" s="124"/>
      <c r="N21" s="118"/>
      <c r="O21" s="124"/>
      <c r="P21" s="118"/>
      <c r="Q21" s="124"/>
      <c r="R21" s="118"/>
      <c r="S21" s="124"/>
      <c r="T21" s="118"/>
      <c r="U21" s="124"/>
      <c r="V21" s="118"/>
      <c r="W21" s="124"/>
      <c r="X21" s="118"/>
      <c r="Y21" s="124"/>
      <c r="Z21" s="118"/>
      <c r="AA21" s="119"/>
      <c r="AB21" s="124"/>
      <c r="AC21" s="119"/>
      <c r="AD21" s="124"/>
      <c r="AE21" s="119"/>
      <c r="AF21" s="124"/>
      <c r="AG21" s="119"/>
      <c r="AH21" s="124"/>
      <c r="AI21" s="119"/>
      <c r="AJ21" s="124"/>
      <c r="AK21" s="119"/>
      <c r="AL21" s="124"/>
      <c r="AM21" s="124"/>
      <c r="AN21" s="124"/>
      <c r="AO21" s="124"/>
      <c r="AP21" s="124"/>
      <c r="AQ21" s="124"/>
      <c r="AR21" s="124"/>
      <c r="AS21" s="124"/>
      <c r="AT21" s="124"/>
      <c r="AU21" s="124"/>
      <c r="AV21" s="124"/>
      <c r="AW21" s="124"/>
      <c r="AX21" s="124"/>
      <c r="AY21"/>
      <c r="AZ21"/>
      <c r="BA21"/>
      <c r="BB21"/>
    </row>
    <row r="22" spans="1:54" ht="12" customHeight="1" x14ac:dyDescent="0.35">
      <c r="A22" s="125" t="s">
        <v>1024</v>
      </c>
      <c r="B22"/>
      <c r="C22" s="122"/>
      <c r="D22" s="122"/>
      <c r="E22" s="123"/>
      <c r="F22" s="118"/>
      <c r="G22" s="124"/>
      <c r="H22" s="118"/>
      <c r="I22" s="124"/>
      <c r="J22" s="118"/>
      <c r="K22" s="124"/>
      <c r="L22" s="118"/>
      <c r="M22" s="124"/>
      <c r="N22" s="118"/>
      <c r="O22" s="124"/>
      <c r="P22" s="118"/>
      <c r="Q22" s="124"/>
      <c r="R22" s="118"/>
      <c r="S22" s="124"/>
      <c r="T22" s="118"/>
      <c r="U22" s="124"/>
      <c r="V22" s="118"/>
      <c r="W22" s="124"/>
      <c r="X22" s="118"/>
      <c r="Y22" s="124"/>
      <c r="Z22" s="118"/>
      <c r="AA22" s="119"/>
      <c r="AB22" s="124"/>
      <c r="AC22" s="119"/>
      <c r="AD22" s="124"/>
      <c r="AE22" s="119"/>
      <c r="AF22" s="124"/>
      <c r="AG22" s="119"/>
      <c r="AH22" s="124"/>
      <c r="AI22" s="119"/>
      <c r="AJ22" s="124"/>
      <c r="AK22" s="119"/>
      <c r="AL22" s="124"/>
      <c r="AM22" s="124"/>
      <c r="AN22" s="124"/>
      <c r="AO22" s="124"/>
      <c r="AP22" s="124"/>
      <c r="AQ22" s="124"/>
      <c r="AR22" s="124"/>
      <c r="AS22" s="124"/>
      <c r="AT22" s="124"/>
      <c r="AU22" s="124"/>
      <c r="AV22" s="124"/>
      <c r="AW22" s="124"/>
      <c r="AX22" s="124"/>
      <c r="AY22"/>
      <c r="AZ22"/>
      <c r="BA22"/>
      <c r="BB22"/>
    </row>
    <row r="23" spans="1:54" ht="12" customHeight="1" x14ac:dyDescent="0.35">
      <c r="A23" s="121" t="s">
        <v>82</v>
      </c>
      <c r="B23"/>
      <c r="C23" s="122"/>
      <c r="D23" s="122"/>
      <c r="E23" s="123"/>
      <c r="F23" s="118"/>
      <c r="G23" s="124"/>
      <c r="H23" s="118"/>
      <c r="I23" s="124"/>
      <c r="J23" s="118"/>
      <c r="K23" s="124"/>
      <c r="L23" s="118"/>
      <c r="M23" s="124"/>
      <c r="N23" s="118"/>
      <c r="O23" s="124"/>
      <c r="P23" s="118"/>
      <c r="Q23" s="124"/>
      <c r="R23" s="118"/>
      <c r="S23" s="124"/>
      <c r="T23" s="118"/>
      <c r="U23" s="124"/>
      <c r="V23" s="118"/>
      <c r="W23" s="124"/>
      <c r="X23" s="118"/>
      <c r="Y23" s="124"/>
      <c r="Z23" s="118"/>
      <c r="AA23" s="119"/>
      <c r="AB23" s="124"/>
      <c r="AC23" s="119"/>
      <c r="AD23" s="124"/>
      <c r="AE23" s="119"/>
      <c r="AF23" s="124"/>
      <c r="AG23" s="119"/>
      <c r="AH23" s="124"/>
      <c r="AI23" s="119"/>
      <c r="AJ23" s="124"/>
      <c r="AK23" s="119"/>
      <c r="AL23" s="124"/>
      <c r="AM23" s="124"/>
      <c r="AN23" s="124"/>
      <c r="AO23" s="124"/>
      <c r="AP23" s="124"/>
      <c r="AQ23" s="124"/>
      <c r="AR23" s="124"/>
      <c r="AS23" s="124"/>
      <c r="AT23" s="124"/>
      <c r="AU23" s="124"/>
      <c r="AV23" s="124"/>
      <c r="AW23" s="124"/>
      <c r="AX23" s="124"/>
      <c r="AY23"/>
      <c r="AZ23"/>
      <c r="BA23"/>
      <c r="BB23"/>
    </row>
    <row r="24" spans="1:54" ht="12" customHeight="1" x14ac:dyDescent="0.35">
      <c r="A24" s="121"/>
      <c r="B24" s="121" t="s">
        <v>1059</v>
      </c>
      <c r="C24" s="122"/>
      <c r="D24" s="122"/>
      <c r="E24" s="123"/>
      <c r="F24" s="118"/>
      <c r="G24" s="124"/>
      <c r="H24" s="118"/>
      <c r="I24" s="124"/>
      <c r="J24" s="118"/>
      <c r="K24" s="124"/>
      <c r="L24" s="118"/>
      <c r="M24" s="124"/>
      <c r="N24" s="118"/>
      <c r="O24" s="124"/>
      <c r="P24" s="118"/>
      <c r="Q24" s="124"/>
      <c r="R24" s="118"/>
      <c r="S24" s="124"/>
      <c r="T24" s="118"/>
      <c r="U24" s="124"/>
      <c r="V24" s="118"/>
      <c r="W24" s="124"/>
      <c r="X24" s="118"/>
      <c r="Y24" s="124"/>
      <c r="Z24" s="118"/>
      <c r="AA24" s="119"/>
      <c r="AB24" s="124"/>
      <c r="AC24" s="119"/>
      <c r="AD24" s="124"/>
      <c r="AE24" s="119"/>
      <c r="AF24" s="124"/>
      <c r="AG24" s="119"/>
      <c r="AH24" s="124"/>
      <c r="AI24" s="119"/>
      <c r="AJ24" s="124"/>
      <c r="AK24" s="119"/>
      <c r="AL24" s="124"/>
      <c r="AM24" s="124"/>
      <c r="AN24" s="124"/>
      <c r="AO24" s="124"/>
      <c r="AP24" s="124"/>
      <c r="AQ24" s="124"/>
      <c r="AR24" s="124"/>
      <c r="AS24" s="124"/>
      <c r="AT24" s="124"/>
      <c r="AU24" s="124"/>
      <c r="AV24" s="124"/>
      <c r="AW24" s="124"/>
      <c r="AX24" s="124"/>
      <c r="AY24"/>
      <c r="AZ24"/>
      <c r="BA24"/>
      <c r="BB24"/>
    </row>
    <row r="25" spans="1:54" ht="12" customHeight="1" x14ac:dyDescent="0.35">
      <c r="A25" s="143" t="s">
        <v>1062</v>
      </c>
      <c r="B25" s="143"/>
      <c r="C25" s="122"/>
      <c r="D25" s="122"/>
      <c r="E25" s="123"/>
      <c r="F25" s="118"/>
      <c r="G25" s="124"/>
      <c r="H25" s="118"/>
      <c r="I25" s="124"/>
      <c r="J25" s="118"/>
      <c r="K25" s="124"/>
      <c r="L25" s="118"/>
      <c r="M25" s="124"/>
      <c r="N25" s="118"/>
      <c r="O25" s="124"/>
      <c r="P25" s="118"/>
      <c r="Q25" s="124" t="s">
        <v>40</v>
      </c>
      <c r="R25" s="118"/>
      <c r="S25" s="124"/>
      <c r="T25" s="118"/>
      <c r="U25" s="124"/>
      <c r="V25" s="118"/>
      <c r="W25" s="124"/>
      <c r="X25" s="118"/>
      <c r="Y25" s="124"/>
      <c r="Z25" s="118"/>
      <c r="AA25" s="119"/>
      <c r="AB25" s="124"/>
      <c r="AC25" s="119"/>
      <c r="AD25" s="124"/>
      <c r="AE25" s="119"/>
      <c r="AF25" s="124"/>
      <c r="AG25" s="119"/>
      <c r="AH25" s="124"/>
      <c r="AI25" s="119"/>
      <c r="AJ25" s="124"/>
      <c r="AK25" s="119"/>
      <c r="AL25" s="124"/>
      <c r="AM25" s="124"/>
      <c r="AN25" s="124"/>
      <c r="AO25" s="124"/>
      <c r="AP25" s="124"/>
      <c r="AQ25" s="124"/>
      <c r="AR25" s="124"/>
      <c r="AS25" s="124"/>
      <c r="AT25" s="124"/>
      <c r="AU25" s="124"/>
      <c r="AV25" s="124"/>
      <c r="AW25" s="124"/>
      <c r="AX25" s="124"/>
      <c r="AY25"/>
      <c r="AZ25"/>
      <c r="BA25"/>
      <c r="BB25"/>
    </row>
    <row r="26" spans="1:54" ht="12" customHeight="1" x14ac:dyDescent="0.35">
      <c r="A26" s="143"/>
      <c r="B26" s="143" t="s">
        <v>81</v>
      </c>
      <c r="C26" s="122"/>
      <c r="D26" s="122"/>
      <c r="E26" s="123"/>
      <c r="F26" s="118"/>
      <c r="G26" s="124"/>
      <c r="H26" s="118"/>
      <c r="I26" s="124"/>
      <c r="J26" s="118"/>
      <c r="K26" s="124"/>
      <c r="L26" s="118"/>
      <c r="M26" s="124"/>
      <c r="N26" s="118"/>
      <c r="O26" s="124"/>
      <c r="P26" s="118"/>
      <c r="Q26" s="124" t="s">
        <v>113</v>
      </c>
      <c r="R26" s="118"/>
      <c r="S26" s="124"/>
      <c r="T26" s="118"/>
      <c r="U26" s="124"/>
      <c r="V26" s="118"/>
      <c r="W26" s="124"/>
      <c r="X26" s="118"/>
      <c r="Y26" s="124"/>
      <c r="Z26" s="118"/>
      <c r="AA26" s="119"/>
      <c r="AB26" s="124"/>
      <c r="AC26" s="119"/>
      <c r="AD26" s="124"/>
      <c r="AE26" s="119"/>
      <c r="AF26" s="124"/>
      <c r="AG26" s="119"/>
      <c r="AH26" s="124"/>
      <c r="AI26" s="119"/>
      <c r="AJ26" s="124"/>
      <c r="AK26" s="119"/>
      <c r="AL26" s="124"/>
      <c r="AM26" s="124"/>
      <c r="AN26" s="124"/>
      <c r="AO26" s="124"/>
      <c r="AP26" s="124"/>
      <c r="AQ26" s="124"/>
      <c r="AR26" s="124"/>
      <c r="AS26" s="124"/>
      <c r="AT26" s="124"/>
      <c r="AU26" s="124"/>
      <c r="AV26" s="124"/>
      <c r="AW26" s="124"/>
      <c r="AX26" s="124"/>
      <c r="AY26"/>
      <c r="AZ26"/>
      <c r="BA26"/>
      <c r="BB26"/>
    </row>
    <row r="27" spans="1:54" ht="96" customHeight="1" x14ac:dyDescent="0.35">
      <c r="A27" s="121"/>
      <c r="B27" s="144" t="s">
        <v>1063</v>
      </c>
      <c r="C27" s="122" t="s">
        <v>106</v>
      </c>
      <c r="D27" s="145"/>
      <c r="E27" s="123"/>
      <c r="F27" s="118"/>
      <c r="G27" s="124"/>
      <c r="H27" s="118"/>
      <c r="I27" s="124"/>
      <c r="J27" s="118"/>
      <c r="K27" s="124"/>
      <c r="L27" s="118"/>
      <c r="M27" s="124"/>
      <c r="N27" s="118"/>
      <c r="O27" s="124"/>
      <c r="P27" s="118"/>
      <c r="Q27" s="124" t="s">
        <v>115</v>
      </c>
      <c r="R27" s="118"/>
      <c r="S27" s="124"/>
      <c r="T27" s="118"/>
      <c r="U27" s="124"/>
      <c r="V27" s="118"/>
      <c r="W27" s="124"/>
      <c r="X27" s="118"/>
      <c r="Y27" s="124"/>
      <c r="Z27" s="118"/>
      <c r="AA27" s="119"/>
      <c r="AB27" s="124"/>
      <c r="AC27" s="119"/>
      <c r="AD27" s="124"/>
      <c r="AE27" s="119"/>
      <c r="AF27" s="124"/>
      <c r="AG27" s="119"/>
      <c r="AH27" s="124"/>
      <c r="AI27" s="119"/>
      <c r="AJ27" s="124"/>
      <c r="AK27" s="119"/>
      <c r="AL27" s="124"/>
      <c r="AM27" s="124"/>
      <c r="AN27" s="124"/>
      <c r="AO27" s="124"/>
      <c r="AP27" s="124"/>
      <c r="AQ27" s="124"/>
      <c r="AR27" s="124"/>
      <c r="AS27" s="124"/>
      <c r="AT27" s="124"/>
      <c r="AU27" s="124"/>
      <c r="AV27" s="124"/>
      <c r="AW27" s="124"/>
      <c r="AX27" s="124"/>
      <c r="AY27"/>
      <c r="AZ27"/>
      <c r="BA27"/>
      <c r="BB27"/>
    </row>
    <row r="28" spans="1:54" ht="12" customHeight="1" x14ac:dyDescent="0.35">
      <c r="A28" s="121"/>
      <c r="B28" s="121"/>
      <c r="C28" s="122"/>
      <c r="D28" s="122"/>
      <c r="E28" s="123"/>
      <c r="F28" s="118"/>
      <c r="G28" s="124"/>
      <c r="H28" s="118"/>
      <c r="I28" s="124"/>
      <c r="J28" s="118"/>
      <c r="K28" s="124"/>
      <c r="L28" s="118"/>
      <c r="M28" s="124"/>
      <c r="N28" s="118"/>
      <c r="O28" s="124"/>
      <c r="P28" s="118"/>
      <c r="Q28" s="124"/>
      <c r="R28" s="118"/>
      <c r="S28" s="124"/>
      <c r="T28" s="118"/>
      <c r="U28" s="124"/>
      <c r="V28" s="118"/>
      <c r="W28" s="124"/>
      <c r="X28" s="118"/>
      <c r="Y28" s="124"/>
      <c r="Z28" s="118"/>
      <c r="AA28" s="119"/>
      <c r="AB28" s="124"/>
      <c r="AC28" s="119"/>
      <c r="AD28" s="124"/>
      <c r="AE28" s="119"/>
      <c r="AF28" s="124"/>
      <c r="AG28" s="119"/>
      <c r="AH28" s="124"/>
      <c r="AI28" s="119"/>
      <c r="AJ28" s="124"/>
      <c r="AK28" s="119"/>
      <c r="AL28" s="124"/>
      <c r="AM28" s="124"/>
      <c r="AN28" s="124"/>
      <c r="AO28" s="124"/>
      <c r="AP28" s="124"/>
      <c r="AQ28" s="124"/>
      <c r="AR28" s="124"/>
      <c r="AS28" s="124"/>
      <c r="AT28" s="124"/>
      <c r="AU28" s="124"/>
      <c r="AV28" s="124"/>
      <c r="AW28" s="124"/>
      <c r="AX28" s="124"/>
      <c r="AY28"/>
      <c r="AZ28"/>
      <c r="BA28"/>
      <c r="BB28"/>
    </row>
    <row r="29" spans="1:54" ht="12" customHeight="1" x14ac:dyDescent="0.35">
      <c r="A29" s="121"/>
      <c r="B29" s="121" t="s">
        <v>1071</v>
      </c>
      <c r="C29" s="122" t="s">
        <v>107</v>
      </c>
      <c r="D29" s="122" t="s">
        <v>1651</v>
      </c>
      <c r="E29" s="123"/>
      <c r="F29" s="124"/>
      <c r="G29" s="439" t="s">
        <v>1522</v>
      </c>
      <c r="H29" s="124" t="s">
        <v>56</v>
      </c>
      <c r="I29" s="439" t="s">
        <v>1522</v>
      </c>
      <c r="J29" s="124" t="s">
        <v>56</v>
      </c>
      <c r="K29" s="439" t="s">
        <v>1522</v>
      </c>
      <c r="L29" s="124" t="s">
        <v>56</v>
      </c>
      <c r="M29" s="439" t="s">
        <v>1522</v>
      </c>
      <c r="N29" s="124" t="s">
        <v>58</v>
      </c>
      <c r="O29" s="146" t="s">
        <v>108</v>
      </c>
      <c r="P29" s="124" t="s">
        <v>58</v>
      </c>
      <c r="Q29" s="146" t="s">
        <v>108</v>
      </c>
      <c r="R29" s="124" t="s">
        <v>58</v>
      </c>
      <c r="S29" s="146" t="s">
        <v>108</v>
      </c>
      <c r="T29" s="124" t="s">
        <v>56</v>
      </c>
      <c r="U29" s="146" t="s">
        <v>108</v>
      </c>
      <c r="V29" s="124"/>
      <c r="W29" s="124"/>
      <c r="X29" s="124"/>
      <c r="Y29" s="124"/>
      <c r="Z29" s="118"/>
      <c r="AA29" s="119"/>
      <c r="AB29" s="124"/>
      <c r="AC29" s="119"/>
      <c r="AD29" s="124"/>
      <c r="AE29" s="119"/>
      <c r="AF29" s="124"/>
      <c r="AG29" s="119"/>
      <c r="AH29" s="124"/>
      <c r="AI29" s="119"/>
      <c r="AJ29" s="124"/>
      <c r="AK29" s="119"/>
      <c r="AL29" s="124"/>
      <c r="AM29" s="124"/>
      <c r="AN29" s="124"/>
      <c r="AO29" s="124"/>
      <c r="AP29" s="124"/>
      <c r="AQ29" s="124"/>
      <c r="AR29" s="124"/>
      <c r="AS29" s="124"/>
      <c r="AT29" s="124"/>
      <c r="AU29" s="124"/>
      <c r="AV29" s="124"/>
      <c r="AW29" s="124"/>
      <c r="AX29" s="124"/>
      <c r="AY29"/>
      <c r="AZ29"/>
      <c r="BA29"/>
      <c r="BB29"/>
    </row>
    <row r="30" spans="1:54" ht="14.5" x14ac:dyDescent="0.35">
      <c r="A30" s="125"/>
      <c r="B30" s="121" t="s">
        <v>1072</v>
      </c>
      <c r="D30" s="126"/>
      <c r="E30" s="123"/>
      <c r="F30" s="124"/>
      <c r="G30" s="190" t="s">
        <v>1521</v>
      </c>
      <c r="H30" s="124"/>
      <c r="I30" s="190" t="s">
        <v>1521</v>
      </c>
      <c r="J30" s="124" t="s">
        <v>56</v>
      </c>
      <c r="K30" s="190" t="s">
        <v>1521</v>
      </c>
      <c r="L30" s="124" t="s">
        <v>56</v>
      </c>
      <c r="M30" s="190" t="s">
        <v>1521</v>
      </c>
      <c r="N30" s="124" t="s">
        <v>56</v>
      </c>
      <c r="O30" s="190" t="s">
        <v>217</v>
      </c>
      <c r="P30" s="124" t="s">
        <v>56</v>
      </c>
      <c r="Q30" s="190" t="s">
        <v>217</v>
      </c>
      <c r="R30" s="124"/>
      <c r="S30" s="124"/>
      <c r="T30" s="124"/>
      <c r="U30" s="124"/>
      <c r="V30" s="124"/>
      <c r="W30" s="124"/>
      <c r="X30" s="124"/>
      <c r="Y30" s="124"/>
      <c r="Z30" s="124"/>
      <c r="AA30" s="124"/>
      <c r="AB30"/>
      <c r="AC30"/>
      <c r="AD30"/>
      <c r="AE30"/>
      <c r="AF30"/>
      <c r="AG30"/>
      <c r="AH30"/>
      <c r="AI30"/>
      <c r="AJ30"/>
      <c r="AK30"/>
      <c r="AL30"/>
      <c r="AM30"/>
      <c r="AN30"/>
      <c r="AO30"/>
      <c r="AP30"/>
      <c r="AQ30"/>
      <c r="AR30"/>
      <c r="AS30"/>
      <c r="AT30"/>
      <c r="AU30"/>
      <c r="AV30"/>
      <c r="AW30"/>
      <c r="AX30"/>
      <c r="AY30"/>
      <c r="AZ30"/>
      <c r="BA30"/>
      <c r="BB30"/>
    </row>
    <row r="31" spans="1:54" ht="14.5" x14ac:dyDescent="0.35">
      <c r="A31" s="125"/>
      <c r="B31" s="121"/>
      <c r="D31" s="126"/>
      <c r="E31" s="123"/>
      <c r="F31" s="124"/>
      <c r="G31" s="190"/>
      <c r="H31" s="124"/>
      <c r="I31" s="190"/>
      <c r="J31" s="124"/>
      <c r="K31" s="190"/>
      <c r="L31" s="124"/>
      <c r="M31" s="190"/>
      <c r="N31" s="124"/>
      <c r="O31" s="190"/>
      <c r="P31" s="124"/>
      <c r="Q31" s="190"/>
      <c r="R31" s="124"/>
      <c r="S31" s="124"/>
      <c r="T31" s="124"/>
      <c r="U31" s="124"/>
      <c r="V31" s="124"/>
      <c r="W31" s="124"/>
      <c r="X31" s="124"/>
      <c r="Y31" s="124"/>
      <c r="Z31" s="124"/>
      <c r="AA31" s="124"/>
      <c r="AB31"/>
      <c r="AC31"/>
      <c r="AD31"/>
      <c r="AE31"/>
      <c r="AF31"/>
      <c r="AG31"/>
      <c r="AH31"/>
      <c r="AI31"/>
      <c r="AJ31"/>
      <c r="AK31"/>
      <c r="AL31"/>
      <c r="AM31"/>
      <c r="AN31"/>
      <c r="AO31"/>
      <c r="AP31"/>
      <c r="AQ31"/>
      <c r="AR31"/>
      <c r="AS31"/>
      <c r="AT31"/>
      <c r="AU31"/>
      <c r="AV31"/>
      <c r="AW31"/>
      <c r="AX31"/>
      <c r="AY31"/>
      <c r="AZ31"/>
      <c r="BA31"/>
      <c r="BB31"/>
    </row>
    <row r="32" spans="1:54" ht="12" customHeight="1" x14ac:dyDescent="0.35">
      <c r="A32" s="121"/>
      <c r="B32" s="147" t="s">
        <v>1067</v>
      </c>
      <c r="C32" s="148" t="s">
        <v>109</v>
      </c>
      <c r="D32" s="122" t="s">
        <v>1534</v>
      </c>
      <c r="E32" s="123"/>
      <c r="F32" s="124"/>
      <c r="G32" s="159" t="s">
        <v>1533</v>
      </c>
      <c r="H32" s="124" t="s">
        <v>56</v>
      </c>
      <c r="I32" s="159" t="s">
        <v>1533</v>
      </c>
      <c r="J32" s="124" t="s">
        <v>61</v>
      </c>
      <c r="K32" s="159" t="s">
        <v>1533</v>
      </c>
      <c r="L32" s="124" t="s">
        <v>61</v>
      </c>
      <c r="M32" s="159" t="s">
        <v>1533</v>
      </c>
      <c r="N32" s="124" t="s">
        <v>56</v>
      </c>
      <c r="O32" s="124"/>
      <c r="P32" s="124"/>
      <c r="Q32" s="124"/>
      <c r="R32" s="124"/>
      <c r="S32" s="124"/>
      <c r="T32" s="124"/>
      <c r="U32" s="124"/>
      <c r="V32" s="124"/>
      <c r="W32" s="124"/>
      <c r="X32" s="124"/>
      <c r="Y32" s="124"/>
      <c r="Z32" s="118"/>
      <c r="AA32" s="119"/>
      <c r="AB32" s="124"/>
      <c r="AC32" s="119"/>
      <c r="AD32" s="124"/>
      <c r="AE32" s="119"/>
      <c r="AF32" s="124"/>
      <c r="AG32" s="119"/>
      <c r="AH32" s="124"/>
      <c r="AI32" s="119"/>
      <c r="AJ32" s="124"/>
      <c r="AK32" s="119"/>
      <c r="AL32" s="124"/>
      <c r="AM32" s="124"/>
      <c r="AN32" s="124"/>
      <c r="AO32" s="124"/>
      <c r="AP32" s="124"/>
      <c r="AQ32" s="124"/>
      <c r="AR32" s="124"/>
      <c r="AS32" s="124"/>
      <c r="AT32" s="124"/>
      <c r="AU32" s="124"/>
      <c r="AV32" s="124"/>
      <c r="AW32" s="124"/>
      <c r="AX32" s="124"/>
      <c r="AY32"/>
      <c r="AZ32"/>
      <c r="BA32"/>
      <c r="BB32"/>
    </row>
    <row r="33" spans="1:54" ht="12" customHeight="1" x14ac:dyDescent="0.35">
      <c r="A33" s="121"/>
      <c r="B33" s="147"/>
      <c r="C33" s="148"/>
      <c r="D33" s="122"/>
      <c r="E33" s="123"/>
      <c r="F33" s="124"/>
      <c r="G33" s="124"/>
      <c r="H33" s="124"/>
      <c r="I33" s="124"/>
      <c r="J33" s="124"/>
      <c r="K33" s="124"/>
      <c r="L33" s="124"/>
      <c r="M33" s="124"/>
      <c r="N33" s="124"/>
      <c r="O33" s="124"/>
      <c r="P33" s="124"/>
      <c r="Q33" s="124"/>
      <c r="R33" s="124"/>
      <c r="S33" s="124"/>
      <c r="T33" s="124"/>
      <c r="U33" s="124"/>
      <c r="V33" s="124"/>
      <c r="W33" s="124"/>
      <c r="X33" s="124"/>
      <c r="Y33" s="124"/>
      <c r="Z33" s="118"/>
      <c r="AA33" s="119"/>
      <c r="AB33" s="124"/>
      <c r="AC33" s="119"/>
      <c r="AD33" s="124"/>
      <c r="AE33" s="119"/>
      <c r="AF33" s="124"/>
      <c r="AG33" s="119"/>
      <c r="AH33" s="124"/>
      <c r="AI33" s="119"/>
      <c r="AJ33" s="124"/>
      <c r="AK33" s="119"/>
      <c r="AL33" s="124"/>
      <c r="AM33" s="124"/>
      <c r="AN33" s="124"/>
      <c r="AO33" s="124"/>
      <c r="AP33" s="124"/>
      <c r="AQ33" s="124"/>
      <c r="AR33" s="124"/>
      <c r="AS33" s="124"/>
      <c r="AT33" s="124"/>
      <c r="AU33" s="124"/>
      <c r="AV33" s="124"/>
      <c r="AW33" s="124"/>
      <c r="AX33" s="124"/>
      <c r="AY33"/>
      <c r="AZ33"/>
      <c r="BA33"/>
      <c r="BB33"/>
    </row>
    <row r="34" spans="1:54" ht="12" customHeight="1" x14ac:dyDescent="0.35">
      <c r="A34" s="121"/>
      <c r="B34" s="147"/>
      <c r="C34" s="148"/>
      <c r="D34" s="122"/>
      <c r="E34" s="123"/>
      <c r="F34" s="124"/>
      <c r="G34" s="440"/>
      <c r="H34" s="124"/>
      <c r="I34" s="440"/>
      <c r="J34" s="124"/>
      <c r="K34" s="440"/>
      <c r="L34" s="124"/>
      <c r="M34" s="440"/>
      <c r="N34" s="124"/>
      <c r="O34" s="124"/>
      <c r="P34" s="124"/>
      <c r="Q34" s="124"/>
      <c r="R34" s="124"/>
      <c r="S34" s="124"/>
      <c r="T34" s="124"/>
      <c r="U34" s="124"/>
      <c r="V34" s="124"/>
      <c r="W34" s="124"/>
      <c r="X34" s="124"/>
      <c r="Y34" s="124"/>
      <c r="Z34" s="118"/>
      <c r="AA34" s="119"/>
      <c r="AB34" s="124"/>
      <c r="AC34" s="119"/>
      <c r="AD34" s="124"/>
      <c r="AE34" s="119"/>
      <c r="AF34" s="124"/>
      <c r="AG34" s="119"/>
      <c r="AH34" s="124"/>
      <c r="AI34" s="119"/>
      <c r="AJ34" s="124"/>
      <c r="AK34" s="119"/>
      <c r="AL34" s="124"/>
      <c r="AM34" s="124"/>
      <c r="AN34" s="124"/>
      <c r="AO34" s="124"/>
      <c r="AP34" s="124"/>
      <c r="AQ34" s="124"/>
      <c r="AR34" s="124"/>
      <c r="AS34" s="124"/>
      <c r="AT34" s="124"/>
      <c r="AU34" s="124"/>
      <c r="AV34" s="124"/>
      <c r="AW34" s="124"/>
      <c r="AX34" s="124"/>
      <c r="AY34"/>
      <c r="AZ34"/>
      <c r="BA34"/>
      <c r="BB34"/>
    </row>
    <row r="35" spans="1:54" ht="12" customHeight="1" x14ac:dyDescent="0.35">
      <c r="A35" s="125"/>
      <c r="B35" s="127" t="s">
        <v>1068</v>
      </c>
      <c r="C35" s="126" t="s">
        <v>1064</v>
      </c>
      <c r="D35" s="179" t="s">
        <v>953</v>
      </c>
      <c r="E35" s="130"/>
      <c r="F35" s="124"/>
      <c r="G35" s="441" t="s">
        <v>1523</v>
      </c>
      <c r="H35" s="124" t="s">
        <v>56</v>
      </c>
      <c r="I35" s="441" t="s">
        <v>1523</v>
      </c>
      <c r="J35" s="124" t="s">
        <v>56</v>
      </c>
      <c r="K35" s="441" t="s">
        <v>1523</v>
      </c>
      <c r="L35" s="124" t="s">
        <v>56</v>
      </c>
      <c r="M35" s="441" t="s">
        <v>1523</v>
      </c>
      <c r="N35" s="179" t="s">
        <v>684</v>
      </c>
      <c r="O35" s="222" t="s">
        <v>926</v>
      </c>
      <c r="P35" s="124" t="s">
        <v>58</v>
      </c>
      <c r="Q35" s="119"/>
      <c r="R35" s="124" t="s">
        <v>58</v>
      </c>
      <c r="S35" s="119"/>
      <c r="T35" s="124" t="s">
        <v>58</v>
      </c>
      <c r="U35" s="119"/>
      <c r="V35" s="124" t="s">
        <v>56</v>
      </c>
      <c r="W35" s="119"/>
      <c r="X35" s="124" t="s">
        <v>56</v>
      </c>
      <c r="Y35" s="119" t="s">
        <v>110</v>
      </c>
      <c r="Z35" s="118" t="s">
        <v>58</v>
      </c>
      <c r="AA35" s="119"/>
      <c r="AB35" s="124" t="s">
        <v>56</v>
      </c>
      <c r="AC35" s="119" t="s">
        <v>111</v>
      </c>
      <c r="AD35" s="124" t="s">
        <v>12</v>
      </c>
      <c r="AE35" s="119"/>
      <c r="AF35" s="124" t="s">
        <v>12</v>
      </c>
      <c r="AG35" s="119"/>
      <c r="AH35" s="124" t="s">
        <v>12</v>
      </c>
      <c r="AI35" s="119" t="s">
        <v>112</v>
      </c>
      <c r="AJ35" s="124"/>
      <c r="AK35" s="119"/>
      <c r="AL35" s="124"/>
      <c r="AM35" s="124"/>
      <c r="AN35" s="124"/>
      <c r="AO35" s="124"/>
      <c r="AP35" s="124"/>
      <c r="AQ35" s="124"/>
      <c r="AR35" s="124"/>
      <c r="AS35" s="124"/>
      <c r="AT35" s="124"/>
      <c r="AU35" s="124"/>
      <c r="AV35" s="124"/>
      <c r="AW35" s="124"/>
      <c r="AX35" s="124"/>
      <c r="AY35" s="124"/>
      <c r="AZ35" s="124"/>
      <c r="BA35" s="124"/>
      <c r="BB35" s="124"/>
    </row>
    <row r="36" spans="1:54" ht="12" customHeight="1" x14ac:dyDescent="0.35">
      <c r="A36" s="125"/>
      <c r="B36" s="147"/>
      <c r="C36" s="126" t="s">
        <v>931</v>
      </c>
      <c r="D36" s="131" t="s">
        <v>1065</v>
      </c>
      <c r="E36" s="130"/>
      <c r="F36" s="124"/>
      <c r="G36" s="441" t="s">
        <v>1524</v>
      </c>
      <c r="H36" s="124" t="s">
        <v>56</v>
      </c>
      <c r="I36" s="441" t="s">
        <v>1524</v>
      </c>
      <c r="J36" s="124" t="s">
        <v>56</v>
      </c>
      <c r="K36" s="441" t="s">
        <v>1524</v>
      </c>
      <c r="L36" s="124" t="s">
        <v>56</v>
      </c>
      <c r="M36" s="441" t="s">
        <v>1524</v>
      </c>
      <c r="N36" s="131" t="s">
        <v>685</v>
      </c>
      <c r="O36" s="159" t="s">
        <v>927</v>
      </c>
      <c r="P36" s="124" t="s">
        <v>58</v>
      </c>
      <c r="Q36" s="119"/>
      <c r="R36" s="124" t="s">
        <v>58</v>
      </c>
      <c r="S36" s="119"/>
      <c r="T36" s="124" t="s">
        <v>58</v>
      </c>
      <c r="U36" s="119"/>
      <c r="V36" s="124" t="s">
        <v>56</v>
      </c>
      <c r="W36" s="119"/>
      <c r="X36" s="124" t="s">
        <v>56</v>
      </c>
      <c r="Y36" s="119" t="s">
        <v>110</v>
      </c>
      <c r="Z36" s="118" t="s">
        <v>58</v>
      </c>
      <c r="AA36" s="119"/>
      <c r="AB36" s="124" t="s">
        <v>56</v>
      </c>
      <c r="AC36" s="119" t="s">
        <v>111</v>
      </c>
      <c r="AD36" s="124"/>
      <c r="AE36" s="119"/>
      <c r="AF36" s="124"/>
      <c r="AG36" s="119"/>
      <c r="AH36" s="124"/>
      <c r="AI36" s="119"/>
      <c r="AJ36" s="124"/>
      <c r="AK36" s="119"/>
      <c r="AL36" s="124"/>
      <c r="AM36" s="124"/>
      <c r="AN36" s="124"/>
      <c r="AO36" s="124"/>
      <c r="AP36" s="124"/>
      <c r="AQ36" s="124"/>
      <c r="AR36" s="124"/>
      <c r="AS36" s="124"/>
      <c r="AT36" s="124"/>
      <c r="AU36" s="124"/>
      <c r="AV36" s="124"/>
      <c r="AW36" s="124"/>
      <c r="AX36" s="124"/>
      <c r="AY36" s="124"/>
      <c r="AZ36" s="124"/>
      <c r="BA36" s="124"/>
      <c r="BB36" s="124"/>
    </row>
    <row r="37" spans="1:54" ht="12" customHeight="1" x14ac:dyDescent="0.35">
      <c r="A37" s="125"/>
      <c r="B37" s="147"/>
      <c r="D37" s="131" t="s">
        <v>954</v>
      </c>
      <c r="E37" s="130"/>
      <c r="F37" s="124"/>
      <c r="G37" s="441" t="s">
        <v>1525</v>
      </c>
      <c r="H37" s="124" t="s">
        <v>56</v>
      </c>
      <c r="I37" s="441" t="s">
        <v>1525</v>
      </c>
      <c r="J37" s="124" t="s">
        <v>56</v>
      </c>
      <c r="K37" s="441" t="s">
        <v>1525</v>
      </c>
      <c r="L37" s="124" t="s">
        <v>56</v>
      </c>
      <c r="M37" s="441" t="s">
        <v>1525</v>
      </c>
      <c r="N37" s="131" t="s">
        <v>686</v>
      </c>
      <c r="O37" s="159" t="s">
        <v>928</v>
      </c>
      <c r="P37" s="124" t="s">
        <v>58</v>
      </c>
      <c r="Q37" s="119"/>
      <c r="R37" s="124" t="s">
        <v>58</v>
      </c>
      <c r="S37" s="119"/>
      <c r="T37" s="124" t="s">
        <v>58</v>
      </c>
      <c r="U37" s="119"/>
      <c r="V37" s="124" t="s">
        <v>56</v>
      </c>
      <c r="W37" s="119"/>
      <c r="X37" s="124" t="s">
        <v>56</v>
      </c>
      <c r="Y37" s="119" t="s">
        <v>110</v>
      </c>
      <c r="Z37" s="118" t="s">
        <v>58</v>
      </c>
      <c r="AA37" s="119"/>
      <c r="AB37" s="124" t="s">
        <v>56</v>
      </c>
      <c r="AC37" s="119" t="s">
        <v>114</v>
      </c>
      <c r="AD37" s="124"/>
      <c r="AE37" s="119"/>
      <c r="AF37" s="124"/>
      <c r="AG37" s="119"/>
      <c r="AH37" s="124"/>
      <c r="AI37" s="119"/>
      <c r="AJ37" s="124"/>
      <c r="AK37" s="119"/>
      <c r="AL37" s="124"/>
      <c r="AM37" s="124"/>
      <c r="AN37" s="124"/>
      <c r="AO37" s="124"/>
      <c r="AP37" s="124"/>
      <c r="AQ37" s="124"/>
      <c r="AR37" s="124"/>
      <c r="AS37" s="124"/>
      <c r="AT37" s="124"/>
      <c r="AU37" s="124"/>
      <c r="AV37" s="124"/>
      <c r="AW37" s="124"/>
      <c r="AX37" s="124"/>
      <c r="AY37" s="124"/>
      <c r="AZ37" s="124"/>
      <c r="BA37" s="124"/>
      <c r="BB37" s="124"/>
    </row>
    <row r="38" spans="1:54" ht="12" customHeight="1" x14ac:dyDescent="0.35">
      <c r="A38" s="125"/>
      <c r="B38" s="147"/>
      <c r="C38" s="126"/>
      <c r="D38" s="131" t="s">
        <v>1066</v>
      </c>
      <c r="E38" s="130"/>
      <c r="F38" s="124"/>
      <c r="G38" s="441" t="s">
        <v>1526</v>
      </c>
      <c r="H38" s="124" t="s">
        <v>56</v>
      </c>
      <c r="I38" s="441" t="s">
        <v>1526</v>
      </c>
      <c r="J38" s="124" t="s">
        <v>56</v>
      </c>
      <c r="K38" s="441" t="s">
        <v>1526</v>
      </c>
      <c r="L38" s="124" t="s">
        <v>56</v>
      </c>
      <c r="M38" s="441" t="s">
        <v>1526</v>
      </c>
      <c r="N38" s="131" t="s">
        <v>687</v>
      </c>
      <c r="O38" s="159" t="s">
        <v>929</v>
      </c>
      <c r="P38" s="124" t="s">
        <v>58</v>
      </c>
      <c r="Q38" s="119"/>
      <c r="R38" s="124" t="s">
        <v>58</v>
      </c>
      <c r="S38" s="119"/>
      <c r="T38" s="124" t="s">
        <v>58</v>
      </c>
      <c r="U38" s="119"/>
      <c r="V38" s="124" t="s">
        <v>56</v>
      </c>
      <c r="W38" s="119"/>
      <c r="X38" s="124" t="s">
        <v>56</v>
      </c>
      <c r="Y38" s="119" t="s">
        <v>110</v>
      </c>
      <c r="Z38" s="118" t="s">
        <v>58</v>
      </c>
      <c r="AA38" s="119"/>
      <c r="AB38" s="124" t="s">
        <v>56</v>
      </c>
      <c r="AC38" s="119" t="s">
        <v>116</v>
      </c>
      <c r="AD38" s="124"/>
      <c r="AE38" s="119"/>
      <c r="AF38" s="124"/>
      <c r="AG38" s="119"/>
      <c r="AH38" s="124"/>
      <c r="AI38" s="119"/>
      <c r="AJ38" s="124"/>
      <c r="AK38" s="119"/>
      <c r="AL38" s="124"/>
      <c r="AM38" s="124"/>
      <c r="AN38" s="124"/>
      <c r="AO38" s="124"/>
      <c r="AP38" s="124"/>
      <c r="AQ38" s="124"/>
      <c r="AR38" s="124"/>
      <c r="AS38" s="124"/>
      <c r="AT38" s="124"/>
      <c r="AU38" s="124"/>
      <c r="AV38" s="124"/>
      <c r="AW38" s="124"/>
      <c r="AX38" s="124"/>
      <c r="AY38" s="124"/>
      <c r="AZ38" s="124"/>
      <c r="BA38" s="124"/>
      <c r="BB38" s="124"/>
    </row>
    <row r="39" spans="1:54" ht="12" customHeight="1" x14ac:dyDescent="0.35">
      <c r="A39" s="125"/>
      <c r="B39" s="149" t="s">
        <v>117</v>
      </c>
      <c r="C39" s="126"/>
      <c r="D39" s="126"/>
      <c r="E39" s="123"/>
      <c r="F39" s="124"/>
      <c r="G39" s="442"/>
      <c r="H39" s="124"/>
      <c r="I39" s="442"/>
      <c r="J39" s="124"/>
      <c r="K39" s="442"/>
      <c r="L39" s="124"/>
      <c r="M39" s="442"/>
      <c r="N39" s="124"/>
      <c r="O39" s="124"/>
      <c r="P39" s="124"/>
      <c r="Q39" s="124"/>
      <c r="R39" s="124"/>
      <c r="S39" s="124"/>
      <c r="T39" s="124"/>
      <c r="U39" s="124"/>
      <c r="V39" s="124"/>
      <c r="W39" s="124"/>
      <c r="X39" s="124"/>
      <c r="Y39" s="124"/>
      <c r="Z39" s="118"/>
      <c r="AA39" s="119"/>
      <c r="AB39" s="124"/>
      <c r="AC39" s="119"/>
      <c r="AD39" s="124"/>
      <c r="AE39" s="119"/>
      <c r="AF39" s="124"/>
      <c r="AG39" s="119"/>
      <c r="AH39" s="124"/>
      <c r="AI39" s="119"/>
      <c r="AJ39" s="124"/>
      <c r="AK39" s="119"/>
      <c r="AL39" s="124"/>
      <c r="AM39" s="124"/>
      <c r="AN39" s="124"/>
      <c r="AO39" s="124"/>
      <c r="AP39" s="124"/>
      <c r="AQ39" s="124"/>
      <c r="AR39" s="124"/>
      <c r="AS39" s="124"/>
      <c r="AT39" s="124"/>
      <c r="AU39" s="124"/>
      <c r="AV39" s="124"/>
      <c r="AW39" s="124"/>
      <c r="AX39" s="124"/>
      <c r="AY39" s="124"/>
      <c r="AZ39" s="124"/>
      <c r="BA39" s="124"/>
      <c r="BB39" s="124"/>
    </row>
    <row r="40" spans="1:54" ht="12" customHeight="1" x14ac:dyDescent="0.35">
      <c r="A40" s="125"/>
      <c r="B40"/>
      <c r="C40" s="150" t="s">
        <v>118</v>
      </c>
      <c r="D40" s="126"/>
      <c r="E40" s="123"/>
      <c r="F40" s="124"/>
      <c r="G40" s="442"/>
      <c r="H40" s="124"/>
      <c r="I40" s="442"/>
      <c r="J40" s="124"/>
      <c r="K40" s="442"/>
      <c r="L40" s="124"/>
      <c r="M40" s="442"/>
      <c r="N40" s="124"/>
      <c r="O40" s="355"/>
      <c r="P40" s="124"/>
      <c r="Q40" s="124"/>
      <c r="R40" s="124"/>
      <c r="S40" s="124"/>
      <c r="T40" s="124"/>
      <c r="U40" s="124"/>
      <c r="V40" s="124"/>
      <c r="W40" s="124"/>
      <c r="X40" s="124"/>
      <c r="Y40" s="124"/>
      <c r="Z40" s="118"/>
      <c r="AA40" s="119"/>
      <c r="AB40" s="124"/>
      <c r="AC40" s="119"/>
      <c r="AD40" s="124"/>
      <c r="AE40" s="119"/>
      <c r="AF40" s="124"/>
      <c r="AG40" s="119"/>
      <c r="AH40" s="124"/>
      <c r="AI40" s="119"/>
      <c r="AJ40" s="124"/>
      <c r="AK40" s="119"/>
      <c r="AL40" s="124"/>
      <c r="AM40" s="124"/>
      <c r="AN40" s="124"/>
      <c r="AO40" s="124"/>
      <c r="AP40" s="124"/>
      <c r="AQ40" s="124"/>
      <c r="AR40" s="124"/>
      <c r="AS40" s="124"/>
      <c r="AT40" s="124"/>
      <c r="AU40" s="124"/>
      <c r="AV40" s="124"/>
      <c r="AW40" s="124"/>
      <c r="AX40" s="124"/>
      <c r="AY40" s="124"/>
      <c r="AZ40" s="124"/>
      <c r="BA40" s="124"/>
      <c r="BB40" s="124"/>
    </row>
    <row r="41" spans="1:54" ht="12" customHeight="1" x14ac:dyDescent="0.35">
      <c r="A41" s="125"/>
      <c r="B41" s="126" t="s">
        <v>119</v>
      </c>
      <c r="C41" s="151" t="s">
        <v>120</v>
      </c>
      <c r="D41" s="152" t="s">
        <v>121</v>
      </c>
      <c r="E41" s="123"/>
      <c r="F41" s="124"/>
      <c r="G41" s="443" t="s">
        <v>1528</v>
      </c>
      <c r="H41" s="124" t="s">
        <v>56</v>
      </c>
      <c r="I41" s="443" t="s">
        <v>1528</v>
      </c>
      <c r="J41" s="124" t="s">
        <v>56</v>
      </c>
      <c r="K41" s="443" t="s">
        <v>1528</v>
      </c>
      <c r="L41" s="124" t="s">
        <v>56</v>
      </c>
      <c r="M41" s="443" t="s">
        <v>1528</v>
      </c>
      <c r="N41" s="124" t="s">
        <v>56</v>
      </c>
      <c r="O41" s="159" t="s">
        <v>905</v>
      </c>
      <c r="P41" s="124"/>
      <c r="Q41" s="153" t="s">
        <v>122</v>
      </c>
      <c r="R41" s="124"/>
      <c r="S41" s="153" t="s">
        <v>122</v>
      </c>
      <c r="T41" s="124"/>
      <c r="U41" s="153"/>
      <c r="V41" s="124"/>
      <c r="W41" s="153"/>
      <c r="X41" s="124"/>
      <c r="Y41" s="153"/>
      <c r="Z41" s="118"/>
      <c r="AA41" s="154"/>
      <c r="AB41" s="124" t="s">
        <v>58</v>
      </c>
      <c r="AC41" s="154"/>
      <c r="AD41" s="124" t="s">
        <v>58</v>
      </c>
      <c r="AE41" s="154"/>
      <c r="AF41" s="124" t="s">
        <v>58</v>
      </c>
      <c r="AG41" s="154" t="s">
        <v>123</v>
      </c>
      <c r="AH41" s="124" t="s">
        <v>58</v>
      </c>
      <c r="AI41" s="155"/>
      <c r="AJ41" s="124" t="s">
        <v>56</v>
      </c>
      <c r="AK41" s="155" t="s">
        <v>124</v>
      </c>
      <c r="AL41" s="124"/>
      <c r="AM41" s="124"/>
      <c r="AN41" s="124"/>
      <c r="AO41" s="124"/>
      <c r="AP41" s="124"/>
      <c r="AQ41" s="124"/>
      <c r="AR41" s="124"/>
      <c r="AS41" s="124"/>
      <c r="AT41" s="124"/>
      <c r="AU41" s="124"/>
      <c r="AV41" s="124"/>
      <c r="AW41" s="124"/>
      <c r="AX41" s="124"/>
      <c r="AY41" s="124"/>
      <c r="AZ41" s="124"/>
      <c r="BA41" s="124"/>
      <c r="BB41" s="124"/>
    </row>
    <row r="42" spans="1:54" ht="12" customHeight="1" x14ac:dyDescent="0.35">
      <c r="A42" s="125"/>
      <c r="B42" s="126" t="s">
        <v>119</v>
      </c>
      <c r="C42" s="152" t="s">
        <v>125</v>
      </c>
      <c r="D42" s="152" t="s">
        <v>121</v>
      </c>
      <c r="E42" s="123"/>
      <c r="F42" s="124"/>
      <c r="G42" s="443" t="s">
        <v>1528</v>
      </c>
      <c r="H42" s="124" t="s">
        <v>56</v>
      </c>
      <c r="I42" s="443" t="s">
        <v>1528</v>
      </c>
      <c r="J42" s="124" t="s">
        <v>56</v>
      </c>
      <c r="K42" s="443" t="s">
        <v>1528</v>
      </c>
      <c r="L42" s="124" t="s">
        <v>56</v>
      </c>
      <c r="M42" s="443" t="s">
        <v>1528</v>
      </c>
      <c r="N42" s="124" t="s">
        <v>56</v>
      </c>
      <c r="O42" s="159" t="s">
        <v>906</v>
      </c>
      <c r="P42" s="124"/>
      <c r="Q42" s="153"/>
      <c r="R42" s="124"/>
      <c r="S42" s="153"/>
      <c r="T42" s="124"/>
      <c r="U42" s="153"/>
      <c r="V42" s="124"/>
      <c r="W42" s="153"/>
      <c r="X42" s="124"/>
      <c r="Y42" s="153"/>
      <c r="Z42" s="118"/>
      <c r="AA42" s="154"/>
      <c r="AB42" s="124" t="s">
        <v>58</v>
      </c>
      <c r="AC42" s="154"/>
      <c r="AD42" s="124" t="s">
        <v>58</v>
      </c>
      <c r="AE42" s="154"/>
      <c r="AF42" s="124" t="s">
        <v>58</v>
      </c>
      <c r="AG42" s="154" t="s">
        <v>126</v>
      </c>
      <c r="AH42" s="124" t="s">
        <v>58</v>
      </c>
      <c r="AI42" s="155"/>
      <c r="AJ42" s="124" t="s">
        <v>56</v>
      </c>
      <c r="AK42" s="155" t="s">
        <v>124</v>
      </c>
      <c r="AL42" s="124"/>
      <c r="AM42" s="124"/>
      <c r="AN42" s="124"/>
      <c r="AO42" s="124"/>
      <c r="AP42" s="124"/>
      <c r="AQ42" s="124"/>
      <c r="AR42" s="124"/>
      <c r="AS42" s="124"/>
      <c r="AT42" s="124"/>
      <c r="AU42" s="124"/>
      <c r="AV42" s="124"/>
      <c r="AW42" s="124"/>
      <c r="AX42" s="124"/>
      <c r="AY42" s="124"/>
      <c r="AZ42" s="124"/>
      <c r="BA42" s="124"/>
      <c r="BB42" s="124"/>
    </row>
    <row r="43" spans="1:54" ht="12" customHeight="1" x14ac:dyDescent="0.35">
      <c r="A43" s="125"/>
      <c r="B43" s="126" t="s">
        <v>119</v>
      </c>
      <c r="C43" s="156" t="s">
        <v>127</v>
      </c>
      <c r="D43" s="152" t="s">
        <v>121</v>
      </c>
      <c r="E43" s="123"/>
      <c r="F43" s="124"/>
      <c r="G43" s="443" t="s">
        <v>1528</v>
      </c>
      <c r="H43" s="124" t="s">
        <v>56</v>
      </c>
      <c r="I43" s="443" t="s">
        <v>1528</v>
      </c>
      <c r="J43" s="124" t="s">
        <v>56</v>
      </c>
      <c r="K43" s="443" t="s">
        <v>1528</v>
      </c>
      <c r="L43" s="124" t="s">
        <v>56</v>
      </c>
      <c r="M43" s="443" t="s">
        <v>1528</v>
      </c>
      <c r="N43" s="124" t="s">
        <v>56</v>
      </c>
      <c r="O43" s="159" t="s">
        <v>907</v>
      </c>
      <c r="P43" s="124"/>
      <c r="Q43" s="153"/>
      <c r="R43" s="124"/>
      <c r="S43" s="153"/>
      <c r="T43" s="124"/>
      <c r="U43" s="153"/>
      <c r="V43" s="124"/>
      <c r="W43" s="153"/>
      <c r="X43" s="124"/>
      <c r="Y43" s="153"/>
      <c r="Z43" s="118"/>
      <c r="AA43" s="154"/>
      <c r="AB43" s="124" t="s">
        <v>58</v>
      </c>
      <c r="AC43" s="154"/>
      <c r="AD43" s="124" t="s">
        <v>58</v>
      </c>
      <c r="AE43" s="154"/>
      <c r="AF43" s="124" t="s">
        <v>58</v>
      </c>
      <c r="AG43" s="154" t="s">
        <v>128</v>
      </c>
      <c r="AH43" s="124" t="s">
        <v>58</v>
      </c>
      <c r="AI43" s="155"/>
      <c r="AJ43" s="124" t="s">
        <v>56</v>
      </c>
      <c r="AK43" s="155" t="s">
        <v>124</v>
      </c>
      <c r="AL43" s="124"/>
      <c r="AM43" s="124"/>
      <c r="AN43" s="124"/>
      <c r="AO43" s="124"/>
      <c r="AP43" s="124"/>
      <c r="AQ43" s="124"/>
      <c r="AR43" s="124"/>
      <c r="AS43" s="124"/>
      <c r="AT43" s="124"/>
      <c r="AU43" s="124"/>
      <c r="AV43" s="124"/>
      <c r="AW43" s="124"/>
      <c r="AX43" s="124"/>
      <c r="AY43" s="124"/>
      <c r="AZ43" s="124"/>
      <c r="BA43" s="124"/>
      <c r="BB43" s="124"/>
    </row>
    <row r="44" spans="1:54" ht="12" customHeight="1" x14ac:dyDescent="0.35">
      <c r="A44" s="125"/>
      <c r="B44" s="126" t="s">
        <v>119</v>
      </c>
      <c r="C44" s="157" t="s">
        <v>129</v>
      </c>
      <c r="D44" s="152" t="s">
        <v>121</v>
      </c>
      <c r="E44" s="123"/>
      <c r="F44" s="124"/>
      <c r="G44" s="443" t="s">
        <v>1528</v>
      </c>
      <c r="H44" s="124" t="s">
        <v>56</v>
      </c>
      <c r="I44" s="443" t="s">
        <v>1528</v>
      </c>
      <c r="J44" s="124" t="s">
        <v>56</v>
      </c>
      <c r="K44" s="443" t="s">
        <v>1528</v>
      </c>
      <c r="L44" s="124" t="s">
        <v>56</v>
      </c>
      <c r="M44" s="443" t="s">
        <v>1528</v>
      </c>
      <c r="N44" s="124" t="s">
        <v>56</v>
      </c>
      <c r="O44" s="366" t="s">
        <v>904</v>
      </c>
      <c r="P44" s="124"/>
      <c r="Q44" s="153"/>
      <c r="R44" s="124"/>
      <c r="S44" s="153"/>
      <c r="T44" s="124"/>
      <c r="U44" s="153"/>
      <c r="V44" s="124"/>
      <c r="W44" s="153"/>
      <c r="X44" s="124"/>
      <c r="Y44" s="153"/>
      <c r="Z44" s="118"/>
      <c r="AA44" s="154"/>
      <c r="AB44" s="124" t="s">
        <v>58</v>
      </c>
      <c r="AC44" s="154"/>
      <c r="AD44" s="124" t="s">
        <v>58</v>
      </c>
      <c r="AE44" s="154"/>
      <c r="AF44" s="124" t="s">
        <v>58</v>
      </c>
      <c r="AG44" s="154" t="s">
        <v>130</v>
      </c>
      <c r="AH44" s="124" t="s">
        <v>58</v>
      </c>
      <c r="AI44" s="155"/>
      <c r="AJ44" s="124" t="s">
        <v>56</v>
      </c>
      <c r="AK44" s="155" t="s">
        <v>124</v>
      </c>
      <c r="AL44" s="124"/>
      <c r="AM44" s="124"/>
      <c r="AN44" s="124"/>
      <c r="AO44" s="124"/>
      <c r="AP44" s="124"/>
      <c r="AQ44" s="124"/>
      <c r="AR44" s="124"/>
      <c r="AS44" s="124"/>
      <c r="AT44" s="124"/>
      <c r="AU44" s="124"/>
      <c r="AV44" s="124"/>
      <c r="AW44" s="124"/>
      <c r="AX44" s="124"/>
      <c r="AY44" s="124"/>
      <c r="AZ44" s="124"/>
      <c r="BA44" s="124"/>
      <c r="BB44" s="124"/>
    </row>
    <row r="45" spans="1:54" ht="12" customHeight="1" x14ac:dyDescent="0.35">
      <c r="A45" s="125"/>
      <c r="B45" s="126" t="s">
        <v>119</v>
      </c>
      <c r="C45" s="158" t="s">
        <v>688</v>
      </c>
      <c r="D45" s="152" t="s">
        <v>121</v>
      </c>
      <c r="E45" s="123"/>
      <c r="F45" s="124"/>
      <c r="G45" s="443" t="s">
        <v>1528</v>
      </c>
      <c r="H45" s="124" t="s">
        <v>56</v>
      </c>
      <c r="I45" s="443" t="s">
        <v>1528</v>
      </c>
      <c r="J45" s="124" t="s">
        <v>56</v>
      </c>
      <c r="K45" s="443" t="s">
        <v>1528</v>
      </c>
      <c r="L45" s="124" t="s">
        <v>56</v>
      </c>
      <c r="M45" s="443" t="s">
        <v>1528</v>
      </c>
      <c r="N45" s="124" t="s">
        <v>56</v>
      </c>
      <c r="O45" s="159" t="s">
        <v>131</v>
      </c>
      <c r="P45" s="124" t="s">
        <v>56</v>
      </c>
      <c r="Q45" s="159" t="s">
        <v>131</v>
      </c>
      <c r="R45" s="124" t="s">
        <v>56</v>
      </c>
      <c r="S45" s="159" t="s">
        <v>131</v>
      </c>
      <c r="T45" s="124"/>
      <c r="U45" s="153"/>
      <c r="V45" s="124"/>
      <c r="W45" s="153"/>
      <c r="X45" s="124"/>
      <c r="Y45" s="153"/>
      <c r="Z45" s="118"/>
      <c r="AA45" s="154"/>
      <c r="AB45" s="124" t="s">
        <v>58</v>
      </c>
      <c r="AC45" s="154"/>
      <c r="AD45" s="124" t="s">
        <v>58</v>
      </c>
      <c r="AE45" s="154"/>
      <c r="AF45" s="124" t="s">
        <v>58</v>
      </c>
      <c r="AG45" s="154" t="s">
        <v>132</v>
      </c>
      <c r="AH45" s="124" t="s">
        <v>58</v>
      </c>
      <c r="AI45" s="155"/>
      <c r="AJ45" s="124" t="s">
        <v>56</v>
      </c>
      <c r="AK45" s="155" t="s">
        <v>124</v>
      </c>
      <c r="AL45" s="124"/>
      <c r="AM45" s="124"/>
      <c r="AN45" s="124"/>
      <c r="AO45" s="124"/>
      <c r="AP45" s="124"/>
      <c r="AQ45" s="124"/>
      <c r="AR45" s="124"/>
      <c r="AS45" s="124"/>
      <c r="AT45" s="124"/>
      <c r="AU45" s="124"/>
      <c r="AV45" s="124"/>
      <c r="AW45" s="124"/>
      <c r="AX45" s="124"/>
      <c r="AY45" s="124"/>
      <c r="AZ45" s="124"/>
      <c r="BA45" s="124"/>
      <c r="BB45" s="124"/>
    </row>
    <row r="46" spans="1:54" ht="12" customHeight="1" x14ac:dyDescent="0.35">
      <c r="A46" s="160"/>
      <c r="B46" s="160" t="s">
        <v>924</v>
      </c>
      <c r="C46" s="156" t="s">
        <v>925</v>
      </c>
      <c r="D46" s="126"/>
      <c r="E46" s="130"/>
      <c r="F46" s="168"/>
      <c r="G46" s="124"/>
      <c r="H46" s="168"/>
      <c r="I46" s="124"/>
      <c r="J46" s="168"/>
      <c r="K46" s="124"/>
      <c r="L46" s="168"/>
      <c r="M46" s="124"/>
      <c r="N46" s="168"/>
      <c r="O46" s="124"/>
      <c r="P46" s="168"/>
      <c r="Q46" s="124"/>
      <c r="R46" s="168"/>
      <c r="S46" s="124"/>
      <c r="T46" s="168" t="s">
        <v>12</v>
      </c>
      <c r="U46" s="124"/>
      <c r="V46" s="168" t="s">
        <v>12</v>
      </c>
      <c r="W46" s="124"/>
      <c r="X46" s="168" t="s">
        <v>12</v>
      </c>
      <c r="Y46" s="124"/>
      <c r="Z46" s="118" t="s">
        <v>12</v>
      </c>
      <c r="AA46" s="119" t="s">
        <v>188</v>
      </c>
      <c r="AB46" s="124" t="s">
        <v>12</v>
      </c>
      <c r="AC46" s="119"/>
      <c r="AD46" s="124" t="s">
        <v>12</v>
      </c>
      <c r="AE46" s="119"/>
      <c r="AF46" s="124" t="s">
        <v>12</v>
      </c>
      <c r="AG46" s="119"/>
      <c r="AH46" s="124" t="s">
        <v>12</v>
      </c>
      <c r="AI46" s="119" t="s">
        <v>189</v>
      </c>
      <c r="AJ46" s="124"/>
      <c r="AK46" s="163"/>
    </row>
    <row r="47" spans="1:54" ht="12" customHeight="1" x14ac:dyDescent="0.35">
      <c r="A47" s="125"/>
      <c r="B47" s="126" t="s">
        <v>119</v>
      </c>
      <c r="C47" s="158" t="s">
        <v>133</v>
      </c>
      <c r="D47" s="152" t="s">
        <v>121</v>
      </c>
      <c r="E47" s="123"/>
      <c r="F47" s="124"/>
      <c r="G47" s="443" t="s">
        <v>1528</v>
      </c>
      <c r="H47" s="124" t="s">
        <v>56</v>
      </c>
      <c r="I47" s="443" t="s">
        <v>1528</v>
      </c>
      <c r="J47" s="124" t="s">
        <v>56</v>
      </c>
      <c r="K47" s="443" t="s">
        <v>1528</v>
      </c>
      <c r="L47" s="124" t="s">
        <v>56</v>
      </c>
      <c r="M47" s="443" t="s">
        <v>1528</v>
      </c>
      <c r="N47" s="124" t="s">
        <v>56</v>
      </c>
      <c r="O47" s="159" t="s">
        <v>908</v>
      </c>
      <c r="P47" s="124"/>
      <c r="Q47" s="153"/>
      <c r="R47" s="124"/>
      <c r="S47" s="153"/>
      <c r="T47" s="124"/>
      <c r="U47" s="153"/>
      <c r="V47" s="124"/>
      <c r="W47" s="153"/>
      <c r="X47" s="124"/>
      <c r="Y47" s="153"/>
      <c r="Z47" s="118"/>
      <c r="AA47" s="154"/>
      <c r="AB47" s="124" t="s">
        <v>58</v>
      </c>
      <c r="AC47" s="154"/>
      <c r="AD47" s="124" t="s">
        <v>58</v>
      </c>
      <c r="AE47" s="154"/>
      <c r="AF47" s="124" t="s">
        <v>58</v>
      </c>
      <c r="AG47" s="154" t="s">
        <v>134</v>
      </c>
      <c r="AH47" s="124" t="s">
        <v>58</v>
      </c>
      <c r="AI47" s="155"/>
      <c r="AJ47" s="124" t="s">
        <v>56</v>
      </c>
      <c r="AK47" s="155" t="s">
        <v>124</v>
      </c>
      <c r="AL47" s="124"/>
      <c r="AM47" s="124"/>
      <c r="AN47" s="124"/>
      <c r="AO47" s="124"/>
      <c r="AP47" s="124"/>
      <c r="AQ47" s="124"/>
      <c r="AR47" s="124"/>
      <c r="AS47" s="124"/>
      <c r="AT47" s="124"/>
      <c r="AU47" s="124"/>
      <c r="AV47" s="124"/>
      <c r="AW47" s="124"/>
      <c r="AX47" s="124"/>
      <c r="AY47" s="124"/>
      <c r="AZ47" s="124"/>
      <c r="BA47" s="124"/>
      <c r="BB47" s="124"/>
    </row>
    <row r="48" spans="1:54" ht="12" customHeight="1" x14ac:dyDescent="0.35">
      <c r="A48" s="125"/>
      <c r="B48" s="126" t="s">
        <v>119</v>
      </c>
      <c r="C48" s="158" t="s">
        <v>135</v>
      </c>
      <c r="D48" s="152" t="s">
        <v>121</v>
      </c>
      <c r="E48" s="123"/>
      <c r="F48" s="124"/>
      <c r="G48" s="443" t="s">
        <v>1528</v>
      </c>
      <c r="H48" s="124" t="s">
        <v>56</v>
      </c>
      <c r="I48" s="443" t="s">
        <v>1528</v>
      </c>
      <c r="J48" s="124" t="s">
        <v>56</v>
      </c>
      <c r="K48" s="443" t="s">
        <v>1528</v>
      </c>
      <c r="L48" s="124" t="s">
        <v>56</v>
      </c>
      <c r="M48" s="443" t="s">
        <v>1528</v>
      </c>
      <c r="N48" s="124" t="s">
        <v>56</v>
      </c>
      <c r="O48" s="159" t="s">
        <v>909</v>
      </c>
      <c r="P48" s="124"/>
      <c r="Q48" s="153"/>
      <c r="R48" s="124"/>
      <c r="S48" s="153"/>
      <c r="T48" s="124"/>
      <c r="U48" s="153"/>
      <c r="V48" s="124"/>
      <c r="W48" s="153"/>
      <c r="X48" s="124"/>
      <c r="Y48" s="153"/>
      <c r="Z48" s="118"/>
      <c r="AA48" s="154"/>
      <c r="AB48" s="124" t="s">
        <v>58</v>
      </c>
      <c r="AC48" s="154"/>
      <c r="AD48" s="124" t="s">
        <v>58</v>
      </c>
      <c r="AE48" s="154"/>
      <c r="AF48" s="124" t="s">
        <v>58</v>
      </c>
      <c r="AG48" s="154" t="s">
        <v>136</v>
      </c>
      <c r="AH48" s="124" t="s">
        <v>58</v>
      </c>
      <c r="AI48" s="155"/>
      <c r="AJ48" s="124" t="s">
        <v>56</v>
      </c>
      <c r="AK48" s="155" t="s">
        <v>124</v>
      </c>
      <c r="AL48" s="124"/>
      <c r="AM48" s="124"/>
      <c r="AN48" s="124"/>
      <c r="AO48" s="124"/>
      <c r="AP48" s="124"/>
      <c r="AQ48" s="124"/>
      <c r="AR48" s="124"/>
      <c r="AS48" s="124"/>
      <c r="AT48" s="124"/>
      <c r="AU48" s="124"/>
      <c r="AV48" s="124"/>
      <c r="AW48" s="124"/>
      <c r="AX48" s="124"/>
      <c r="AY48" s="124"/>
      <c r="AZ48" s="124"/>
      <c r="BA48" s="124"/>
      <c r="BB48" s="124"/>
    </row>
    <row r="49" spans="1:54" ht="12" customHeight="1" x14ac:dyDescent="0.35">
      <c r="A49" s="125"/>
      <c r="B49" s="126" t="s">
        <v>119</v>
      </c>
      <c r="C49" s="152" t="s">
        <v>137</v>
      </c>
      <c r="D49" s="152" t="s">
        <v>121</v>
      </c>
      <c r="E49" s="123"/>
      <c r="F49" s="124"/>
      <c r="G49" s="443" t="s">
        <v>1528</v>
      </c>
      <c r="H49" s="124" t="s">
        <v>56</v>
      </c>
      <c r="I49" s="443" t="s">
        <v>1528</v>
      </c>
      <c r="J49" s="124" t="s">
        <v>61</v>
      </c>
      <c r="K49" s="443" t="s">
        <v>1528</v>
      </c>
      <c r="L49" s="124" t="s">
        <v>61</v>
      </c>
      <c r="M49" s="443" t="s">
        <v>1528</v>
      </c>
      <c r="N49" s="124" t="s">
        <v>56</v>
      </c>
      <c r="O49" s="159" t="s">
        <v>910</v>
      </c>
      <c r="P49" s="124"/>
      <c r="Q49" s="153"/>
      <c r="R49" s="124"/>
      <c r="S49" s="153"/>
      <c r="T49" s="124"/>
      <c r="U49" s="153"/>
      <c r="V49" s="124"/>
      <c r="W49" s="153"/>
      <c r="X49" s="124"/>
      <c r="Y49" s="153"/>
      <c r="Z49" s="118"/>
      <c r="AA49" s="154"/>
      <c r="AB49" s="124" t="s">
        <v>58</v>
      </c>
      <c r="AC49" s="154"/>
      <c r="AD49" s="124" t="s">
        <v>58</v>
      </c>
      <c r="AE49" s="154"/>
      <c r="AF49" s="124" t="s">
        <v>58</v>
      </c>
      <c r="AG49" s="154" t="s">
        <v>138</v>
      </c>
      <c r="AH49" s="124" t="s">
        <v>58</v>
      </c>
      <c r="AI49" s="155"/>
      <c r="AJ49" s="124" t="s">
        <v>56</v>
      </c>
      <c r="AK49" s="155" t="s">
        <v>124</v>
      </c>
      <c r="AL49" s="124"/>
      <c r="AM49" s="124"/>
      <c r="AN49" s="124"/>
      <c r="AO49" s="124"/>
      <c r="AP49" s="124"/>
      <c r="AQ49" s="124"/>
      <c r="AR49" s="124"/>
      <c r="AS49" s="124"/>
      <c r="AT49" s="124"/>
      <c r="AU49" s="124"/>
      <c r="AV49" s="124"/>
      <c r="AW49" s="124"/>
      <c r="AX49" s="124"/>
      <c r="AY49" s="124"/>
      <c r="AZ49" s="124"/>
      <c r="BA49" s="124"/>
      <c r="BB49" s="124"/>
    </row>
    <row r="50" spans="1:54" ht="12" customHeight="1" x14ac:dyDescent="0.35">
      <c r="A50" s="125"/>
      <c r="B50" s="126" t="s">
        <v>119</v>
      </c>
      <c r="C50" s="152" t="s">
        <v>139</v>
      </c>
      <c r="D50" s="152" t="s">
        <v>121</v>
      </c>
      <c r="E50" s="123"/>
      <c r="F50" s="124"/>
      <c r="G50" s="443" t="s">
        <v>1528</v>
      </c>
      <c r="H50" s="124" t="s">
        <v>56</v>
      </c>
      <c r="I50" s="443" t="s">
        <v>1528</v>
      </c>
      <c r="J50" s="124" t="s">
        <v>56</v>
      </c>
      <c r="K50" s="443" t="s">
        <v>1528</v>
      </c>
      <c r="L50" s="124" t="s">
        <v>56</v>
      </c>
      <c r="M50" s="443" t="s">
        <v>1528</v>
      </c>
      <c r="N50" s="124" t="s">
        <v>56</v>
      </c>
      <c r="O50" s="159" t="s">
        <v>140</v>
      </c>
      <c r="P50" s="124" t="s">
        <v>56</v>
      </c>
      <c r="Q50" s="159" t="s">
        <v>140</v>
      </c>
      <c r="R50" s="124" t="s">
        <v>56</v>
      </c>
      <c r="S50" s="159" t="s">
        <v>140</v>
      </c>
      <c r="T50" s="124"/>
      <c r="U50" s="153"/>
      <c r="V50" s="124"/>
      <c r="W50" s="153"/>
      <c r="X50" s="124"/>
      <c r="Y50" s="153"/>
      <c r="Z50" s="118"/>
      <c r="AA50" s="154"/>
      <c r="AB50" s="124" t="s">
        <v>58</v>
      </c>
      <c r="AC50" s="154"/>
      <c r="AD50" s="124" t="s">
        <v>58</v>
      </c>
      <c r="AE50" s="154"/>
      <c r="AF50" s="124" t="s">
        <v>58</v>
      </c>
      <c r="AG50" s="154" t="s">
        <v>141</v>
      </c>
      <c r="AH50" s="124" t="s">
        <v>58</v>
      </c>
      <c r="AI50" s="155"/>
      <c r="AJ50" s="124" t="s">
        <v>56</v>
      </c>
      <c r="AK50" s="155" t="s">
        <v>124</v>
      </c>
      <c r="AL50" s="124"/>
      <c r="AM50" s="124"/>
      <c r="AN50" s="124"/>
      <c r="AO50" s="124"/>
      <c r="AP50" s="124"/>
      <c r="AQ50" s="124"/>
      <c r="AR50" s="124"/>
      <c r="AS50" s="124"/>
      <c r="AT50" s="124"/>
      <c r="AU50" s="124"/>
      <c r="AV50" s="124"/>
      <c r="AW50" s="124"/>
      <c r="AX50" s="124"/>
      <c r="AY50" s="124"/>
      <c r="AZ50" s="124"/>
      <c r="BA50" s="124"/>
      <c r="BB50" s="124"/>
    </row>
    <row r="51" spans="1:54" ht="12" customHeight="1" x14ac:dyDescent="0.35">
      <c r="A51" s="125"/>
      <c r="B51" s="126" t="s">
        <v>119</v>
      </c>
      <c r="C51" s="158" t="s">
        <v>142</v>
      </c>
      <c r="D51" s="152" t="s">
        <v>121</v>
      </c>
      <c r="E51" s="123"/>
      <c r="F51" s="124"/>
      <c r="G51" s="443" t="s">
        <v>1528</v>
      </c>
      <c r="H51" s="124" t="s">
        <v>56</v>
      </c>
      <c r="I51" s="443" t="s">
        <v>1528</v>
      </c>
      <c r="J51" s="124" t="s">
        <v>56</v>
      </c>
      <c r="K51" s="443" t="s">
        <v>1528</v>
      </c>
      <c r="L51" s="124" t="s">
        <v>56</v>
      </c>
      <c r="M51" s="443" t="s">
        <v>1528</v>
      </c>
      <c r="N51" s="124" t="s">
        <v>56</v>
      </c>
      <c r="O51" s="159" t="s">
        <v>143</v>
      </c>
      <c r="P51" s="124" t="s">
        <v>56</v>
      </c>
      <c r="Q51" s="159" t="s">
        <v>143</v>
      </c>
      <c r="R51" s="124" t="s">
        <v>56</v>
      </c>
      <c r="S51" s="159" t="s">
        <v>143</v>
      </c>
      <c r="T51" s="124"/>
      <c r="U51" s="153"/>
      <c r="V51" s="124"/>
      <c r="W51" s="153"/>
      <c r="X51" s="124"/>
      <c r="Y51" s="153"/>
      <c r="Z51" s="118"/>
      <c r="AA51" s="154"/>
      <c r="AB51" s="124" t="s">
        <v>58</v>
      </c>
      <c r="AC51" s="154"/>
      <c r="AD51" s="124" t="s">
        <v>58</v>
      </c>
      <c r="AE51" s="154"/>
      <c r="AF51" s="124" t="s">
        <v>58</v>
      </c>
      <c r="AG51" s="154" t="s">
        <v>144</v>
      </c>
      <c r="AH51" s="124" t="s">
        <v>58</v>
      </c>
      <c r="AI51" s="155"/>
      <c r="AJ51" s="124" t="s">
        <v>56</v>
      </c>
      <c r="AK51" s="155" t="s">
        <v>124</v>
      </c>
      <c r="AL51" s="124"/>
      <c r="AM51" s="124"/>
      <c r="AN51" s="124"/>
      <c r="AO51" s="124"/>
      <c r="AP51" s="124"/>
      <c r="AQ51" s="124"/>
      <c r="AR51" s="124"/>
      <c r="AS51" s="124"/>
      <c r="AT51" s="124"/>
      <c r="AU51" s="124"/>
      <c r="AV51" s="124"/>
      <c r="AW51" s="124"/>
      <c r="AX51" s="124"/>
      <c r="AY51" s="124"/>
      <c r="AZ51" s="124"/>
      <c r="BA51" s="124"/>
      <c r="BB51" s="124"/>
    </row>
    <row r="52" spans="1:54" ht="12" customHeight="1" x14ac:dyDescent="0.35">
      <c r="A52" s="125"/>
      <c r="B52" s="126" t="s">
        <v>119</v>
      </c>
      <c r="C52" s="158" t="s">
        <v>145</v>
      </c>
      <c r="D52" s="152" t="s">
        <v>121</v>
      </c>
      <c r="E52" s="123"/>
      <c r="F52" s="124"/>
      <c r="G52" s="443" t="s">
        <v>1528</v>
      </c>
      <c r="H52" s="124" t="s">
        <v>56</v>
      </c>
      <c r="I52" s="443" t="s">
        <v>1528</v>
      </c>
      <c r="J52" s="124" t="s">
        <v>56</v>
      </c>
      <c r="K52" s="443" t="s">
        <v>1528</v>
      </c>
      <c r="L52" s="124" t="s">
        <v>56</v>
      </c>
      <c r="M52" s="443" t="s">
        <v>1528</v>
      </c>
      <c r="N52" s="124" t="s">
        <v>56</v>
      </c>
      <c r="O52" s="159" t="s">
        <v>146</v>
      </c>
      <c r="P52" s="124" t="s">
        <v>56</v>
      </c>
      <c r="Q52" s="159" t="s">
        <v>146</v>
      </c>
      <c r="R52" s="124" t="s">
        <v>56</v>
      </c>
      <c r="S52" s="159" t="s">
        <v>146</v>
      </c>
      <c r="T52" s="124"/>
      <c r="U52" s="153"/>
      <c r="V52" s="124"/>
      <c r="W52" s="153"/>
      <c r="X52" s="124"/>
      <c r="Y52" s="153"/>
      <c r="Z52" s="118"/>
      <c r="AA52" s="154"/>
      <c r="AB52" s="124"/>
      <c r="AC52" s="154"/>
      <c r="AD52" s="124"/>
      <c r="AE52" s="154"/>
      <c r="AF52" s="124"/>
      <c r="AG52" s="154"/>
      <c r="AH52" s="124"/>
      <c r="AI52" s="155"/>
      <c r="AJ52" s="124"/>
      <c r="AK52" s="155"/>
      <c r="AL52" s="124"/>
      <c r="AM52" s="124"/>
      <c r="AN52" s="124"/>
      <c r="AO52" s="124"/>
      <c r="AP52" s="124"/>
      <c r="AQ52" s="124"/>
      <c r="AR52" s="124"/>
      <c r="AS52" s="124"/>
      <c r="AT52" s="124"/>
      <c r="AU52" s="124"/>
      <c r="AV52" s="124"/>
      <c r="AW52" s="124"/>
      <c r="AX52" s="124"/>
      <c r="AY52" s="124"/>
      <c r="AZ52" s="124"/>
      <c r="BA52" s="124"/>
      <c r="BB52" s="124"/>
    </row>
    <row r="53" spans="1:54" ht="12" customHeight="1" x14ac:dyDescent="0.35">
      <c r="A53" s="125"/>
      <c r="B53" s="126" t="s">
        <v>119</v>
      </c>
      <c r="C53" s="158" t="s">
        <v>147</v>
      </c>
      <c r="D53" s="152" t="s">
        <v>121</v>
      </c>
      <c r="E53" s="123"/>
      <c r="F53" s="124"/>
      <c r="G53" s="443" t="s">
        <v>1528</v>
      </c>
      <c r="H53" s="124" t="s">
        <v>56</v>
      </c>
      <c r="I53" s="443" t="s">
        <v>1528</v>
      </c>
      <c r="J53" s="124" t="s">
        <v>56</v>
      </c>
      <c r="K53" s="443" t="s">
        <v>1528</v>
      </c>
      <c r="L53" s="124" t="s">
        <v>56</v>
      </c>
      <c r="M53" s="443" t="s">
        <v>1528</v>
      </c>
      <c r="N53" s="124" t="s">
        <v>56</v>
      </c>
      <c r="O53" s="159" t="s">
        <v>911</v>
      </c>
      <c r="P53" s="124"/>
      <c r="Q53" s="153"/>
      <c r="R53" s="124"/>
      <c r="S53" s="153"/>
      <c r="T53" s="124"/>
      <c r="U53" s="153"/>
      <c r="V53" s="124"/>
      <c r="W53" s="153"/>
      <c r="X53" s="124"/>
      <c r="Y53" s="153"/>
      <c r="Z53" s="118"/>
      <c r="AA53" s="154"/>
      <c r="AB53" s="124" t="s">
        <v>58</v>
      </c>
      <c r="AC53" s="154"/>
      <c r="AD53" s="124" t="s">
        <v>58</v>
      </c>
      <c r="AE53" s="154"/>
      <c r="AF53" s="124" t="s">
        <v>58</v>
      </c>
      <c r="AG53" s="154" t="s">
        <v>148</v>
      </c>
      <c r="AH53" s="124" t="s">
        <v>58</v>
      </c>
      <c r="AI53" s="155"/>
      <c r="AJ53" s="124" t="s">
        <v>56</v>
      </c>
      <c r="AK53" s="155" t="s">
        <v>124</v>
      </c>
      <c r="AL53" s="124"/>
      <c r="AM53" s="124"/>
      <c r="AN53" s="124"/>
      <c r="AO53" s="124"/>
      <c r="AP53" s="124"/>
      <c r="AQ53" s="124"/>
      <c r="AR53" s="124"/>
      <c r="AS53" s="124"/>
      <c r="AT53" s="124"/>
      <c r="AU53" s="124"/>
      <c r="AV53" s="124"/>
      <c r="AW53" s="124"/>
      <c r="AX53" s="124"/>
      <c r="AY53" s="124"/>
      <c r="AZ53" s="124"/>
      <c r="BA53" s="124"/>
      <c r="BB53" s="124"/>
    </row>
    <row r="54" spans="1:54" ht="12" customHeight="1" x14ac:dyDescent="0.35">
      <c r="A54" s="125"/>
      <c r="B54" s="126" t="s">
        <v>119</v>
      </c>
      <c r="C54" s="158" t="s">
        <v>149</v>
      </c>
      <c r="D54" s="152" t="s">
        <v>121</v>
      </c>
      <c r="E54" s="123"/>
      <c r="F54" s="124"/>
      <c r="G54" s="443" t="s">
        <v>1528</v>
      </c>
      <c r="H54" s="124" t="s">
        <v>56</v>
      </c>
      <c r="I54" s="443" t="s">
        <v>1528</v>
      </c>
      <c r="J54" s="124" t="s">
        <v>56</v>
      </c>
      <c r="K54" s="443" t="s">
        <v>1528</v>
      </c>
      <c r="L54" s="124" t="s">
        <v>56</v>
      </c>
      <c r="M54" s="443" t="s">
        <v>1528</v>
      </c>
      <c r="N54" s="124" t="s">
        <v>56</v>
      </c>
      <c r="O54" s="159" t="s">
        <v>912</v>
      </c>
      <c r="P54" s="124"/>
      <c r="Q54" s="153"/>
      <c r="R54" s="124"/>
      <c r="S54" s="153"/>
      <c r="T54" s="124"/>
      <c r="U54" s="153"/>
      <c r="V54" s="124"/>
      <c r="W54" s="153"/>
      <c r="X54" s="124"/>
      <c r="Y54" s="153"/>
      <c r="Z54" s="118"/>
      <c r="AA54" s="154"/>
      <c r="AB54" s="124" t="s">
        <v>58</v>
      </c>
      <c r="AC54" s="154"/>
      <c r="AD54" s="124" t="s">
        <v>58</v>
      </c>
      <c r="AE54" s="154"/>
      <c r="AF54" s="124" t="s">
        <v>58</v>
      </c>
      <c r="AG54" s="154" t="s">
        <v>150</v>
      </c>
      <c r="AH54" s="124" t="s">
        <v>58</v>
      </c>
      <c r="AI54" s="155"/>
      <c r="AJ54" s="124" t="s">
        <v>56</v>
      </c>
      <c r="AK54" s="155" t="s">
        <v>124</v>
      </c>
      <c r="AL54" s="124"/>
      <c r="AM54" s="124"/>
      <c r="AN54" s="124"/>
      <c r="AO54" s="124"/>
      <c r="AP54" s="124"/>
      <c r="AQ54" s="124"/>
      <c r="AR54" s="124"/>
      <c r="AS54" s="124"/>
      <c r="AT54" s="124"/>
      <c r="AU54" s="124"/>
      <c r="AV54" s="124"/>
      <c r="AW54" s="124"/>
      <c r="AX54" s="124"/>
      <c r="AY54" s="124"/>
      <c r="AZ54" s="124"/>
      <c r="BA54" s="124"/>
      <c r="BB54" s="124"/>
    </row>
    <row r="55" spans="1:54" ht="12" customHeight="1" x14ac:dyDescent="0.35">
      <c r="A55" s="125"/>
      <c r="B55" s="126" t="s">
        <v>119</v>
      </c>
      <c r="C55" s="158" t="s">
        <v>151</v>
      </c>
      <c r="D55" s="152" t="s">
        <v>121</v>
      </c>
      <c r="E55" s="123"/>
      <c r="F55" s="124"/>
      <c r="G55" s="443" t="s">
        <v>1528</v>
      </c>
      <c r="H55" s="124" t="s">
        <v>56</v>
      </c>
      <c r="I55" s="443" t="s">
        <v>1528</v>
      </c>
      <c r="J55" s="124" t="s">
        <v>56</v>
      </c>
      <c r="K55" s="443" t="s">
        <v>1528</v>
      </c>
      <c r="L55" s="124" t="s">
        <v>56</v>
      </c>
      <c r="M55" s="443" t="s">
        <v>1528</v>
      </c>
      <c r="N55" s="124" t="s">
        <v>56</v>
      </c>
      <c r="O55" s="159" t="s">
        <v>152</v>
      </c>
      <c r="P55" s="124" t="s">
        <v>56</v>
      </c>
      <c r="Q55" s="159" t="s">
        <v>152</v>
      </c>
      <c r="R55" s="124" t="s">
        <v>56</v>
      </c>
      <c r="S55" s="159" t="s">
        <v>152</v>
      </c>
      <c r="T55" s="124"/>
      <c r="U55" s="153"/>
      <c r="V55" s="124"/>
      <c r="W55" s="153"/>
      <c r="X55" s="124"/>
      <c r="Y55" s="153"/>
      <c r="Z55" s="118"/>
      <c r="AA55" s="154"/>
      <c r="AB55" s="124" t="s">
        <v>58</v>
      </c>
      <c r="AC55" s="154"/>
      <c r="AD55" s="124" t="s">
        <v>58</v>
      </c>
      <c r="AE55" s="154"/>
      <c r="AF55" s="124" t="s">
        <v>58</v>
      </c>
      <c r="AG55" s="154" t="s">
        <v>153</v>
      </c>
      <c r="AH55" s="124" t="s">
        <v>58</v>
      </c>
      <c r="AI55" s="155"/>
      <c r="AJ55" s="124" t="s">
        <v>56</v>
      </c>
      <c r="AK55" s="155" t="s">
        <v>124</v>
      </c>
      <c r="AL55" s="124"/>
      <c r="AM55" s="124"/>
      <c r="AN55" s="124"/>
      <c r="AO55" s="124"/>
      <c r="AP55" s="124"/>
      <c r="AQ55" s="124"/>
      <c r="AR55" s="124"/>
      <c r="AS55" s="124"/>
      <c r="AT55" s="124"/>
      <c r="AU55" s="124"/>
      <c r="AV55" s="124"/>
      <c r="AW55" s="124"/>
      <c r="AX55" s="124"/>
      <c r="AY55" s="124"/>
      <c r="AZ55" s="124"/>
      <c r="BA55" s="124"/>
      <c r="BB55" s="124"/>
    </row>
    <row r="56" spans="1:54" ht="12" customHeight="1" x14ac:dyDescent="0.35">
      <c r="A56" s="125"/>
      <c r="B56" s="126" t="s">
        <v>119</v>
      </c>
      <c r="C56" s="158" t="s">
        <v>154</v>
      </c>
      <c r="D56" s="152" t="s">
        <v>121</v>
      </c>
      <c r="E56" s="123"/>
      <c r="F56" s="124"/>
      <c r="G56" s="443" t="s">
        <v>1528</v>
      </c>
      <c r="H56" s="124" t="s">
        <v>56</v>
      </c>
      <c r="I56" s="443" t="s">
        <v>1528</v>
      </c>
      <c r="J56" s="124" t="s">
        <v>56</v>
      </c>
      <c r="K56" s="443" t="s">
        <v>1528</v>
      </c>
      <c r="L56" s="124" t="s">
        <v>56</v>
      </c>
      <c r="M56" s="443" t="s">
        <v>1528</v>
      </c>
      <c r="N56" s="124" t="s">
        <v>56</v>
      </c>
      <c r="O56" s="159" t="s">
        <v>913</v>
      </c>
      <c r="P56" s="124"/>
      <c r="Q56" s="124"/>
      <c r="R56" s="124"/>
      <c r="S56" s="124"/>
      <c r="T56" s="124"/>
      <c r="U56" s="124"/>
      <c r="V56" s="124"/>
      <c r="W56" s="124"/>
      <c r="X56" s="124"/>
      <c r="Y56" s="124"/>
      <c r="Z56" s="118"/>
      <c r="AA56" s="119" t="s">
        <v>155</v>
      </c>
      <c r="AB56" s="124"/>
      <c r="AC56" s="154"/>
      <c r="AD56" s="124"/>
      <c r="AE56" s="154"/>
      <c r="AF56" s="124"/>
      <c r="AG56" s="154"/>
      <c r="AH56" s="124"/>
      <c r="AI56" s="155"/>
      <c r="AJ56" s="124"/>
      <c r="AK56" s="155"/>
      <c r="AL56" s="124"/>
      <c r="AM56" s="124"/>
      <c r="AN56" s="124"/>
      <c r="AO56" s="124"/>
      <c r="AP56" s="124"/>
      <c r="AQ56" s="124"/>
      <c r="AR56" s="124"/>
      <c r="AS56" s="124"/>
      <c r="AT56" s="124"/>
      <c r="AU56" s="124"/>
      <c r="AV56" s="124"/>
      <c r="AW56" s="124"/>
      <c r="AX56" s="124"/>
      <c r="AY56" s="124"/>
      <c r="AZ56" s="124"/>
      <c r="BA56" s="124"/>
      <c r="BB56" s="124"/>
    </row>
    <row r="57" spans="1:54" ht="12" customHeight="1" x14ac:dyDescent="0.35">
      <c r="A57" s="125"/>
      <c r="B57" s="160" t="s">
        <v>156</v>
      </c>
      <c r="C57" s="152" t="s">
        <v>157</v>
      </c>
      <c r="D57" s="152" t="s">
        <v>121</v>
      </c>
      <c r="E57" s="130"/>
      <c r="F57" s="124"/>
      <c r="G57" s="443" t="s">
        <v>1528</v>
      </c>
      <c r="H57" s="124" t="s">
        <v>56</v>
      </c>
      <c r="I57" s="443" t="s">
        <v>1528</v>
      </c>
      <c r="J57" s="124" t="s">
        <v>56</v>
      </c>
      <c r="K57" s="443" t="s">
        <v>1528</v>
      </c>
      <c r="L57" s="124" t="s">
        <v>56</v>
      </c>
      <c r="M57" s="443" t="s">
        <v>1528</v>
      </c>
      <c r="N57" s="124" t="s">
        <v>56</v>
      </c>
      <c r="O57" s="161" t="s">
        <v>158</v>
      </c>
      <c r="P57" s="124" t="s">
        <v>56</v>
      </c>
      <c r="Q57" s="161" t="s">
        <v>158</v>
      </c>
      <c r="R57" s="124" t="s">
        <v>56</v>
      </c>
      <c r="S57" s="161" t="s">
        <v>158</v>
      </c>
      <c r="T57" s="124" t="s">
        <v>58</v>
      </c>
      <c r="U57" s="162" t="s">
        <v>159</v>
      </c>
      <c r="V57" s="124" t="s">
        <v>58</v>
      </c>
      <c r="W57" s="162" t="s">
        <v>159</v>
      </c>
      <c r="X57" s="124" t="s">
        <v>58</v>
      </c>
      <c r="Y57" s="162" t="s">
        <v>159</v>
      </c>
      <c r="Z57" s="118" t="s">
        <v>12</v>
      </c>
      <c r="AA57" s="119"/>
      <c r="AB57" s="124" t="s">
        <v>12</v>
      </c>
      <c r="AC57" s="119"/>
      <c r="AD57" s="124" t="s">
        <v>12</v>
      </c>
      <c r="AE57" s="119"/>
      <c r="AF57" s="124" t="s">
        <v>12</v>
      </c>
      <c r="AG57" s="119"/>
      <c r="AH57" s="124" t="s">
        <v>12</v>
      </c>
      <c r="AI57" s="119" t="s">
        <v>160</v>
      </c>
      <c r="AJ57" s="124"/>
      <c r="AK57" s="163"/>
      <c r="AN57" s="137"/>
      <c r="AO57" s="137"/>
      <c r="AP57" s="124"/>
      <c r="AQ57" s="124"/>
      <c r="AR57" s="124"/>
      <c r="AS57" s="124"/>
      <c r="AT57" s="124"/>
      <c r="AU57" s="124"/>
      <c r="AV57" s="124"/>
      <c r="AW57" s="124"/>
      <c r="AX57" s="124"/>
      <c r="AY57" s="124"/>
      <c r="AZ57" s="124"/>
      <c r="BA57" s="124"/>
      <c r="BB57" s="124"/>
    </row>
    <row r="58" spans="1:54" ht="12" customHeight="1" x14ac:dyDescent="0.35">
      <c r="A58" s="125" t="s">
        <v>1449</v>
      </c>
      <c r="B58" s="160" t="s">
        <v>156</v>
      </c>
      <c r="C58" s="158" t="s">
        <v>1448</v>
      </c>
      <c r="D58" s="152" t="s">
        <v>1527</v>
      </c>
      <c r="E58" s="123"/>
      <c r="F58" s="124"/>
      <c r="G58" s="443" t="s">
        <v>1528</v>
      </c>
      <c r="H58" s="124" t="s">
        <v>56</v>
      </c>
      <c r="I58" s="443" t="s">
        <v>1528</v>
      </c>
      <c r="J58" s="124" t="s">
        <v>56</v>
      </c>
      <c r="K58" s="443" t="s">
        <v>1528</v>
      </c>
      <c r="L58" s="124" t="s">
        <v>56</v>
      </c>
      <c r="M58" s="443" t="s">
        <v>1528</v>
      </c>
      <c r="N58" s="124"/>
      <c r="O58" s="355"/>
      <c r="P58" s="124"/>
      <c r="Q58" s="124"/>
      <c r="R58" s="124"/>
      <c r="S58" s="124"/>
      <c r="T58" s="124"/>
      <c r="U58" s="124"/>
      <c r="V58" s="124"/>
      <c r="W58" s="124"/>
      <c r="X58" s="124"/>
      <c r="Y58" s="124"/>
      <c r="Z58" s="118"/>
      <c r="AA58" s="119"/>
      <c r="AB58" s="124"/>
      <c r="AC58" s="154"/>
      <c r="AD58" s="124"/>
      <c r="AE58" s="154"/>
      <c r="AF58" s="124"/>
      <c r="AG58" s="154"/>
      <c r="AH58" s="124"/>
      <c r="AI58" s="155"/>
      <c r="AJ58" s="124"/>
      <c r="AK58" s="155"/>
      <c r="AL58" s="124"/>
      <c r="AM58" s="124"/>
      <c r="AN58" s="124"/>
      <c r="AO58" s="124"/>
      <c r="AP58" s="124"/>
      <c r="AQ58" s="124"/>
      <c r="AR58" s="124"/>
      <c r="AS58" s="124"/>
      <c r="AT58" s="124"/>
      <c r="AU58" s="124"/>
      <c r="AV58" s="124"/>
      <c r="AW58" s="124"/>
      <c r="AX58" s="124"/>
      <c r="AY58" s="124"/>
      <c r="AZ58" s="124"/>
      <c r="BA58" s="124"/>
      <c r="BB58" s="124"/>
    </row>
    <row r="59" spans="1:54" ht="12" customHeight="1" x14ac:dyDescent="0.35">
      <c r="A59" s="125"/>
      <c r="B59" s="164" t="s">
        <v>161</v>
      </c>
      <c r="C59" s="126"/>
      <c r="D59" s="126"/>
      <c r="E59" s="130"/>
      <c r="F59" s="124"/>
      <c r="G59" s="124"/>
      <c r="H59" s="124"/>
      <c r="I59" s="124"/>
      <c r="J59" s="124"/>
      <c r="K59" s="124"/>
      <c r="L59" s="124"/>
      <c r="M59" s="124"/>
      <c r="N59" s="124"/>
      <c r="O59" s="124"/>
      <c r="P59" s="124"/>
      <c r="Q59" s="124"/>
      <c r="R59" s="124"/>
      <c r="S59" s="124"/>
      <c r="T59" s="124"/>
      <c r="U59" s="124"/>
      <c r="V59" s="124"/>
      <c r="W59" s="124"/>
      <c r="X59" s="124"/>
      <c r="Y59" s="124"/>
      <c r="Z59" s="118"/>
      <c r="AA59" s="119"/>
      <c r="AB59" s="124"/>
      <c r="AC59" s="119"/>
      <c r="AD59" s="124"/>
      <c r="AE59" s="119"/>
      <c r="AF59" s="124"/>
      <c r="AG59" s="119"/>
      <c r="AH59" s="124"/>
      <c r="AI59" s="119"/>
      <c r="AJ59" s="124"/>
      <c r="AK59" s="119"/>
      <c r="AL59" s="124"/>
      <c r="AM59" s="124"/>
      <c r="AN59" s="124"/>
      <c r="AO59" s="124"/>
      <c r="AP59" s="124"/>
      <c r="AQ59" s="124"/>
      <c r="AR59" s="124"/>
      <c r="AS59" s="124"/>
      <c r="AT59" s="124"/>
      <c r="AU59" s="124"/>
      <c r="AV59" s="124"/>
      <c r="AW59" s="124"/>
      <c r="AX59" s="124"/>
      <c r="AY59" s="124"/>
      <c r="AZ59" s="124"/>
      <c r="BA59" s="124"/>
      <c r="BB59" s="124"/>
    </row>
    <row r="60" spans="1:54" ht="12" customHeight="1" x14ac:dyDescent="0.35">
      <c r="A60" s="125"/>
      <c r="B60" s="164"/>
      <c r="C60" s="358" t="s">
        <v>921</v>
      </c>
      <c r="D60" s="126"/>
      <c r="E60" s="130"/>
      <c r="F60" s="124"/>
      <c r="G60" s="124"/>
      <c r="H60" s="124"/>
      <c r="I60" s="124"/>
      <c r="J60" s="124"/>
      <c r="K60" s="124"/>
      <c r="L60" s="124"/>
      <c r="M60" s="124"/>
      <c r="N60" s="124"/>
      <c r="O60" s="124"/>
      <c r="P60" s="124"/>
      <c r="Q60" s="124"/>
      <c r="R60" s="124"/>
      <c r="S60" s="124"/>
      <c r="T60" s="124"/>
      <c r="U60" s="124"/>
      <c r="V60" s="124"/>
      <c r="W60" s="124"/>
      <c r="X60" s="124"/>
      <c r="Y60" s="124"/>
      <c r="Z60" s="118"/>
      <c r="AA60" s="119"/>
      <c r="AB60" s="124"/>
      <c r="AC60" s="119"/>
      <c r="AD60" s="124"/>
      <c r="AE60" s="119"/>
      <c r="AF60" s="124"/>
      <c r="AG60" s="119"/>
      <c r="AH60" s="124"/>
      <c r="AI60" s="119"/>
      <c r="AJ60" s="124"/>
      <c r="AK60" s="119"/>
      <c r="AL60" s="124"/>
      <c r="AM60" s="124"/>
      <c r="AN60" s="124"/>
      <c r="AO60" s="124"/>
      <c r="AP60" s="124"/>
      <c r="AQ60" s="124"/>
      <c r="AR60" s="124"/>
      <c r="AS60" s="124"/>
      <c r="AT60" s="124"/>
      <c r="AU60" s="124"/>
      <c r="AV60" s="124"/>
      <c r="AW60" s="124"/>
      <c r="AX60" s="124"/>
      <c r="AY60" s="124"/>
      <c r="AZ60" s="124"/>
      <c r="BA60" s="124"/>
      <c r="BB60" s="124"/>
    </row>
    <row r="61" spans="1:54" ht="12" customHeight="1" x14ac:dyDescent="0.35">
      <c r="A61" s="131"/>
      <c r="B61" s="160" t="s">
        <v>919</v>
      </c>
      <c r="C61" s="157" t="s">
        <v>1584</v>
      </c>
      <c r="D61" s="126" t="s">
        <v>121</v>
      </c>
      <c r="E61" s="130"/>
      <c r="F61" s="124"/>
      <c r="G61" s="443" t="s">
        <v>1528</v>
      </c>
      <c r="H61" s="124" t="s">
        <v>56</v>
      </c>
      <c r="I61" s="443" t="s">
        <v>1528</v>
      </c>
      <c r="J61" s="124" t="s">
        <v>56</v>
      </c>
      <c r="K61" s="443" t="s">
        <v>1528</v>
      </c>
      <c r="L61" s="124" t="s">
        <v>56</v>
      </c>
      <c r="M61" s="443" t="s">
        <v>1528</v>
      </c>
      <c r="N61" s="124" t="s">
        <v>61</v>
      </c>
      <c r="O61" s="145" t="s">
        <v>974</v>
      </c>
      <c r="P61" s="124"/>
      <c r="Q61" s="124"/>
      <c r="R61" s="124"/>
      <c r="S61" s="124"/>
      <c r="T61" s="124"/>
      <c r="U61" s="124"/>
      <c r="V61" s="124"/>
      <c r="W61" s="124"/>
      <c r="X61" s="124"/>
      <c r="Y61" s="124"/>
      <c r="Z61" s="118"/>
      <c r="AA61" s="119"/>
      <c r="AB61" s="124"/>
      <c r="AC61" s="119"/>
      <c r="AD61" s="124"/>
      <c r="AE61" s="119"/>
      <c r="AF61" s="124"/>
      <c r="AG61" s="119"/>
      <c r="AH61" s="124"/>
      <c r="AI61" s="119"/>
      <c r="AJ61" s="124"/>
      <c r="AK61" s="119"/>
      <c r="AL61" s="124"/>
      <c r="AM61" s="124"/>
      <c r="AN61" s="124"/>
      <c r="AO61" s="124"/>
      <c r="AP61" s="124"/>
      <c r="AQ61" s="124"/>
      <c r="AR61" s="124"/>
      <c r="AS61" s="124"/>
      <c r="AT61" s="124"/>
      <c r="AU61" s="124"/>
      <c r="AV61" s="124"/>
      <c r="AW61" s="124"/>
      <c r="AX61" s="124"/>
      <c r="AY61" s="124"/>
      <c r="AZ61" s="124"/>
      <c r="BA61" s="124"/>
      <c r="BB61" s="124"/>
    </row>
    <row r="62" spans="1:54" ht="12" customHeight="1" x14ac:dyDescent="0.35">
      <c r="A62" s="125"/>
      <c r="B62" s="164"/>
      <c r="C62" s="126"/>
      <c r="D62" s="126"/>
      <c r="E62" s="130"/>
      <c r="F62" s="124"/>
      <c r="G62" s="124"/>
      <c r="H62" s="124"/>
      <c r="I62" s="124"/>
      <c r="J62" s="124"/>
      <c r="K62" s="124"/>
      <c r="L62" s="124"/>
      <c r="M62" s="124"/>
      <c r="N62" s="124"/>
      <c r="O62" s="124"/>
      <c r="P62" s="124"/>
      <c r="Q62" s="124"/>
      <c r="R62" s="124"/>
      <c r="S62" s="124"/>
      <c r="T62" s="124"/>
      <c r="U62" s="124"/>
      <c r="V62" s="124"/>
      <c r="W62" s="124"/>
      <c r="X62" s="124"/>
      <c r="Y62" s="124"/>
      <c r="Z62" s="118"/>
      <c r="AA62" s="119"/>
      <c r="AB62" s="124"/>
      <c r="AC62" s="119"/>
      <c r="AD62" s="124"/>
      <c r="AE62" s="119"/>
      <c r="AF62" s="124"/>
      <c r="AG62" s="119"/>
      <c r="AH62" s="124"/>
      <c r="AI62" s="119"/>
      <c r="AJ62" s="124"/>
      <c r="AK62" s="119"/>
      <c r="AL62" s="124"/>
      <c r="AM62" s="124"/>
      <c r="AN62" s="124"/>
      <c r="AO62" s="124"/>
      <c r="AP62" s="124"/>
      <c r="AQ62" s="124"/>
      <c r="AR62" s="124"/>
      <c r="AS62" s="124"/>
      <c r="AT62" s="124"/>
      <c r="AU62" s="124"/>
      <c r="AV62" s="124"/>
      <c r="AW62" s="124"/>
      <c r="AX62" s="124"/>
      <c r="AY62" s="124"/>
      <c r="AZ62" s="124"/>
      <c r="BA62" s="124"/>
      <c r="BB62" s="124"/>
    </row>
    <row r="63" spans="1:54" ht="12" customHeight="1" x14ac:dyDescent="0.35">
      <c r="A63" s="131"/>
      <c r="B63" s="126"/>
      <c r="C63" s="165" t="s">
        <v>162</v>
      </c>
      <c r="D63" s="126"/>
      <c r="E63" s="130"/>
      <c r="F63" s="124"/>
      <c r="G63" s="124"/>
      <c r="H63" s="124"/>
      <c r="I63" s="124"/>
      <c r="J63" s="124"/>
      <c r="K63" s="124"/>
      <c r="L63" s="124"/>
      <c r="M63" s="124"/>
      <c r="N63" s="124"/>
      <c r="O63" s="124"/>
      <c r="P63" s="124"/>
      <c r="Q63" s="124"/>
      <c r="R63" s="124"/>
      <c r="S63" s="124"/>
      <c r="T63" s="124"/>
      <c r="U63" s="124"/>
      <c r="V63" s="124"/>
      <c r="W63" s="124"/>
      <c r="X63" s="124"/>
      <c r="Y63" s="124"/>
      <c r="Z63" s="118"/>
      <c r="AA63" s="119"/>
      <c r="AB63" s="124"/>
      <c r="AC63" s="119"/>
      <c r="AD63" s="124"/>
      <c r="AE63" s="119"/>
      <c r="AF63" s="124"/>
      <c r="AG63" s="119"/>
      <c r="AH63" s="124"/>
      <c r="AI63" s="119"/>
      <c r="AJ63" s="124"/>
      <c r="AK63" s="119"/>
      <c r="AL63" s="124"/>
      <c r="AM63" s="124"/>
      <c r="AN63" s="124"/>
      <c r="AO63" s="124"/>
      <c r="AP63" s="124"/>
      <c r="AQ63" s="124"/>
      <c r="AR63" s="124"/>
      <c r="AS63" s="124"/>
      <c r="AT63" s="124"/>
      <c r="AU63" s="124"/>
      <c r="AV63" s="124"/>
      <c r="AW63" s="124"/>
      <c r="AX63" s="124"/>
      <c r="AY63" s="124"/>
      <c r="AZ63" s="124"/>
      <c r="BA63" s="124"/>
      <c r="BB63" s="124"/>
    </row>
    <row r="64" spans="1:54" ht="12" customHeight="1" x14ac:dyDescent="0.35">
      <c r="A64" s="131"/>
      <c r="B64" s="126" t="s">
        <v>119</v>
      </c>
      <c r="C64" s="132" t="s">
        <v>975</v>
      </c>
      <c r="D64" s="126" t="s">
        <v>121</v>
      </c>
      <c r="E64" s="130"/>
      <c r="F64" s="124"/>
      <c r="G64" s="159"/>
      <c r="H64" s="124" t="s">
        <v>56</v>
      </c>
      <c r="I64" s="159"/>
      <c r="J64" s="124" t="s">
        <v>56</v>
      </c>
      <c r="K64" s="159"/>
      <c r="L64" s="124" t="s">
        <v>56</v>
      </c>
      <c r="M64" s="159"/>
      <c r="N64" s="124" t="s">
        <v>56</v>
      </c>
      <c r="O64" s="159" t="s">
        <v>909</v>
      </c>
      <c r="P64" s="124" t="s">
        <v>12</v>
      </c>
      <c r="Q64" s="124"/>
      <c r="R64" s="124" t="s">
        <v>12</v>
      </c>
      <c r="S64" s="124"/>
      <c r="T64" s="124" t="s">
        <v>12</v>
      </c>
      <c r="U64" s="124"/>
      <c r="V64" s="124" t="s">
        <v>12</v>
      </c>
      <c r="W64" s="124"/>
      <c r="X64" s="124" t="s">
        <v>12</v>
      </c>
      <c r="Y64" s="124"/>
      <c r="Z64" s="118" t="s">
        <v>12</v>
      </c>
      <c r="AA64" s="119"/>
      <c r="AB64" s="124" t="s">
        <v>12</v>
      </c>
      <c r="AC64" s="119"/>
      <c r="AD64" s="124" t="s">
        <v>12</v>
      </c>
      <c r="AE64" s="119"/>
      <c r="AF64" s="124" t="s">
        <v>12</v>
      </c>
      <c r="AG64" s="119"/>
      <c r="AH64" s="124" t="s">
        <v>12</v>
      </c>
      <c r="AI64" s="119"/>
      <c r="AJ64" s="124"/>
      <c r="AK64" s="119"/>
      <c r="AL64" s="124"/>
      <c r="AM64" s="124"/>
      <c r="AN64" s="124"/>
      <c r="AO64" s="124"/>
      <c r="AP64" s="124"/>
      <c r="AQ64" s="124"/>
      <c r="AR64" s="124"/>
      <c r="AS64" s="124"/>
      <c r="AT64" s="124"/>
      <c r="AU64" s="124"/>
      <c r="AV64" s="124"/>
      <c r="AW64" s="124"/>
      <c r="AX64" s="124"/>
      <c r="AY64" s="124"/>
      <c r="AZ64" s="124"/>
      <c r="BA64" s="124"/>
      <c r="BB64" s="124"/>
    </row>
    <row r="65" spans="1:54" ht="12" customHeight="1" x14ac:dyDescent="0.35">
      <c r="A65" s="131"/>
      <c r="B65" s="126" t="s">
        <v>156</v>
      </c>
      <c r="C65" s="132" t="s">
        <v>163</v>
      </c>
      <c r="D65" s="126" t="s">
        <v>121</v>
      </c>
      <c r="E65" s="130"/>
      <c r="F65" s="124"/>
      <c r="G65" s="357"/>
      <c r="H65" s="124" t="s">
        <v>56</v>
      </c>
      <c r="I65" s="357"/>
      <c r="J65" s="124" t="s">
        <v>56</v>
      </c>
      <c r="K65" s="357"/>
      <c r="L65" s="124" t="s">
        <v>56</v>
      </c>
      <c r="M65" s="357"/>
      <c r="N65" s="118" t="s">
        <v>56</v>
      </c>
      <c r="O65" s="357" t="s">
        <v>164</v>
      </c>
      <c r="P65" s="124" t="s">
        <v>12</v>
      </c>
      <c r="Q65" s="124"/>
      <c r="R65" s="124" t="s">
        <v>12</v>
      </c>
      <c r="S65" s="124"/>
      <c r="T65" s="124" t="s">
        <v>12</v>
      </c>
      <c r="U65" s="124"/>
      <c r="V65" s="124" t="s">
        <v>12</v>
      </c>
      <c r="W65" s="124"/>
      <c r="X65" s="124" t="s">
        <v>12</v>
      </c>
      <c r="Y65" s="124"/>
      <c r="Z65" s="118" t="s">
        <v>56</v>
      </c>
      <c r="AA65" s="119" t="s">
        <v>164</v>
      </c>
      <c r="AB65" s="124" t="s">
        <v>12</v>
      </c>
      <c r="AD65" s="124" t="s">
        <v>12</v>
      </c>
      <c r="AE65" s="119"/>
      <c r="AF65" s="124" t="s">
        <v>12</v>
      </c>
      <c r="AG65" s="119"/>
      <c r="AH65" s="124" t="s">
        <v>12</v>
      </c>
      <c r="AI65" s="119" t="s">
        <v>165</v>
      </c>
      <c r="AJ65" s="124"/>
      <c r="AK65" s="119"/>
      <c r="AL65" s="124"/>
      <c r="AM65" s="124"/>
      <c r="AN65" s="124"/>
      <c r="AO65" s="124"/>
      <c r="AP65" s="124"/>
      <c r="AQ65" s="124"/>
      <c r="AR65" s="124"/>
      <c r="AS65" s="124"/>
      <c r="AT65" s="124"/>
      <c r="AU65" s="124"/>
      <c r="AV65" s="124"/>
      <c r="AW65" s="124"/>
      <c r="AX65" s="124"/>
      <c r="AY65" s="124"/>
      <c r="AZ65" s="124"/>
      <c r="BA65" s="124"/>
      <c r="BB65" s="124"/>
    </row>
    <row r="66" spans="1:54" ht="12" customHeight="1" x14ac:dyDescent="0.35">
      <c r="A66" s="131"/>
      <c r="B66" s="126" t="s">
        <v>156</v>
      </c>
      <c r="C66" s="157" t="s">
        <v>166</v>
      </c>
      <c r="D66" s="126" t="s">
        <v>121</v>
      </c>
      <c r="E66" s="130"/>
      <c r="F66" s="124"/>
      <c r="G66" s="357"/>
      <c r="H66" s="124" t="s">
        <v>56</v>
      </c>
      <c r="I66" s="357"/>
      <c r="J66" s="124" t="s">
        <v>56</v>
      </c>
      <c r="K66" s="357"/>
      <c r="L66" s="124" t="s">
        <v>56</v>
      </c>
      <c r="M66" s="357"/>
      <c r="N66" s="124" t="s">
        <v>58</v>
      </c>
      <c r="O66" s="357" t="s">
        <v>167</v>
      </c>
      <c r="P66" s="124" t="s">
        <v>58</v>
      </c>
      <c r="Q66" s="124"/>
      <c r="R66" s="124" t="s">
        <v>58</v>
      </c>
      <c r="S66" s="124"/>
      <c r="T66" s="124" t="s">
        <v>58</v>
      </c>
      <c r="U66" s="124"/>
      <c r="V66" s="124" t="s">
        <v>58</v>
      </c>
      <c r="W66" s="124"/>
      <c r="X66" s="124" t="s">
        <v>58</v>
      </c>
      <c r="Y66" s="124"/>
      <c r="Z66" s="118" t="s">
        <v>58</v>
      </c>
      <c r="AA66" s="119"/>
      <c r="AB66" s="124" t="s">
        <v>58</v>
      </c>
      <c r="AC66" s="119"/>
      <c r="AD66" s="124" t="s">
        <v>58</v>
      </c>
      <c r="AE66" s="119"/>
      <c r="AF66" s="124" t="s">
        <v>58</v>
      </c>
      <c r="AG66" s="119"/>
      <c r="AH66" s="124" t="s">
        <v>56</v>
      </c>
      <c r="AI66" s="119" t="s">
        <v>167</v>
      </c>
      <c r="AJ66" s="124"/>
      <c r="AK66" s="119"/>
      <c r="AL66" s="124"/>
      <c r="AM66" s="124"/>
      <c r="AN66" s="124"/>
      <c r="AO66" s="124"/>
      <c r="AP66" s="124"/>
      <c r="AQ66" s="124"/>
      <c r="AR66" s="124"/>
      <c r="AS66" s="124"/>
      <c r="AT66" s="124"/>
      <c r="AU66" s="124"/>
      <c r="AV66" s="124"/>
      <c r="AW66" s="124"/>
      <c r="AX66" s="124"/>
      <c r="AY66" s="124"/>
      <c r="AZ66" s="124"/>
      <c r="BA66" s="124"/>
      <c r="BB66" s="124"/>
    </row>
    <row r="67" spans="1:54" ht="12" customHeight="1" x14ac:dyDescent="0.35">
      <c r="A67" s="131"/>
      <c r="B67" s="126" t="s">
        <v>156</v>
      </c>
      <c r="C67" s="132" t="s">
        <v>168</v>
      </c>
      <c r="D67" s="126" t="s">
        <v>121</v>
      </c>
      <c r="E67" s="130"/>
      <c r="F67" s="124"/>
      <c r="G67" s="357"/>
      <c r="H67" s="124" t="s">
        <v>56</v>
      </c>
      <c r="I67" s="357"/>
      <c r="J67" s="124" t="s">
        <v>56</v>
      </c>
      <c r="K67" s="357"/>
      <c r="L67" s="124" t="s">
        <v>56</v>
      </c>
      <c r="M67" s="357"/>
      <c r="N67" s="124" t="s">
        <v>58</v>
      </c>
      <c r="O67" s="357" t="s">
        <v>169</v>
      </c>
      <c r="P67" s="124" t="s">
        <v>58</v>
      </c>
      <c r="Q67" s="124"/>
      <c r="R67" s="124" t="s">
        <v>58</v>
      </c>
      <c r="S67" s="124"/>
      <c r="T67" s="124" t="s">
        <v>58</v>
      </c>
      <c r="U67" s="124"/>
      <c r="V67" s="124" t="s">
        <v>58</v>
      </c>
      <c r="W67" s="124"/>
      <c r="X67" s="124" t="s">
        <v>58</v>
      </c>
      <c r="Y67" s="124"/>
      <c r="Z67" s="118" t="s">
        <v>58</v>
      </c>
      <c r="AA67" s="119"/>
      <c r="AB67" s="124" t="s">
        <v>58</v>
      </c>
      <c r="AC67" s="119"/>
      <c r="AD67" s="124" t="s">
        <v>58</v>
      </c>
      <c r="AE67" s="119"/>
      <c r="AF67" s="124" t="s">
        <v>58</v>
      </c>
      <c r="AG67" s="119"/>
      <c r="AH67" s="124" t="s">
        <v>56</v>
      </c>
      <c r="AI67" s="119" t="s">
        <v>169</v>
      </c>
      <c r="AJ67" s="124"/>
      <c r="AK67" s="119"/>
      <c r="AL67" s="124"/>
      <c r="AM67" s="124"/>
      <c r="AN67" s="124"/>
      <c r="AO67" s="124"/>
      <c r="AP67" s="124"/>
      <c r="AQ67" s="124"/>
      <c r="AR67" s="124"/>
      <c r="AS67" s="124"/>
      <c r="AT67" s="124"/>
      <c r="AU67" s="124"/>
      <c r="AV67" s="124"/>
      <c r="AW67" s="124"/>
      <c r="AX67" s="124"/>
      <c r="AY67" s="124"/>
      <c r="AZ67" s="124"/>
      <c r="BA67" s="124"/>
      <c r="BB67" s="124"/>
    </row>
    <row r="68" spans="1:54" ht="12" customHeight="1" x14ac:dyDescent="0.35">
      <c r="A68" s="131"/>
      <c r="B68" s="126" t="s">
        <v>156</v>
      </c>
      <c r="C68" s="132" t="s">
        <v>170</v>
      </c>
      <c r="D68" s="126" t="s">
        <v>121</v>
      </c>
      <c r="E68" s="130"/>
      <c r="F68" s="124"/>
      <c r="G68" s="357"/>
      <c r="H68" s="124" t="s">
        <v>56</v>
      </c>
      <c r="I68" s="357"/>
      <c r="J68" s="124" t="s">
        <v>56</v>
      </c>
      <c r="K68" s="357"/>
      <c r="L68" s="124" t="s">
        <v>56</v>
      </c>
      <c r="M68" s="357"/>
      <c r="N68" s="124" t="s">
        <v>56</v>
      </c>
      <c r="O68" s="357" t="s">
        <v>171</v>
      </c>
      <c r="P68" s="124" t="s">
        <v>58</v>
      </c>
      <c r="Q68" s="124"/>
      <c r="R68" s="124" t="s">
        <v>58</v>
      </c>
      <c r="S68" s="124"/>
      <c r="T68" s="124" t="s">
        <v>58</v>
      </c>
      <c r="U68" s="124"/>
      <c r="V68" s="124" t="s">
        <v>58</v>
      </c>
      <c r="W68" s="124"/>
      <c r="X68" s="124" t="s">
        <v>58</v>
      </c>
      <c r="Y68" s="124"/>
      <c r="Z68" s="118" t="s">
        <v>56</v>
      </c>
      <c r="AA68" s="119" t="s">
        <v>171</v>
      </c>
      <c r="AB68" s="124" t="s">
        <v>12</v>
      </c>
      <c r="AC68" s="119"/>
      <c r="AD68" s="124" t="s">
        <v>12</v>
      </c>
      <c r="AE68" s="119"/>
      <c r="AF68" s="124" t="s">
        <v>12</v>
      </c>
      <c r="AG68" s="119"/>
      <c r="AH68" s="124" t="s">
        <v>12</v>
      </c>
      <c r="AI68" s="119" t="s">
        <v>171</v>
      </c>
      <c r="AJ68" s="124"/>
      <c r="AK68" s="119"/>
      <c r="AL68" s="124"/>
      <c r="AM68" s="124"/>
      <c r="AN68" s="124"/>
      <c r="AO68" s="124"/>
      <c r="AP68" s="124"/>
      <c r="AQ68" s="124"/>
      <c r="AR68" s="124"/>
      <c r="AS68" s="124"/>
      <c r="AT68" s="124"/>
      <c r="AU68" s="124"/>
      <c r="AV68" s="124"/>
      <c r="AW68" s="124"/>
      <c r="AX68" s="124"/>
      <c r="AY68" s="124"/>
      <c r="AZ68" s="124"/>
      <c r="BA68" s="124"/>
      <c r="BB68" s="124"/>
    </row>
    <row r="69" spans="1:54" ht="12" customHeight="1" x14ac:dyDescent="0.35">
      <c r="A69" s="131"/>
      <c r="B69" s="160" t="s">
        <v>156</v>
      </c>
      <c r="C69" s="132" t="s">
        <v>172</v>
      </c>
      <c r="D69" s="126" t="s">
        <v>121</v>
      </c>
      <c r="E69" s="130"/>
      <c r="F69" s="124"/>
      <c r="G69" s="357"/>
      <c r="H69" s="124" t="s">
        <v>56</v>
      </c>
      <c r="I69" s="357"/>
      <c r="J69" s="124" t="s">
        <v>56</v>
      </c>
      <c r="K69" s="357"/>
      <c r="L69" s="124" t="s">
        <v>56</v>
      </c>
      <c r="M69" s="357"/>
      <c r="N69" s="124" t="s">
        <v>56</v>
      </c>
      <c r="O69" s="357" t="s">
        <v>173</v>
      </c>
      <c r="P69" s="124" t="s">
        <v>58</v>
      </c>
      <c r="Q69" s="124"/>
      <c r="R69" s="124" t="s">
        <v>58</v>
      </c>
      <c r="S69" s="124"/>
      <c r="T69" s="124" t="s">
        <v>58</v>
      </c>
      <c r="U69" s="124"/>
      <c r="V69" s="124" t="s">
        <v>58</v>
      </c>
      <c r="W69" s="124"/>
      <c r="X69" s="124" t="s">
        <v>58</v>
      </c>
      <c r="Y69" s="124"/>
      <c r="Z69" s="118" t="s">
        <v>58</v>
      </c>
      <c r="AA69" s="119"/>
      <c r="AB69" s="124" t="s">
        <v>58</v>
      </c>
      <c r="AC69" s="119"/>
      <c r="AD69" s="124" t="s">
        <v>58</v>
      </c>
      <c r="AE69" s="119"/>
      <c r="AF69" s="124" t="s">
        <v>58</v>
      </c>
      <c r="AG69" s="119"/>
      <c r="AH69" s="124" t="s">
        <v>56</v>
      </c>
      <c r="AI69" s="119" t="s">
        <v>173</v>
      </c>
      <c r="AJ69" s="124"/>
      <c r="AK69" s="119"/>
      <c r="AL69" s="124"/>
      <c r="AM69" s="124"/>
      <c r="AN69" s="124"/>
      <c r="AO69" s="124"/>
      <c r="AP69" s="124"/>
      <c r="AQ69" s="124"/>
      <c r="AR69" s="124"/>
      <c r="AS69" s="124"/>
      <c r="AT69" s="124"/>
      <c r="AU69" s="124"/>
      <c r="AV69" s="124"/>
      <c r="AW69" s="124"/>
      <c r="AX69" s="124"/>
      <c r="AY69" s="124"/>
      <c r="AZ69" s="124"/>
      <c r="BA69" s="124"/>
      <c r="BB69" s="124"/>
    </row>
    <row r="70" spans="1:54" ht="12" customHeight="1" x14ac:dyDescent="0.35">
      <c r="A70" s="131"/>
      <c r="B70" s="160" t="s">
        <v>156</v>
      </c>
      <c r="C70" s="132" t="s">
        <v>174</v>
      </c>
      <c r="D70" s="126" t="s">
        <v>121</v>
      </c>
      <c r="E70" s="130"/>
      <c r="F70" s="124"/>
      <c r="G70" s="357"/>
      <c r="H70" s="124" t="s">
        <v>56</v>
      </c>
      <c r="I70" s="357"/>
      <c r="J70" s="124" t="s">
        <v>56</v>
      </c>
      <c r="K70" s="357"/>
      <c r="L70" s="124" t="s">
        <v>56</v>
      </c>
      <c r="M70" s="357"/>
      <c r="N70" s="124" t="s">
        <v>58</v>
      </c>
      <c r="O70" s="357" t="s">
        <v>175</v>
      </c>
      <c r="P70" s="124" t="s">
        <v>58</v>
      </c>
      <c r="Q70" s="124"/>
      <c r="R70" s="124" t="s">
        <v>58</v>
      </c>
      <c r="S70" s="124"/>
      <c r="T70" s="124" t="s">
        <v>58</v>
      </c>
      <c r="U70" s="124"/>
      <c r="V70" s="124" t="s">
        <v>58</v>
      </c>
      <c r="W70" s="124"/>
      <c r="X70" s="124" t="s">
        <v>58</v>
      </c>
      <c r="Y70" s="124"/>
      <c r="Z70" s="118" t="s">
        <v>58</v>
      </c>
      <c r="AA70" s="119"/>
      <c r="AB70" s="124" t="s">
        <v>58</v>
      </c>
      <c r="AC70" s="119"/>
      <c r="AD70" s="124" t="s">
        <v>58</v>
      </c>
      <c r="AE70" s="119"/>
      <c r="AF70" s="124" t="s">
        <v>58</v>
      </c>
      <c r="AG70" s="119"/>
      <c r="AH70" s="124" t="s">
        <v>56</v>
      </c>
      <c r="AI70" s="119" t="s">
        <v>175</v>
      </c>
      <c r="AJ70" s="124"/>
      <c r="AK70" s="119"/>
      <c r="AL70" s="124"/>
      <c r="AM70" s="124"/>
      <c r="AN70" s="124"/>
      <c r="AO70" s="124"/>
      <c r="AP70" s="124"/>
      <c r="AQ70" s="124"/>
      <c r="AR70" s="124"/>
      <c r="AS70" s="124"/>
      <c r="AT70" s="124"/>
      <c r="AU70" s="124"/>
      <c r="AV70" s="124"/>
      <c r="AW70" s="124"/>
      <c r="AX70" s="124"/>
      <c r="AY70" s="124"/>
      <c r="AZ70" s="124"/>
      <c r="BA70" s="124"/>
      <c r="BB70" s="124"/>
    </row>
    <row r="72" spans="1:54" ht="12" customHeight="1" x14ac:dyDescent="0.35">
      <c r="A72" s="131"/>
      <c r="B72"/>
      <c r="C72" s="358" t="s">
        <v>920</v>
      </c>
      <c r="D72" s="126"/>
      <c r="E72" s="130"/>
      <c r="F72" s="124"/>
      <c r="G72" s="124"/>
      <c r="H72" s="124"/>
      <c r="I72" s="124"/>
      <c r="J72" s="124"/>
      <c r="K72" s="124"/>
      <c r="L72" s="124"/>
      <c r="M72" s="124"/>
      <c r="N72" s="124"/>
      <c r="O72" s="124"/>
      <c r="P72" s="124"/>
      <c r="Q72" s="124"/>
      <c r="R72" s="124"/>
      <c r="S72" s="124"/>
      <c r="T72" s="124"/>
      <c r="U72" s="124"/>
      <c r="V72" s="124"/>
      <c r="W72" s="124"/>
      <c r="X72" s="124"/>
      <c r="Y72" s="124"/>
      <c r="Z72" s="118"/>
      <c r="AA72" s="119"/>
      <c r="AB72" s="124"/>
      <c r="AC72" s="119"/>
      <c r="AD72" s="124"/>
      <c r="AE72" s="119"/>
      <c r="AF72" s="124"/>
      <c r="AG72" s="119"/>
      <c r="AH72" s="124"/>
      <c r="AI72" s="119"/>
      <c r="AJ72" s="124"/>
      <c r="AK72" s="119"/>
      <c r="AL72" s="124"/>
      <c r="AM72" s="124"/>
      <c r="AN72" s="124"/>
      <c r="AO72" s="124"/>
      <c r="AP72" s="124"/>
      <c r="AQ72" s="124"/>
      <c r="AR72" s="124"/>
      <c r="AS72" s="124"/>
      <c r="AT72" s="124"/>
      <c r="AU72" s="124"/>
      <c r="AV72" s="124"/>
      <c r="AW72" s="124"/>
      <c r="AX72" s="124"/>
      <c r="AY72" s="124"/>
      <c r="AZ72" s="124"/>
      <c r="BA72" s="124"/>
      <c r="BB72" s="124"/>
    </row>
    <row r="73" spans="1:54" ht="12" customHeight="1" x14ac:dyDescent="0.35">
      <c r="A73" s="131"/>
      <c r="B73" s="126" t="s">
        <v>176</v>
      </c>
      <c r="C73" s="157" t="s">
        <v>177</v>
      </c>
      <c r="D73" s="126" t="s">
        <v>121</v>
      </c>
      <c r="E73" s="130"/>
      <c r="F73" s="124"/>
      <c r="G73" s="159"/>
      <c r="H73" s="124" t="s">
        <v>56</v>
      </c>
      <c r="I73" s="159"/>
      <c r="J73" s="124" t="s">
        <v>56</v>
      </c>
      <c r="K73" s="159"/>
      <c r="L73" s="124" t="s">
        <v>56</v>
      </c>
      <c r="M73" s="159"/>
      <c r="N73" s="124" t="s">
        <v>56</v>
      </c>
      <c r="O73" s="159" t="s">
        <v>896</v>
      </c>
      <c r="P73" s="124" t="s">
        <v>56</v>
      </c>
      <c r="Q73" s="124"/>
      <c r="R73" s="124" t="s">
        <v>56</v>
      </c>
      <c r="S73" s="124"/>
      <c r="T73" s="124"/>
      <c r="U73" s="124"/>
      <c r="V73" s="124"/>
      <c r="W73" s="124"/>
      <c r="X73" s="124"/>
      <c r="Y73" s="124"/>
      <c r="Z73" s="118"/>
      <c r="AA73" s="119"/>
      <c r="AB73" s="124"/>
      <c r="AC73" s="119"/>
      <c r="AD73" s="124"/>
      <c r="AE73" s="119"/>
      <c r="AF73" s="124"/>
      <c r="AG73" s="119"/>
      <c r="AH73" s="124"/>
      <c r="AI73" s="119"/>
      <c r="AJ73" s="124"/>
      <c r="AK73" s="119"/>
      <c r="AL73" s="124"/>
      <c r="AM73" s="124"/>
      <c r="AN73" s="124"/>
      <c r="AO73" s="124"/>
      <c r="AP73" s="124"/>
      <c r="AQ73" s="124"/>
      <c r="AR73" s="124"/>
      <c r="AS73" s="124"/>
      <c r="AT73" s="124"/>
      <c r="AU73" s="124"/>
      <c r="AV73" s="124"/>
      <c r="AW73" s="124"/>
      <c r="AX73" s="124"/>
      <c r="AY73" s="124"/>
      <c r="AZ73" s="124"/>
      <c r="BA73" s="124"/>
      <c r="BB73" s="124"/>
    </row>
    <row r="74" spans="1:54" ht="12" customHeight="1" x14ac:dyDescent="0.35">
      <c r="A74" s="160"/>
      <c r="B74" s="166" t="s">
        <v>156</v>
      </c>
      <c r="C74" s="152" t="s">
        <v>178</v>
      </c>
      <c r="D74" s="126" t="s">
        <v>121</v>
      </c>
      <c r="E74" s="130"/>
      <c r="F74" s="124"/>
      <c r="G74" s="360"/>
      <c r="H74" s="124" t="s">
        <v>56</v>
      </c>
      <c r="I74" s="360"/>
      <c r="J74" s="124" t="s">
        <v>56</v>
      </c>
      <c r="K74" s="360"/>
      <c r="L74" s="124" t="s">
        <v>56</v>
      </c>
      <c r="M74" s="360"/>
      <c r="N74" s="124" t="s">
        <v>61</v>
      </c>
      <c r="O74" s="360" t="s">
        <v>973</v>
      </c>
      <c r="P74" s="124" t="s">
        <v>58</v>
      </c>
      <c r="Q74" s="159" t="s">
        <v>179</v>
      </c>
      <c r="R74" s="124" t="s">
        <v>58</v>
      </c>
      <c r="S74" s="124"/>
      <c r="T74" s="124" t="s">
        <v>58</v>
      </c>
      <c r="U74" s="124"/>
      <c r="V74" s="124" t="s">
        <v>58</v>
      </c>
      <c r="W74" s="124"/>
      <c r="X74" s="124" t="s">
        <v>58</v>
      </c>
      <c r="Y74" s="124"/>
      <c r="Z74" s="118" t="s">
        <v>58</v>
      </c>
      <c r="AA74" s="119" t="s">
        <v>179</v>
      </c>
      <c r="AB74" s="124" t="s">
        <v>58</v>
      </c>
      <c r="AC74" s="119"/>
      <c r="AD74" s="124" t="s">
        <v>58</v>
      </c>
      <c r="AE74" s="119"/>
      <c r="AF74" s="124" t="s">
        <v>58</v>
      </c>
      <c r="AG74" s="119"/>
      <c r="AH74" s="118" t="s">
        <v>56</v>
      </c>
      <c r="AI74" s="119" t="s">
        <v>179</v>
      </c>
      <c r="AJ74" s="124"/>
      <c r="AK74" s="163"/>
      <c r="AN74" s="137"/>
      <c r="AO74" s="137"/>
      <c r="AP74" s="137"/>
      <c r="AQ74" s="137"/>
      <c r="AR74" s="137"/>
      <c r="AS74" s="137"/>
      <c r="AT74" s="137"/>
      <c r="AU74" s="137"/>
      <c r="AV74" s="137"/>
      <c r="AW74" s="137"/>
      <c r="AX74" s="137"/>
      <c r="AY74" s="137"/>
      <c r="AZ74" s="137"/>
      <c r="BA74" s="137"/>
      <c r="BB74" s="137"/>
    </row>
    <row r="75" spans="1:54" ht="12" customHeight="1" x14ac:dyDescent="0.35">
      <c r="A75" s="160"/>
      <c r="B75" s="166" t="s">
        <v>156</v>
      </c>
      <c r="C75" s="152" t="s">
        <v>180</v>
      </c>
      <c r="D75" s="126" t="s">
        <v>121</v>
      </c>
      <c r="E75" s="130"/>
      <c r="F75" s="124"/>
      <c r="G75" s="159"/>
      <c r="H75" s="124" t="s">
        <v>56</v>
      </c>
      <c r="I75" s="159"/>
      <c r="J75" s="124" t="s">
        <v>56</v>
      </c>
      <c r="K75" s="159"/>
      <c r="L75" s="124" t="s">
        <v>56</v>
      </c>
      <c r="M75" s="159"/>
      <c r="N75" s="124" t="s">
        <v>58</v>
      </c>
      <c r="O75" s="159" t="s">
        <v>897</v>
      </c>
      <c r="P75" s="124" t="s">
        <v>58</v>
      </c>
      <c r="Q75" s="124"/>
      <c r="R75" s="124" t="s">
        <v>58</v>
      </c>
      <c r="S75" s="124"/>
      <c r="T75" s="124" t="s">
        <v>58</v>
      </c>
      <c r="U75" s="124"/>
      <c r="V75" s="124" t="s">
        <v>58</v>
      </c>
      <c r="W75" s="124"/>
      <c r="X75" s="124" t="s">
        <v>58</v>
      </c>
      <c r="Y75" s="124"/>
      <c r="Z75" s="118" t="s">
        <v>58</v>
      </c>
      <c r="AA75" s="119"/>
      <c r="AB75" s="124" t="s">
        <v>58</v>
      </c>
      <c r="AC75" s="119"/>
      <c r="AD75" s="124" t="s">
        <v>58</v>
      </c>
      <c r="AE75" s="119"/>
      <c r="AF75" s="124" t="s">
        <v>58</v>
      </c>
      <c r="AG75" s="119"/>
      <c r="AH75" s="124" t="s">
        <v>56</v>
      </c>
      <c r="AI75" s="119" t="s">
        <v>181</v>
      </c>
      <c r="AJ75" s="124"/>
      <c r="AK75" s="163"/>
      <c r="AN75" s="137"/>
      <c r="AO75" s="137"/>
      <c r="AP75" s="137"/>
      <c r="AQ75" s="137"/>
      <c r="AR75" s="137"/>
      <c r="AS75" s="137"/>
      <c r="AT75" s="137"/>
      <c r="AU75" s="137"/>
      <c r="AV75" s="137"/>
      <c r="AW75" s="137"/>
      <c r="AX75" s="137"/>
      <c r="AY75" s="137"/>
      <c r="AZ75" s="137"/>
      <c r="BA75" s="137"/>
      <c r="BB75" s="137"/>
    </row>
    <row r="76" spans="1:54" ht="12" customHeight="1" x14ac:dyDescent="0.35">
      <c r="A76" s="160"/>
      <c r="B76" s="160" t="s">
        <v>942</v>
      </c>
      <c r="C76" s="156" t="s">
        <v>923</v>
      </c>
      <c r="D76" s="126"/>
      <c r="E76" s="130"/>
      <c r="F76" s="124"/>
      <c r="G76" s="443" t="s">
        <v>1529</v>
      </c>
      <c r="H76" s="124"/>
      <c r="I76" s="443" t="s">
        <v>1529</v>
      </c>
      <c r="J76" s="124"/>
      <c r="K76" s="443" t="s">
        <v>1529</v>
      </c>
      <c r="L76" s="124"/>
      <c r="M76" s="443" t="s">
        <v>1529</v>
      </c>
      <c r="N76" s="168"/>
      <c r="O76" s="159" t="s">
        <v>203</v>
      </c>
      <c r="P76" s="168" t="s">
        <v>12</v>
      </c>
      <c r="Q76" s="124"/>
      <c r="R76" s="168" t="s">
        <v>12</v>
      </c>
      <c r="S76" s="124"/>
      <c r="T76" s="168" t="s">
        <v>12</v>
      </c>
      <c r="U76" s="124"/>
      <c r="V76" s="168" t="s">
        <v>12</v>
      </c>
      <c r="W76" s="124"/>
      <c r="X76" s="168" t="s">
        <v>12</v>
      </c>
      <c r="Y76" s="124"/>
      <c r="Z76" s="118" t="s">
        <v>12</v>
      </c>
      <c r="AA76" s="119"/>
      <c r="AB76" s="124" t="s">
        <v>12</v>
      </c>
      <c r="AC76" s="119"/>
      <c r="AD76" s="124" t="s">
        <v>12</v>
      </c>
      <c r="AE76" s="119"/>
      <c r="AF76" s="124" t="s">
        <v>12</v>
      </c>
      <c r="AG76" s="119"/>
      <c r="AH76" s="124" t="s">
        <v>12</v>
      </c>
      <c r="AI76" s="119" t="s">
        <v>203</v>
      </c>
      <c r="AJ76" s="124"/>
      <c r="AK76" s="163"/>
    </row>
    <row r="77" spans="1:54" ht="12" customHeight="1" x14ac:dyDescent="0.35">
      <c r="A77" s="160"/>
      <c r="B77" s="160" t="s">
        <v>943</v>
      </c>
      <c r="C77" s="151" t="s">
        <v>922</v>
      </c>
      <c r="D77" s="126"/>
      <c r="E77" s="130"/>
      <c r="F77" s="124"/>
      <c r="G77" s="159"/>
      <c r="H77" s="124"/>
      <c r="I77" s="159"/>
      <c r="J77" s="124"/>
      <c r="K77" s="159"/>
      <c r="L77" s="124"/>
      <c r="M77" s="159"/>
      <c r="N77" s="124"/>
      <c r="O77" s="159" t="s">
        <v>918</v>
      </c>
      <c r="P77" s="124" t="s">
        <v>58</v>
      </c>
      <c r="Q77" s="167" t="s">
        <v>182</v>
      </c>
      <c r="R77" s="124" t="s">
        <v>58</v>
      </c>
      <c r="S77" s="167" t="s">
        <v>182</v>
      </c>
      <c r="T77" s="124" t="s">
        <v>58</v>
      </c>
      <c r="U77" s="167" t="s">
        <v>182</v>
      </c>
      <c r="V77" s="124" t="s">
        <v>58</v>
      </c>
      <c r="W77" s="124"/>
      <c r="X77" s="124" t="s">
        <v>58</v>
      </c>
      <c r="Y77" s="124"/>
      <c r="Z77" s="118" t="s">
        <v>58</v>
      </c>
      <c r="AA77" s="119"/>
      <c r="AB77" s="124" t="s">
        <v>58</v>
      </c>
      <c r="AC77" s="119"/>
      <c r="AD77" s="124" t="s">
        <v>58</v>
      </c>
      <c r="AE77" s="119"/>
      <c r="AF77" s="124" t="s">
        <v>56</v>
      </c>
      <c r="AG77" s="119" t="s">
        <v>183</v>
      </c>
      <c r="AH77" s="124"/>
      <c r="AI77" s="119"/>
      <c r="AJ77" s="124"/>
      <c r="AK77" s="163"/>
      <c r="AN77" s="137"/>
      <c r="AO77" s="137"/>
      <c r="AP77" s="137"/>
      <c r="AQ77" s="137"/>
      <c r="AR77" s="137"/>
      <c r="AS77" s="137"/>
      <c r="AT77" s="137"/>
      <c r="AU77" s="137"/>
      <c r="AV77" s="137"/>
      <c r="AW77" s="137"/>
      <c r="AX77" s="137"/>
      <c r="AY77" s="137"/>
      <c r="AZ77" s="137"/>
      <c r="BA77" s="137"/>
      <c r="BB77" s="137"/>
    </row>
    <row r="78" spans="1:54" ht="12" customHeight="1" x14ac:dyDescent="0.35">
      <c r="A78" s="160"/>
      <c r="B78" s="160" t="s">
        <v>156</v>
      </c>
      <c r="C78" s="152" t="s">
        <v>1585</v>
      </c>
      <c r="D78" s="126" t="s">
        <v>121</v>
      </c>
      <c r="E78" s="130"/>
      <c r="F78" s="124"/>
      <c r="G78" s="443" t="s">
        <v>1528</v>
      </c>
      <c r="H78" s="124" t="s">
        <v>56</v>
      </c>
      <c r="I78" s="443" t="s">
        <v>1528</v>
      </c>
      <c r="J78" s="124" t="s">
        <v>56</v>
      </c>
      <c r="K78" s="443" t="s">
        <v>1528</v>
      </c>
      <c r="L78" s="124" t="s">
        <v>61</v>
      </c>
      <c r="M78" s="359"/>
      <c r="N78" s="124" t="s">
        <v>61</v>
      </c>
      <c r="O78" s="359" t="s">
        <v>182</v>
      </c>
      <c r="P78" s="124"/>
      <c r="Q78" s="167"/>
      <c r="R78" s="124"/>
      <c r="S78" s="167"/>
      <c r="T78" s="124"/>
      <c r="U78" s="167"/>
      <c r="V78" s="124"/>
      <c r="W78" s="124"/>
      <c r="X78" s="124"/>
      <c r="Y78" s="124"/>
      <c r="Z78" s="118"/>
      <c r="AA78" s="119"/>
      <c r="AB78" s="124"/>
      <c r="AC78" s="119"/>
      <c r="AD78" s="124"/>
      <c r="AE78" s="119"/>
      <c r="AF78" s="124"/>
      <c r="AG78" s="119"/>
      <c r="AH78" s="124"/>
      <c r="AI78" s="119"/>
      <c r="AJ78" s="124"/>
      <c r="AK78" s="163"/>
      <c r="AN78" s="137"/>
      <c r="AO78" s="137"/>
      <c r="AP78" s="137"/>
      <c r="AQ78" s="137"/>
      <c r="AR78" s="137"/>
      <c r="AS78" s="137"/>
      <c r="AT78" s="137"/>
      <c r="AU78" s="137"/>
      <c r="AV78" s="137"/>
      <c r="AW78" s="137"/>
      <c r="AX78" s="137"/>
      <c r="AY78" s="137"/>
      <c r="AZ78" s="137"/>
      <c r="BA78" s="137"/>
      <c r="BB78" s="137"/>
    </row>
    <row r="79" spans="1:54" ht="12" customHeight="1" x14ac:dyDescent="0.35">
      <c r="A79" s="160"/>
      <c r="B79" s="160" t="s">
        <v>156</v>
      </c>
      <c r="C79" s="152" t="s">
        <v>914</v>
      </c>
      <c r="D79" s="124"/>
      <c r="E79" s="130"/>
      <c r="F79" s="124"/>
      <c r="G79" s="359"/>
      <c r="H79" s="124"/>
      <c r="I79" s="359"/>
      <c r="J79" s="124"/>
      <c r="K79" s="359"/>
      <c r="L79" s="124"/>
      <c r="M79" s="359"/>
      <c r="N79" s="124" t="s">
        <v>61</v>
      </c>
      <c r="O79" s="359" t="s">
        <v>916</v>
      </c>
      <c r="P79" s="124"/>
      <c r="Q79" s="167"/>
      <c r="R79" s="124"/>
      <c r="S79" s="167"/>
      <c r="T79" s="124"/>
      <c r="U79" s="167"/>
      <c r="V79" s="124"/>
      <c r="W79" s="124"/>
      <c r="X79" s="124"/>
      <c r="Y79" s="124"/>
      <c r="Z79" s="118"/>
      <c r="AA79" s="119"/>
      <c r="AB79" s="124"/>
      <c r="AC79" s="119"/>
      <c r="AD79" s="124"/>
      <c r="AE79" s="119"/>
      <c r="AF79" s="124"/>
      <c r="AG79" s="119"/>
      <c r="AH79" s="124"/>
      <c r="AI79" s="119"/>
      <c r="AJ79" s="124"/>
      <c r="AK79" s="163"/>
      <c r="AN79" s="137"/>
      <c r="AO79" s="137"/>
      <c r="AP79" s="137"/>
      <c r="AQ79" s="137"/>
      <c r="AR79" s="137"/>
      <c r="AS79" s="137"/>
      <c r="AT79" s="137"/>
      <c r="AU79" s="137"/>
      <c r="AV79" s="137"/>
      <c r="AW79" s="137"/>
      <c r="AX79" s="137"/>
      <c r="AY79" s="137"/>
      <c r="AZ79" s="137"/>
      <c r="BA79" s="137"/>
      <c r="BB79" s="137"/>
    </row>
    <row r="80" spans="1:54" ht="12" customHeight="1" x14ac:dyDescent="0.35">
      <c r="A80" s="160"/>
      <c r="B80" s="160" t="s">
        <v>156</v>
      </c>
      <c r="C80" s="152" t="s">
        <v>915</v>
      </c>
      <c r="D80" s="124"/>
      <c r="E80" s="130"/>
      <c r="F80" s="124"/>
      <c r="G80" s="359"/>
      <c r="H80" s="124"/>
      <c r="I80" s="359"/>
      <c r="J80" s="124"/>
      <c r="K80" s="359"/>
      <c r="L80" s="124"/>
      <c r="M80" s="359"/>
      <c r="N80" s="124" t="s">
        <v>61</v>
      </c>
      <c r="O80" s="359" t="s">
        <v>917</v>
      </c>
      <c r="P80" s="124"/>
      <c r="Q80" s="167"/>
      <c r="R80" s="124"/>
      <c r="S80" s="167"/>
      <c r="T80" s="124"/>
      <c r="U80" s="167"/>
      <c r="V80" s="124"/>
      <c r="W80" s="124"/>
      <c r="X80" s="124"/>
      <c r="Y80" s="124"/>
      <c r="Z80" s="118"/>
      <c r="AA80" s="119"/>
      <c r="AB80" s="124"/>
      <c r="AC80" s="119"/>
      <c r="AD80" s="124"/>
      <c r="AE80" s="119"/>
      <c r="AF80" s="124"/>
      <c r="AG80" s="119"/>
      <c r="AH80" s="124"/>
      <c r="AI80" s="119"/>
      <c r="AJ80" s="124"/>
      <c r="AK80" s="163"/>
      <c r="AN80" s="137"/>
      <c r="AO80" s="137"/>
      <c r="AP80" s="137"/>
      <c r="AQ80" s="137"/>
      <c r="AR80" s="137"/>
      <c r="AS80" s="137"/>
      <c r="AT80" s="137"/>
      <c r="AU80" s="137"/>
      <c r="AV80" s="137"/>
      <c r="AW80" s="137"/>
      <c r="AX80" s="137"/>
      <c r="AY80" s="137"/>
      <c r="AZ80" s="137"/>
      <c r="BA80" s="137"/>
      <c r="BB80" s="137"/>
    </row>
    <row r="81" spans="1:54" ht="12" customHeight="1" x14ac:dyDescent="0.35">
      <c r="A81" s="160"/>
      <c r="B81" s="160" t="s">
        <v>156</v>
      </c>
      <c r="C81" s="156" t="s">
        <v>184</v>
      </c>
      <c r="D81" s="126" t="s">
        <v>121</v>
      </c>
      <c r="E81" s="130"/>
      <c r="F81" s="124"/>
      <c r="G81" s="159"/>
      <c r="H81" s="124" t="s">
        <v>56</v>
      </c>
      <c r="I81" s="159"/>
      <c r="J81" s="124" t="s">
        <v>56</v>
      </c>
      <c r="K81" s="159"/>
      <c r="L81" s="124" t="s">
        <v>56</v>
      </c>
      <c r="M81" s="159"/>
      <c r="N81" s="124" t="s">
        <v>58</v>
      </c>
      <c r="O81" s="159" t="s">
        <v>185</v>
      </c>
      <c r="P81" s="124" t="s">
        <v>58</v>
      </c>
      <c r="Q81" s="124"/>
      <c r="R81" s="124" t="s">
        <v>58</v>
      </c>
      <c r="S81" s="124"/>
      <c r="T81" s="124" t="s">
        <v>58</v>
      </c>
      <c r="U81" s="124"/>
      <c r="V81" s="124" t="s">
        <v>58</v>
      </c>
      <c r="W81" s="124"/>
      <c r="X81" s="124" t="s">
        <v>58</v>
      </c>
      <c r="Y81" s="124"/>
      <c r="Z81" s="118" t="s">
        <v>58</v>
      </c>
      <c r="AA81" s="119"/>
      <c r="AB81" s="124" t="s">
        <v>58</v>
      </c>
      <c r="AC81" s="119"/>
      <c r="AD81" s="124" t="s">
        <v>58</v>
      </c>
      <c r="AE81" s="119"/>
      <c r="AF81" s="124" t="s">
        <v>58</v>
      </c>
      <c r="AG81" s="119"/>
      <c r="AH81" s="124" t="s">
        <v>56</v>
      </c>
      <c r="AI81" s="119" t="s">
        <v>185</v>
      </c>
      <c r="AJ81" s="124"/>
      <c r="AK81" s="163"/>
    </row>
    <row r="82" spans="1:54" s="172" customFormat="1" ht="12" customHeight="1" x14ac:dyDescent="0.35">
      <c r="A82" s="156"/>
      <c r="B82" s="156" t="s">
        <v>156</v>
      </c>
      <c r="C82" s="156" t="s">
        <v>186</v>
      </c>
      <c r="D82" s="152" t="s">
        <v>121</v>
      </c>
      <c r="E82" s="168"/>
      <c r="F82" s="124"/>
      <c r="G82" s="361"/>
      <c r="H82" s="124" t="s">
        <v>56</v>
      </c>
      <c r="I82" s="361"/>
      <c r="J82" s="124" t="s">
        <v>56</v>
      </c>
      <c r="K82" s="361"/>
      <c r="L82" s="124" t="s">
        <v>56</v>
      </c>
      <c r="M82" s="361"/>
      <c r="N82" s="168" t="s">
        <v>58</v>
      </c>
      <c r="O82" s="361" t="s">
        <v>940</v>
      </c>
      <c r="P82" s="168" t="s">
        <v>12</v>
      </c>
      <c r="Q82" s="168"/>
      <c r="R82" s="168" t="s">
        <v>12</v>
      </c>
      <c r="S82" s="168"/>
      <c r="T82" s="168" t="s">
        <v>12</v>
      </c>
      <c r="U82" s="168"/>
      <c r="V82" s="168" t="s">
        <v>12</v>
      </c>
      <c r="W82" s="168"/>
      <c r="X82" s="168" t="s">
        <v>12</v>
      </c>
      <c r="Y82" s="168"/>
      <c r="Z82" s="169" t="s">
        <v>12</v>
      </c>
      <c r="AA82" s="170"/>
      <c r="AB82" s="168" t="s">
        <v>12</v>
      </c>
      <c r="AC82" s="170"/>
      <c r="AD82" s="168" t="s">
        <v>12</v>
      </c>
      <c r="AE82" s="170"/>
      <c r="AF82" s="168" t="s">
        <v>12</v>
      </c>
      <c r="AG82" s="170"/>
      <c r="AH82" s="168" t="s">
        <v>12</v>
      </c>
      <c r="AI82" s="170" t="s">
        <v>187</v>
      </c>
      <c r="AJ82" s="168"/>
      <c r="AK82" s="171"/>
      <c r="AL82" s="106"/>
      <c r="AM82" s="106"/>
      <c r="AN82" s="106"/>
      <c r="AO82" s="106"/>
      <c r="AP82" s="106"/>
      <c r="AQ82" s="106"/>
      <c r="AR82" s="106"/>
      <c r="AS82" s="106"/>
      <c r="AT82" s="106"/>
      <c r="AU82" s="106"/>
      <c r="AV82" s="106"/>
      <c r="AW82" s="106"/>
      <c r="AX82" s="106"/>
      <c r="AY82" s="106"/>
      <c r="AZ82" s="106"/>
      <c r="BA82" s="106"/>
      <c r="BB82" s="106"/>
    </row>
    <row r="83" spans="1:54" ht="12" customHeight="1" x14ac:dyDescent="0.35">
      <c r="A83" s="160"/>
      <c r="B83" s="160" t="s">
        <v>156</v>
      </c>
      <c r="C83" s="156" t="s">
        <v>190</v>
      </c>
      <c r="D83" s="126" t="s">
        <v>121</v>
      </c>
      <c r="E83" s="130"/>
      <c r="F83" s="124"/>
      <c r="G83" s="159"/>
      <c r="H83" s="124" t="s">
        <v>56</v>
      </c>
      <c r="I83" s="159"/>
      <c r="J83" s="124" t="s">
        <v>56</v>
      </c>
      <c r="K83" s="159"/>
      <c r="L83" s="124" t="s">
        <v>56</v>
      </c>
      <c r="M83" s="159"/>
      <c r="N83" s="124" t="s">
        <v>56</v>
      </c>
      <c r="O83" s="159" t="s">
        <v>681</v>
      </c>
      <c r="P83" s="124" t="s">
        <v>56</v>
      </c>
      <c r="Q83" s="124"/>
      <c r="R83" s="124" t="s">
        <v>56</v>
      </c>
      <c r="S83" s="124"/>
      <c r="T83" s="124" t="s">
        <v>58</v>
      </c>
      <c r="U83" s="124"/>
      <c r="V83" s="124" t="s">
        <v>58</v>
      </c>
      <c r="W83" s="124"/>
      <c r="X83" s="124" t="s">
        <v>58</v>
      </c>
      <c r="Y83" s="124"/>
      <c r="Z83" s="118" t="s">
        <v>56</v>
      </c>
      <c r="AA83" s="119" t="s">
        <v>191</v>
      </c>
      <c r="AB83" s="124" t="s">
        <v>56</v>
      </c>
      <c r="AD83" s="124" t="s">
        <v>12</v>
      </c>
      <c r="AE83" s="119"/>
      <c r="AF83" s="124" t="s">
        <v>12</v>
      </c>
      <c r="AG83" s="119"/>
      <c r="AH83" s="124" t="s">
        <v>12</v>
      </c>
      <c r="AI83" s="119" t="s">
        <v>192</v>
      </c>
      <c r="AJ83" s="124"/>
      <c r="AK83" s="163"/>
    </row>
    <row r="84" spans="1:54" ht="12" customHeight="1" x14ac:dyDescent="0.35">
      <c r="A84" s="160"/>
      <c r="B84" s="160" t="s">
        <v>176</v>
      </c>
      <c r="C84" s="156" t="s">
        <v>193</v>
      </c>
      <c r="D84" s="126" t="s">
        <v>121</v>
      </c>
      <c r="E84" s="130"/>
      <c r="F84" s="124"/>
      <c r="G84" s="159" t="s">
        <v>1530</v>
      </c>
      <c r="H84" s="124" t="s">
        <v>56</v>
      </c>
      <c r="I84" s="159" t="s">
        <v>1530</v>
      </c>
      <c r="J84" s="124" t="s">
        <v>61</v>
      </c>
      <c r="K84" s="159" t="s">
        <v>1530</v>
      </c>
      <c r="L84" s="124" t="s">
        <v>61</v>
      </c>
      <c r="M84" s="159" t="s">
        <v>1530</v>
      </c>
      <c r="N84" s="124" t="s">
        <v>56</v>
      </c>
      <c r="O84" s="159" t="s">
        <v>976</v>
      </c>
      <c r="P84" s="124"/>
      <c r="Q84" s="124" t="s">
        <v>122</v>
      </c>
      <c r="R84" s="124"/>
      <c r="S84" s="124" t="s">
        <v>122</v>
      </c>
      <c r="T84" s="124" t="s">
        <v>58</v>
      </c>
      <c r="U84" s="124"/>
      <c r="V84" s="124" t="s">
        <v>58</v>
      </c>
      <c r="W84" s="124"/>
      <c r="X84" s="124" t="s">
        <v>58</v>
      </c>
      <c r="Y84" s="124"/>
      <c r="Z84" s="118" t="s">
        <v>56</v>
      </c>
      <c r="AA84" s="119" t="s">
        <v>194</v>
      </c>
      <c r="AB84" s="124" t="s">
        <v>56</v>
      </c>
      <c r="AC84" s="119"/>
      <c r="AD84" s="124" t="s">
        <v>12</v>
      </c>
      <c r="AE84" s="119"/>
      <c r="AF84" s="124" t="s">
        <v>12</v>
      </c>
      <c r="AG84" s="119"/>
      <c r="AH84" s="124" t="s">
        <v>12</v>
      </c>
      <c r="AI84" s="119" t="s">
        <v>192</v>
      </c>
      <c r="AJ84" s="124"/>
      <c r="AK84" s="163"/>
    </row>
    <row r="85" spans="1:54" ht="12" customHeight="1" x14ac:dyDescent="0.35">
      <c r="A85" s="160"/>
      <c r="B85" s="160" t="s">
        <v>156</v>
      </c>
      <c r="C85" s="156" t="s">
        <v>195</v>
      </c>
      <c r="D85" s="126" t="s">
        <v>121</v>
      </c>
      <c r="E85" s="130"/>
      <c r="F85" s="124"/>
      <c r="G85" s="159"/>
      <c r="H85" s="124" t="s">
        <v>56</v>
      </c>
      <c r="I85" s="159"/>
      <c r="J85" s="124" t="s">
        <v>56</v>
      </c>
      <c r="K85" s="159"/>
      <c r="L85" s="124" t="s">
        <v>56</v>
      </c>
      <c r="M85" s="159"/>
      <c r="N85" s="124" t="s">
        <v>56</v>
      </c>
      <c r="O85" s="159" t="s">
        <v>196</v>
      </c>
      <c r="P85" s="124" t="s">
        <v>58</v>
      </c>
      <c r="Q85" s="124"/>
      <c r="R85" s="124" t="s">
        <v>58</v>
      </c>
      <c r="S85" s="124"/>
      <c r="T85" s="124" t="s">
        <v>58</v>
      </c>
      <c r="U85" s="124"/>
      <c r="V85" s="124" t="s">
        <v>58</v>
      </c>
      <c r="W85" s="124"/>
      <c r="X85" s="124" t="s">
        <v>58</v>
      </c>
      <c r="Y85" s="124"/>
      <c r="Z85" s="118" t="s">
        <v>58</v>
      </c>
      <c r="AA85" s="119"/>
      <c r="AB85" s="124" t="s">
        <v>58</v>
      </c>
      <c r="AC85" s="119"/>
      <c r="AD85" s="124" t="s">
        <v>58</v>
      </c>
      <c r="AE85" s="119"/>
      <c r="AF85" s="124" t="s">
        <v>58</v>
      </c>
      <c r="AG85" s="119"/>
      <c r="AH85" s="124" t="s">
        <v>56</v>
      </c>
      <c r="AI85" s="119" t="s">
        <v>196</v>
      </c>
      <c r="AJ85" s="124"/>
      <c r="AK85" s="163"/>
    </row>
    <row r="86" spans="1:54" ht="12" customHeight="1" x14ac:dyDescent="0.35">
      <c r="A86" s="160"/>
      <c r="B86" s="160" t="s">
        <v>1531</v>
      </c>
      <c r="C86" s="156" t="s">
        <v>197</v>
      </c>
      <c r="D86" s="126" t="s">
        <v>121</v>
      </c>
      <c r="E86" s="130"/>
      <c r="F86" s="124"/>
      <c r="G86" s="145" t="s">
        <v>1532</v>
      </c>
      <c r="H86" s="124" t="s">
        <v>56</v>
      </c>
      <c r="I86" s="145" t="s">
        <v>1532</v>
      </c>
      <c r="J86" s="124" t="s">
        <v>56</v>
      </c>
      <c r="K86" s="145" t="s">
        <v>1532</v>
      </c>
      <c r="L86" s="124" t="s">
        <v>56</v>
      </c>
      <c r="M86" s="145" t="s">
        <v>1532</v>
      </c>
      <c r="N86" s="168" t="s">
        <v>58</v>
      </c>
      <c r="O86" s="145" t="s">
        <v>941</v>
      </c>
      <c r="P86" s="168" t="s">
        <v>12</v>
      </c>
      <c r="Q86" s="124"/>
      <c r="R86" s="168" t="s">
        <v>12</v>
      </c>
      <c r="S86" s="124"/>
      <c r="T86" s="168" t="s">
        <v>12</v>
      </c>
      <c r="U86" s="124"/>
      <c r="V86" s="168" t="s">
        <v>12</v>
      </c>
      <c r="W86" s="124"/>
      <c r="X86" s="168" t="s">
        <v>12</v>
      </c>
      <c r="Y86" s="124"/>
      <c r="Z86" s="118" t="s">
        <v>12</v>
      </c>
      <c r="AA86" s="119"/>
      <c r="AB86" s="124" t="s">
        <v>12</v>
      </c>
      <c r="AC86" s="119"/>
      <c r="AD86" s="124" t="s">
        <v>12</v>
      </c>
      <c r="AE86" s="119"/>
      <c r="AF86" s="124" t="s">
        <v>12</v>
      </c>
      <c r="AG86" s="119"/>
      <c r="AH86" s="124" t="s">
        <v>12</v>
      </c>
      <c r="AI86" s="119" t="s">
        <v>198</v>
      </c>
      <c r="AJ86" s="124"/>
      <c r="AK86" s="163"/>
    </row>
    <row r="87" spans="1:54" ht="12" customHeight="1" x14ac:dyDescent="0.35">
      <c r="A87" s="160"/>
      <c r="B87" s="160" t="s">
        <v>156</v>
      </c>
      <c r="C87" s="156" t="s">
        <v>199</v>
      </c>
      <c r="D87" s="126" t="s">
        <v>121</v>
      </c>
      <c r="E87" s="130"/>
      <c r="F87" s="124"/>
      <c r="G87" s="159"/>
      <c r="H87" s="124" t="s">
        <v>56</v>
      </c>
      <c r="I87" s="159"/>
      <c r="J87" s="124" t="s">
        <v>56</v>
      </c>
      <c r="K87" s="159"/>
      <c r="L87" s="124" t="s">
        <v>56</v>
      </c>
      <c r="M87" s="159"/>
      <c r="N87" s="124" t="s">
        <v>56</v>
      </c>
      <c r="O87" s="159" t="s">
        <v>200</v>
      </c>
      <c r="P87" s="124" t="s">
        <v>58</v>
      </c>
      <c r="Q87" s="124"/>
      <c r="R87" s="124" t="s">
        <v>58</v>
      </c>
      <c r="S87" s="124"/>
      <c r="T87" s="124" t="s">
        <v>58</v>
      </c>
      <c r="U87" s="124"/>
      <c r="V87" s="124" t="s">
        <v>58</v>
      </c>
      <c r="W87" s="124"/>
      <c r="X87" s="124" t="s">
        <v>58</v>
      </c>
      <c r="Y87" s="124"/>
      <c r="Z87" s="118" t="s">
        <v>58</v>
      </c>
      <c r="AA87" s="119"/>
      <c r="AB87" s="124" t="s">
        <v>58</v>
      </c>
      <c r="AC87" s="119"/>
      <c r="AD87" s="124" t="s">
        <v>58</v>
      </c>
      <c r="AE87" s="119"/>
      <c r="AF87" s="124" t="s">
        <v>58</v>
      </c>
      <c r="AG87" s="119"/>
      <c r="AH87" s="124" t="s">
        <v>56</v>
      </c>
      <c r="AI87" s="119" t="s">
        <v>200</v>
      </c>
      <c r="AJ87" s="124"/>
      <c r="AK87" s="163"/>
    </row>
    <row r="88" spans="1:54" ht="12" customHeight="1" x14ac:dyDescent="0.35">
      <c r="A88" s="160"/>
      <c r="B88" s="160" t="s">
        <v>156</v>
      </c>
      <c r="C88" s="156" t="s">
        <v>201</v>
      </c>
      <c r="D88" s="126" t="s">
        <v>121</v>
      </c>
      <c r="E88" s="130"/>
      <c r="F88" s="124"/>
      <c r="G88" s="159"/>
      <c r="H88" s="124" t="s">
        <v>56</v>
      </c>
      <c r="I88" s="159"/>
      <c r="J88" s="124" t="s">
        <v>56</v>
      </c>
      <c r="K88" s="159"/>
      <c r="L88" s="124" t="s">
        <v>56</v>
      </c>
      <c r="M88" s="159"/>
      <c r="N88" s="124" t="s">
        <v>56</v>
      </c>
      <c r="O88" s="159" t="s">
        <v>202</v>
      </c>
      <c r="P88" s="124" t="s">
        <v>58</v>
      </c>
      <c r="Q88" s="124"/>
      <c r="R88" s="124" t="s">
        <v>58</v>
      </c>
      <c r="S88" s="124"/>
      <c r="T88" s="124" t="s">
        <v>58</v>
      </c>
      <c r="U88" s="124"/>
      <c r="V88" s="124" t="s">
        <v>58</v>
      </c>
      <c r="W88" s="124"/>
      <c r="X88" s="124" t="s">
        <v>58</v>
      </c>
      <c r="Y88" s="124"/>
      <c r="Z88" s="118" t="s">
        <v>58</v>
      </c>
      <c r="AA88" s="119"/>
      <c r="AB88" s="124" t="s">
        <v>58</v>
      </c>
      <c r="AC88" s="119"/>
      <c r="AD88" s="124" t="s">
        <v>58</v>
      </c>
      <c r="AE88" s="119"/>
      <c r="AF88" s="124" t="s">
        <v>58</v>
      </c>
      <c r="AG88" s="119"/>
      <c r="AH88" s="124" t="s">
        <v>56</v>
      </c>
      <c r="AI88" s="119" t="s">
        <v>202</v>
      </c>
      <c r="AJ88" s="124"/>
      <c r="AK88" s="163"/>
    </row>
    <row r="89" spans="1:54" ht="12" customHeight="1" x14ac:dyDescent="0.35">
      <c r="A89" s="160"/>
      <c r="B89" s="160" t="s">
        <v>156</v>
      </c>
      <c r="C89" s="156" t="s">
        <v>204</v>
      </c>
      <c r="D89" s="126" t="s">
        <v>121</v>
      </c>
      <c r="E89" s="130"/>
      <c r="F89" s="124"/>
      <c r="G89" s="145"/>
      <c r="H89" s="124" t="s">
        <v>56</v>
      </c>
      <c r="I89" s="145"/>
      <c r="J89" s="124" t="s">
        <v>56</v>
      </c>
      <c r="K89" s="145"/>
      <c r="L89" s="124" t="s">
        <v>56</v>
      </c>
      <c r="M89" s="145"/>
      <c r="N89" s="168" t="s">
        <v>56</v>
      </c>
      <c r="O89" s="145" t="s">
        <v>939</v>
      </c>
      <c r="P89" s="168" t="s">
        <v>12</v>
      </c>
      <c r="Q89" s="124"/>
      <c r="R89" s="168" t="s">
        <v>12</v>
      </c>
      <c r="S89" s="124"/>
      <c r="T89" s="168" t="s">
        <v>12</v>
      </c>
      <c r="U89" s="124"/>
      <c r="V89" s="168" t="s">
        <v>12</v>
      </c>
      <c r="W89" s="124"/>
      <c r="X89" s="168" t="s">
        <v>12</v>
      </c>
      <c r="Y89" s="124"/>
      <c r="Z89" s="118" t="s">
        <v>12</v>
      </c>
      <c r="AA89" s="119"/>
      <c r="AB89" s="124" t="s">
        <v>12</v>
      </c>
      <c r="AC89" s="119"/>
      <c r="AD89" s="124" t="s">
        <v>12</v>
      </c>
      <c r="AE89" s="119"/>
      <c r="AF89" s="124" t="s">
        <v>12</v>
      </c>
      <c r="AG89" s="119"/>
      <c r="AH89" s="124" t="s">
        <v>12</v>
      </c>
      <c r="AI89" s="119" t="s">
        <v>205</v>
      </c>
      <c r="AJ89" s="124"/>
      <c r="AK89" s="163"/>
    </row>
    <row r="90" spans="1:54" ht="12" customHeight="1" x14ac:dyDescent="0.35">
      <c r="A90" s="160"/>
      <c r="B90" s="160" t="s">
        <v>206</v>
      </c>
      <c r="C90" s="156" t="s">
        <v>207</v>
      </c>
      <c r="D90" s="126" t="s">
        <v>121</v>
      </c>
      <c r="E90" s="130"/>
      <c r="F90" s="124"/>
      <c r="G90" s="159"/>
      <c r="H90" s="124" t="s">
        <v>56</v>
      </c>
      <c r="I90" s="159"/>
      <c r="J90" s="124" t="s">
        <v>56</v>
      </c>
      <c r="K90" s="159"/>
      <c r="L90" s="124" t="s">
        <v>56</v>
      </c>
      <c r="M90" s="159"/>
      <c r="N90" s="124" t="s">
        <v>56</v>
      </c>
      <c r="O90" s="159" t="s">
        <v>208</v>
      </c>
      <c r="P90" s="124" t="s">
        <v>58</v>
      </c>
      <c r="Q90" s="124"/>
      <c r="R90" s="124" t="s">
        <v>58</v>
      </c>
      <c r="S90" s="124"/>
      <c r="T90" s="124" t="s">
        <v>58</v>
      </c>
      <c r="U90" s="124"/>
      <c r="V90" s="124" t="s">
        <v>58</v>
      </c>
      <c r="W90" s="124"/>
      <c r="X90" s="124" t="s">
        <v>58</v>
      </c>
      <c r="Y90" s="124"/>
      <c r="Z90" s="118" t="s">
        <v>58</v>
      </c>
      <c r="AA90" s="119"/>
      <c r="AB90" s="124" t="s">
        <v>58</v>
      </c>
      <c r="AC90" s="119"/>
      <c r="AD90" s="124" t="s">
        <v>56</v>
      </c>
      <c r="AE90" s="119" t="s">
        <v>208</v>
      </c>
      <c r="AF90" s="124"/>
      <c r="AG90" s="119"/>
      <c r="AH90" s="124"/>
      <c r="AI90" s="119"/>
      <c r="AJ90" s="124"/>
      <c r="AK90" s="163"/>
    </row>
    <row r="91" spans="1:54" ht="12" customHeight="1" x14ac:dyDescent="0.35">
      <c r="A91" s="160"/>
      <c r="B91" s="160"/>
      <c r="C91" s="156"/>
      <c r="D91" s="126"/>
      <c r="E91" s="130"/>
      <c r="F91" s="124"/>
      <c r="G91" s="159"/>
      <c r="H91" s="124"/>
      <c r="I91" s="159"/>
      <c r="J91" s="124"/>
      <c r="K91" s="159"/>
      <c r="L91" s="124"/>
      <c r="M91" s="159"/>
      <c r="N91" s="124"/>
      <c r="O91" s="159"/>
      <c r="P91" s="124"/>
      <c r="Q91" s="124"/>
      <c r="R91" s="124"/>
      <c r="S91" s="124"/>
      <c r="T91" s="124"/>
      <c r="U91" s="124"/>
      <c r="V91" s="124"/>
      <c r="W91" s="124"/>
      <c r="X91" s="124"/>
      <c r="Y91" s="124"/>
      <c r="Z91" s="118"/>
      <c r="AA91" s="119"/>
      <c r="AB91" s="124"/>
      <c r="AC91" s="119"/>
      <c r="AD91" s="124"/>
      <c r="AE91" s="119"/>
      <c r="AF91" s="124"/>
      <c r="AG91" s="119"/>
      <c r="AH91" s="124"/>
      <c r="AI91" s="119"/>
      <c r="AJ91" s="124"/>
      <c r="AK91" s="163"/>
    </row>
    <row r="92" spans="1:54" ht="12" customHeight="1" x14ac:dyDescent="0.35">
      <c r="E92" s="175"/>
      <c r="Z92" s="118"/>
      <c r="AA92" s="163"/>
      <c r="AB92" s="124"/>
      <c r="AC92" s="163"/>
      <c r="AD92" s="124"/>
      <c r="AE92" s="163"/>
      <c r="AF92" s="124"/>
      <c r="AG92" s="163"/>
      <c r="AH92" s="124"/>
      <c r="AI92" s="163"/>
      <c r="AJ92" s="124"/>
      <c r="AK92" s="163"/>
    </row>
    <row r="93" spans="1:54" ht="12" customHeight="1" x14ac:dyDescent="0.35">
      <c r="E93" s="175"/>
      <c r="Z93" s="118"/>
      <c r="AA93" s="163"/>
      <c r="AB93" s="124"/>
      <c r="AC93" s="163"/>
      <c r="AD93" s="124"/>
      <c r="AE93" s="163"/>
      <c r="AF93" s="124"/>
      <c r="AG93" s="163"/>
      <c r="AH93" s="124"/>
      <c r="AI93" s="163"/>
      <c r="AJ93" s="124"/>
      <c r="AK93" s="163"/>
    </row>
    <row r="94" spans="1:54" ht="12" customHeight="1" x14ac:dyDescent="0.35">
      <c r="E94" s="175"/>
      <c r="Z94" s="118"/>
      <c r="AA94" s="163"/>
      <c r="AB94" s="124"/>
      <c r="AC94" s="163"/>
      <c r="AD94" s="124"/>
      <c r="AE94" s="163"/>
      <c r="AF94" s="124"/>
      <c r="AG94" s="163"/>
      <c r="AH94" s="124"/>
      <c r="AI94" s="163"/>
      <c r="AJ94" s="124"/>
      <c r="AK94" s="163"/>
    </row>
    <row r="95" spans="1:54" ht="12" customHeight="1" x14ac:dyDescent="0.35">
      <c r="E95" s="175"/>
      <c r="Z95" s="118"/>
      <c r="AA95" s="163"/>
      <c r="AB95" s="124"/>
      <c r="AC95" s="163"/>
      <c r="AD95" s="124"/>
      <c r="AE95" s="163"/>
      <c r="AF95" s="124"/>
      <c r="AG95" s="163"/>
      <c r="AH95" s="124"/>
      <c r="AI95" s="163"/>
      <c r="AJ95" s="124"/>
      <c r="AK95" s="163"/>
    </row>
    <row r="96" spans="1:54" ht="12" customHeight="1" x14ac:dyDescent="0.35">
      <c r="E96" s="175"/>
      <c r="Z96" s="118"/>
      <c r="AA96" s="163"/>
      <c r="AB96" s="124"/>
      <c r="AC96" s="163"/>
      <c r="AD96" s="124"/>
      <c r="AE96" s="163"/>
      <c r="AF96" s="124"/>
      <c r="AG96" s="163"/>
      <c r="AH96" s="124"/>
      <c r="AI96" s="163"/>
      <c r="AJ96" s="124"/>
      <c r="AK96" s="163"/>
    </row>
    <row r="97" spans="5:37" ht="12" customHeight="1" x14ac:dyDescent="0.35">
      <c r="E97" s="175"/>
      <c r="Z97" s="118"/>
      <c r="AA97" s="163"/>
      <c r="AB97" s="124"/>
      <c r="AC97" s="163"/>
      <c r="AD97" s="124"/>
      <c r="AE97" s="163"/>
      <c r="AF97" s="124"/>
      <c r="AG97" s="163"/>
      <c r="AH97" s="124"/>
      <c r="AI97" s="163"/>
      <c r="AJ97" s="124"/>
      <c r="AK97" s="163"/>
    </row>
    <row r="98" spans="5:37" ht="12" customHeight="1" x14ac:dyDescent="0.35">
      <c r="E98" s="175"/>
      <c r="Z98" s="118"/>
      <c r="AA98" s="163"/>
      <c r="AB98" s="124"/>
      <c r="AC98" s="163"/>
      <c r="AD98" s="124"/>
      <c r="AE98" s="163"/>
      <c r="AF98" s="124"/>
      <c r="AG98" s="163"/>
      <c r="AH98" s="124"/>
      <c r="AI98" s="163"/>
      <c r="AJ98" s="124"/>
      <c r="AK98" s="163"/>
    </row>
    <row r="99" spans="5:37" ht="12" customHeight="1" x14ac:dyDescent="0.35">
      <c r="E99" s="175"/>
      <c r="Z99" s="118"/>
      <c r="AA99" s="163"/>
      <c r="AB99" s="124"/>
      <c r="AC99" s="163"/>
      <c r="AD99" s="124"/>
      <c r="AE99" s="163"/>
      <c r="AF99" s="124"/>
      <c r="AG99" s="163"/>
      <c r="AH99" s="124"/>
      <c r="AI99" s="163"/>
      <c r="AJ99" s="124"/>
      <c r="AK99" s="163"/>
    </row>
    <row r="100" spans="5:37" ht="12" customHeight="1" x14ac:dyDescent="0.35">
      <c r="E100" s="175"/>
      <c r="Z100" s="118"/>
      <c r="AA100" s="163"/>
      <c r="AB100" s="124"/>
      <c r="AC100" s="163"/>
      <c r="AD100" s="124"/>
      <c r="AE100" s="163"/>
      <c r="AF100" s="124"/>
      <c r="AG100" s="163"/>
      <c r="AH100" s="124"/>
      <c r="AI100" s="163"/>
      <c r="AJ100" s="124"/>
      <c r="AK100" s="163"/>
    </row>
    <row r="101" spans="5:37" ht="12" customHeight="1" x14ac:dyDescent="0.35">
      <c r="E101" s="175"/>
      <c r="Z101" s="176"/>
      <c r="AA101" s="163"/>
      <c r="AB101" s="124"/>
      <c r="AC101" s="163"/>
      <c r="AD101" s="124"/>
      <c r="AE101" s="163"/>
      <c r="AF101" s="124"/>
      <c r="AG101" s="163"/>
      <c r="AH101" s="124"/>
      <c r="AI101" s="163"/>
      <c r="AJ101" s="124"/>
      <c r="AK101" s="163"/>
    </row>
    <row r="102" spans="5:37" ht="12" customHeight="1" x14ac:dyDescent="0.35">
      <c r="E102" s="175"/>
      <c r="Z102" s="176"/>
      <c r="AA102" s="163"/>
      <c r="AB102" s="124"/>
      <c r="AC102" s="163"/>
      <c r="AD102" s="124"/>
      <c r="AE102" s="163"/>
      <c r="AF102" s="124"/>
      <c r="AG102" s="163"/>
      <c r="AH102" s="124"/>
      <c r="AI102" s="163"/>
      <c r="AJ102" s="124"/>
      <c r="AK102" s="163"/>
    </row>
    <row r="103" spans="5:37" ht="12" customHeight="1" x14ac:dyDescent="0.35">
      <c r="E103" s="175"/>
      <c r="Z103" s="176"/>
      <c r="AA103" s="163"/>
      <c r="AC103" s="163"/>
      <c r="AD103" s="124"/>
      <c r="AE103" s="163"/>
      <c r="AF103" s="124"/>
      <c r="AG103" s="163"/>
      <c r="AH103" s="124"/>
      <c r="AI103" s="163"/>
      <c r="AJ103" s="124"/>
      <c r="AK103" s="163"/>
    </row>
    <row r="104" spans="5:37" ht="12" customHeight="1" x14ac:dyDescent="0.35">
      <c r="E104" s="175"/>
      <c r="Z104" s="176"/>
      <c r="AA104" s="163"/>
      <c r="AC104" s="163"/>
      <c r="AD104" s="124"/>
      <c r="AE104" s="163"/>
      <c r="AF104" s="124"/>
      <c r="AG104" s="163"/>
      <c r="AH104" s="124"/>
      <c r="AI104" s="163"/>
      <c r="AJ104" s="124"/>
      <c r="AK104" s="163"/>
    </row>
    <row r="105" spans="5:37" ht="12" customHeight="1" x14ac:dyDescent="0.35">
      <c r="E105" s="175"/>
      <c r="Z105" s="176"/>
      <c r="AA105" s="163"/>
      <c r="AC105" s="163"/>
      <c r="AD105" s="124"/>
      <c r="AE105" s="163"/>
      <c r="AF105" s="124"/>
      <c r="AG105" s="163"/>
      <c r="AH105" s="124"/>
      <c r="AI105" s="163"/>
      <c r="AJ105" s="124"/>
      <c r="AK105" s="163"/>
    </row>
    <row r="106" spans="5:37" ht="12" customHeight="1" x14ac:dyDescent="0.35">
      <c r="E106" s="175"/>
      <c r="Z106" s="176"/>
      <c r="AA106" s="163"/>
      <c r="AC106" s="163"/>
      <c r="AD106" s="124"/>
      <c r="AE106" s="163"/>
      <c r="AF106" s="124"/>
      <c r="AG106" s="163"/>
      <c r="AH106" s="124"/>
      <c r="AI106" s="163"/>
      <c r="AJ106" s="124"/>
      <c r="AK106" s="163"/>
    </row>
    <row r="107" spans="5:37" ht="12" customHeight="1" x14ac:dyDescent="0.35">
      <c r="E107" s="175"/>
      <c r="Z107" s="176"/>
      <c r="AA107" s="163"/>
      <c r="AC107" s="163"/>
      <c r="AD107" s="124"/>
      <c r="AE107" s="163"/>
      <c r="AF107" s="124"/>
      <c r="AG107" s="163"/>
      <c r="AH107" s="124"/>
      <c r="AI107" s="163"/>
      <c r="AJ107" s="124"/>
      <c r="AK107" s="163"/>
    </row>
    <row r="108" spans="5:37" ht="12" customHeight="1" x14ac:dyDescent="0.35">
      <c r="E108" s="175"/>
      <c r="Z108" s="176"/>
      <c r="AA108" s="163"/>
      <c r="AC108" s="163"/>
      <c r="AD108" s="124"/>
      <c r="AE108" s="163"/>
      <c r="AF108" s="124"/>
      <c r="AG108" s="163"/>
      <c r="AH108" s="124"/>
      <c r="AI108" s="163"/>
      <c r="AJ108" s="124"/>
      <c r="AK108" s="163"/>
    </row>
    <row r="109" spans="5:37" ht="12" customHeight="1" x14ac:dyDescent="0.35">
      <c r="E109" s="175"/>
      <c r="Z109" s="176"/>
      <c r="AA109" s="163"/>
      <c r="AC109" s="163"/>
      <c r="AD109" s="124"/>
      <c r="AE109" s="163"/>
      <c r="AF109" s="124"/>
      <c r="AG109" s="163"/>
      <c r="AH109" s="124"/>
      <c r="AI109" s="163"/>
      <c r="AJ109" s="124"/>
      <c r="AK109" s="163"/>
    </row>
    <row r="110" spans="5:37" ht="12" customHeight="1" x14ac:dyDescent="0.35">
      <c r="E110" s="175"/>
      <c r="Z110" s="176"/>
      <c r="AA110" s="163"/>
      <c r="AC110" s="163"/>
      <c r="AD110" s="124"/>
      <c r="AE110" s="163"/>
      <c r="AF110" s="124"/>
      <c r="AG110" s="163"/>
      <c r="AH110" s="124"/>
      <c r="AI110" s="163"/>
      <c r="AJ110" s="124"/>
      <c r="AK110" s="163"/>
    </row>
    <row r="111" spans="5:37" ht="12" customHeight="1" x14ac:dyDescent="0.35">
      <c r="E111" s="175"/>
      <c r="Z111" s="176"/>
      <c r="AA111" s="163"/>
      <c r="AC111" s="163"/>
      <c r="AD111" s="124"/>
      <c r="AE111" s="163"/>
      <c r="AF111" s="124"/>
      <c r="AG111" s="163"/>
      <c r="AH111" s="124"/>
      <c r="AI111" s="163"/>
      <c r="AJ111" s="124"/>
      <c r="AK111" s="163"/>
    </row>
    <row r="112" spans="5:37" ht="12" customHeight="1" x14ac:dyDescent="0.35">
      <c r="E112" s="175"/>
      <c r="Z112" s="176"/>
      <c r="AA112" s="163"/>
      <c r="AC112" s="163"/>
      <c r="AD112" s="124"/>
      <c r="AE112" s="163"/>
      <c r="AF112" s="124"/>
      <c r="AG112" s="163"/>
      <c r="AH112" s="124"/>
      <c r="AI112" s="163"/>
      <c r="AJ112" s="124"/>
      <c r="AK112" s="163"/>
    </row>
    <row r="113" spans="5:37" ht="12" customHeight="1" x14ac:dyDescent="0.35">
      <c r="E113" s="175"/>
      <c r="Z113" s="176"/>
      <c r="AA113" s="163"/>
      <c r="AC113" s="163"/>
      <c r="AD113" s="124"/>
      <c r="AE113" s="163"/>
      <c r="AF113" s="124"/>
      <c r="AG113" s="163"/>
      <c r="AH113" s="124"/>
      <c r="AI113" s="163"/>
      <c r="AJ113" s="124"/>
      <c r="AK113" s="163"/>
    </row>
    <row r="114" spans="5:37" ht="12" customHeight="1" x14ac:dyDescent="0.35">
      <c r="E114" s="175"/>
      <c r="Z114" s="176"/>
      <c r="AA114" s="163"/>
      <c r="AC114" s="163"/>
      <c r="AD114" s="124"/>
      <c r="AE114" s="163"/>
      <c r="AF114" s="124"/>
      <c r="AG114" s="163"/>
      <c r="AH114" s="124"/>
      <c r="AI114" s="163"/>
      <c r="AJ114" s="124"/>
      <c r="AK114" s="163"/>
    </row>
    <row r="115" spans="5:37" ht="12" customHeight="1" x14ac:dyDescent="0.35">
      <c r="E115" s="175"/>
      <c r="Z115" s="176"/>
      <c r="AA115" s="163"/>
      <c r="AC115" s="163"/>
      <c r="AD115" s="124"/>
      <c r="AE115" s="163"/>
      <c r="AF115" s="124"/>
      <c r="AG115" s="163"/>
      <c r="AH115" s="124"/>
      <c r="AI115" s="163"/>
      <c r="AJ115" s="124"/>
      <c r="AK115" s="163"/>
    </row>
    <row r="116" spans="5:37" ht="12" customHeight="1" x14ac:dyDescent="0.35">
      <c r="E116" s="175"/>
      <c r="Z116" s="176"/>
      <c r="AA116" s="163"/>
      <c r="AC116" s="163"/>
      <c r="AD116" s="124"/>
      <c r="AE116" s="163"/>
      <c r="AF116" s="124"/>
      <c r="AG116" s="163"/>
      <c r="AH116" s="124"/>
      <c r="AI116" s="163"/>
      <c r="AJ116" s="124"/>
      <c r="AK116" s="163"/>
    </row>
    <row r="117" spans="5:37" ht="12" customHeight="1" x14ac:dyDescent="0.35">
      <c r="E117" s="175"/>
      <c r="Z117" s="176"/>
      <c r="AA117" s="163"/>
      <c r="AC117" s="163"/>
      <c r="AD117" s="124"/>
      <c r="AE117" s="163"/>
      <c r="AF117" s="124"/>
      <c r="AG117" s="163"/>
      <c r="AH117" s="124"/>
      <c r="AI117" s="163"/>
      <c r="AJ117" s="124"/>
      <c r="AK117" s="163"/>
    </row>
    <row r="118" spans="5:37" ht="12" customHeight="1" x14ac:dyDescent="0.35">
      <c r="E118" s="175"/>
      <c r="Z118" s="176"/>
      <c r="AA118" s="163"/>
      <c r="AC118" s="163"/>
      <c r="AD118" s="124"/>
      <c r="AE118" s="163"/>
      <c r="AF118" s="124"/>
      <c r="AG118" s="163"/>
      <c r="AH118" s="124"/>
      <c r="AI118" s="163"/>
      <c r="AJ118" s="124"/>
      <c r="AK118" s="163"/>
    </row>
    <row r="119" spans="5:37" ht="12" customHeight="1" x14ac:dyDescent="0.35">
      <c r="E119" s="175"/>
      <c r="Z119" s="176"/>
      <c r="AA119" s="163"/>
      <c r="AC119" s="163"/>
      <c r="AD119" s="124"/>
      <c r="AE119" s="163"/>
      <c r="AF119" s="124"/>
      <c r="AG119" s="163"/>
      <c r="AH119" s="124"/>
      <c r="AI119" s="163"/>
      <c r="AJ119" s="124"/>
      <c r="AK119" s="163"/>
    </row>
    <row r="120" spans="5:37" ht="12" customHeight="1" x14ac:dyDescent="0.35">
      <c r="E120" s="175"/>
      <c r="Z120" s="176"/>
      <c r="AA120" s="163"/>
      <c r="AC120" s="163"/>
      <c r="AD120" s="124"/>
      <c r="AE120" s="163"/>
      <c r="AF120" s="124"/>
      <c r="AG120" s="163"/>
      <c r="AH120" s="124"/>
      <c r="AI120" s="163"/>
      <c r="AJ120" s="124"/>
      <c r="AK120" s="163"/>
    </row>
    <row r="121" spans="5:37" ht="12" customHeight="1" x14ac:dyDescent="0.35">
      <c r="E121" s="175"/>
      <c r="Z121" s="176"/>
      <c r="AA121" s="163"/>
      <c r="AC121" s="163"/>
      <c r="AE121" s="163"/>
      <c r="AG121" s="163"/>
      <c r="AH121" s="124"/>
      <c r="AI121" s="163"/>
      <c r="AJ121" s="124"/>
      <c r="AK121" s="163"/>
    </row>
    <row r="122" spans="5:37" ht="12" customHeight="1" x14ac:dyDescent="0.35">
      <c r="E122" s="175"/>
      <c r="Z122" s="176"/>
      <c r="AA122" s="163"/>
      <c r="AC122" s="163"/>
      <c r="AE122" s="163"/>
      <c r="AG122" s="163"/>
      <c r="AH122" s="124"/>
      <c r="AI122" s="163"/>
      <c r="AJ122" s="124"/>
      <c r="AK122" s="163"/>
    </row>
    <row r="123" spans="5:37" ht="12" customHeight="1" x14ac:dyDescent="0.35">
      <c r="E123" s="175"/>
      <c r="Z123" s="176"/>
      <c r="AA123" s="163"/>
      <c r="AC123" s="163"/>
      <c r="AE123" s="163"/>
      <c r="AG123" s="163"/>
      <c r="AH123" s="124"/>
      <c r="AI123" s="163"/>
      <c r="AJ123" s="124"/>
      <c r="AK123" s="163"/>
    </row>
    <row r="124" spans="5:37" ht="12" customHeight="1" x14ac:dyDescent="0.35">
      <c r="E124" s="175"/>
      <c r="Z124" s="176"/>
      <c r="AA124" s="163"/>
      <c r="AC124" s="163"/>
      <c r="AE124" s="163"/>
      <c r="AG124" s="163"/>
      <c r="AH124" s="124"/>
      <c r="AI124" s="163"/>
      <c r="AJ124" s="124"/>
      <c r="AK124" s="163"/>
    </row>
    <row r="125" spans="5:37" ht="12" customHeight="1" x14ac:dyDescent="0.35">
      <c r="E125" s="175"/>
      <c r="Z125" s="176"/>
      <c r="AA125" s="163"/>
      <c r="AC125" s="163"/>
      <c r="AE125" s="163"/>
      <c r="AG125" s="163"/>
      <c r="AH125" s="124"/>
      <c r="AI125" s="163"/>
      <c r="AJ125" s="124"/>
      <c r="AK125" s="163"/>
    </row>
    <row r="126" spans="5:37" ht="12" customHeight="1" x14ac:dyDescent="0.35">
      <c r="E126" s="175"/>
      <c r="Z126" s="176"/>
      <c r="AA126" s="163"/>
      <c r="AC126" s="163"/>
      <c r="AE126" s="163"/>
      <c r="AG126" s="163"/>
      <c r="AH126" s="124"/>
      <c r="AI126" s="163"/>
      <c r="AJ126" s="124"/>
      <c r="AK126" s="163"/>
    </row>
    <row r="127" spans="5:37" ht="12" customHeight="1" x14ac:dyDescent="0.35">
      <c r="E127" s="175"/>
      <c r="Z127" s="176"/>
      <c r="AA127" s="163"/>
      <c r="AC127" s="163"/>
      <c r="AE127" s="163"/>
      <c r="AG127" s="163"/>
      <c r="AI127" s="163"/>
      <c r="AJ127" s="124"/>
      <c r="AK127" s="163"/>
    </row>
    <row r="128" spans="5:37" ht="12" customHeight="1" x14ac:dyDescent="0.35">
      <c r="E128" s="175"/>
      <c r="Z128" s="176"/>
      <c r="AA128" s="163"/>
      <c r="AC128" s="163"/>
      <c r="AE128" s="163"/>
      <c r="AG128" s="163"/>
      <c r="AI128" s="163"/>
      <c r="AJ128" s="124"/>
      <c r="AK128" s="163"/>
    </row>
    <row r="129" spans="5:37" ht="12" customHeight="1" x14ac:dyDescent="0.35">
      <c r="E129" s="175"/>
      <c r="Z129" s="176"/>
      <c r="AA129" s="163"/>
      <c r="AC129" s="163"/>
      <c r="AE129" s="163"/>
      <c r="AG129" s="163"/>
      <c r="AI129" s="163"/>
      <c r="AJ129" s="124"/>
      <c r="AK129" s="163"/>
    </row>
    <row r="130" spans="5:37" ht="12" customHeight="1" x14ac:dyDescent="0.35">
      <c r="E130" s="175"/>
      <c r="Z130" s="176"/>
      <c r="AA130" s="163"/>
      <c r="AC130" s="163"/>
      <c r="AE130" s="163"/>
      <c r="AG130" s="163"/>
      <c r="AI130" s="163"/>
      <c r="AJ130" s="124"/>
      <c r="AK130" s="163"/>
    </row>
    <row r="131" spans="5:37" ht="12" customHeight="1" x14ac:dyDescent="0.35">
      <c r="E131" s="175"/>
      <c r="Z131" s="176"/>
      <c r="AA131" s="163"/>
      <c r="AC131" s="163"/>
      <c r="AE131" s="163"/>
      <c r="AG131" s="163"/>
      <c r="AI131" s="163"/>
      <c r="AJ131" s="124"/>
      <c r="AK131" s="163"/>
    </row>
    <row r="132" spans="5:37" ht="12" customHeight="1" x14ac:dyDescent="0.35">
      <c r="E132" s="175"/>
      <c r="Z132" s="176"/>
      <c r="AA132" s="163"/>
      <c r="AC132" s="163"/>
      <c r="AE132" s="163"/>
      <c r="AG132" s="163"/>
      <c r="AI132" s="163"/>
      <c r="AJ132" s="124"/>
      <c r="AK132" s="163"/>
    </row>
    <row r="133" spans="5:37" ht="12" customHeight="1" x14ac:dyDescent="0.35">
      <c r="E133" s="175"/>
      <c r="Z133" s="176"/>
      <c r="AA133" s="163"/>
      <c r="AC133" s="163"/>
      <c r="AE133" s="163"/>
      <c r="AG133" s="163"/>
      <c r="AI133" s="163"/>
      <c r="AJ133" s="124"/>
      <c r="AK133" s="163"/>
    </row>
    <row r="134" spans="5:37" ht="12" customHeight="1" x14ac:dyDescent="0.35">
      <c r="E134" s="175"/>
      <c r="Z134" s="176"/>
      <c r="AA134" s="163"/>
      <c r="AC134" s="163"/>
      <c r="AE134" s="163"/>
      <c r="AG134" s="163"/>
      <c r="AI134" s="163"/>
      <c r="AJ134" s="124"/>
      <c r="AK134" s="163"/>
    </row>
    <row r="135" spans="5:37" ht="12" customHeight="1" x14ac:dyDescent="0.35">
      <c r="E135" s="175"/>
      <c r="Z135" s="176"/>
      <c r="AA135" s="163"/>
      <c r="AC135" s="163"/>
      <c r="AE135" s="163"/>
      <c r="AG135" s="163"/>
      <c r="AI135" s="163"/>
      <c r="AJ135" s="124"/>
      <c r="AK135" s="163"/>
    </row>
    <row r="136" spans="5:37" ht="12" customHeight="1" x14ac:dyDescent="0.35">
      <c r="E136" s="175"/>
      <c r="Z136" s="176"/>
      <c r="AA136" s="163"/>
      <c r="AC136" s="163"/>
      <c r="AE136" s="163"/>
      <c r="AG136" s="163"/>
      <c r="AI136" s="163"/>
      <c r="AJ136" s="124"/>
      <c r="AK136" s="163"/>
    </row>
    <row r="137" spans="5:37" ht="12" customHeight="1" x14ac:dyDescent="0.35">
      <c r="E137" s="175"/>
      <c r="Z137" s="176"/>
      <c r="AA137" s="163"/>
      <c r="AC137" s="163"/>
      <c r="AE137" s="163"/>
      <c r="AG137" s="163"/>
      <c r="AI137" s="163"/>
      <c r="AJ137" s="124"/>
      <c r="AK137" s="163"/>
    </row>
    <row r="138" spans="5:37" ht="12" customHeight="1" x14ac:dyDescent="0.35">
      <c r="E138" s="175"/>
      <c r="Z138" s="176"/>
      <c r="AA138" s="163"/>
      <c r="AC138" s="163"/>
      <c r="AE138" s="163"/>
      <c r="AG138" s="163"/>
      <c r="AI138" s="163"/>
      <c r="AJ138" s="124"/>
      <c r="AK138" s="163"/>
    </row>
    <row r="139" spans="5:37" ht="12" customHeight="1" x14ac:dyDescent="0.35">
      <c r="E139" s="175"/>
      <c r="Z139" s="176"/>
      <c r="AA139" s="163"/>
      <c r="AC139" s="163"/>
      <c r="AE139" s="163"/>
      <c r="AG139" s="163"/>
      <c r="AI139" s="163"/>
      <c r="AJ139" s="124"/>
      <c r="AK139" s="163"/>
    </row>
    <row r="140" spans="5:37" ht="12" customHeight="1" x14ac:dyDescent="0.35">
      <c r="Z140" s="176"/>
      <c r="AA140" s="163"/>
      <c r="AC140" s="163"/>
      <c r="AE140" s="163"/>
      <c r="AG140" s="163"/>
      <c r="AI140" s="163"/>
      <c r="AJ140" s="124"/>
      <c r="AK140" s="163"/>
    </row>
    <row r="141" spans="5:37" ht="12" customHeight="1" x14ac:dyDescent="0.35">
      <c r="Z141" s="176"/>
      <c r="AA141" s="163"/>
      <c r="AC141" s="163"/>
      <c r="AE141" s="163"/>
      <c r="AG141" s="163"/>
      <c r="AI141" s="163"/>
      <c r="AJ141" s="124"/>
      <c r="AK141" s="163"/>
    </row>
    <row r="142" spans="5:37" ht="12" customHeight="1" x14ac:dyDescent="0.35">
      <c r="Z142" s="176"/>
      <c r="AA142" s="163"/>
      <c r="AC142" s="163"/>
      <c r="AE142" s="163"/>
      <c r="AG142" s="163"/>
      <c r="AI142" s="163"/>
      <c r="AJ142" s="124"/>
      <c r="AK142" s="163"/>
    </row>
    <row r="143" spans="5:37" ht="12" customHeight="1" x14ac:dyDescent="0.35">
      <c r="Z143" s="176"/>
      <c r="AA143" s="163"/>
      <c r="AC143" s="163"/>
      <c r="AE143" s="163"/>
      <c r="AG143" s="163"/>
      <c r="AI143" s="163"/>
      <c r="AJ143" s="124"/>
      <c r="AK143" s="163"/>
    </row>
    <row r="144" spans="5:37" ht="12" customHeight="1" x14ac:dyDescent="0.35">
      <c r="Z144" s="176"/>
      <c r="AA144" s="163"/>
      <c r="AC144" s="163"/>
      <c r="AE144" s="163"/>
      <c r="AG144" s="163"/>
      <c r="AI144" s="163"/>
      <c r="AJ144" s="124"/>
      <c r="AK144" s="163"/>
    </row>
    <row r="145" spans="26:37" ht="12" customHeight="1" x14ac:dyDescent="0.35">
      <c r="Z145" s="176"/>
      <c r="AA145" s="163"/>
      <c r="AC145" s="163"/>
      <c r="AE145" s="163"/>
      <c r="AG145" s="163"/>
      <c r="AI145" s="163"/>
      <c r="AJ145" s="124"/>
      <c r="AK145" s="163"/>
    </row>
    <row r="146" spans="26:37" ht="12" customHeight="1" x14ac:dyDescent="0.35">
      <c r="Z146" s="176"/>
      <c r="AA146" s="163"/>
      <c r="AC146" s="163"/>
      <c r="AE146" s="163"/>
      <c r="AG146" s="163"/>
      <c r="AI146" s="163"/>
      <c r="AJ146" s="124"/>
      <c r="AK146" s="163"/>
    </row>
    <row r="147" spans="26:37" ht="12" customHeight="1" x14ac:dyDescent="0.35">
      <c r="Z147" s="176"/>
      <c r="AA147" s="163"/>
      <c r="AC147" s="163"/>
      <c r="AE147" s="163"/>
      <c r="AG147" s="163"/>
      <c r="AI147" s="163"/>
      <c r="AJ147" s="124"/>
      <c r="AK147" s="163"/>
    </row>
    <row r="148" spans="26:37" ht="12" customHeight="1" x14ac:dyDescent="0.35">
      <c r="Z148" s="176"/>
      <c r="AA148" s="163"/>
      <c r="AC148" s="163"/>
      <c r="AE148" s="163"/>
      <c r="AG148" s="163"/>
      <c r="AI148" s="163"/>
      <c r="AJ148" s="124"/>
      <c r="AK148" s="163"/>
    </row>
    <row r="149" spans="26:37" ht="12" customHeight="1" x14ac:dyDescent="0.35">
      <c r="Z149" s="176"/>
      <c r="AA149" s="163"/>
      <c r="AC149" s="163"/>
      <c r="AE149" s="163"/>
      <c r="AG149" s="163"/>
      <c r="AI149" s="163"/>
      <c r="AJ149" s="124"/>
      <c r="AK149" s="163"/>
    </row>
    <row r="150" spans="26:37" ht="12" customHeight="1" x14ac:dyDescent="0.35">
      <c r="Z150" s="176"/>
      <c r="AA150" s="163"/>
      <c r="AC150" s="163"/>
      <c r="AE150" s="163"/>
      <c r="AG150" s="163"/>
      <c r="AI150" s="163"/>
      <c r="AJ150" s="124"/>
      <c r="AK150" s="163"/>
    </row>
    <row r="151" spans="26:37" ht="12" customHeight="1" x14ac:dyDescent="0.35">
      <c r="Z151" s="176"/>
      <c r="AA151" s="163"/>
      <c r="AC151" s="163"/>
      <c r="AE151" s="163"/>
      <c r="AG151" s="163"/>
      <c r="AI151" s="163"/>
      <c r="AJ151" s="124"/>
      <c r="AK151" s="163"/>
    </row>
    <row r="152" spans="26:37" ht="12" customHeight="1" x14ac:dyDescent="0.35">
      <c r="Z152" s="176"/>
      <c r="AA152" s="163"/>
      <c r="AC152" s="163"/>
      <c r="AE152" s="163"/>
      <c r="AG152" s="163"/>
      <c r="AI152" s="163"/>
      <c r="AJ152" s="124"/>
      <c r="AK152" s="163"/>
    </row>
    <row r="153" spans="26:37" ht="12" customHeight="1" x14ac:dyDescent="0.35">
      <c r="Z153" s="176"/>
      <c r="AA153" s="163"/>
      <c r="AC153" s="163"/>
      <c r="AE153" s="163"/>
      <c r="AG153" s="163"/>
      <c r="AI153" s="163"/>
      <c r="AJ153" s="124"/>
      <c r="AK153" s="163"/>
    </row>
    <row r="154" spans="26:37" ht="12" customHeight="1" x14ac:dyDescent="0.35">
      <c r="Z154" s="176"/>
      <c r="AA154" s="163"/>
      <c r="AC154" s="163"/>
      <c r="AE154" s="163"/>
      <c r="AG154" s="163"/>
      <c r="AI154" s="163"/>
      <c r="AJ154" s="124"/>
      <c r="AK154" s="163"/>
    </row>
    <row r="155" spans="26:37" ht="12" customHeight="1" x14ac:dyDescent="0.35">
      <c r="Z155" s="176"/>
      <c r="AA155" s="163"/>
      <c r="AC155" s="163"/>
      <c r="AE155" s="163"/>
      <c r="AG155" s="163"/>
      <c r="AI155" s="163"/>
      <c r="AK155" s="163"/>
    </row>
    <row r="156" spans="26:37" ht="12" customHeight="1" x14ac:dyDescent="0.35">
      <c r="Z156" s="176"/>
      <c r="AA156" s="163"/>
      <c r="AC156" s="163"/>
      <c r="AE156" s="163"/>
      <c r="AG156" s="163"/>
      <c r="AI156" s="163"/>
      <c r="AK156" s="163"/>
    </row>
    <row r="157" spans="26:37" ht="12" customHeight="1" x14ac:dyDescent="0.35">
      <c r="Z157" s="176"/>
      <c r="AA157" s="163"/>
      <c r="AC157" s="163"/>
      <c r="AE157" s="163"/>
      <c r="AG157" s="163"/>
      <c r="AI157" s="163"/>
      <c r="AK157" s="163"/>
    </row>
    <row r="158" spans="26:37" ht="12" customHeight="1" x14ac:dyDescent="0.35">
      <c r="Z158" s="176"/>
      <c r="AA158" s="163"/>
      <c r="AC158" s="163"/>
      <c r="AE158" s="163"/>
      <c r="AG158" s="163"/>
      <c r="AI158" s="163"/>
      <c r="AK158" s="163"/>
    </row>
    <row r="159" spans="26:37" ht="12" customHeight="1" x14ac:dyDescent="0.35">
      <c r="Z159" s="176"/>
      <c r="AA159" s="163"/>
      <c r="AC159" s="163"/>
      <c r="AE159" s="163"/>
      <c r="AG159" s="163"/>
      <c r="AI159" s="163"/>
      <c r="AK159" s="163"/>
    </row>
    <row r="160" spans="26:37" ht="12" customHeight="1" x14ac:dyDescent="0.35">
      <c r="Z160" s="176"/>
      <c r="AA160" s="163"/>
      <c r="AC160" s="163"/>
      <c r="AE160" s="163"/>
      <c r="AG160" s="163"/>
      <c r="AI160" s="163"/>
      <c r="AK160" s="163"/>
    </row>
    <row r="161" spans="26:37" ht="12" customHeight="1" x14ac:dyDescent="0.35">
      <c r="Z161" s="176"/>
      <c r="AA161" s="163"/>
      <c r="AC161" s="163"/>
      <c r="AE161" s="163"/>
      <c r="AG161" s="163"/>
      <c r="AI161" s="163"/>
      <c r="AK161" s="163"/>
    </row>
    <row r="162" spans="26:37" ht="12" customHeight="1" x14ac:dyDescent="0.35">
      <c r="Z162" s="176"/>
      <c r="AA162" s="163"/>
      <c r="AC162" s="163"/>
      <c r="AE162" s="163"/>
      <c r="AG162" s="163"/>
      <c r="AI162" s="163"/>
      <c r="AK162" s="163"/>
    </row>
    <row r="163" spans="26:37" ht="12" customHeight="1" x14ac:dyDescent="0.35">
      <c r="Z163" s="176"/>
      <c r="AA163" s="163"/>
      <c r="AC163" s="163"/>
      <c r="AE163" s="163"/>
      <c r="AG163" s="163"/>
      <c r="AI163" s="163"/>
      <c r="AK163" s="163"/>
    </row>
    <row r="164" spans="26:37" ht="12" customHeight="1" x14ac:dyDescent="0.35">
      <c r="Z164" s="176"/>
      <c r="AA164" s="163"/>
      <c r="AC164" s="163"/>
      <c r="AE164" s="163"/>
      <c r="AG164" s="163"/>
      <c r="AI164" s="163"/>
      <c r="AK164" s="163"/>
    </row>
    <row r="165" spans="26:37" ht="12" customHeight="1" x14ac:dyDescent="0.35">
      <c r="Z165" s="176"/>
      <c r="AA165" s="163"/>
      <c r="AC165" s="163"/>
      <c r="AE165" s="163"/>
      <c r="AG165" s="163"/>
      <c r="AI165" s="163"/>
      <c r="AK165" s="163"/>
    </row>
    <row r="166" spans="26:37" ht="12" customHeight="1" x14ac:dyDescent="0.35">
      <c r="Z166" s="176"/>
      <c r="AA166" s="163"/>
      <c r="AC166" s="163"/>
      <c r="AE166" s="163"/>
      <c r="AG166" s="163"/>
      <c r="AI166" s="163"/>
      <c r="AK166" s="163"/>
    </row>
    <row r="167" spans="26:37" ht="12" customHeight="1" x14ac:dyDescent="0.35">
      <c r="Z167" s="176"/>
      <c r="AA167" s="163"/>
      <c r="AC167" s="163"/>
      <c r="AE167" s="163"/>
      <c r="AG167" s="163"/>
      <c r="AI167" s="163"/>
      <c r="AK167" s="163"/>
    </row>
    <row r="168" spans="26:37" ht="12" customHeight="1" x14ac:dyDescent="0.35">
      <c r="Z168" s="176"/>
      <c r="AA168" s="163"/>
      <c r="AC168" s="163"/>
      <c r="AE168" s="163"/>
      <c r="AG168" s="163"/>
      <c r="AI168" s="163"/>
      <c r="AK168" s="163"/>
    </row>
    <row r="169" spans="26:37" ht="12" customHeight="1" x14ac:dyDescent="0.35">
      <c r="Z169" s="176"/>
      <c r="AA169" s="163"/>
      <c r="AC169" s="163"/>
      <c r="AE169" s="163"/>
      <c r="AG169" s="163"/>
      <c r="AI169" s="163"/>
      <c r="AK169" s="163"/>
    </row>
    <row r="170" spans="26:37" ht="12" customHeight="1" x14ac:dyDescent="0.35">
      <c r="Z170" s="176"/>
      <c r="AA170" s="163"/>
      <c r="AC170" s="163"/>
      <c r="AE170" s="163"/>
      <c r="AG170" s="163"/>
      <c r="AI170" s="163"/>
      <c r="AK170" s="163"/>
    </row>
    <row r="171" spans="26:37" ht="12" customHeight="1" x14ac:dyDescent="0.35">
      <c r="Z171" s="176"/>
      <c r="AA171" s="163"/>
      <c r="AC171" s="163"/>
      <c r="AE171" s="163"/>
      <c r="AG171" s="163"/>
      <c r="AI171" s="163"/>
      <c r="AK171" s="163"/>
    </row>
    <row r="172" spans="26:37" ht="12" customHeight="1" x14ac:dyDescent="0.35">
      <c r="Z172" s="176"/>
      <c r="AA172" s="163"/>
      <c r="AC172" s="163"/>
      <c r="AE172" s="163"/>
      <c r="AG172" s="163"/>
      <c r="AI172" s="163"/>
      <c r="AK172" s="163"/>
    </row>
    <row r="173" spans="26:37" ht="12" customHeight="1" x14ac:dyDescent="0.35">
      <c r="Z173" s="176"/>
      <c r="AA173" s="163"/>
      <c r="AC173" s="163"/>
      <c r="AE173" s="163"/>
      <c r="AG173" s="163"/>
      <c r="AI173" s="163"/>
      <c r="AK173" s="163"/>
    </row>
    <row r="174" spans="26:37" ht="12" customHeight="1" x14ac:dyDescent="0.35">
      <c r="Z174" s="176"/>
      <c r="AA174" s="163"/>
      <c r="AC174" s="163"/>
      <c r="AE174" s="163"/>
      <c r="AG174" s="163"/>
      <c r="AI174" s="163"/>
      <c r="AK174" s="163"/>
    </row>
    <row r="175" spans="26:37" ht="12" customHeight="1" x14ac:dyDescent="0.35">
      <c r="Z175" s="176"/>
      <c r="AA175" s="163"/>
      <c r="AC175" s="163"/>
      <c r="AE175" s="163"/>
      <c r="AG175" s="163"/>
      <c r="AI175" s="163"/>
      <c r="AK175" s="163"/>
    </row>
    <row r="176" spans="26:37" ht="12" customHeight="1" x14ac:dyDescent="0.35">
      <c r="Z176" s="176"/>
      <c r="AA176" s="163"/>
      <c r="AC176" s="163"/>
      <c r="AE176" s="163"/>
      <c r="AG176" s="163"/>
      <c r="AI176" s="163"/>
      <c r="AK176" s="163"/>
    </row>
    <row r="177" spans="26:37" ht="12" customHeight="1" x14ac:dyDescent="0.35">
      <c r="Z177" s="176"/>
      <c r="AA177" s="163"/>
      <c r="AC177" s="163"/>
      <c r="AE177" s="163"/>
      <c r="AG177" s="163"/>
      <c r="AI177" s="163"/>
      <c r="AK177" s="163"/>
    </row>
    <row r="178" spans="26:37" ht="12" customHeight="1" x14ac:dyDescent="0.35">
      <c r="Z178" s="176"/>
      <c r="AA178" s="163"/>
      <c r="AC178" s="163"/>
      <c r="AE178" s="163"/>
      <c r="AG178" s="163"/>
      <c r="AI178" s="163"/>
      <c r="AK178" s="163"/>
    </row>
    <row r="179" spans="26:37" ht="12" customHeight="1" x14ac:dyDescent="0.35">
      <c r="Z179" s="176"/>
      <c r="AA179" s="163"/>
      <c r="AC179" s="163"/>
      <c r="AE179" s="163"/>
      <c r="AG179" s="163"/>
      <c r="AI179" s="163"/>
      <c r="AK179" s="163"/>
    </row>
    <row r="180" spans="26:37" ht="12" customHeight="1" x14ac:dyDescent="0.35">
      <c r="Z180" s="176"/>
      <c r="AA180" s="163"/>
      <c r="AC180" s="163"/>
      <c r="AE180" s="163"/>
      <c r="AG180" s="163"/>
      <c r="AI180" s="163"/>
      <c r="AK180" s="163"/>
    </row>
    <row r="181" spans="26:37" ht="12" customHeight="1" x14ac:dyDescent="0.35">
      <c r="Z181" s="176"/>
      <c r="AA181" s="163"/>
      <c r="AC181" s="163"/>
      <c r="AE181" s="163"/>
      <c r="AG181" s="163"/>
      <c r="AI181" s="163"/>
      <c r="AK181" s="163"/>
    </row>
    <row r="182" spans="26:37" ht="12" customHeight="1" x14ac:dyDescent="0.35">
      <c r="Z182" s="176"/>
      <c r="AA182" s="163"/>
      <c r="AC182" s="163"/>
      <c r="AE182" s="163"/>
      <c r="AG182" s="163"/>
      <c r="AI182" s="163"/>
      <c r="AK182" s="163"/>
    </row>
    <row r="183" spans="26:37" ht="12" customHeight="1" x14ac:dyDescent="0.35">
      <c r="Z183" s="176"/>
      <c r="AA183" s="163"/>
      <c r="AC183" s="163"/>
      <c r="AE183" s="163"/>
      <c r="AG183" s="163"/>
      <c r="AI183" s="163"/>
      <c r="AK183" s="163"/>
    </row>
    <row r="184" spans="26:37" ht="12" customHeight="1" x14ac:dyDescent="0.35">
      <c r="Z184" s="176"/>
      <c r="AA184" s="163"/>
      <c r="AC184" s="163"/>
      <c r="AE184" s="163"/>
      <c r="AG184" s="163"/>
      <c r="AI184" s="163"/>
      <c r="AK184" s="163"/>
    </row>
    <row r="185" spans="26:37" ht="12" customHeight="1" x14ac:dyDescent="0.35">
      <c r="Z185" s="176"/>
      <c r="AA185" s="163"/>
      <c r="AC185" s="163"/>
      <c r="AE185" s="163"/>
      <c r="AG185" s="163"/>
      <c r="AI185" s="163"/>
      <c r="AK185" s="163"/>
    </row>
    <row r="186" spans="26:37" ht="12" customHeight="1" x14ac:dyDescent="0.35">
      <c r="Z186" s="176"/>
      <c r="AA186" s="163"/>
      <c r="AC186" s="163"/>
      <c r="AE186" s="163"/>
      <c r="AG186" s="163"/>
      <c r="AI186" s="163"/>
      <c r="AK186" s="163"/>
    </row>
    <row r="187" spans="26:37" ht="12" customHeight="1" x14ac:dyDescent="0.35">
      <c r="Z187" s="176"/>
      <c r="AA187" s="163"/>
      <c r="AC187" s="163"/>
      <c r="AE187" s="163"/>
      <c r="AG187" s="163"/>
      <c r="AI187" s="163"/>
      <c r="AK187" s="163"/>
    </row>
    <row r="188" spans="26:37" ht="12" customHeight="1" x14ac:dyDescent="0.35">
      <c r="Z188" s="176"/>
      <c r="AA188" s="163"/>
      <c r="AC188" s="163"/>
      <c r="AE188" s="163"/>
      <c r="AG188" s="163"/>
      <c r="AI188" s="163"/>
      <c r="AK188" s="163"/>
    </row>
    <row r="189" spans="26:37" ht="12" customHeight="1" x14ac:dyDescent="0.35">
      <c r="Z189" s="176"/>
      <c r="AA189" s="163"/>
      <c r="AC189" s="163"/>
      <c r="AE189" s="163"/>
      <c r="AG189" s="163"/>
      <c r="AI189" s="163"/>
      <c r="AK189" s="163"/>
    </row>
    <row r="190" spans="26:37" ht="12" customHeight="1" x14ac:dyDescent="0.35">
      <c r="Z190" s="176"/>
      <c r="AA190" s="163"/>
      <c r="AC190" s="163"/>
      <c r="AE190" s="163"/>
      <c r="AG190" s="163"/>
      <c r="AI190" s="163"/>
      <c r="AK190" s="163"/>
    </row>
    <row r="191" spans="26:37" ht="12" customHeight="1" x14ac:dyDescent="0.35">
      <c r="Z191" s="176"/>
      <c r="AA191" s="163"/>
      <c r="AC191" s="163"/>
      <c r="AE191" s="163"/>
      <c r="AG191" s="163"/>
      <c r="AI191" s="163"/>
      <c r="AK191" s="163"/>
    </row>
    <row r="192" spans="26:37" ht="12" customHeight="1" x14ac:dyDescent="0.35">
      <c r="Z192" s="176"/>
      <c r="AA192" s="163"/>
      <c r="AC192" s="163"/>
      <c r="AE192" s="163"/>
      <c r="AG192" s="163"/>
      <c r="AI192" s="163"/>
      <c r="AK192" s="163"/>
    </row>
    <row r="193" spans="26:37" ht="12" customHeight="1" x14ac:dyDescent="0.35">
      <c r="Z193" s="176"/>
      <c r="AA193" s="163"/>
      <c r="AC193" s="163"/>
      <c r="AE193" s="163"/>
      <c r="AG193" s="163"/>
      <c r="AI193" s="163"/>
      <c r="AK193" s="163"/>
    </row>
    <row r="194" spans="26:37" ht="12" customHeight="1" x14ac:dyDescent="0.35">
      <c r="Z194" s="176"/>
      <c r="AA194" s="163"/>
      <c r="AC194" s="163"/>
      <c r="AE194" s="163"/>
      <c r="AG194" s="163"/>
      <c r="AI194" s="163"/>
      <c r="AK194" s="163"/>
    </row>
    <row r="195" spans="26:37" ht="12" customHeight="1" x14ac:dyDescent="0.35">
      <c r="Z195" s="176"/>
      <c r="AA195" s="163"/>
      <c r="AC195" s="163"/>
      <c r="AE195" s="163"/>
      <c r="AG195" s="163"/>
      <c r="AI195" s="163"/>
      <c r="AK195" s="163"/>
    </row>
    <row r="196" spans="26:37" ht="12" customHeight="1" x14ac:dyDescent="0.35">
      <c r="Z196" s="176"/>
      <c r="AA196" s="163"/>
      <c r="AC196" s="163"/>
      <c r="AE196" s="163"/>
      <c r="AG196" s="163"/>
      <c r="AI196" s="163"/>
      <c r="AK196" s="163"/>
    </row>
    <row r="197" spans="26:37" ht="12" customHeight="1" x14ac:dyDescent="0.35">
      <c r="Z197" s="176"/>
      <c r="AA197" s="163"/>
      <c r="AC197" s="163"/>
      <c r="AE197" s="163"/>
      <c r="AG197" s="163"/>
      <c r="AI197" s="163"/>
      <c r="AK197" s="163"/>
    </row>
    <row r="198" spans="26:37" ht="12" customHeight="1" x14ac:dyDescent="0.35">
      <c r="Z198" s="176"/>
      <c r="AA198" s="163"/>
      <c r="AC198" s="163"/>
      <c r="AE198" s="163"/>
      <c r="AG198" s="163"/>
      <c r="AI198" s="163"/>
      <c r="AK198" s="163"/>
    </row>
    <row r="199" spans="26:37" ht="12" customHeight="1" x14ac:dyDescent="0.35">
      <c r="Z199" s="176"/>
      <c r="AA199" s="163"/>
      <c r="AC199" s="163"/>
      <c r="AE199" s="163"/>
      <c r="AG199" s="163"/>
      <c r="AI199" s="163"/>
      <c r="AK199" s="163"/>
    </row>
    <row r="200" spans="26:37" ht="12" customHeight="1" x14ac:dyDescent="0.35">
      <c r="Z200" s="176"/>
      <c r="AA200" s="163"/>
      <c r="AC200" s="163"/>
      <c r="AE200" s="163"/>
      <c r="AG200" s="163"/>
      <c r="AI200" s="163"/>
      <c r="AK200" s="163"/>
    </row>
    <row r="201" spans="26:37" ht="12" customHeight="1" x14ac:dyDescent="0.35">
      <c r="Z201" s="176"/>
      <c r="AA201" s="163"/>
      <c r="AC201" s="163"/>
      <c r="AE201" s="163"/>
      <c r="AG201" s="163"/>
      <c r="AI201" s="163"/>
      <c r="AK201" s="163"/>
    </row>
    <row r="202" spans="26:37" ht="12" customHeight="1" x14ac:dyDescent="0.35">
      <c r="Z202" s="176"/>
      <c r="AA202" s="163"/>
      <c r="AC202" s="163"/>
      <c r="AE202" s="163"/>
      <c r="AG202" s="163"/>
      <c r="AI202" s="163"/>
      <c r="AK202" s="163"/>
    </row>
    <row r="203" spans="26:37" ht="12" customHeight="1" x14ac:dyDescent="0.35">
      <c r="Z203" s="176"/>
      <c r="AA203" s="163"/>
      <c r="AC203" s="163"/>
      <c r="AE203" s="163"/>
      <c r="AG203" s="163"/>
      <c r="AI203" s="163"/>
      <c r="AK203" s="163"/>
    </row>
    <row r="204" spans="26:37" ht="12" customHeight="1" x14ac:dyDescent="0.35">
      <c r="Z204" s="176"/>
      <c r="AA204" s="163"/>
      <c r="AC204" s="163"/>
      <c r="AE204" s="163"/>
      <c r="AG204" s="163"/>
      <c r="AI204" s="163"/>
      <c r="AK204" s="163"/>
    </row>
    <row r="205" spans="26:37" ht="12" customHeight="1" x14ac:dyDescent="0.35">
      <c r="Z205" s="176"/>
      <c r="AA205" s="163"/>
      <c r="AC205" s="163"/>
      <c r="AE205" s="163"/>
      <c r="AG205" s="163"/>
      <c r="AI205" s="163"/>
      <c r="AK205" s="163"/>
    </row>
    <row r="206" spans="26:37" ht="12" customHeight="1" x14ac:dyDescent="0.35">
      <c r="Z206" s="176"/>
      <c r="AA206" s="163"/>
      <c r="AC206" s="163"/>
      <c r="AE206" s="163"/>
      <c r="AG206" s="163"/>
      <c r="AI206" s="163"/>
      <c r="AK206" s="163"/>
    </row>
    <row r="207" spans="26:37" ht="12" customHeight="1" x14ac:dyDescent="0.35">
      <c r="Z207" s="176"/>
      <c r="AA207" s="163"/>
      <c r="AC207" s="163"/>
      <c r="AE207" s="163"/>
      <c r="AG207" s="163"/>
      <c r="AI207" s="163"/>
      <c r="AK207" s="163"/>
    </row>
    <row r="208" spans="26:37" ht="12" customHeight="1" x14ac:dyDescent="0.35">
      <c r="Z208" s="176"/>
      <c r="AA208" s="163"/>
      <c r="AC208" s="163"/>
      <c r="AE208" s="163"/>
      <c r="AG208" s="163"/>
      <c r="AI208" s="163"/>
      <c r="AK208" s="163"/>
    </row>
    <row r="209" spans="26:37" ht="12" customHeight="1" x14ac:dyDescent="0.35">
      <c r="Z209" s="176"/>
      <c r="AA209" s="163"/>
      <c r="AC209" s="163"/>
      <c r="AE209" s="163"/>
      <c r="AG209" s="163"/>
      <c r="AI209" s="163"/>
      <c r="AK209" s="163"/>
    </row>
    <row r="210" spans="26:37" ht="12" customHeight="1" x14ac:dyDescent="0.35">
      <c r="Z210" s="176"/>
      <c r="AA210" s="163"/>
      <c r="AC210" s="163"/>
      <c r="AE210" s="163"/>
      <c r="AG210" s="163"/>
      <c r="AI210" s="163"/>
      <c r="AK210" s="163"/>
    </row>
    <row r="211" spans="26:37" ht="12" customHeight="1" x14ac:dyDescent="0.35">
      <c r="Z211" s="176"/>
      <c r="AA211" s="163"/>
      <c r="AC211" s="163"/>
      <c r="AE211" s="163"/>
      <c r="AG211" s="163"/>
      <c r="AI211" s="163"/>
      <c r="AK211" s="163"/>
    </row>
    <row r="212" spans="26:37" ht="12" customHeight="1" x14ac:dyDescent="0.35">
      <c r="Z212" s="176"/>
      <c r="AA212" s="163"/>
      <c r="AC212" s="163"/>
      <c r="AE212" s="163"/>
      <c r="AG212" s="163"/>
      <c r="AI212" s="163"/>
      <c r="AK212" s="163"/>
    </row>
    <row r="213" spans="26:37" ht="12" customHeight="1" x14ac:dyDescent="0.35">
      <c r="Z213" s="176"/>
      <c r="AA213" s="163"/>
      <c r="AC213" s="163"/>
      <c r="AE213" s="163"/>
      <c r="AG213" s="163"/>
      <c r="AI213" s="163"/>
      <c r="AK213" s="163"/>
    </row>
    <row r="214" spans="26:37" ht="12" customHeight="1" x14ac:dyDescent="0.35">
      <c r="Z214" s="176"/>
      <c r="AA214" s="163"/>
      <c r="AC214" s="163"/>
      <c r="AE214" s="163"/>
      <c r="AG214" s="163"/>
      <c r="AI214" s="163"/>
      <c r="AK214" s="163"/>
    </row>
    <row r="215" spans="26:37" ht="12" customHeight="1" x14ac:dyDescent="0.35">
      <c r="Z215" s="176"/>
      <c r="AA215" s="163"/>
      <c r="AC215" s="163"/>
      <c r="AE215" s="163"/>
      <c r="AG215" s="163"/>
      <c r="AI215" s="163"/>
      <c r="AK215" s="163"/>
    </row>
    <row r="216" spans="26:37" ht="12" customHeight="1" x14ac:dyDescent="0.35">
      <c r="Z216" s="176"/>
      <c r="AA216" s="163"/>
      <c r="AC216" s="163"/>
      <c r="AE216" s="163"/>
      <c r="AG216" s="163"/>
      <c r="AI216" s="163"/>
      <c r="AK216" s="163"/>
    </row>
    <row r="217" spans="26:37" ht="12" customHeight="1" x14ac:dyDescent="0.35">
      <c r="Z217" s="176"/>
      <c r="AA217" s="163"/>
      <c r="AC217" s="163"/>
      <c r="AE217" s="163"/>
      <c r="AG217" s="163"/>
      <c r="AI217" s="163"/>
      <c r="AK217" s="163"/>
    </row>
    <row r="218" spans="26:37" ht="12" customHeight="1" x14ac:dyDescent="0.35">
      <c r="Z218" s="176"/>
      <c r="AA218" s="163"/>
      <c r="AC218" s="163"/>
      <c r="AE218" s="163"/>
      <c r="AG218" s="163"/>
      <c r="AI218" s="163"/>
      <c r="AK218" s="163"/>
    </row>
    <row r="219" spans="26:37" ht="12" customHeight="1" x14ac:dyDescent="0.35">
      <c r="Z219" s="176"/>
      <c r="AA219" s="163"/>
      <c r="AC219" s="163"/>
      <c r="AE219" s="163"/>
      <c r="AG219" s="163"/>
      <c r="AI219" s="163"/>
      <c r="AK219" s="163"/>
    </row>
    <row r="220" spans="26:37" ht="12" customHeight="1" x14ac:dyDescent="0.35">
      <c r="Z220" s="176"/>
      <c r="AA220" s="163"/>
      <c r="AC220" s="163"/>
      <c r="AE220" s="163"/>
      <c r="AG220" s="163"/>
      <c r="AI220" s="163"/>
      <c r="AK220" s="163"/>
    </row>
    <row r="221" spans="26:37" ht="12" customHeight="1" x14ac:dyDescent="0.35">
      <c r="Z221" s="176"/>
      <c r="AA221" s="163"/>
      <c r="AC221" s="163"/>
      <c r="AE221" s="163"/>
      <c r="AG221" s="163"/>
      <c r="AI221" s="163"/>
      <c r="AK221" s="163"/>
    </row>
    <row r="222" spans="26:37" ht="12" customHeight="1" x14ac:dyDescent="0.35">
      <c r="Z222" s="176"/>
      <c r="AA222" s="163"/>
      <c r="AC222" s="163"/>
      <c r="AE222" s="163"/>
      <c r="AG222" s="163"/>
      <c r="AI222" s="163"/>
      <c r="AK222" s="163"/>
    </row>
    <row r="223" spans="26:37" ht="12" customHeight="1" x14ac:dyDescent="0.35">
      <c r="Z223" s="176"/>
      <c r="AA223" s="163"/>
      <c r="AC223" s="163"/>
      <c r="AE223" s="163"/>
      <c r="AG223" s="163"/>
      <c r="AI223" s="163"/>
      <c r="AK223" s="163"/>
    </row>
    <row r="224" spans="26:37" ht="12" customHeight="1" x14ac:dyDescent="0.35">
      <c r="Z224" s="176"/>
      <c r="AA224" s="163"/>
      <c r="AC224" s="163"/>
      <c r="AE224" s="163"/>
      <c r="AG224" s="163"/>
      <c r="AI224" s="163"/>
      <c r="AK224" s="163"/>
    </row>
    <row r="225" spans="26:37" ht="12" customHeight="1" x14ac:dyDescent="0.35">
      <c r="Z225" s="176"/>
      <c r="AA225" s="163"/>
      <c r="AC225" s="163"/>
      <c r="AE225" s="163"/>
      <c r="AG225" s="163"/>
      <c r="AI225" s="163"/>
      <c r="AK225" s="163"/>
    </row>
    <row r="226" spans="26:37" ht="12" customHeight="1" x14ac:dyDescent="0.35">
      <c r="Z226" s="176"/>
      <c r="AA226" s="163"/>
      <c r="AC226" s="163"/>
      <c r="AE226" s="163"/>
      <c r="AG226" s="163"/>
      <c r="AI226" s="163"/>
      <c r="AK226" s="163"/>
    </row>
    <row r="227" spans="26:37" ht="12" customHeight="1" x14ac:dyDescent="0.35">
      <c r="Z227" s="176"/>
      <c r="AA227" s="163"/>
      <c r="AC227" s="163"/>
      <c r="AE227" s="163"/>
      <c r="AG227" s="163"/>
      <c r="AI227" s="163"/>
      <c r="AK227" s="163"/>
    </row>
    <row r="228" spans="26:37" ht="12" customHeight="1" x14ac:dyDescent="0.35">
      <c r="Z228" s="176"/>
      <c r="AA228" s="163"/>
      <c r="AC228" s="163"/>
      <c r="AE228" s="163"/>
      <c r="AG228" s="163"/>
      <c r="AI228" s="163"/>
      <c r="AK228" s="163"/>
    </row>
    <row r="229" spans="26:37" ht="12" customHeight="1" x14ac:dyDescent="0.35">
      <c r="Z229" s="176"/>
      <c r="AA229" s="163"/>
      <c r="AC229" s="163"/>
      <c r="AE229" s="163"/>
      <c r="AG229" s="163"/>
      <c r="AI229" s="163"/>
      <c r="AK229" s="163"/>
    </row>
    <row r="230" spans="26:37" ht="12" customHeight="1" x14ac:dyDescent="0.35">
      <c r="Z230" s="176"/>
      <c r="AA230" s="163"/>
      <c r="AC230" s="163"/>
      <c r="AE230" s="163"/>
      <c r="AG230" s="163"/>
      <c r="AI230" s="163"/>
      <c r="AK230" s="163"/>
    </row>
    <row r="231" spans="26:37" ht="12" customHeight="1" x14ac:dyDescent="0.35">
      <c r="Z231" s="176"/>
      <c r="AA231" s="163"/>
      <c r="AC231" s="163"/>
      <c r="AE231" s="163"/>
      <c r="AG231" s="163"/>
      <c r="AI231" s="163"/>
      <c r="AK231" s="163"/>
    </row>
    <row r="232" spans="26:37" ht="12" customHeight="1" x14ac:dyDescent="0.35">
      <c r="Z232" s="176"/>
      <c r="AA232" s="163"/>
      <c r="AC232" s="163"/>
      <c r="AE232" s="163"/>
      <c r="AG232" s="163"/>
      <c r="AI232" s="163"/>
      <c r="AK232" s="163"/>
    </row>
    <row r="233" spans="26:37" ht="12" customHeight="1" x14ac:dyDescent="0.35">
      <c r="Z233" s="176"/>
      <c r="AA233" s="163"/>
      <c r="AC233" s="163"/>
      <c r="AE233" s="163"/>
      <c r="AG233" s="163"/>
      <c r="AI233" s="163"/>
      <c r="AK233" s="163"/>
    </row>
    <row r="234" spans="26:37" ht="12" customHeight="1" x14ac:dyDescent="0.35">
      <c r="Z234" s="176"/>
      <c r="AA234" s="163"/>
      <c r="AC234" s="163"/>
      <c r="AE234" s="163"/>
      <c r="AG234" s="163"/>
      <c r="AI234" s="163"/>
      <c r="AK234" s="163"/>
    </row>
    <row r="235" spans="26:37" ht="12" customHeight="1" x14ac:dyDescent="0.35">
      <c r="Z235" s="176"/>
      <c r="AA235" s="163"/>
      <c r="AC235" s="163"/>
      <c r="AE235" s="163"/>
      <c r="AG235" s="163"/>
      <c r="AI235" s="163"/>
      <c r="AK235" s="163"/>
    </row>
    <row r="236" spans="26:37" ht="12" customHeight="1" x14ac:dyDescent="0.35">
      <c r="Z236" s="176"/>
      <c r="AA236" s="163"/>
      <c r="AC236" s="163"/>
      <c r="AE236" s="163"/>
      <c r="AG236" s="163"/>
      <c r="AI236" s="163"/>
      <c r="AK236" s="163"/>
    </row>
    <row r="237" spans="26:37" ht="12" customHeight="1" x14ac:dyDescent="0.35">
      <c r="Z237" s="176"/>
      <c r="AA237" s="163"/>
      <c r="AC237" s="163"/>
      <c r="AE237" s="163"/>
      <c r="AG237" s="163"/>
      <c r="AI237" s="163"/>
      <c r="AK237" s="163"/>
    </row>
    <row r="238" spans="26:37" ht="12" customHeight="1" x14ac:dyDescent="0.35">
      <c r="Z238" s="176"/>
      <c r="AA238" s="163"/>
      <c r="AC238" s="163"/>
      <c r="AE238" s="163"/>
      <c r="AG238" s="163"/>
      <c r="AI238" s="163"/>
      <c r="AK238" s="163"/>
    </row>
    <row r="239" spans="26:37" ht="12" customHeight="1" x14ac:dyDescent="0.35">
      <c r="Z239" s="176"/>
      <c r="AA239" s="163"/>
      <c r="AC239" s="163"/>
      <c r="AE239" s="163"/>
      <c r="AG239" s="163"/>
      <c r="AI239" s="163"/>
      <c r="AK239" s="163"/>
    </row>
    <row r="240" spans="26:37" ht="12" customHeight="1" x14ac:dyDescent="0.35">
      <c r="Z240" s="176"/>
      <c r="AA240" s="163"/>
      <c r="AC240" s="163"/>
      <c r="AE240" s="163"/>
      <c r="AG240" s="163"/>
      <c r="AI240" s="163"/>
      <c r="AK240" s="163"/>
    </row>
    <row r="241" spans="26:37" ht="12" customHeight="1" x14ac:dyDescent="0.35">
      <c r="Z241" s="176"/>
      <c r="AA241" s="163"/>
      <c r="AC241" s="163"/>
      <c r="AE241" s="163"/>
      <c r="AG241" s="163"/>
      <c r="AI241" s="163"/>
      <c r="AK241" s="163"/>
    </row>
    <row r="242" spans="26:37" ht="12" customHeight="1" x14ac:dyDescent="0.35">
      <c r="Z242" s="176"/>
      <c r="AA242" s="163"/>
      <c r="AC242" s="163"/>
      <c r="AE242" s="163"/>
      <c r="AG242" s="163"/>
      <c r="AI242" s="163"/>
      <c r="AK242" s="163"/>
    </row>
    <row r="243" spans="26:37" ht="12" customHeight="1" x14ac:dyDescent="0.35">
      <c r="Z243" s="176"/>
      <c r="AA243" s="163"/>
      <c r="AC243" s="163"/>
      <c r="AE243" s="163"/>
      <c r="AG243" s="163"/>
      <c r="AI243" s="163"/>
      <c r="AK243" s="163"/>
    </row>
    <row r="244" spans="26:37" ht="12" customHeight="1" x14ac:dyDescent="0.35">
      <c r="Z244" s="176"/>
      <c r="AA244" s="163"/>
      <c r="AC244" s="163"/>
      <c r="AE244" s="163"/>
      <c r="AG244" s="163"/>
      <c r="AI244" s="163"/>
      <c r="AK244" s="163"/>
    </row>
    <row r="245" spans="26:37" ht="12" customHeight="1" x14ac:dyDescent="0.35">
      <c r="Z245" s="176"/>
      <c r="AA245" s="163"/>
      <c r="AC245" s="163"/>
      <c r="AE245" s="163"/>
      <c r="AG245" s="163"/>
      <c r="AI245" s="163"/>
      <c r="AK245" s="163"/>
    </row>
    <row r="246" spans="26:37" ht="12" customHeight="1" x14ac:dyDescent="0.35">
      <c r="Z246" s="176"/>
      <c r="AA246" s="163"/>
      <c r="AC246" s="163"/>
      <c r="AE246" s="163"/>
      <c r="AG246" s="163"/>
      <c r="AI246" s="163"/>
      <c r="AK246" s="163"/>
    </row>
    <row r="247" spans="26:37" ht="12" customHeight="1" x14ac:dyDescent="0.35">
      <c r="Z247" s="176"/>
      <c r="AA247" s="163"/>
      <c r="AC247" s="163"/>
      <c r="AE247" s="163"/>
      <c r="AG247" s="163"/>
      <c r="AI247" s="163"/>
      <c r="AK247" s="163"/>
    </row>
    <row r="248" spans="26:37" ht="12" customHeight="1" x14ac:dyDescent="0.35">
      <c r="Z248" s="176"/>
      <c r="AA248" s="163"/>
      <c r="AC248" s="163"/>
      <c r="AE248" s="163"/>
      <c r="AG248" s="163"/>
      <c r="AI248" s="163"/>
      <c r="AK248" s="163"/>
    </row>
    <row r="249" spans="26:37" ht="12" customHeight="1" x14ac:dyDescent="0.35">
      <c r="Z249" s="176"/>
      <c r="AA249" s="163"/>
      <c r="AC249" s="163"/>
      <c r="AE249" s="163"/>
      <c r="AG249" s="163"/>
      <c r="AI249" s="163"/>
      <c r="AK249" s="163"/>
    </row>
    <row r="250" spans="26:37" ht="12" customHeight="1" x14ac:dyDescent="0.35">
      <c r="Z250" s="176"/>
      <c r="AA250" s="163"/>
      <c r="AC250" s="163"/>
      <c r="AE250" s="163"/>
      <c r="AG250" s="163"/>
      <c r="AI250" s="163"/>
      <c r="AK250" s="163"/>
    </row>
    <row r="251" spans="26:37" ht="12" customHeight="1" x14ac:dyDescent="0.35">
      <c r="Z251" s="176"/>
      <c r="AA251" s="163"/>
      <c r="AC251" s="163"/>
      <c r="AE251" s="163"/>
      <c r="AG251" s="163"/>
      <c r="AI251" s="163"/>
      <c r="AK251" s="163"/>
    </row>
    <row r="252" spans="26:37" ht="12" customHeight="1" x14ac:dyDescent="0.35">
      <c r="Z252" s="176"/>
      <c r="AA252" s="163"/>
      <c r="AC252" s="163"/>
      <c r="AE252" s="163"/>
      <c r="AG252" s="163"/>
      <c r="AI252" s="163"/>
      <c r="AK252" s="163"/>
    </row>
    <row r="253" spans="26:37" ht="12" customHeight="1" x14ac:dyDescent="0.35">
      <c r="Z253" s="176"/>
      <c r="AA253" s="163"/>
      <c r="AC253" s="163"/>
      <c r="AE253" s="163"/>
      <c r="AG253" s="163"/>
      <c r="AI253" s="163"/>
      <c r="AK253" s="163"/>
    </row>
    <row r="254" spans="26:37" ht="12" customHeight="1" x14ac:dyDescent="0.35">
      <c r="Z254" s="176"/>
      <c r="AA254" s="163"/>
      <c r="AC254" s="163"/>
      <c r="AE254" s="163"/>
      <c r="AG254" s="163"/>
      <c r="AI254" s="163"/>
      <c r="AK254" s="163"/>
    </row>
    <row r="255" spans="26:37" ht="12" customHeight="1" x14ac:dyDescent="0.35">
      <c r="Z255" s="176"/>
      <c r="AA255" s="163"/>
      <c r="AC255" s="163"/>
      <c r="AE255" s="163"/>
      <c r="AG255" s="163"/>
      <c r="AI255" s="163"/>
      <c r="AK255" s="163"/>
    </row>
    <row r="256" spans="26:37" ht="12" customHeight="1" x14ac:dyDescent="0.35">
      <c r="Z256" s="176"/>
      <c r="AA256" s="163"/>
      <c r="AC256" s="163"/>
      <c r="AE256" s="163"/>
      <c r="AG256" s="163"/>
      <c r="AI256" s="163"/>
      <c r="AK256" s="163"/>
    </row>
    <row r="257" spans="26:37" ht="12" customHeight="1" x14ac:dyDescent="0.35">
      <c r="Z257" s="176"/>
      <c r="AA257" s="163"/>
      <c r="AC257" s="163"/>
      <c r="AE257" s="163"/>
      <c r="AG257" s="163"/>
      <c r="AI257" s="163"/>
      <c r="AK257" s="163"/>
    </row>
    <row r="258" spans="26:37" ht="12" customHeight="1" x14ac:dyDescent="0.35">
      <c r="Z258" s="176"/>
      <c r="AA258" s="163"/>
      <c r="AC258" s="163"/>
      <c r="AE258" s="163"/>
      <c r="AG258" s="163"/>
      <c r="AI258" s="163"/>
      <c r="AK258" s="163"/>
    </row>
    <row r="259" spans="26:37" ht="12" customHeight="1" x14ac:dyDescent="0.35">
      <c r="Z259" s="176"/>
      <c r="AA259" s="163"/>
      <c r="AC259" s="163"/>
      <c r="AE259" s="163"/>
      <c r="AG259" s="163"/>
      <c r="AI259" s="163"/>
      <c r="AK259" s="163"/>
    </row>
    <row r="260" spans="26:37" ht="12" customHeight="1" x14ac:dyDescent="0.35">
      <c r="Z260" s="176"/>
      <c r="AA260" s="163"/>
      <c r="AC260" s="163"/>
      <c r="AE260" s="163"/>
      <c r="AG260" s="163"/>
      <c r="AI260" s="163"/>
      <c r="AK260" s="163"/>
    </row>
    <row r="261" spans="26:37" ht="12" customHeight="1" x14ac:dyDescent="0.35">
      <c r="Z261" s="176"/>
      <c r="AA261" s="163"/>
      <c r="AC261" s="163"/>
      <c r="AE261" s="163"/>
      <c r="AG261" s="163"/>
      <c r="AI261" s="163"/>
      <c r="AK261" s="163"/>
    </row>
    <row r="262" spans="26:37" ht="12" customHeight="1" x14ac:dyDescent="0.35">
      <c r="Z262" s="176"/>
      <c r="AA262" s="163"/>
      <c r="AC262" s="163"/>
      <c r="AE262" s="163"/>
      <c r="AG262" s="163"/>
      <c r="AI262" s="163"/>
      <c r="AK262" s="163"/>
    </row>
    <row r="263" spans="26:37" ht="12" customHeight="1" x14ac:dyDescent="0.35">
      <c r="Z263" s="176"/>
      <c r="AA263" s="163"/>
      <c r="AC263" s="163"/>
      <c r="AE263" s="163"/>
      <c r="AG263" s="163"/>
      <c r="AI263" s="163"/>
      <c r="AK263" s="163"/>
    </row>
    <row r="264" spans="26:37" ht="12" customHeight="1" x14ac:dyDescent="0.35">
      <c r="Z264" s="176"/>
      <c r="AA264" s="163"/>
      <c r="AC264" s="163"/>
      <c r="AE264" s="163"/>
      <c r="AG264" s="163"/>
      <c r="AI264" s="163"/>
      <c r="AK264" s="163"/>
    </row>
    <row r="265" spans="26:37" ht="12" customHeight="1" x14ac:dyDescent="0.35">
      <c r="Z265" s="176"/>
      <c r="AA265" s="163"/>
      <c r="AC265" s="163"/>
      <c r="AE265" s="163"/>
      <c r="AG265" s="163"/>
      <c r="AI265" s="163"/>
      <c r="AK265" s="163"/>
    </row>
    <row r="266" spans="26:37" ht="12" customHeight="1" x14ac:dyDescent="0.35">
      <c r="Z266" s="176"/>
      <c r="AA266" s="163"/>
      <c r="AC266" s="163"/>
      <c r="AE266" s="163"/>
      <c r="AG266" s="163"/>
      <c r="AI266" s="163"/>
      <c r="AK266" s="163"/>
    </row>
    <row r="267" spans="26:37" ht="12" customHeight="1" x14ac:dyDescent="0.35">
      <c r="Z267" s="176"/>
      <c r="AA267" s="163"/>
      <c r="AC267" s="163"/>
      <c r="AE267" s="163"/>
      <c r="AG267" s="163"/>
      <c r="AI267" s="163"/>
      <c r="AK267" s="163"/>
    </row>
    <row r="268" spans="26:37" ht="12" customHeight="1" x14ac:dyDescent="0.35">
      <c r="Z268" s="176"/>
      <c r="AA268" s="163"/>
      <c r="AC268" s="163"/>
      <c r="AE268" s="163"/>
      <c r="AG268" s="163"/>
      <c r="AI268" s="163"/>
      <c r="AK268" s="163"/>
    </row>
    <row r="269" spans="26:37" ht="12" customHeight="1" x14ac:dyDescent="0.35">
      <c r="Z269" s="176"/>
      <c r="AA269" s="163"/>
      <c r="AC269" s="163"/>
      <c r="AE269" s="163"/>
      <c r="AG269" s="163"/>
      <c r="AI269" s="163"/>
      <c r="AK269" s="163"/>
    </row>
    <row r="270" spans="26:37" ht="12" customHeight="1" x14ac:dyDescent="0.35">
      <c r="Z270" s="176"/>
      <c r="AA270" s="163"/>
      <c r="AC270" s="163"/>
      <c r="AE270" s="163"/>
      <c r="AG270" s="163"/>
      <c r="AI270" s="163"/>
      <c r="AK270" s="163"/>
    </row>
    <row r="271" spans="26:37" ht="12" customHeight="1" x14ac:dyDescent="0.35">
      <c r="Z271" s="176"/>
      <c r="AA271" s="163"/>
      <c r="AC271" s="163"/>
      <c r="AE271" s="163"/>
      <c r="AG271" s="163"/>
      <c r="AI271" s="163"/>
      <c r="AK271" s="163"/>
    </row>
    <row r="272" spans="26:37" ht="12" customHeight="1" x14ac:dyDescent="0.35">
      <c r="Z272" s="176"/>
      <c r="AA272" s="163"/>
      <c r="AC272" s="163"/>
      <c r="AE272" s="163"/>
      <c r="AG272" s="163"/>
      <c r="AI272" s="163"/>
      <c r="AK272" s="163"/>
    </row>
    <row r="273" spans="26:37" ht="12" customHeight="1" x14ac:dyDescent="0.35">
      <c r="Z273" s="176"/>
      <c r="AA273" s="163"/>
      <c r="AC273" s="163"/>
      <c r="AE273" s="163"/>
      <c r="AG273" s="163"/>
      <c r="AI273" s="163"/>
      <c r="AK273" s="163"/>
    </row>
    <row r="274" spans="26:37" ht="12" customHeight="1" x14ac:dyDescent="0.35">
      <c r="Z274" s="176"/>
      <c r="AA274" s="163"/>
      <c r="AC274" s="163"/>
      <c r="AE274" s="163"/>
      <c r="AG274" s="163"/>
      <c r="AI274" s="163"/>
      <c r="AK274" s="163"/>
    </row>
    <row r="275" spans="26:37" ht="12" customHeight="1" x14ac:dyDescent="0.35">
      <c r="Z275" s="176"/>
      <c r="AA275" s="163"/>
      <c r="AC275" s="163"/>
      <c r="AE275" s="163"/>
      <c r="AG275" s="163"/>
      <c r="AI275" s="163"/>
      <c r="AK275" s="163"/>
    </row>
    <row r="276" spans="26:37" ht="12" customHeight="1" x14ac:dyDescent="0.35">
      <c r="Z276" s="176"/>
      <c r="AA276" s="163"/>
      <c r="AC276" s="163"/>
      <c r="AE276" s="163"/>
      <c r="AG276" s="163"/>
      <c r="AI276" s="163"/>
      <c r="AK276" s="163"/>
    </row>
    <row r="277" spans="26:37" ht="12" customHeight="1" x14ac:dyDescent="0.35">
      <c r="Z277" s="176"/>
      <c r="AA277" s="163"/>
      <c r="AC277" s="163"/>
      <c r="AE277" s="163"/>
      <c r="AG277" s="163"/>
      <c r="AI277" s="163"/>
      <c r="AK277" s="163"/>
    </row>
    <row r="278" spans="26:37" ht="12" customHeight="1" x14ac:dyDescent="0.35">
      <c r="Z278" s="176"/>
      <c r="AA278" s="163"/>
      <c r="AC278" s="163"/>
      <c r="AE278" s="163"/>
      <c r="AG278" s="163"/>
      <c r="AI278" s="163"/>
      <c r="AK278" s="163"/>
    </row>
    <row r="279" spans="26:37" ht="12" customHeight="1" x14ac:dyDescent="0.35">
      <c r="Z279" s="176"/>
      <c r="AA279" s="163"/>
      <c r="AC279" s="163"/>
      <c r="AE279" s="163"/>
      <c r="AG279" s="163"/>
      <c r="AI279" s="163"/>
      <c r="AK279" s="163"/>
    </row>
    <row r="280" spans="26:37" ht="12" customHeight="1" x14ac:dyDescent="0.35">
      <c r="Z280" s="176"/>
      <c r="AA280" s="163"/>
      <c r="AC280" s="163"/>
      <c r="AE280" s="163"/>
      <c r="AG280" s="163"/>
      <c r="AI280" s="163"/>
      <c r="AK280" s="163"/>
    </row>
    <row r="281" spans="26:37" ht="12" customHeight="1" x14ac:dyDescent="0.35">
      <c r="Z281" s="176"/>
      <c r="AA281" s="163"/>
      <c r="AC281" s="163"/>
      <c r="AE281" s="163"/>
      <c r="AG281" s="163"/>
      <c r="AI281" s="163"/>
      <c r="AK281" s="163"/>
    </row>
    <row r="282" spans="26:37" ht="12" customHeight="1" x14ac:dyDescent="0.35">
      <c r="Z282" s="176"/>
      <c r="AA282" s="163"/>
      <c r="AC282" s="163"/>
      <c r="AE282" s="163"/>
      <c r="AG282" s="163"/>
      <c r="AI282" s="163"/>
      <c r="AK282" s="163"/>
    </row>
    <row r="283" spans="26:37" ht="12" customHeight="1" x14ac:dyDescent="0.35">
      <c r="Z283" s="176"/>
      <c r="AA283" s="163"/>
      <c r="AC283" s="163"/>
      <c r="AE283" s="163"/>
      <c r="AG283" s="163"/>
      <c r="AI283" s="163"/>
      <c r="AK283" s="163"/>
    </row>
    <row r="284" spans="26:37" ht="12" customHeight="1" x14ac:dyDescent="0.35">
      <c r="Z284" s="176"/>
      <c r="AA284" s="163"/>
      <c r="AC284" s="163"/>
      <c r="AE284" s="163"/>
      <c r="AG284" s="163"/>
      <c r="AI284" s="163"/>
      <c r="AK284" s="163"/>
    </row>
    <row r="285" spans="26:37" ht="12" customHeight="1" x14ac:dyDescent="0.35">
      <c r="Z285" s="176"/>
      <c r="AA285" s="163"/>
      <c r="AC285" s="163"/>
      <c r="AE285" s="163"/>
      <c r="AG285" s="163"/>
      <c r="AI285" s="163"/>
      <c r="AK285" s="163"/>
    </row>
    <row r="286" spans="26:37" ht="12" customHeight="1" x14ac:dyDescent="0.35">
      <c r="Z286" s="176"/>
      <c r="AA286" s="163"/>
      <c r="AC286" s="163"/>
      <c r="AE286" s="163"/>
      <c r="AG286" s="163"/>
      <c r="AI286" s="163"/>
      <c r="AK286" s="163"/>
    </row>
    <row r="287" spans="26:37" ht="12" customHeight="1" x14ac:dyDescent="0.35">
      <c r="Z287" s="176"/>
      <c r="AA287" s="163"/>
      <c r="AC287" s="163"/>
      <c r="AE287" s="163"/>
      <c r="AG287" s="163"/>
      <c r="AI287" s="163"/>
      <c r="AK287" s="163"/>
    </row>
    <row r="288" spans="26:37" ht="12" customHeight="1" x14ac:dyDescent="0.35">
      <c r="Z288" s="176"/>
      <c r="AA288" s="163"/>
      <c r="AC288" s="163"/>
      <c r="AE288" s="163"/>
      <c r="AG288" s="163"/>
      <c r="AI288" s="163"/>
      <c r="AK288" s="163"/>
    </row>
    <row r="289" spans="26:37" ht="12" customHeight="1" x14ac:dyDescent="0.35">
      <c r="Z289" s="176"/>
      <c r="AA289" s="163"/>
      <c r="AC289" s="163"/>
      <c r="AE289" s="163"/>
      <c r="AG289" s="163"/>
      <c r="AI289" s="163"/>
      <c r="AK289" s="163"/>
    </row>
    <row r="290" spans="26:37" ht="12" customHeight="1" x14ac:dyDescent="0.35">
      <c r="Z290" s="176"/>
      <c r="AA290" s="163"/>
      <c r="AC290" s="163"/>
      <c r="AE290" s="163"/>
      <c r="AG290" s="163"/>
      <c r="AI290" s="163"/>
      <c r="AK290" s="163"/>
    </row>
    <row r="291" spans="26:37" ht="12" customHeight="1" x14ac:dyDescent="0.35">
      <c r="Z291" s="176"/>
      <c r="AA291" s="163"/>
      <c r="AC291" s="163"/>
      <c r="AE291" s="163"/>
      <c r="AG291" s="163"/>
      <c r="AI291" s="163"/>
      <c r="AK291" s="163"/>
    </row>
    <row r="292" spans="26:37" ht="12" customHeight="1" x14ac:dyDescent="0.35">
      <c r="Z292" s="176"/>
      <c r="AA292" s="163"/>
      <c r="AC292" s="163"/>
      <c r="AE292" s="163"/>
      <c r="AG292" s="163"/>
      <c r="AI292" s="163"/>
      <c r="AK292" s="163"/>
    </row>
    <row r="293" spans="26:37" ht="12" customHeight="1" x14ac:dyDescent="0.35">
      <c r="Z293" s="176"/>
      <c r="AA293" s="163"/>
      <c r="AC293" s="163"/>
      <c r="AE293" s="163"/>
      <c r="AG293" s="163"/>
      <c r="AI293" s="163"/>
      <c r="AK293" s="163"/>
    </row>
    <row r="294" spans="26:37" ht="12" customHeight="1" x14ac:dyDescent="0.35">
      <c r="Z294" s="176"/>
      <c r="AA294" s="163"/>
      <c r="AC294" s="163"/>
      <c r="AE294" s="163"/>
      <c r="AG294" s="163"/>
      <c r="AI294" s="163"/>
      <c r="AK294" s="163"/>
    </row>
    <row r="295" spans="26:37" ht="12" customHeight="1" x14ac:dyDescent="0.35">
      <c r="Z295" s="176"/>
      <c r="AA295" s="163"/>
      <c r="AC295" s="163"/>
      <c r="AE295" s="163"/>
      <c r="AG295" s="163"/>
      <c r="AI295" s="163"/>
      <c r="AK295" s="163"/>
    </row>
    <row r="296" spans="26:37" ht="12" customHeight="1" x14ac:dyDescent="0.35">
      <c r="Z296" s="176"/>
      <c r="AA296" s="163"/>
      <c r="AC296" s="163"/>
      <c r="AE296" s="163"/>
      <c r="AG296" s="163"/>
      <c r="AI296" s="163"/>
      <c r="AK296" s="163"/>
    </row>
    <row r="297" spans="26:37" ht="12" customHeight="1" x14ac:dyDescent="0.35">
      <c r="Z297" s="176"/>
      <c r="AA297" s="163"/>
      <c r="AC297" s="163"/>
      <c r="AE297" s="163"/>
      <c r="AG297" s="163"/>
      <c r="AI297" s="163"/>
      <c r="AK297" s="163"/>
    </row>
    <row r="298" spans="26:37" ht="12" customHeight="1" x14ac:dyDescent="0.35">
      <c r="Z298" s="176"/>
      <c r="AA298" s="163"/>
      <c r="AC298" s="163"/>
      <c r="AE298" s="163"/>
      <c r="AG298" s="163"/>
      <c r="AI298" s="163"/>
      <c r="AK298" s="163"/>
    </row>
    <row r="299" spans="26:37" ht="12" customHeight="1" x14ac:dyDescent="0.35">
      <c r="Z299" s="176"/>
      <c r="AA299" s="163"/>
      <c r="AC299" s="163"/>
      <c r="AE299" s="163"/>
      <c r="AG299" s="163"/>
      <c r="AI299" s="163"/>
      <c r="AK299" s="163"/>
    </row>
    <row r="300" spans="26:37" ht="12" customHeight="1" x14ac:dyDescent="0.35">
      <c r="Z300" s="176"/>
      <c r="AA300" s="163"/>
      <c r="AC300" s="163"/>
      <c r="AE300" s="163"/>
      <c r="AG300" s="163"/>
      <c r="AI300" s="163"/>
      <c r="AK300" s="163"/>
    </row>
    <row r="301" spans="26:37" ht="12" customHeight="1" x14ac:dyDescent="0.35">
      <c r="Z301" s="176"/>
      <c r="AA301" s="163"/>
      <c r="AC301" s="163"/>
      <c r="AE301" s="163"/>
      <c r="AG301" s="163"/>
      <c r="AI301" s="163"/>
      <c r="AK301" s="163"/>
    </row>
    <row r="302" spans="26:37" ht="12" customHeight="1" x14ac:dyDescent="0.35">
      <c r="Z302" s="176"/>
      <c r="AA302" s="163"/>
      <c r="AC302" s="163"/>
      <c r="AE302" s="163"/>
      <c r="AG302" s="163"/>
      <c r="AI302" s="163"/>
      <c r="AK302" s="163"/>
    </row>
    <row r="303" spans="26:37" ht="12" customHeight="1" x14ac:dyDescent="0.35">
      <c r="Z303" s="176"/>
      <c r="AA303" s="163"/>
      <c r="AC303" s="163"/>
      <c r="AE303" s="163"/>
      <c r="AG303" s="163"/>
      <c r="AI303" s="163"/>
      <c r="AK303" s="163"/>
    </row>
    <row r="304" spans="26:37" ht="12" customHeight="1" x14ac:dyDescent="0.35">
      <c r="Z304" s="176"/>
      <c r="AA304" s="163"/>
      <c r="AC304" s="163"/>
      <c r="AE304" s="163"/>
      <c r="AG304" s="163"/>
      <c r="AI304" s="163"/>
      <c r="AK304" s="163"/>
    </row>
    <row r="305" spans="26:37" ht="12" customHeight="1" x14ac:dyDescent="0.35">
      <c r="Z305" s="176"/>
      <c r="AA305" s="163"/>
      <c r="AC305" s="163"/>
      <c r="AE305" s="163"/>
      <c r="AG305" s="163"/>
      <c r="AI305" s="163"/>
      <c r="AK305" s="163"/>
    </row>
    <row r="306" spans="26:37" ht="12" customHeight="1" x14ac:dyDescent="0.35">
      <c r="Z306" s="176"/>
      <c r="AA306" s="163"/>
      <c r="AC306" s="163"/>
      <c r="AE306" s="163"/>
      <c r="AG306" s="163"/>
      <c r="AI306" s="163"/>
      <c r="AK306" s="163"/>
    </row>
    <row r="307" spans="26:37" ht="12" customHeight="1" x14ac:dyDescent="0.35">
      <c r="Z307" s="176"/>
      <c r="AA307" s="163"/>
      <c r="AC307" s="163"/>
      <c r="AE307" s="163"/>
      <c r="AG307" s="163"/>
      <c r="AI307" s="163"/>
      <c r="AK307" s="163"/>
    </row>
    <row r="308" spans="26:37" ht="12" customHeight="1" x14ac:dyDescent="0.35">
      <c r="Z308" s="176"/>
      <c r="AA308" s="163"/>
      <c r="AC308" s="163"/>
      <c r="AE308" s="163"/>
      <c r="AG308" s="163"/>
      <c r="AI308" s="163"/>
      <c r="AK308" s="163"/>
    </row>
    <row r="309" spans="26:37" ht="12" customHeight="1" x14ac:dyDescent="0.35">
      <c r="Z309" s="176"/>
      <c r="AA309" s="163"/>
      <c r="AC309" s="163"/>
      <c r="AE309" s="163"/>
      <c r="AG309" s="163"/>
      <c r="AI309" s="163"/>
      <c r="AK309" s="163"/>
    </row>
    <row r="310" spans="26:37" ht="12" customHeight="1" x14ac:dyDescent="0.35">
      <c r="Z310" s="176"/>
      <c r="AA310" s="163"/>
      <c r="AC310" s="163"/>
      <c r="AE310" s="163"/>
      <c r="AG310" s="163"/>
      <c r="AI310" s="163"/>
      <c r="AK310" s="163"/>
    </row>
    <row r="311" spans="26:37" ht="12" customHeight="1" x14ac:dyDescent="0.35">
      <c r="Z311" s="176"/>
      <c r="AA311" s="163"/>
      <c r="AC311" s="163"/>
      <c r="AE311" s="163"/>
      <c r="AG311" s="163"/>
      <c r="AI311" s="163"/>
      <c r="AK311" s="163"/>
    </row>
    <row r="312" spans="26:37" ht="12" customHeight="1" x14ac:dyDescent="0.35">
      <c r="Z312" s="176"/>
      <c r="AA312" s="163"/>
      <c r="AC312" s="163"/>
      <c r="AE312" s="163"/>
      <c r="AG312" s="163"/>
      <c r="AI312" s="163"/>
      <c r="AK312" s="163"/>
    </row>
    <row r="313" spans="26:37" ht="12" customHeight="1" x14ac:dyDescent="0.35">
      <c r="Z313" s="176"/>
      <c r="AA313" s="163"/>
      <c r="AC313" s="163"/>
      <c r="AE313" s="163"/>
      <c r="AG313" s="163"/>
      <c r="AI313" s="163"/>
      <c r="AK313" s="163"/>
    </row>
    <row r="314" spans="26:37" ht="12" customHeight="1" x14ac:dyDescent="0.35">
      <c r="Z314" s="176"/>
      <c r="AA314" s="163"/>
      <c r="AC314" s="163"/>
      <c r="AE314" s="163"/>
      <c r="AG314" s="163"/>
      <c r="AI314" s="163"/>
      <c r="AK314" s="163"/>
    </row>
    <row r="315" spans="26:37" ht="12" customHeight="1" x14ac:dyDescent="0.35">
      <c r="Z315" s="176"/>
      <c r="AA315" s="163"/>
      <c r="AC315" s="163"/>
      <c r="AE315" s="163"/>
      <c r="AG315" s="163"/>
      <c r="AI315" s="163"/>
      <c r="AK315" s="163"/>
    </row>
    <row r="316" spans="26:37" ht="12" customHeight="1" x14ac:dyDescent="0.35">
      <c r="Z316" s="176"/>
      <c r="AA316" s="163"/>
      <c r="AC316" s="163"/>
      <c r="AE316" s="163"/>
      <c r="AG316" s="163"/>
      <c r="AI316" s="163"/>
      <c r="AK316" s="163"/>
    </row>
    <row r="317" spans="26:37" ht="12" customHeight="1" x14ac:dyDescent="0.35">
      <c r="Z317" s="176"/>
      <c r="AA317" s="163"/>
      <c r="AC317" s="163"/>
      <c r="AE317" s="163"/>
      <c r="AG317" s="163"/>
      <c r="AI317" s="163"/>
      <c r="AK317" s="163"/>
    </row>
    <row r="318" spans="26:37" ht="12" customHeight="1" x14ac:dyDescent="0.35">
      <c r="Z318" s="176"/>
      <c r="AA318" s="163"/>
      <c r="AC318" s="163"/>
      <c r="AE318" s="163"/>
      <c r="AG318" s="163"/>
      <c r="AI318" s="163"/>
      <c r="AK318" s="163"/>
    </row>
    <row r="319" spans="26:37" ht="12" customHeight="1" x14ac:dyDescent="0.35">
      <c r="Z319" s="176"/>
      <c r="AA319" s="163"/>
      <c r="AC319" s="163"/>
      <c r="AE319" s="163"/>
      <c r="AG319" s="163"/>
      <c r="AI319" s="163"/>
      <c r="AK319" s="163"/>
    </row>
    <row r="320" spans="26:37" ht="12" customHeight="1" x14ac:dyDescent="0.35">
      <c r="Z320" s="176"/>
      <c r="AA320" s="163"/>
      <c r="AC320" s="163"/>
      <c r="AE320" s="163"/>
      <c r="AG320" s="163"/>
      <c r="AI320" s="163"/>
      <c r="AK320" s="163"/>
    </row>
    <row r="321" spans="26:37" ht="12" customHeight="1" x14ac:dyDescent="0.35">
      <c r="Z321" s="176"/>
      <c r="AA321" s="163"/>
      <c r="AC321" s="163"/>
      <c r="AE321" s="163"/>
      <c r="AG321" s="163"/>
      <c r="AI321" s="163"/>
      <c r="AK321" s="163"/>
    </row>
    <row r="322" spans="26:37" ht="12" customHeight="1" x14ac:dyDescent="0.35">
      <c r="Z322" s="176"/>
      <c r="AA322" s="163"/>
      <c r="AC322" s="163"/>
      <c r="AE322" s="163"/>
      <c r="AG322" s="163"/>
      <c r="AI322" s="163"/>
      <c r="AK322" s="163"/>
    </row>
    <row r="323" spans="26:37" ht="12" customHeight="1" x14ac:dyDescent="0.35">
      <c r="Z323" s="176"/>
      <c r="AA323" s="163"/>
      <c r="AC323" s="163"/>
      <c r="AE323" s="163"/>
      <c r="AG323" s="163"/>
      <c r="AI323" s="163"/>
      <c r="AK323" s="163"/>
    </row>
    <row r="324" spans="26:37" ht="12" customHeight="1" x14ac:dyDescent="0.35">
      <c r="Z324" s="176"/>
      <c r="AA324" s="163"/>
      <c r="AC324" s="163"/>
      <c r="AE324" s="163"/>
      <c r="AG324" s="163"/>
      <c r="AI324" s="163"/>
      <c r="AK324" s="163"/>
    </row>
    <row r="325" spans="26:37" ht="12" customHeight="1" x14ac:dyDescent="0.35">
      <c r="Z325" s="176"/>
      <c r="AA325" s="163"/>
      <c r="AC325" s="163"/>
      <c r="AE325" s="163"/>
      <c r="AG325" s="163"/>
      <c r="AI325" s="163"/>
      <c r="AK325" s="163"/>
    </row>
    <row r="326" spans="26:37" ht="12" customHeight="1" x14ac:dyDescent="0.35">
      <c r="Z326" s="176"/>
      <c r="AA326" s="163"/>
      <c r="AC326" s="163"/>
      <c r="AE326" s="163"/>
      <c r="AG326" s="163"/>
      <c r="AI326" s="163"/>
      <c r="AK326" s="163"/>
    </row>
    <row r="327" spans="26:37" ht="12" customHeight="1" x14ac:dyDescent="0.35">
      <c r="Z327" s="176"/>
      <c r="AA327" s="163"/>
      <c r="AC327" s="163"/>
      <c r="AE327" s="163"/>
      <c r="AG327" s="163"/>
      <c r="AI327" s="163"/>
      <c r="AK327" s="163"/>
    </row>
    <row r="328" spans="26:37" ht="12" customHeight="1" x14ac:dyDescent="0.35">
      <c r="Z328" s="176"/>
      <c r="AA328" s="163"/>
      <c r="AC328" s="163"/>
      <c r="AE328" s="163"/>
      <c r="AG328" s="163"/>
      <c r="AI328" s="163"/>
      <c r="AK328" s="163"/>
    </row>
    <row r="329" spans="26:37" ht="12" customHeight="1" x14ac:dyDescent="0.35">
      <c r="Z329" s="176"/>
      <c r="AA329" s="163"/>
      <c r="AC329" s="163"/>
      <c r="AE329" s="163"/>
      <c r="AG329" s="163"/>
      <c r="AI329" s="163"/>
      <c r="AK329" s="163"/>
    </row>
    <row r="330" spans="26:37" ht="12" customHeight="1" x14ac:dyDescent="0.35">
      <c r="Z330" s="176"/>
      <c r="AA330" s="163"/>
      <c r="AC330" s="163"/>
      <c r="AE330" s="163"/>
      <c r="AG330" s="163"/>
      <c r="AI330" s="163"/>
      <c r="AK330" s="163"/>
    </row>
    <row r="331" spans="26:37" ht="12" customHeight="1" x14ac:dyDescent="0.35">
      <c r="Z331" s="176"/>
      <c r="AA331" s="163"/>
      <c r="AC331" s="163"/>
      <c r="AE331" s="163"/>
      <c r="AG331" s="163"/>
      <c r="AI331" s="163"/>
      <c r="AK331" s="163"/>
    </row>
    <row r="332" spans="26:37" ht="12" customHeight="1" x14ac:dyDescent="0.35">
      <c r="Z332" s="176"/>
      <c r="AA332" s="163"/>
      <c r="AC332" s="163"/>
      <c r="AE332" s="163"/>
      <c r="AG332" s="163"/>
      <c r="AI332" s="163"/>
      <c r="AK332" s="163"/>
    </row>
    <row r="333" spans="26:37" ht="12" customHeight="1" x14ac:dyDescent="0.35">
      <c r="Z333" s="176"/>
      <c r="AA333" s="163"/>
      <c r="AC333" s="163"/>
      <c r="AE333" s="163"/>
      <c r="AG333" s="163"/>
      <c r="AI333" s="163"/>
      <c r="AK333" s="163"/>
    </row>
    <row r="334" spans="26:37" ht="12" customHeight="1" x14ac:dyDescent="0.35">
      <c r="Z334" s="176"/>
      <c r="AA334" s="163"/>
      <c r="AC334" s="163"/>
      <c r="AE334" s="163"/>
      <c r="AG334" s="163"/>
      <c r="AI334" s="163"/>
      <c r="AK334" s="163"/>
    </row>
    <row r="335" spans="26:37" ht="12" customHeight="1" x14ac:dyDescent="0.35">
      <c r="Z335" s="176"/>
      <c r="AA335" s="163"/>
      <c r="AC335" s="163"/>
      <c r="AE335" s="163"/>
      <c r="AG335" s="163"/>
      <c r="AI335" s="163"/>
      <c r="AK335" s="163"/>
    </row>
    <row r="336" spans="26:37" ht="12" customHeight="1" x14ac:dyDescent="0.35">
      <c r="Z336" s="176"/>
      <c r="AA336" s="163"/>
      <c r="AC336" s="163"/>
      <c r="AE336" s="163"/>
      <c r="AG336" s="163"/>
      <c r="AI336" s="163"/>
      <c r="AK336" s="163"/>
    </row>
    <row r="337" spans="26:37" ht="12" customHeight="1" x14ac:dyDescent="0.35">
      <c r="Z337" s="176"/>
      <c r="AA337" s="163"/>
      <c r="AC337" s="163"/>
      <c r="AE337" s="163"/>
      <c r="AG337" s="163"/>
      <c r="AI337" s="163"/>
      <c r="AK337" s="163"/>
    </row>
    <row r="338" spans="26:37" ht="12" customHeight="1" x14ac:dyDescent="0.35">
      <c r="Z338" s="176"/>
      <c r="AA338" s="163"/>
      <c r="AC338" s="163"/>
      <c r="AE338" s="163"/>
      <c r="AG338" s="163"/>
      <c r="AI338" s="163"/>
      <c r="AK338" s="163"/>
    </row>
    <row r="339" spans="26:37" ht="12" customHeight="1" x14ac:dyDescent="0.35">
      <c r="Z339" s="176"/>
      <c r="AA339" s="163"/>
      <c r="AC339" s="163"/>
      <c r="AE339" s="163"/>
      <c r="AG339" s="163"/>
      <c r="AI339" s="163"/>
      <c r="AK339" s="163"/>
    </row>
    <row r="340" spans="26:37" ht="12" customHeight="1" x14ac:dyDescent="0.35">
      <c r="Z340" s="176"/>
      <c r="AA340" s="163"/>
      <c r="AC340" s="163"/>
      <c r="AE340" s="163"/>
      <c r="AG340" s="163"/>
      <c r="AI340" s="163"/>
      <c r="AK340" s="163"/>
    </row>
    <row r="341" spans="26:37" ht="12" customHeight="1" x14ac:dyDescent="0.35">
      <c r="Z341" s="176"/>
      <c r="AA341" s="163"/>
      <c r="AC341" s="163"/>
      <c r="AE341" s="163"/>
      <c r="AG341" s="163"/>
      <c r="AI341" s="163"/>
      <c r="AK341" s="163"/>
    </row>
    <row r="342" spans="26:37" ht="12" customHeight="1" x14ac:dyDescent="0.35">
      <c r="Z342" s="176"/>
      <c r="AA342" s="163"/>
      <c r="AC342" s="163"/>
      <c r="AE342" s="163"/>
      <c r="AG342" s="163"/>
      <c r="AI342" s="163"/>
      <c r="AK342" s="163"/>
    </row>
    <row r="343" spans="26:37" ht="12" customHeight="1" x14ac:dyDescent="0.35">
      <c r="Z343" s="176"/>
      <c r="AA343" s="163"/>
      <c r="AC343" s="163"/>
      <c r="AE343" s="163"/>
      <c r="AG343" s="163"/>
      <c r="AI343" s="163"/>
      <c r="AK343" s="163"/>
    </row>
    <row r="344" spans="26:37" ht="12" customHeight="1" x14ac:dyDescent="0.35">
      <c r="Z344" s="176"/>
      <c r="AA344" s="163"/>
      <c r="AC344" s="163"/>
      <c r="AE344" s="163"/>
      <c r="AG344" s="163"/>
      <c r="AI344" s="163"/>
      <c r="AK344" s="163"/>
    </row>
    <row r="345" spans="26:37" ht="12" customHeight="1" x14ac:dyDescent="0.35">
      <c r="Z345" s="176"/>
      <c r="AA345" s="163"/>
      <c r="AC345" s="163"/>
      <c r="AE345" s="163"/>
      <c r="AG345" s="163"/>
      <c r="AI345" s="163"/>
      <c r="AK345" s="163"/>
    </row>
    <row r="346" spans="26:37" ht="12" customHeight="1" x14ac:dyDescent="0.35">
      <c r="Z346" s="176"/>
      <c r="AA346" s="163"/>
      <c r="AC346" s="163"/>
      <c r="AE346" s="163"/>
      <c r="AG346" s="163"/>
      <c r="AI346" s="163"/>
      <c r="AK346" s="163"/>
    </row>
    <row r="347" spans="26:37" ht="12" customHeight="1" x14ac:dyDescent="0.35">
      <c r="Z347" s="176"/>
      <c r="AA347" s="163"/>
      <c r="AC347" s="163"/>
      <c r="AE347" s="163"/>
      <c r="AG347" s="163"/>
      <c r="AI347" s="163"/>
      <c r="AK347" s="163"/>
    </row>
    <row r="348" spans="26:37" ht="12" customHeight="1" x14ac:dyDescent="0.35">
      <c r="Z348" s="176"/>
      <c r="AA348" s="163"/>
      <c r="AC348" s="163"/>
      <c r="AE348" s="163"/>
      <c r="AG348" s="163"/>
      <c r="AI348" s="163"/>
      <c r="AK348" s="163"/>
    </row>
    <row r="349" spans="26:37" ht="12" customHeight="1" x14ac:dyDescent="0.35">
      <c r="Z349" s="176"/>
      <c r="AA349" s="163"/>
      <c r="AC349" s="163"/>
      <c r="AE349" s="163"/>
      <c r="AG349" s="163"/>
      <c r="AI349" s="163"/>
      <c r="AK349" s="163"/>
    </row>
    <row r="350" spans="26:37" ht="12" customHeight="1" x14ac:dyDescent="0.35">
      <c r="Z350" s="176"/>
      <c r="AA350" s="163"/>
      <c r="AC350" s="163"/>
      <c r="AE350" s="163"/>
      <c r="AG350" s="163"/>
      <c r="AI350" s="163"/>
      <c r="AK350" s="163"/>
    </row>
    <row r="351" spans="26:37" ht="12" customHeight="1" x14ac:dyDescent="0.35">
      <c r="Z351" s="176"/>
      <c r="AA351" s="163"/>
      <c r="AC351" s="163"/>
      <c r="AE351" s="163"/>
      <c r="AG351" s="163"/>
      <c r="AI351" s="163"/>
      <c r="AK351" s="163"/>
    </row>
    <row r="352" spans="26:37" ht="12" customHeight="1" x14ac:dyDescent="0.35">
      <c r="Z352" s="176"/>
      <c r="AA352" s="163"/>
      <c r="AC352" s="163"/>
      <c r="AE352" s="163"/>
      <c r="AG352" s="163"/>
      <c r="AI352" s="163"/>
      <c r="AK352" s="163"/>
    </row>
    <row r="353" spans="26:37" ht="12" customHeight="1" x14ac:dyDescent="0.35">
      <c r="Z353" s="176"/>
      <c r="AA353" s="163"/>
      <c r="AC353" s="163"/>
      <c r="AE353" s="163"/>
      <c r="AG353" s="163"/>
      <c r="AI353" s="163"/>
      <c r="AK353" s="163"/>
    </row>
    <row r="354" spans="26:37" ht="12" customHeight="1" x14ac:dyDescent="0.35">
      <c r="Z354" s="176"/>
      <c r="AA354" s="163"/>
      <c r="AC354" s="163"/>
      <c r="AE354" s="163"/>
      <c r="AG354" s="163"/>
      <c r="AI354" s="163"/>
      <c r="AK354" s="163"/>
    </row>
    <row r="355" spans="26:37" ht="12" customHeight="1" x14ac:dyDescent="0.35">
      <c r="Z355" s="176"/>
      <c r="AA355" s="163"/>
      <c r="AC355" s="163"/>
      <c r="AE355" s="163"/>
      <c r="AG355" s="163"/>
      <c r="AI355" s="163"/>
      <c r="AK355" s="163"/>
    </row>
    <row r="356" spans="26:37" ht="12" customHeight="1" x14ac:dyDescent="0.35">
      <c r="Z356" s="176"/>
      <c r="AA356" s="163"/>
      <c r="AC356" s="163"/>
      <c r="AE356" s="163"/>
      <c r="AG356" s="163"/>
      <c r="AI356" s="163"/>
      <c r="AK356" s="163"/>
    </row>
    <row r="357" spans="26:37" ht="12" customHeight="1" x14ac:dyDescent="0.35">
      <c r="Z357" s="176"/>
      <c r="AA357" s="163"/>
      <c r="AC357" s="163"/>
      <c r="AE357" s="163"/>
      <c r="AG357" s="163"/>
      <c r="AI357" s="163"/>
      <c r="AK357" s="163"/>
    </row>
    <row r="358" spans="26:37" ht="12" customHeight="1" x14ac:dyDescent="0.35">
      <c r="Z358" s="176"/>
      <c r="AA358" s="163"/>
      <c r="AC358" s="163"/>
      <c r="AE358" s="163"/>
      <c r="AG358" s="163"/>
      <c r="AI358" s="163"/>
      <c r="AK358" s="163"/>
    </row>
    <row r="359" spans="26:37" ht="12" customHeight="1" x14ac:dyDescent="0.35">
      <c r="Z359" s="176"/>
      <c r="AA359" s="163"/>
      <c r="AC359" s="163"/>
      <c r="AE359" s="163"/>
      <c r="AG359" s="163"/>
      <c r="AI359" s="163"/>
      <c r="AK359" s="163"/>
    </row>
    <row r="360" spans="26:37" ht="12" customHeight="1" x14ac:dyDescent="0.35">
      <c r="Z360" s="176"/>
      <c r="AA360" s="163"/>
      <c r="AC360" s="163"/>
      <c r="AE360" s="163"/>
      <c r="AG360" s="163"/>
      <c r="AI360" s="163"/>
      <c r="AK360" s="163"/>
    </row>
    <row r="361" spans="26:37" ht="12" customHeight="1" x14ac:dyDescent="0.35">
      <c r="Z361" s="176"/>
      <c r="AA361" s="163"/>
      <c r="AC361" s="163"/>
      <c r="AE361" s="163"/>
      <c r="AG361" s="163"/>
      <c r="AI361" s="163"/>
      <c r="AK361" s="163"/>
    </row>
    <row r="362" spans="26:37" ht="12" customHeight="1" x14ac:dyDescent="0.35">
      <c r="Z362" s="176"/>
      <c r="AA362" s="163"/>
      <c r="AC362" s="163"/>
      <c r="AE362" s="163"/>
      <c r="AG362" s="163"/>
      <c r="AI362" s="163"/>
      <c r="AK362" s="163"/>
    </row>
    <row r="363" spans="26:37" ht="12" customHeight="1" x14ac:dyDescent="0.35">
      <c r="Z363" s="176"/>
      <c r="AA363" s="163"/>
      <c r="AC363" s="163"/>
      <c r="AE363" s="163"/>
      <c r="AG363" s="163"/>
      <c r="AI363" s="163"/>
      <c r="AK363" s="163"/>
    </row>
    <row r="364" spans="26:37" ht="12" customHeight="1" x14ac:dyDescent="0.35">
      <c r="Z364" s="176"/>
      <c r="AA364" s="163"/>
      <c r="AC364" s="163"/>
      <c r="AE364" s="163"/>
      <c r="AG364" s="163"/>
      <c r="AI364" s="163"/>
      <c r="AK364" s="163"/>
    </row>
    <row r="365" spans="26:37" ht="12" customHeight="1" x14ac:dyDescent="0.35">
      <c r="Z365" s="176"/>
      <c r="AA365" s="163"/>
      <c r="AC365" s="163"/>
      <c r="AE365" s="163"/>
      <c r="AG365" s="163"/>
      <c r="AI365" s="163"/>
      <c r="AK365" s="163"/>
    </row>
    <row r="366" spans="26:37" ht="12" customHeight="1" x14ac:dyDescent="0.35">
      <c r="Z366" s="176"/>
      <c r="AA366" s="163"/>
      <c r="AC366" s="163"/>
      <c r="AE366" s="163"/>
      <c r="AG366" s="163"/>
      <c r="AI366" s="163"/>
      <c r="AK366" s="163"/>
    </row>
    <row r="367" spans="26:37" ht="12" customHeight="1" x14ac:dyDescent="0.35">
      <c r="Z367" s="176"/>
      <c r="AA367" s="163"/>
      <c r="AC367" s="163"/>
      <c r="AE367" s="163"/>
      <c r="AG367" s="163"/>
      <c r="AI367" s="163"/>
      <c r="AK367" s="163"/>
    </row>
    <row r="368" spans="26:37" ht="12" customHeight="1" x14ac:dyDescent="0.35">
      <c r="Z368" s="176"/>
      <c r="AA368" s="163"/>
      <c r="AC368" s="163"/>
      <c r="AE368" s="163"/>
      <c r="AG368" s="163"/>
      <c r="AI368" s="163"/>
      <c r="AK368" s="163"/>
    </row>
    <row r="369" spans="26:37" ht="12" customHeight="1" x14ac:dyDescent="0.35">
      <c r="Z369" s="176"/>
      <c r="AA369" s="163"/>
      <c r="AC369" s="163"/>
      <c r="AE369" s="163"/>
      <c r="AG369" s="163"/>
      <c r="AI369" s="163"/>
      <c r="AK369" s="163"/>
    </row>
    <row r="370" spans="26:37" ht="12" customHeight="1" x14ac:dyDescent="0.35">
      <c r="Z370" s="176"/>
      <c r="AA370" s="163"/>
      <c r="AC370" s="163"/>
      <c r="AE370" s="163"/>
      <c r="AG370" s="163"/>
      <c r="AI370" s="163"/>
      <c r="AK370" s="163"/>
    </row>
    <row r="371" spans="26:37" ht="12" customHeight="1" x14ac:dyDescent="0.35">
      <c r="Z371" s="176"/>
      <c r="AA371" s="163"/>
      <c r="AC371" s="163"/>
      <c r="AE371" s="163"/>
      <c r="AG371" s="163"/>
      <c r="AI371" s="163"/>
      <c r="AK371" s="163"/>
    </row>
    <row r="372" spans="26:37" ht="12" customHeight="1" x14ac:dyDescent="0.35">
      <c r="Z372" s="176"/>
      <c r="AA372" s="163"/>
      <c r="AC372" s="163"/>
      <c r="AE372" s="163"/>
      <c r="AG372" s="163"/>
      <c r="AI372" s="163"/>
      <c r="AK372" s="163"/>
    </row>
    <row r="373" spans="26:37" ht="12" customHeight="1" x14ac:dyDescent="0.35">
      <c r="Z373" s="176"/>
      <c r="AA373" s="163"/>
      <c r="AC373" s="163"/>
      <c r="AE373" s="163"/>
      <c r="AG373" s="163"/>
      <c r="AI373" s="163"/>
      <c r="AK373" s="163"/>
    </row>
    <row r="374" spans="26:37" ht="12" customHeight="1" x14ac:dyDescent="0.35">
      <c r="Z374" s="176"/>
      <c r="AA374" s="163"/>
      <c r="AC374" s="163"/>
      <c r="AE374" s="163"/>
      <c r="AG374" s="163"/>
      <c r="AI374" s="163"/>
      <c r="AK374" s="163"/>
    </row>
    <row r="375" spans="26:37" ht="12" customHeight="1" x14ac:dyDescent="0.35">
      <c r="Z375" s="176"/>
      <c r="AA375" s="163"/>
      <c r="AC375" s="163"/>
      <c r="AE375" s="163"/>
      <c r="AG375" s="163"/>
      <c r="AI375" s="163"/>
      <c r="AK375" s="163"/>
    </row>
    <row r="376" spans="26:37" ht="12" customHeight="1" x14ac:dyDescent="0.35">
      <c r="Z376" s="176"/>
      <c r="AA376" s="163"/>
      <c r="AC376" s="163"/>
      <c r="AE376" s="163"/>
      <c r="AG376" s="163"/>
      <c r="AI376" s="163"/>
      <c r="AK376" s="163"/>
    </row>
    <row r="377" spans="26:37" ht="12" customHeight="1" x14ac:dyDescent="0.35">
      <c r="Z377" s="176"/>
      <c r="AA377" s="163"/>
      <c r="AC377" s="163"/>
      <c r="AE377" s="163"/>
      <c r="AG377" s="163"/>
      <c r="AI377" s="163"/>
      <c r="AK377" s="163"/>
    </row>
    <row r="378" spans="26:37" ht="12" customHeight="1" x14ac:dyDescent="0.35">
      <c r="Z378" s="176"/>
      <c r="AA378" s="163"/>
      <c r="AC378" s="163"/>
      <c r="AE378" s="163"/>
      <c r="AG378" s="163"/>
      <c r="AI378" s="163"/>
      <c r="AK378" s="163"/>
    </row>
    <row r="379" spans="26:37" ht="12" customHeight="1" x14ac:dyDescent="0.35">
      <c r="Z379" s="176"/>
      <c r="AA379" s="163"/>
      <c r="AC379" s="163"/>
      <c r="AE379" s="163"/>
      <c r="AG379" s="163"/>
      <c r="AI379" s="163"/>
      <c r="AK379" s="163"/>
    </row>
    <row r="380" spans="26:37" ht="12" customHeight="1" x14ac:dyDescent="0.35">
      <c r="Z380" s="176"/>
      <c r="AA380" s="163"/>
      <c r="AC380" s="163"/>
      <c r="AE380" s="163"/>
      <c r="AG380" s="163"/>
      <c r="AI380" s="163"/>
      <c r="AK380" s="163"/>
    </row>
    <row r="381" spans="26:37" ht="12" customHeight="1" x14ac:dyDescent="0.35">
      <c r="Z381" s="176"/>
      <c r="AA381" s="163"/>
      <c r="AC381" s="163"/>
      <c r="AE381" s="163"/>
      <c r="AG381" s="163"/>
      <c r="AI381" s="163"/>
      <c r="AK381" s="163"/>
    </row>
    <row r="382" spans="26:37" ht="12" customHeight="1" x14ac:dyDescent="0.35">
      <c r="Z382" s="176"/>
      <c r="AA382" s="163"/>
      <c r="AC382" s="163"/>
      <c r="AE382" s="163"/>
      <c r="AG382" s="163"/>
      <c r="AI382" s="163"/>
      <c r="AK382" s="163"/>
    </row>
    <row r="383" spans="26:37" ht="12" customHeight="1" x14ac:dyDescent="0.35">
      <c r="Z383" s="176"/>
      <c r="AA383" s="163"/>
      <c r="AC383" s="163"/>
      <c r="AE383" s="163"/>
      <c r="AG383" s="163"/>
      <c r="AI383" s="163"/>
      <c r="AK383" s="163"/>
    </row>
    <row r="384" spans="26:37" ht="12" customHeight="1" x14ac:dyDescent="0.35">
      <c r="Z384" s="176"/>
      <c r="AA384" s="163"/>
      <c r="AC384" s="163"/>
      <c r="AE384" s="163"/>
      <c r="AG384" s="163"/>
      <c r="AI384" s="163"/>
      <c r="AK384" s="163"/>
    </row>
    <row r="385" spans="26:37" ht="12" customHeight="1" x14ac:dyDescent="0.35">
      <c r="Z385" s="176"/>
      <c r="AA385" s="163"/>
      <c r="AC385" s="163"/>
      <c r="AE385" s="163"/>
      <c r="AG385" s="163"/>
      <c r="AI385" s="163"/>
      <c r="AK385" s="163"/>
    </row>
    <row r="386" spans="26:37" ht="12" customHeight="1" x14ac:dyDescent="0.35">
      <c r="Z386" s="176"/>
      <c r="AA386" s="163"/>
      <c r="AC386" s="163"/>
      <c r="AE386" s="163"/>
      <c r="AG386" s="163"/>
      <c r="AI386" s="163"/>
      <c r="AK386" s="163"/>
    </row>
    <row r="387" spans="26:37" ht="12" customHeight="1" x14ac:dyDescent="0.35">
      <c r="Z387" s="176"/>
      <c r="AA387" s="163"/>
      <c r="AC387" s="163"/>
      <c r="AE387" s="163"/>
      <c r="AG387" s="163"/>
      <c r="AI387" s="163"/>
      <c r="AK387" s="163"/>
    </row>
    <row r="388" spans="26:37" ht="12" customHeight="1" x14ac:dyDescent="0.35">
      <c r="Z388" s="176"/>
      <c r="AA388" s="163"/>
      <c r="AC388" s="163"/>
      <c r="AE388" s="163"/>
      <c r="AG388" s="163"/>
      <c r="AI388" s="163"/>
      <c r="AK388" s="163"/>
    </row>
    <row r="389" spans="26:37" ht="12" customHeight="1" x14ac:dyDescent="0.35">
      <c r="Z389" s="176"/>
      <c r="AA389" s="163"/>
      <c r="AC389" s="163"/>
      <c r="AE389" s="163"/>
      <c r="AG389" s="163"/>
      <c r="AI389" s="163"/>
      <c r="AK389" s="163"/>
    </row>
    <row r="390" spans="26:37" ht="12" customHeight="1" x14ac:dyDescent="0.35">
      <c r="Z390" s="176"/>
      <c r="AA390" s="163"/>
      <c r="AC390" s="163"/>
      <c r="AE390" s="163"/>
      <c r="AG390" s="163"/>
      <c r="AI390" s="163"/>
      <c r="AK390" s="163"/>
    </row>
    <row r="391" spans="26:37" ht="12" customHeight="1" x14ac:dyDescent="0.35">
      <c r="Z391" s="176"/>
      <c r="AA391" s="163"/>
      <c r="AC391" s="163"/>
      <c r="AE391" s="163"/>
      <c r="AG391" s="163"/>
      <c r="AI391" s="163"/>
      <c r="AK391" s="163"/>
    </row>
    <row r="392" spans="26:37" ht="12" customHeight="1" x14ac:dyDescent="0.35">
      <c r="Z392" s="176"/>
      <c r="AA392" s="163"/>
      <c r="AC392" s="163"/>
      <c r="AE392" s="163"/>
      <c r="AG392" s="163"/>
      <c r="AI392" s="163"/>
      <c r="AK392" s="163"/>
    </row>
    <row r="393" spans="26:37" ht="12" customHeight="1" x14ac:dyDescent="0.35">
      <c r="Z393" s="176"/>
      <c r="AA393" s="163"/>
      <c r="AC393" s="163"/>
      <c r="AE393" s="163"/>
      <c r="AG393" s="163"/>
      <c r="AI393" s="163"/>
      <c r="AK393" s="163"/>
    </row>
    <row r="394" spans="26:37" ht="12" customHeight="1" x14ac:dyDescent="0.35">
      <c r="Z394" s="176"/>
      <c r="AA394" s="163"/>
      <c r="AC394" s="163"/>
      <c r="AE394" s="163"/>
      <c r="AG394" s="163"/>
      <c r="AI394" s="163"/>
      <c r="AK394" s="163"/>
    </row>
    <row r="395" spans="26:37" ht="12" customHeight="1" x14ac:dyDescent="0.35">
      <c r="Z395" s="176"/>
      <c r="AA395" s="163"/>
      <c r="AC395" s="163"/>
      <c r="AE395" s="163"/>
      <c r="AG395" s="163"/>
      <c r="AI395" s="163"/>
      <c r="AK395" s="163"/>
    </row>
    <row r="396" spans="26:37" ht="12" customHeight="1" x14ac:dyDescent="0.35">
      <c r="Z396" s="176"/>
      <c r="AA396" s="163"/>
      <c r="AC396" s="163"/>
      <c r="AE396" s="163"/>
      <c r="AG396" s="163"/>
      <c r="AI396" s="163"/>
      <c r="AK396" s="163"/>
    </row>
    <row r="397" spans="26:37" ht="12" customHeight="1" x14ac:dyDescent="0.35">
      <c r="Z397" s="176"/>
      <c r="AA397" s="163"/>
      <c r="AC397" s="163"/>
      <c r="AE397" s="163"/>
      <c r="AG397" s="163"/>
      <c r="AI397" s="163"/>
      <c r="AK397" s="163"/>
    </row>
    <row r="398" spans="26:37" ht="12" customHeight="1" x14ac:dyDescent="0.35">
      <c r="Z398" s="176"/>
      <c r="AA398" s="163"/>
      <c r="AC398" s="163"/>
      <c r="AE398" s="163"/>
      <c r="AG398" s="163"/>
      <c r="AI398" s="163"/>
      <c r="AK398" s="163"/>
    </row>
    <row r="399" spans="26:37" ht="12" customHeight="1" x14ac:dyDescent="0.35">
      <c r="Z399" s="176"/>
      <c r="AA399" s="163"/>
      <c r="AC399" s="163"/>
      <c r="AE399" s="163"/>
      <c r="AG399" s="163"/>
      <c r="AI399" s="163"/>
      <c r="AK399" s="163"/>
    </row>
    <row r="400" spans="26:37" ht="12" customHeight="1" x14ac:dyDescent="0.35">
      <c r="Z400" s="176"/>
      <c r="AA400" s="163"/>
      <c r="AC400" s="163"/>
      <c r="AE400" s="163"/>
      <c r="AG400" s="163"/>
      <c r="AI400" s="163"/>
      <c r="AK400" s="163"/>
    </row>
    <row r="401" spans="26:37" ht="12" customHeight="1" x14ac:dyDescent="0.35">
      <c r="Z401" s="176"/>
      <c r="AA401" s="163"/>
      <c r="AC401" s="163"/>
      <c r="AE401" s="163"/>
      <c r="AG401" s="163"/>
      <c r="AI401" s="163"/>
      <c r="AK401" s="163"/>
    </row>
    <row r="402" spans="26:37" ht="12" customHeight="1" x14ac:dyDescent="0.35">
      <c r="Z402" s="176"/>
      <c r="AA402" s="163"/>
      <c r="AC402" s="163"/>
      <c r="AE402" s="163"/>
      <c r="AG402" s="163"/>
      <c r="AI402" s="163"/>
      <c r="AK402" s="163"/>
    </row>
    <row r="403" spans="26:37" ht="12" customHeight="1" x14ac:dyDescent="0.35">
      <c r="Z403" s="176"/>
      <c r="AA403" s="163"/>
      <c r="AC403" s="163"/>
      <c r="AE403" s="163"/>
      <c r="AG403" s="163"/>
      <c r="AI403" s="163"/>
      <c r="AK403" s="163"/>
    </row>
    <row r="404" spans="26:37" ht="12" customHeight="1" x14ac:dyDescent="0.35">
      <c r="Z404" s="176"/>
      <c r="AA404" s="163"/>
      <c r="AC404" s="163"/>
      <c r="AE404" s="163"/>
      <c r="AG404" s="163"/>
      <c r="AI404" s="163"/>
      <c r="AK404" s="163"/>
    </row>
    <row r="405" spans="26:37" ht="12" customHeight="1" x14ac:dyDescent="0.35">
      <c r="Z405" s="176"/>
      <c r="AA405" s="163"/>
      <c r="AC405" s="163"/>
      <c r="AE405" s="163"/>
      <c r="AG405" s="163"/>
      <c r="AI405" s="163"/>
      <c r="AK405" s="163"/>
    </row>
    <row r="406" spans="26:37" ht="12" customHeight="1" x14ac:dyDescent="0.35">
      <c r="Z406" s="176"/>
      <c r="AA406" s="163"/>
      <c r="AC406" s="163"/>
      <c r="AE406" s="163"/>
      <c r="AG406" s="163"/>
      <c r="AI406" s="163"/>
      <c r="AK406" s="163"/>
    </row>
    <row r="407" spans="26:37" ht="12" customHeight="1" x14ac:dyDescent="0.35">
      <c r="Z407" s="176"/>
      <c r="AA407" s="163"/>
      <c r="AC407" s="163"/>
      <c r="AE407" s="163"/>
      <c r="AG407" s="163"/>
      <c r="AI407" s="163"/>
      <c r="AK407" s="163"/>
    </row>
    <row r="408" spans="26:37" ht="12" customHeight="1" x14ac:dyDescent="0.35">
      <c r="Z408" s="176"/>
      <c r="AA408" s="163"/>
      <c r="AC408" s="163"/>
      <c r="AE408" s="163"/>
      <c r="AG408" s="163"/>
      <c r="AI408" s="163"/>
      <c r="AK408" s="163"/>
    </row>
    <row r="409" spans="26:37" ht="12" customHeight="1" x14ac:dyDescent="0.35">
      <c r="Z409" s="176"/>
      <c r="AA409" s="163"/>
      <c r="AC409" s="163"/>
      <c r="AE409" s="163"/>
      <c r="AG409" s="163"/>
      <c r="AI409" s="163"/>
      <c r="AK409" s="163"/>
    </row>
    <row r="410" spans="26:37" ht="12" customHeight="1" x14ac:dyDescent="0.35">
      <c r="Z410" s="176"/>
      <c r="AA410" s="163"/>
      <c r="AC410" s="163"/>
      <c r="AE410" s="163"/>
      <c r="AG410" s="163"/>
      <c r="AI410" s="163"/>
      <c r="AK410" s="163"/>
    </row>
    <row r="411" spans="26:37" ht="12" customHeight="1" x14ac:dyDescent="0.35">
      <c r="Z411" s="176"/>
      <c r="AA411" s="163"/>
      <c r="AC411" s="163"/>
      <c r="AE411" s="163"/>
      <c r="AG411" s="163"/>
      <c r="AI411" s="163"/>
      <c r="AK411" s="163"/>
    </row>
    <row r="412" spans="26:37" ht="12" customHeight="1" x14ac:dyDescent="0.35">
      <c r="Z412" s="176"/>
      <c r="AA412" s="163"/>
      <c r="AC412" s="163"/>
      <c r="AE412" s="163"/>
      <c r="AG412" s="163"/>
      <c r="AI412" s="163"/>
      <c r="AK412" s="163"/>
    </row>
    <row r="413" spans="26:37" ht="12" customHeight="1" x14ac:dyDescent="0.35">
      <c r="Z413" s="176"/>
      <c r="AA413" s="163"/>
      <c r="AC413" s="163"/>
      <c r="AE413" s="163"/>
      <c r="AG413" s="163"/>
      <c r="AI413" s="163"/>
      <c r="AK413" s="163"/>
    </row>
    <row r="414" spans="26:37" ht="12" customHeight="1" x14ac:dyDescent="0.35">
      <c r="Z414" s="176"/>
      <c r="AA414" s="163"/>
      <c r="AC414" s="163"/>
      <c r="AE414" s="163"/>
      <c r="AG414" s="163"/>
      <c r="AI414" s="163"/>
      <c r="AK414" s="163"/>
    </row>
    <row r="415" spans="26:37" ht="12" customHeight="1" x14ac:dyDescent="0.35">
      <c r="Z415" s="176"/>
      <c r="AA415" s="163"/>
      <c r="AC415" s="163"/>
      <c r="AE415" s="163"/>
      <c r="AG415" s="163"/>
      <c r="AI415" s="163"/>
      <c r="AK415" s="163"/>
    </row>
    <row r="416" spans="26:37" ht="12" customHeight="1" x14ac:dyDescent="0.35">
      <c r="Z416" s="176"/>
      <c r="AA416" s="163"/>
      <c r="AC416" s="163"/>
      <c r="AE416" s="163"/>
      <c r="AG416" s="163"/>
      <c r="AI416" s="163"/>
      <c r="AK416" s="163"/>
    </row>
    <row r="417" spans="26:37" ht="12" customHeight="1" x14ac:dyDescent="0.35">
      <c r="Z417" s="176"/>
      <c r="AA417" s="163"/>
      <c r="AC417" s="163"/>
      <c r="AE417" s="163"/>
      <c r="AG417" s="163"/>
      <c r="AI417" s="163"/>
      <c r="AK417" s="163"/>
    </row>
    <row r="418" spans="26:37" ht="12" customHeight="1" x14ac:dyDescent="0.35">
      <c r="Z418" s="176"/>
      <c r="AA418" s="163"/>
      <c r="AC418" s="163"/>
      <c r="AE418" s="163"/>
      <c r="AG418" s="163"/>
      <c r="AI418" s="163"/>
      <c r="AK418" s="163"/>
    </row>
    <row r="419" spans="26:37" ht="12" customHeight="1" x14ac:dyDescent="0.35">
      <c r="Z419" s="176"/>
      <c r="AA419" s="163"/>
      <c r="AC419" s="163"/>
      <c r="AE419" s="163"/>
      <c r="AG419" s="163"/>
      <c r="AI419" s="163"/>
      <c r="AK419" s="163"/>
    </row>
    <row r="420" spans="26:37" ht="12" customHeight="1" x14ac:dyDescent="0.35">
      <c r="Z420" s="176"/>
      <c r="AA420" s="163"/>
      <c r="AC420" s="163"/>
      <c r="AE420" s="163"/>
      <c r="AG420" s="163"/>
      <c r="AI420" s="163"/>
      <c r="AK420" s="163"/>
    </row>
    <row r="421" spans="26:37" ht="12" customHeight="1" x14ac:dyDescent="0.35">
      <c r="Z421" s="176"/>
      <c r="AA421" s="163"/>
      <c r="AC421" s="163"/>
      <c r="AE421" s="163"/>
      <c r="AG421" s="163"/>
      <c r="AI421" s="163"/>
      <c r="AK421" s="163"/>
    </row>
    <row r="422" spans="26:37" ht="12" customHeight="1" x14ac:dyDescent="0.35">
      <c r="Z422" s="176"/>
      <c r="AA422" s="163"/>
      <c r="AC422" s="163"/>
      <c r="AE422" s="163"/>
      <c r="AG422" s="163"/>
      <c r="AI422" s="163"/>
      <c r="AK422" s="163"/>
    </row>
    <row r="423" spans="26:37" ht="12" customHeight="1" x14ac:dyDescent="0.35">
      <c r="Z423" s="176"/>
      <c r="AA423" s="163"/>
      <c r="AC423" s="163"/>
      <c r="AE423" s="163"/>
      <c r="AG423" s="163"/>
      <c r="AI423" s="163"/>
      <c r="AK423" s="163"/>
    </row>
    <row r="424" spans="26:37" ht="12" customHeight="1" x14ac:dyDescent="0.35">
      <c r="Z424" s="176"/>
      <c r="AA424" s="163"/>
      <c r="AC424" s="163"/>
      <c r="AE424" s="163"/>
      <c r="AG424" s="163"/>
      <c r="AI424" s="163"/>
      <c r="AK424" s="163"/>
    </row>
    <row r="425" spans="26:37" ht="12" customHeight="1" x14ac:dyDescent="0.35">
      <c r="Z425" s="176"/>
      <c r="AA425" s="163"/>
      <c r="AC425" s="163"/>
      <c r="AE425" s="163"/>
      <c r="AG425" s="163"/>
      <c r="AI425" s="163"/>
      <c r="AK425" s="163"/>
    </row>
    <row r="426" spans="26:37" ht="12" customHeight="1" x14ac:dyDescent="0.35">
      <c r="Z426" s="176"/>
      <c r="AA426" s="163"/>
      <c r="AC426" s="163"/>
      <c r="AE426" s="163"/>
      <c r="AG426" s="163"/>
      <c r="AI426" s="163"/>
      <c r="AK426" s="163"/>
    </row>
    <row r="427" spans="26:37" ht="12" customHeight="1" x14ac:dyDescent="0.35">
      <c r="Z427" s="176"/>
      <c r="AA427" s="163"/>
      <c r="AC427" s="163"/>
      <c r="AE427" s="163"/>
      <c r="AG427" s="163"/>
      <c r="AI427" s="163"/>
      <c r="AK427" s="163"/>
    </row>
    <row r="428" spans="26:37" ht="12" customHeight="1" x14ac:dyDescent="0.35">
      <c r="Z428" s="176"/>
      <c r="AA428" s="163"/>
      <c r="AC428" s="163"/>
      <c r="AE428" s="163"/>
      <c r="AG428" s="163"/>
      <c r="AI428" s="163"/>
      <c r="AK428" s="163"/>
    </row>
    <row r="429" spans="26:37" ht="12" customHeight="1" x14ac:dyDescent="0.35">
      <c r="Z429" s="176"/>
      <c r="AA429" s="163"/>
      <c r="AC429" s="163"/>
      <c r="AE429" s="163"/>
      <c r="AG429" s="163"/>
      <c r="AI429" s="163"/>
      <c r="AK429" s="163"/>
    </row>
    <row r="430" spans="26:37" ht="12" customHeight="1" x14ac:dyDescent="0.35">
      <c r="Z430" s="176"/>
      <c r="AA430" s="163"/>
      <c r="AC430" s="163"/>
      <c r="AE430" s="163"/>
      <c r="AG430" s="163"/>
      <c r="AI430" s="163"/>
      <c r="AK430" s="163"/>
    </row>
    <row r="431" spans="26:37" ht="12" customHeight="1" x14ac:dyDescent="0.35">
      <c r="Z431" s="176"/>
      <c r="AA431" s="163"/>
      <c r="AC431" s="163"/>
      <c r="AE431" s="163"/>
      <c r="AG431" s="163"/>
      <c r="AI431" s="163"/>
      <c r="AK431" s="163"/>
    </row>
    <row r="432" spans="26:37" ht="12" customHeight="1" x14ac:dyDescent="0.35">
      <c r="Z432" s="176"/>
      <c r="AA432" s="163"/>
      <c r="AC432" s="163"/>
      <c r="AE432" s="163"/>
      <c r="AG432" s="163"/>
      <c r="AI432" s="163"/>
      <c r="AK432" s="163"/>
    </row>
    <row r="433" spans="26:37" ht="12" customHeight="1" x14ac:dyDescent="0.35">
      <c r="Z433" s="176"/>
      <c r="AA433" s="163"/>
      <c r="AC433" s="163"/>
      <c r="AE433" s="163"/>
      <c r="AG433" s="163"/>
      <c r="AI433" s="163"/>
      <c r="AK433" s="163"/>
    </row>
    <row r="434" spans="26:37" ht="12" customHeight="1" x14ac:dyDescent="0.35">
      <c r="Z434" s="176"/>
      <c r="AA434" s="163"/>
      <c r="AC434" s="163"/>
      <c r="AE434" s="163"/>
      <c r="AG434" s="163"/>
      <c r="AI434" s="163"/>
      <c r="AK434" s="163"/>
    </row>
    <row r="435" spans="26:37" ht="12" customHeight="1" x14ac:dyDescent="0.35">
      <c r="Z435" s="176"/>
      <c r="AA435" s="163"/>
      <c r="AC435" s="163"/>
      <c r="AE435" s="163"/>
      <c r="AG435" s="163"/>
      <c r="AI435" s="163"/>
      <c r="AK435" s="163"/>
    </row>
    <row r="436" spans="26:37" ht="12" customHeight="1" x14ac:dyDescent="0.35">
      <c r="Z436" s="176"/>
      <c r="AA436" s="163"/>
      <c r="AC436" s="163"/>
      <c r="AE436" s="163"/>
      <c r="AG436" s="163"/>
      <c r="AI436" s="163"/>
      <c r="AK436" s="163"/>
    </row>
    <row r="437" spans="26:37" ht="12" customHeight="1" x14ac:dyDescent="0.35">
      <c r="Z437" s="176"/>
      <c r="AA437" s="163"/>
      <c r="AC437" s="163"/>
      <c r="AE437" s="163"/>
      <c r="AG437" s="163"/>
      <c r="AI437" s="163"/>
      <c r="AK437" s="163"/>
    </row>
    <row r="438" spans="26:37" ht="12" customHeight="1" x14ac:dyDescent="0.35">
      <c r="Z438" s="176"/>
      <c r="AA438" s="163"/>
      <c r="AC438" s="163"/>
      <c r="AE438" s="163"/>
      <c r="AG438" s="163"/>
      <c r="AI438" s="163"/>
      <c r="AK438" s="163"/>
    </row>
    <row r="439" spans="26:37" ht="12" customHeight="1" x14ac:dyDescent="0.35">
      <c r="Z439" s="176"/>
      <c r="AA439" s="163"/>
      <c r="AC439" s="163"/>
      <c r="AE439" s="163"/>
      <c r="AG439" s="163"/>
      <c r="AI439" s="163"/>
      <c r="AK439" s="163"/>
    </row>
    <row r="440" spans="26:37" ht="12" customHeight="1" x14ac:dyDescent="0.35">
      <c r="Z440" s="176"/>
      <c r="AA440" s="163"/>
      <c r="AC440" s="163"/>
      <c r="AE440" s="163"/>
      <c r="AG440" s="163"/>
      <c r="AI440" s="163"/>
      <c r="AK440" s="163"/>
    </row>
    <row r="441" spans="26:37" ht="12" customHeight="1" x14ac:dyDescent="0.35">
      <c r="Z441" s="176"/>
      <c r="AA441" s="163"/>
      <c r="AC441" s="163"/>
      <c r="AE441" s="163"/>
      <c r="AG441" s="163"/>
      <c r="AI441" s="163"/>
      <c r="AK441" s="163"/>
    </row>
    <row r="442" spans="26:37" ht="12" customHeight="1" x14ac:dyDescent="0.35">
      <c r="Z442" s="176"/>
      <c r="AA442" s="163"/>
      <c r="AC442" s="163"/>
      <c r="AE442" s="163"/>
      <c r="AG442" s="163"/>
      <c r="AI442" s="163"/>
      <c r="AK442" s="163"/>
    </row>
    <row r="443" spans="26:37" ht="12" customHeight="1" x14ac:dyDescent="0.35">
      <c r="Z443" s="176"/>
      <c r="AA443" s="163"/>
      <c r="AC443" s="163"/>
      <c r="AE443" s="163"/>
      <c r="AG443" s="163"/>
      <c r="AI443" s="163"/>
      <c r="AK443" s="163"/>
    </row>
    <row r="444" spans="26:37" ht="12" customHeight="1" x14ac:dyDescent="0.35">
      <c r="Z444" s="176"/>
      <c r="AA444" s="163"/>
      <c r="AC444" s="163"/>
      <c r="AE444" s="163"/>
      <c r="AG444" s="163"/>
      <c r="AI444" s="163"/>
      <c r="AK444" s="163"/>
    </row>
    <row r="445" spans="26:37" ht="12" customHeight="1" x14ac:dyDescent="0.35">
      <c r="Z445" s="176"/>
      <c r="AA445" s="163"/>
      <c r="AC445" s="163"/>
      <c r="AE445" s="163"/>
      <c r="AG445" s="163"/>
      <c r="AI445" s="163"/>
      <c r="AK445" s="163"/>
    </row>
    <row r="446" spans="26:37" ht="12" customHeight="1" x14ac:dyDescent="0.35">
      <c r="Z446" s="176"/>
      <c r="AA446" s="163"/>
      <c r="AC446" s="163"/>
      <c r="AE446" s="163"/>
      <c r="AG446" s="163"/>
      <c r="AI446" s="163"/>
      <c r="AK446" s="163"/>
    </row>
    <row r="447" spans="26:37" ht="12" customHeight="1" x14ac:dyDescent="0.35">
      <c r="Z447" s="176"/>
      <c r="AA447" s="163"/>
      <c r="AC447" s="163"/>
      <c r="AE447" s="163"/>
      <c r="AG447" s="163"/>
      <c r="AI447" s="163"/>
      <c r="AK447" s="163"/>
    </row>
    <row r="448" spans="26:37" ht="12" customHeight="1" x14ac:dyDescent="0.35">
      <c r="Z448" s="176"/>
      <c r="AA448" s="163"/>
      <c r="AC448" s="163"/>
      <c r="AE448" s="163"/>
      <c r="AG448" s="163"/>
      <c r="AI448" s="163"/>
      <c r="AK448" s="163"/>
    </row>
    <row r="449" spans="26:37" ht="12" customHeight="1" x14ac:dyDescent="0.35">
      <c r="Z449" s="176"/>
      <c r="AA449" s="163"/>
      <c r="AC449" s="163"/>
      <c r="AE449" s="163"/>
      <c r="AG449" s="163"/>
      <c r="AI449" s="163"/>
      <c r="AK449" s="163"/>
    </row>
    <row r="450" spans="26:37" ht="12" customHeight="1" x14ac:dyDescent="0.35">
      <c r="Z450" s="176"/>
      <c r="AA450" s="163"/>
      <c r="AC450" s="163"/>
      <c r="AE450" s="163"/>
      <c r="AG450" s="163"/>
      <c r="AI450" s="163"/>
      <c r="AK450" s="163"/>
    </row>
    <row r="451" spans="26:37" ht="12" customHeight="1" x14ac:dyDescent="0.35">
      <c r="Z451" s="176"/>
      <c r="AA451" s="163"/>
      <c r="AC451" s="163"/>
      <c r="AE451" s="163"/>
      <c r="AG451" s="163"/>
      <c r="AI451" s="163"/>
      <c r="AK451" s="163"/>
    </row>
    <row r="452" spans="26:37" ht="12" customHeight="1" x14ac:dyDescent="0.35">
      <c r="Z452" s="176"/>
      <c r="AA452" s="163"/>
      <c r="AC452" s="163"/>
      <c r="AE452" s="163"/>
      <c r="AG452" s="163"/>
      <c r="AI452" s="163"/>
      <c r="AK452" s="163"/>
    </row>
    <row r="453" spans="26:37" ht="12" customHeight="1" x14ac:dyDescent="0.35">
      <c r="Z453" s="176"/>
      <c r="AA453" s="163"/>
      <c r="AC453" s="163"/>
      <c r="AE453" s="163"/>
      <c r="AG453" s="163"/>
      <c r="AI453" s="163"/>
      <c r="AK453" s="163"/>
    </row>
    <row r="454" spans="26:37" ht="12" customHeight="1" x14ac:dyDescent="0.35">
      <c r="Z454" s="176"/>
      <c r="AA454" s="163"/>
      <c r="AC454" s="163"/>
      <c r="AE454" s="163"/>
      <c r="AG454" s="163"/>
      <c r="AI454" s="163"/>
      <c r="AK454" s="163"/>
    </row>
    <row r="455" spans="26:37" ht="12" customHeight="1" x14ac:dyDescent="0.35">
      <c r="Z455" s="176"/>
      <c r="AA455" s="163"/>
      <c r="AC455" s="163"/>
      <c r="AE455" s="163"/>
      <c r="AG455" s="163"/>
      <c r="AI455" s="163"/>
      <c r="AK455" s="163"/>
    </row>
    <row r="456" spans="26:37" ht="12" customHeight="1" x14ac:dyDescent="0.35">
      <c r="Z456" s="176"/>
      <c r="AA456" s="163"/>
      <c r="AC456" s="163"/>
      <c r="AE456" s="163"/>
      <c r="AG456" s="163"/>
      <c r="AI456" s="163"/>
      <c r="AK456" s="163"/>
    </row>
    <row r="457" spans="26:37" ht="12" customHeight="1" x14ac:dyDescent="0.35">
      <c r="Z457" s="176"/>
      <c r="AA457" s="163"/>
      <c r="AC457" s="163"/>
      <c r="AE457" s="163"/>
      <c r="AG457" s="163"/>
      <c r="AI457" s="163"/>
      <c r="AK457" s="163"/>
    </row>
    <row r="458" spans="26:37" ht="12" customHeight="1" x14ac:dyDescent="0.35">
      <c r="Z458" s="176"/>
      <c r="AA458" s="163"/>
      <c r="AC458" s="163"/>
      <c r="AE458" s="163"/>
      <c r="AG458" s="163"/>
      <c r="AI458" s="163"/>
      <c r="AK458" s="163"/>
    </row>
    <row r="459" spans="26:37" ht="12" customHeight="1" x14ac:dyDescent="0.35">
      <c r="Z459" s="176"/>
      <c r="AA459" s="163"/>
      <c r="AC459" s="163"/>
      <c r="AE459" s="163"/>
      <c r="AG459" s="163"/>
      <c r="AI459" s="163"/>
      <c r="AK459" s="163"/>
    </row>
    <row r="460" spans="26:37" ht="12" customHeight="1" x14ac:dyDescent="0.35">
      <c r="Z460" s="176"/>
      <c r="AA460" s="163"/>
      <c r="AC460" s="163"/>
      <c r="AE460" s="163"/>
      <c r="AG460" s="163"/>
      <c r="AI460" s="163"/>
      <c r="AK460" s="163"/>
    </row>
    <row r="461" spans="26:37" ht="12" customHeight="1" x14ac:dyDescent="0.35">
      <c r="Z461" s="176"/>
      <c r="AA461" s="163"/>
      <c r="AC461" s="163"/>
      <c r="AE461" s="163"/>
      <c r="AG461" s="163"/>
      <c r="AI461" s="163"/>
      <c r="AK461" s="163"/>
    </row>
    <row r="462" spans="26:37" ht="12" customHeight="1" x14ac:dyDescent="0.35">
      <c r="Z462" s="176"/>
      <c r="AA462" s="163"/>
      <c r="AC462" s="163"/>
      <c r="AE462" s="163"/>
      <c r="AG462" s="163"/>
      <c r="AI462" s="163"/>
      <c r="AK462" s="163"/>
    </row>
    <row r="463" spans="26:37" ht="12" customHeight="1" x14ac:dyDescent="0.35">
      <c r="Z463" s="176"/>
      <c r="AA463" s="163"/>
      <c r="AC463" s="163"/>
      <c r="AE463" s="163"/>
      <c r="AG463" s="163"/>
      <c r="AI463" s="163"/>
      <c r="AK463" s="163"/>
    </row>
    <row r="464" spans="26:37" ht="12" customHeight="1" x14ac:dyDescent="0.35">
      <c r="Z464" s="176"/>
      <c r="AA464" s="163"/>
      <c r="AC464" s="163"/>
      <c r="AE464" s="163"/>
      <c r="AG464" s="163"/>
      <c r="AI464" s="163"/>
      <c r="AK464" s="163"/>
    </row>
    <row r="465" spans="26:37" ht="12" customHeight="1" x14ac:dyDescent="0.35">
      <c r="Z465" s="176"/>
      <c r="AA465" s="163"/>
      <c r="AC465" s="163"/>
      <c r="AE465" s="163"/>
      <c r="AG465" s="163"/>
      <c r="AI465" s="163"/>
      <c r="AK465" s="163"/>
    </row>
    <row r="466" spans="26:37" ht="12" customHeight="1" x14ac:dyDescent="0.35">
      <c r="Z466" s="176"/>
      <c r="AA466" s="163"/>
      <c r="AC466" s="163"/>
      <c r="AE466" s="163"/>
      <c r="AG466" s="163"/>
      <c r="AI466" s="163"/>
      <c r="AK466" s="163"/>
    </row>
    <row r="467" spans="26:37" ht="12" customHeight="1" x14ac:dyDescent="0.35">
      <c r="Z467" s="176"/>
      <c r="AA467" s="163"/>
      <c r="AC467" s="163"/>
      <c r="AE467" s="163"/>
      <c r="AG467" s="163"/>
      <c r="AI467" s="163"/>
      <c r="AK467" s="163"/>
    </row>
    <row r="468" spans="26:37" ht="12" customHeight="1" x14ac:dyDescent="0.35">
      <c r="Z468" s="176"/>
      <c r="AA468" s="163"/>
      <c r="AC468" s="163"/>
      <c r="AE468" s="163"/>
      <c r="AG468" s="163"/>
      <c r="AI468" s="163"/>
      <c r="AK468" s="163"/>
    </row>
    <row r="469" spans="26:37" ht="12" customHeight="1" x14ac:dyDescent="0.35">
      <c r="Z469" s="176"/>
      <c r="AA469" s="163"/>
      <c r="AC469" s="163"/>
      <c r="AE469" s="163"/>
      <c r="AG469" s="163"/>
      <c r="AI469" s="163"/>
      <c r="AK469" s="163"/>
    </row>
    <row r="470" spans="26:37" ht="12" customHeight="1" x14ac:dyDescent="0.35">
      <c r="Z470" s="176"/>
      <c r="AA470" s="163"/>
      <c r="AC470" s="163"/>
      <c r="AE470" s="163"/>
      <c r="AG470" s="163"/>
      <c r="AI470" s="163"/>
      <c r="AK470" s="163"/>
    </row>
    <row r="471" spans="26:37" ht="12" customHeight="1" x14ac:dyDescent="0.35">
      <c r="Z471" s="176"/>
      <c r="AA471" s="163"/>
      <c r="AC471" s="163"/>
      <c r="AE471" s="163"/>
      <c r="AG471" s="163"/>
      <c r="AI471" s="163"/>
      <c r="AK471" s="163"/>
    </row>
    <row r="472" spans="26:37" ht="12" customHeight="1" x14ac:dyDescent="0.35">
      <c r="Z472" s="176"/>
      <c r="AA472" s="163"/>
      <c r="AC472" s="163"/>
      <c r="AE472" s="163"/>
      <c r="AG472" s="163"/>
      <c r="AI472" s="163"/>
      <c r="AK472" s="163"/>
    </row>
    <row r="473" spans="26:37" ht="12" customHeight="1" x14ac:dyDescent="0.35">
      <c r="Z473" s="176"/>
      <c r="AA473" s="163"/>
      <c r="AC473" s="163"/>
      <c r="AE473" s="163"/>
      <c r="AG473" s="163"/>
      <c r="AI473" s="163"/>
      <c r="AK473" s="163"/>
    </row>
    <row r="474" spans="26:37" ht="12" customHeight="1" x14ac:dyDescent="0.35">
      <c r="Z474" s="176"/>
      <c r="AA474" s="163"/>
      <c r="AC474" s="163"/>
      <c r="AE474" s="163"/>
      <c r="AG474" s="163"/>
      <c r="AI474" s="163"/>
      <c r="AK474" s="163"/>
    </row>
    <row r="475" spans="26:37" ht="12" customHeight="1" x14ac:dyDescent="0.35">
      <c r="Z475" s="176"/>
      <c r="AA475" s="163"/>
      <c r="AC475" s="163"/>
      <c r="AE475" s="163"/>
      <c r="AG475" s="163"/>
      <c r="AI475" s="163"/>
      <c r="AK475" s="163"/>
    </row>
    <row r="476" spans="26:37" ht="12" customHeight="1" x14ac:dyDescent="0.35">
      <c r="Z476" s="176"/>
      <c r="AA476" s="163"/>
      <c r="AC476" s="163"/>
      <c r="AE476" s="163"/>
      <c r="AG476" s="163"/>
      <c r="AI476" s="163"/>
      <c r="AK476" s="163"/>
    </row>
    <row r="477" spans="26:37" ht="12" customHeight="1" x14ac:dyDescent="0.35">
      <c r="AB477" s="176"/>
      <c r="AC477" s="163"/>
      <c r="AE477" s="163"/>
      <c r="AG477" s="163"/>
      <c r="AI477" s="163"/>
      <c r="AK477" s="163"/>
    </row>
    <row r="478" spans="26:37" ht="12" customHeight="1" x14ac:dyDescent="0.35">
      <c r="AB478" s="176"/>
      <c r="AC478" s="163"/>
      <c r="AE478" s="163"/>
      <c r="AG478" s="163"/>
      <c r="AI478" s="163"/>
      <c r="AK478" s="163"/>
    </row>
    <row r="479" spans="26:37" ht="12" customHeight="1" x14ac:dyDescent="0.35">
      <c r="AD479" s="176"/>
      <c r="AE479" s="163"/>
      <c r="AG479" s="163"/>
      <c r="AI479" s="163"/>
      <c r="AK479" s="163"/>
    </row>
    <row r="480" spans="26:37" ht="12" customHeight="1" x14ac:dyDescent="0.35">
      <c r="AD480" s="176"/>
      <c r="AE480" s="163"/>
      <c r="AG480" s="163"/>
      <c r="AI480" s="163"/>
      <c r="AK480" s="163"/>
    </row>
    <row r="481" spans="30:37" ht="12" customHeight="1" x14ac:dyDescent="0.35">
      <c r="AD481" s="176"/>
      <c r="AE481" s="163"/>
      <c r="AG481" s="163"/>
      <c r="AI481" s="163"/>
      <c r="AK481" s="163"/>
    </row>
    <row r="482" spans="30:37" ht="12" customHeight="1" x14ac:dyDescent="0.35">
      <c r="AD482" s="176"/>
      <c r="AE482" s="163"/>
      <c r="AG482" s="163"/>
      <c r="AI482" s="163"/>
      <c r="AK482" s="163"/>
    </row>
    <row r="483" spans="30:37" ht="12" customHeight="1" x14ac:dyDescent="0.35">
      <c r="AD483" s="176"/>
      <c r="AE483" s="163"/>
      <c r="AG483" s="163"/>
      <c r="AI483" s="163"/>
      <c r="AK483" s="163"/>
    </row>
    <row r="484" spans="30:37" ht="12" customHeight="1" x14ac:dyDescent="0.35">
      <c r="AD484" s="176"/>
      <c r="AE484" s="163"/>
      <c r="AG484" s="163"/>
      <c r="AI484" s="163"/>
      <c r="AK484" s="163"/>
    </row>
    <row r="485" spans="30:37" ht="12" customHeight="1" x14ac:dyDescent="0.35">
      <c r="AD485" s="176"/>
      <c r="AE485" s="163"/>
      <c r="AG485" s="163"/>
      <c r="AI485" s="163"/>
      <c r="AK485" s="163"/>
    </row>
    <row r="486" spans="30:37" ht="12" customHeight="1" x14ac:dyDescent="0.35">
      <c r="AD486" s="176"/>
      <c r="AE486" s="163"/>
      <c r="AG486" s="163"/>
      <c r="AI486" s="163"/>
      <c r="AK486" s="163"/>
    </row>
    <row r="487" spans="30:37" ht="12" customHeight="1" x14ac:dyDescent="0.35">
      <c r="AD487" s="176"/>
      <c r="AE487" s="163"/>
      <c r="AG487" s="163"/>
      <c r="AI487" s="163"/>
      <c r="AK487" s="163"/>
    </row>
    <row r="488" spans="30:37" ht="12" customHeight="1" x14ac:dyDescent="0.35">
      <c r="AD488" s="176"/>
      <c r="AE488" s="163"/>
      <c r="AG488" s="163"/>
      <c r="AI488" s="163"/>
      <c r="AK488" s="163"/>
    </row>
    <row r="489" spans="30:37" ht="12" customHeight="1" x14ac:dyDescent="0.35">
      <c r="AD489" s="176"/>
      <c r="AE489" s="163"/>
      <c r="AG489" s="163"/>
      <c r="AI489" s="163"/>
      <c r="AK489" s="163"/>
    </row>
    <row r="490" spans="30:37" ht="12" customHeight="1" x14ac:dyDescent="0.35">
      <c r="AD490" s="176"/>
      <c r="AE490" s="163"/>
      <c r="AG490" s="163"/>
      <c r="AI490" s="163"/>
      <c r="AK490" s="163"/>
    </row>
    <row r="491" spans="30:37" ht="12" customHeight="1" x14ac:dyDescent="0.35">
      <c r="AD491" s="176"/>
      <c r="AE491" s="163"/>
      <c r="AG491" s="163"/>
      <c r="AI491" s="163"/>
      <c r="AK491" s="163"/>
    </row>
    <row r="492" spans="30:37" ht="12" customHeight="1" x14ac:dyDescent="0.35">
      <c r="AD492" s="176"/>
      <c r="AE492" s="163"/>
      <c r="AG492" s="163"/>
      <c r="AI492" s="163"/>
      <c r="AK492" s="163"/>
    </row>
    <row r="493" spans="30:37" ht="12" customHeight="1" x14ac:dyDescent="0.35">
      <c r="AD493" s="176"/>
      <c r="AE493" s="163"/>
      <c r="AG493" s="163"/>
      <c r="AI493" s="163"/>
      <c r="AK493" s="163"/>
    </row>
    <row r="494" spans="30:37" ht="12" customHeight="1" x14ac:dyDescent="0.35">
      <c r="AD494" s="176"/>
      <c r="AE494" s="163"/>
      <c r="AG494" s="163"/>
      <c r="AI494" s="163"/>
      <c r="AK494" s="163"/>
    </row>
    <row r="495" spans="30:37" ht="12" customHeight="1" x14ac:dyDescent="0.35">
      <c r="AD495" s="176"/>
      <c r="AE495" s="163"/>
      <c r="AG495" s="163"/>
      <c r="AI495" s="163"/>
      <c r="AK495" s="163"/>
    </row>
    <row r="496" spans="30:37" ht="12" customHeight="1" x14ac:dyDescent="0.35">
      <c r="AD496" s="176"/>
      <c r="AE496" s="163"/>
      <c r="AG496" s="163"/>
      <c r="AI496" s="163"/>
      <c r="AK496" s="163"/>
    </row>
    <row r="497" spans="34:37" ht="12" customHeight="1" x14ac:dyDescent="0.35">
      <c r="AH497" s="176"/>
      <c r="AI497" s="163"/>
      <c r="AK497" s="163"/>
    </row>
    <row r="498" spans="34:37" ht="12" customHeight="1" x14ac:dyDescent="0.35">
      <c r="AH498" s="176"/>
      <c r="AI498" s="163"/>
      <c r="AK498" s="163"/>
    </row>
    <row r="499" spans="34:37" ht="12" customHeight="1" x14ac:dyDescent="0.35">
      <c r="AH499" s="176"/>
      <c r="AI499" s="163"/>
      <c r="AK499" s="163"/>
    </row>
    <row r="500" spans="34:37" ht="12" customHeight="1" x14ac:dyDescent="0.35">
      <c r="AH500" s="176"/>
      <c r="AI500" s="163"/>
      <c r="AK500" s="163"/>
    </row>
    <row r="501" spans="34:37" ht="12" customHeight="1" x14ac:dyDescent="0.35">
      <c r="AH501" s="176"/>
      <c r="AI501" s="163"/>
      <c r="AK501" s="163"/>
    </row>
    <row r="502" spans="34:37" ht="12" customHeight="1" x14ac:dyDescent="0.35">
      <c r="AH502" s="176"/>
      <c r="AI502" s="163"/>
      <c r="AK502" s="163"/>
    </row>
    <row r="503" spans="34:37" ht="12" customHeight="1" x14ac:dyDescent="0.35">
      <c r="AJ503" s="176"/>
      <c r="AK503" s="163"/>
    </row>
    <row r="504" spans="34:37" ht="12" customHeight="1" x14ac:dyDescent="0.35">
      <c r="AJ504" s="176"/>
      <c r="AK504" s="163"/>
    </row>
    <row r="505" spans="34:37" ht="12" customHeight="1" x14ac:dyDescent="0.35">
      <c r="AJ505" s="176"/>
      <c r="AK505" s="163"/>
    </row>
    <row r="506" spans="34:37" ht="12" customHeight="1" x14ac:dyDescent="0.35">
      <c r="AJ506" s="176"/>
      <c r="AK506" s="163"/>
    </row>
    <row r="507" spans="34:37" ht="12" customHeight="1" x14ac:dyDescent="0.35">
      <c r="AJ507" s="176"/>
      <c r="AK507" s="163"/>
    </row>
    <row r="508" spans="34:37" ht="12" customHeight="1" x14ac:dyDescent="0.35">
      <c r="AJ508" s="176"/>
      <c r="AK508" s="163"/>
    </row>
    <row r="509" spans="34:37" ht="12" customHeight="1" x14ac:dyDescent="0.35">
      <c r="AJ509" s="176"/>
      <c r="AK509" s="163"/>
    </row>
    <row r="510" spans="34:37" ht="12" customHeight="1" x14ac:dyDescent="0.35">
      <c r="AJ510" s="176"/>
      <c r="AK510" s="163"/>
    </row>
    <row r="511" spans="34:37" ht="12" customHeight="1" x14ac:dyDescent="0.35">
      <c r="AJ511" s="176"/>
      <c r="AK511" s="163"/>
    </row>
    <row r="512" spans="34:37" ht="12" customHeight="1" x14ac:dyDescent="0.35">
      <c r="AJ512" s="176"/>
      <c r="AK512" s="163"/>
    </row>
    <row r="513" spans="36:37" ht="12" customHeight="1" x14ac:dyDescent="0.35">
      <c r="AJ513" s="176"/>
      <c r="AK513" s="163"/>
    </row>
    <row r="514" spans="36:37" ht="12" customHeight="1" x14ac:dyDescent="0.35">
      <c r="AJ514" s="176"/>
      <c r="AK514" s="163"/>
    </row>
    <row r="515" spans="36:37" ht="12" customHeight="1" x14ac:dyDescent="0.35">
      <c r="AJ515" s="176"/>
      <c r="AK515" s="163"/>
    </row>
    <row r="516" spans="36:37" ht="12" customHeight="1" x14ac:dyDescent="0.35">
      <c r="AJ516" s="176"/>
      <c r="AK516" s="163"/>
    </row>
    <row r="517" spans="36:37" ht="12" customHeight="1" x14ac:dyDescent="0.35">
      <c r="AJ517" s="176"/>
      <c r="AK517" s="163"/>
    </row>
    <row r="518" spans="36:37" ht="12" customHeight="1" x14ac:dyDescent="0.35">
      <c r="AJ518" s="176"/>
      <c r="AK518" s="163"/>
    </row>
    <row r="519" spans="36:37" ht="12" customHeight="1" x14ac:dyDescent="0.35">
      <c r="AJ519" s="176"/>
      <c r="AK519" s="163"/>
    </row>
    <row r="520" spans="36:37" ht="12" customHeight="1" x14ac:dyDescent="0.35">
      <c r="AJ520" s="176"/>
      <c r="AK520" s="163"/>
    </row>
    <row r="521" spans="36:37" ht="12" customHeight="1" x14ac:dyDescent="0.35">
      <c r="AJ521" s="176"/>
      <c r="AK521" s="163"/>
    </row>
    <row r="522" spans="36:37" ht="12" customHeight="1" x14ac:dyDescent="0.35">
      <c r="AJ522" s="176"/>
      <c r="AK522" s="163"/>
    </row>
    <row r="523" spans="36:37" ht="12" customHeight="1" x14ac:dyDescent="0.35">
      <c r="AJ523" s="176"/>
      <c r="AK523" s="163"/>
    </row>
    <row r="524" spans="36:37" ht="12" customHeight="1" x14ac:dyDescent="0.35">
      <c r="AJ524" s="176"/>
      <c r="AK524" s="163"/>
    </row>
    <row r="525" spans="36:37" ht="12" customHeight="1" x14ac:dyDescent="0.35">
      <c r="AJ525" s="176"/>
      <c r="AK525" s="163"/>
    </row>
    <row r="526" spans="36:37" ht="12" customHeight="1" x14ac:dyDescent="0.35">
      <c r="AJ526" s="176"/>
      <c r="AK526" s="163"/>
    </row>
    <row r="527" spans="36:37" ht="12" customHeight="1" x14ac:dyDescent="0.35">
      <c r="AJ527" s="176"/>
      <c r="AK527" s="163"/>
    </row>
    <row r="528" spans="36:37" ht="12" customHeight="1" x14ac:dyDescent="0.35">
      <c r="AJ528" s="176"/>
      <c r="AK528" s="163"/>
    </row>
    <row r="529" spans="36:37" ht="12" customHeight="1" x14ac:dyDescent="0.35">
      <c r="AJ529" s="176"/>
      <c r="AK529" s="163"/>
    </row>
    <row r="530" spans="36:37" ht="12" customHeight="1" x14ac:dyDescent="0.35">
      <c r="AJ530" s="176"/>
      <c r="AK530" s="163"/>
    </row>
  </sheetData>
  <conditionalFormatting sqref="X6:X8">
    <cfRule type="cellIs" dxfId="1163" priority="238" operator="greaterThan">
      <formula>0</formula>
    </cfRule>
    <cfRule type="cellIs" dxfId="1162" priority="239" operator="greaterThan">
      <formula>0</formula>
    </cfRule>
  </conditionalFormatting>
  <conditionalFormatting sqref="V61 T61 R61 P61 X72:X85 V72:V82 T72:T82 R72:R82 P72:P82 X87:X91 V89 T89 R89 P89 X39:X70 V39:V46 T39:T46 R39:R46 P39:P46 N39:N45">
    <cfRule type="containsText" dxfId="1161" priority="237" operator="containsText" text="Fail">
      <formula>NOT(ISERROR(SEARCH("Fail",N39)))</formula>
    </cfRule>
  </conditionalFormatting>
  <conditionalFormatting sqref="C85:C88 C81:C83 C46">
    <cfRule type="containsText" dxfId="1160" priority="236" operator="containsText" text="tbc">
      <formula>NOT(ISERROR(SEARCH("tbc",C46)))</formula>
    </cfRule>
  </conditionalFormatting>
  <conditionalFormatting sqref="C43">
    <cfRule type="containsText" dxfId="1159" priority="234" operator="containsText" text="tbc">
      <formula>NOT(ISERROR(SEARCH("tbc",C43)))</formula>
    </cfRule>
  </conditionalFormatting>
  <conditionalFormatting sqref="AJ6:AJ8">
    <cfRule type="cellIs" dxfId="1158" priority="232" operator="greaterThan">
      <formula>0</formula>
    </cfRule>
    <cfRule type="cellIs" dxfId="1157" priority="233" operator="greaterThan">
      <formula>0</formula>
    </cfRule>
  </conditionalFormatting>
  <conditionalFormatting sqref="AH6:AH8">
    <cfRule type="cellIs" dxfId="1156" priority="230" operator="greaterThan">
      <formula>0</formula>
    </cfRule>
    <cfRule type="cellIs" dxfId="1155" priority="231" operator="greaterThan">
      <formula>0</formula>
    </cfRule>
  </conditionalFormatting>
  <conditionalFormatting sqref="AF6:AF8">
    <cfRule type="cellIs" dxfId="1154" priority="228" operator="greaterThan">
      <formula>0</formula>
    </cfRule>
    <cfRule type="cellIs" dxfId="1153" priority="229" operator="greaterThan">
      <formula>0</formula>
    </cfRule>
  </conditionalFormatting>
  <conditionalFormatting sqref="AD6:AD8">
    <cfRule type="cellIs" dxfId="1152" priority="226" operator="greaterThan">
      <formula>0</formula>
    </cfRule>
    <cfRule type="cellIs" dxfId="1151" priority="227" operator="greaterThan">
      <formula>0</formula>
    </cfRule>
  </conditionalFormatting>
  <conditionalFormatting sqref="C84">
    <cfRule type="containsText" dxfId="1150" priority="225" operator="containsText" text="tbc">
      <formula>NOT(ISERROR(SEARCH("tbc",C84)))</formula>
    </cfRule>
  </conditionalFormatting>
  <conditionalFormatting sqref="AB6:AB8">
    <cfRule type="cellIs" dxfId="1149" priority="223" operator="greaterThan">
      <formula>0</formula>
    </cfRule>
    <cfRule type="cellIs" dxfId="1148" priority="224" operator="greaterThan">
      <formula>0</formula>
    </cfRule>
  </conditionalFormatting>
  <conditionalFormatting sqref="AF81">
    <cfRule type="containsText" dxfId="1147" priority="219" operator="containsText" text="Fail">
      <formula>NOT(ISERROR(SEARCH("Fail",AF81)))</formula>
    </cfRule>
  </conditionalFormatting>
  <conditionalFormatting sqref="AH81">
    <cfRule type="containsText" dxfId="1146" priority="222" operator="containsText" text="Fail">
      <formula>NOT(ISERROR(SEARCH("Fail",AH81)))</formula>
    </cfRule>
  </conditionalFormatting>
  <conditionalFormatting sqref="AB81">
    <cfRule type="containsText" dxfId="1145" priority="221" operator="containsText" text="Fail">
      <formula>NOT(ISERROR(SEARCH("Fail",AB81)))</formula>
    </cfRule>
  </conditionalFormatting>
  <conditionalFormatting sqref="AD81">
    <cfRule type="containsText" dxfId="1144" priority="220" operator="containsText" text="Fail">
      <formula>NOT(ISERROR(SEARCH("Fail",AD81)))</formula>
    </cfRule>
  </conditionalFormatting>
  <conditionalFormatting sqref="AB74">
    <cfRule type="containsText" dxfId="1143" priority="218" operator="containsText" text="Fail">
      <formula>NOT(ISERROR(SEARCH("Fail",AB74)))</formula>
    </cfRule>
  </conditionalFormatting>
  <conditionalFormatting sqref="AD74">
    <cfRule type="containsText" dxfId="1142" priority="217" operator="containsText" text="Fail">
      <formula>NOT(ISERROR(SEARCH("Fail",AD74)))</formula>
    </cfRule>
  </conditionalFormatting>
  <conditionalFormatting sqref="AF74">
    <cfRule type="containsText" dxfId="1141" priority="216" operator="containsText" text="Fail">
      <formula>NOT(ISERROR(SEARCH("Fail",AF74)))</formula>
    </cfRule>
  </conditionalFormatting>
  <conditionalFormatting sqref="Z6:Z8">
    <cfRule type="cellIs" dxfId="1140" priority="214" operator="greaterThan">
      <formula>0</formula>
    </cfRule>
    <cfRule type="cellIs" dxfId="1139" priority="215" operator="greaterThan">
      <formula>0</formula>
    </cfRule>
  </conditionalFormatting>
  <conditionalFormatting sqref="X35">
    <cfRule type="containsText" dxfId="1138" priority="213" operator="containsText" text="Fail">
      <formula>NOT(ISERROR(SEARCH("Fail",X35)))</formula>
    </cfRule>
  </conditionalFormatting>
  <conditionalFormatting sqref="X36">
    <cfRule type="containsText" dxfId="1137" priority="212" operator="containsText" text="Fail">
      <formula>NOT(ISERROR(SEARCH("Fail",X36)))</formula>
    </cfRule>
  </conditionalFormatting>
  <conditionalFormatting sqref="X37">
    <cfRule type="containsText" dxfId="1136" priority="211" operator="containsText" text="Fail">
      <formula>NOT(ISERROR(SEARCH("Fail",X37)))</formula>
    </cfRule>
  </conditionalFormatting>
  <conditionalFormatting sqref="X38">
    <cfRule type="containsText" dxfId="1135" priority="210" operator="containsText" text="Fail">
      <formula>NOT(ISERROR(SEARCH("Fail",X38)))</formula>
    </cfRule>
  </conditionalFormatting>
  <conditionalFormatting sqref="V6:V8">
    <cfRule type="cellIs" dxfId="1134" priority="208" operator="greaterThan">
      <formula>0</formula>
    </cfRule>
    <cfRule type="cellIs" dxfId="1133" priority="209" operator="greaterThan">
      <formula>0</formula>
    </cfRule>
  </conditionalFormatting>
  <conditionalFormatting sqref="V83:V85 V87:V88 V90:V91 V62:V70 V47:V60">
    <cfRule type="containsText" dxfId="1132" priority="207" operator="containsText" text="Fail">
      <formula>NOT(ISERROR(SEARCH("Fail",V47)))</formula>
    </cfRule>
  </conditionalFormatting>
  <conditionalFormatting sqref="V35">
    <cfRule type="containsText" dxfId="1131" priority="206" operator="containsText" text="Fail">
      <formula>NOT(ISERROR(SEARCH("Fail",V35)))</formula>
    </cfRule>
  </conditionalFormatting>
  <conditionalFormatting sqref="V36">
    <cfRule type="containsText" dxfId="1130" priority="205" operator="containsText" text="Fail">
      <formula>NOT(ISERROR(SEARCH("Fail",V36)))</formula>
    </cfRule>
  </conditionalFormatting>
  <conditionalFormatting sqref="V37">
    <cfRule type="containsText" dxfId="1129" priority="204" operator="containsText" text="Fail">
      <formula>NOT(ISERROR(SEARCH("Fail",V37)))</formula>
    </cfRule>
  </conditionalFormatting>
  <conditionalFormatting sqref="V38">
    <cfRule type="containsText" dxfId="1128" priority="203" operator="containsText" text="Fail">
      <formula>NOT(ISERROR(SEARCH("Fail",V38)))</formula>
    </cfRule>
  </conditionalFormatting>
  <conditionalFormatting sqref="X86">
    <cfRule type="containsText" dxfId="1127" priority="201" operator="containsText" text="Fail">
      <formula>NOT(ISERROR(SEARCH("Fail",X86)))</formula>
    </cfRule>
  </conditionalFormatting>
  <conditionalFormatting sqref="V86">
    <cfRule type="containsText" dxfId="1126" priority="200" operator="containsText" text="Fail">
      <formula>NOT(ISERROR(SEARCH("Fail",V86)))</formula>
    </cfRule>
  </conditionalFormatting>
  <conditionalFormatting sqref="T86">
    <cfRule type="containsText" dxfId="1125" priority="186" operator="containsText" text="Fail">
      <formula>NOT(ISERROR(SEARCH("Fail",T86)))</formula>
    </cfRule>
  </conditionalFormatting>
  <conditionalFormatting sqref="T29">
    <cfRule type="containsText" dxfId="1124" priority="184" operator="containsText" text="Fail">
      <formula>NOT(ISERROR(SEARCH("Fail",T29)))</formula>
    </cfRule>
  </conditionalFormatting>
  <conditionalFormatting sqref="T6:T8">
    <cfRule type="cellIs" dxfId="1123" priority="189" operator="greaterThan">
      <formula>0</formula>
    </cfRule>
    <cfRule type="cellIs" dxfId="1122" priority="190" operator="greaterThan">
      <formula>0</formula>
    </cfRule>
  </conditionalFormatting>
  <conditionalFormatting sqref="T83:T85 T87:T88 T90:T91 T62:T70 T47:T60">
    <cfRule type="containsText" dxfId="1121" priority="188" operator="containsText" text="Fail">
      <formula>NOT(ISERROR(SEARCH("Fail",T47)))</formula>
    </cfRule>
  </conditionalFormatting>
  <conditionalFormatting sqref="R6:R8">
    <cfRule type="cellIs" dxfId="1120" priority="173" operator="greaterThan">
      <formula>0</formula>
    </cfRule>
    <cfRule type="cellIs" dxfId="1119" priority="174" operator="greaterThan">
      <formula>0</formula>
    </cfRule>
  </conditionalFormatting>
  <conditionalFormatting sqref="R87:R88 R90:R91 R83:R85 R62:R70 R47:R60">
    <cfRule type="containsText" dxfId="1118" priority="172" operator="containsText" text="Fail">
      <formula>NOT(ISERROR(SEARCH("Fail",R47)))</formula>
    </cfRule>
  </conditionalFormatting>
  <conditionalFormatting sqref="R86">
    <cfRule type="containsText" dxfId="1117" priority="170" operator="containsText" text="Fail">
      <formula>NOT(ISERROR(SEARCH("Fail",R86)))</formula>
    </cfRule>
  </conditionalFormatting>
  <conditionalFormatting sqref="R29">
    <cfRule type="containsText" dxfId="1116" priority="168" operator="containsText" text="Fail">
      <formula>NOT(ISERROR(SEARCH("Fail",R29)))</formula>
    </cfRule>
  </conditionalFormatting>
  <conditionalFormatting sqref="P6:P8">
    <cfRule type="cellIs" dxfId="1115" priority="153" operator="greaterThan">
      <formula>0</formula>
    </cfRule>
    <cfRule type="cellIs" dxfId="1114" priority="154" operator="greaterThan">
      <formula>0</formula>
    </cfRule>
  </conditionalFormatting>
  <conditionalFormatting sqref="P87:P88 P83:P85 P90:P91 P62:P70 P47:P60">
    <cfRule type="containsText" dxfId="1113" priority="152" operator="containsText" text="Fail">
      <formula>NOT(ISERROR(SEARCH("Fail",P47)))</formula>
    </cfRule>
  </conditionalFormatting>
  <conditionalFormatting sqref="P86">
    <cfRule type="containsText" dxfId="1112" priority="150" operator="containsText" text="Fail">
      <formula>NOT(ISERROR(SEARCH("Fail",P86)))</formula>
    </cfRule>
  </conditionalFormatting>
  <conditionalFormatting sqref="P29">
    <cfRule type="containsText" dxfId="1111" priority="148" operator="containsText" text="Fail">
      <formula>NOT(ISERROR(SEARCH("Fail",P29)))</formula>
    </cfRule>
  </conditionalFormatting>
  <conditionalFormatting sqref="F6:F8">
    <cfRule type="cellIs" dxfId="1110" priority="131" operator="greaterThan">
      <formula>0</formula>
    </cfRule>
    <cfRule type="cellIs" dxfId="1109" priority="132" operator="greaterThan">
      <formula>0</formula>
    </cfRule>
  </conditionalFormatting>
  <conditionalFormatting sqref="F91">
    <cfRule type="containsText" dxfId="1108" priority="130" operator="containsText" text="Fail">
      <formula>NOT(ISERROR(SEARCH("Fail",F91)))</formula>
    </cfRule>
  </conditionalFormatting>
  <conditionalFormatting sqref="N1:N29 F1:F11 N32:N34 N39:N1048576 F91:F1048576 F13:F26">
    <cfRule type="containsText" dxfId="1107" priority="123" operator="containsText" text="block">
      <formula>NOT(ISERROR(SEARCH("block",F1)))</formula>
    </cfRule>
  </conditionalFormatting>
  <conditionalFormatting sqref="N61 N72:N82 N46 N89">
    <cfRule type="containsText" dxfId="1106" priority="122" operator="containsText" text="Fail">
      <formula>NOT(ISERROR(SEARCH("Fail",N46)))</formula>
    </cfRule>
  </conditionalFormatting>
  <conditionalFormatting sqref="N6:N8">
    <cfRule type="cellIs" dxfId="1105" priority="120" operator="greaterThan">
      <formula>0</formula>
    </cfRule>
    <cfRule type="cellIs" dxfId="1104" priority="121" operator="greaterThan">
      <formula>0</formula>
    </cfRule>
  </conditionalFormatting>
  <conditionalFormatting sqref="N87:N88 N90:N91 N83:N85 N66:N70 N62:N64 N47:N60">
    <cfRule type="containsText" dxfId="1103" priority="119" operator="containsText" text="Fail">
      <formula>NOT(ISERROR(SEARCH("Fail",N47)))</formula>
    </cfRule>
  </conditionalFormatting>
  <conditionalFormatting sqref="N86">
    <cfRule type="containsText" dxfId="1102" priority="118" operator="containsText" text="Fail">
      <formula>NOT(ISERROR(SEARCH("Fail",N86)))</formula>
    </cfRule>
  </conditionalFormatting>
  <conditionalFormatting sqref="N29">
    <cfRule type="containsText" dxfId="1101" priority="117" operator="containsText" text="Fail">
      <formula>NOT(ISERROR(SEARCH("Fail",N29)))</formula>
    </cfRule>
  </conditionalFormatting>
  <conditionalFormatting sqref="N32">
    <cfRule type="containsText" dxfId="1100" priority="114" operator="containsText" text="Fail">
      <formula>NOT(ISERROR(SEARCH("Fail",N32)))</formula>
    </cfRule>
  </conditionalFormatting>
  <conditionalFormatting sqref="P30:P31">
    <cfRule type="containsText" dxfId="1099" priority="113" operator="containsText" text="Fail">
      <formula>NOT(ISERROR(SEARCH("Fail",P30)))</formula>
    </cfRule>
  </conditionalFormatting>
  <conditionalFormatting sqref="N30:N31">
    <cfRule type="containsText" dxfId="1098" priority="111" operator="containsText" text="Fail">
      <formula>NOT(ISERROR(SEARCH("Fail",N30)))</formula>
    </cfRule>
  </conditionalFormatting>
  <conditionalFormatting sqref="L61 L89 L39:L46 L72:L84">
    <cfRule type="containsText" dxfId="1097" priority="95" operator="containsText" text="Fail">
      <formula>NOT(ISERROR(SEARCH("Fail",L39)))</formula>
    </cfRule>
  </conditionalFormatting>
  <conditionalFormatting sqref="L6:L8">
    <cfRule type="cellIs" dxfId="1096" priority="93" operator="greaterThan">
      <formula>0</formula>
    </cfRule>
    <cfRule type="cellIs" dxfId="1095" priority="94" operator="greaterThan">
      <formula>0</formula>
    </cfRule>
  </conditionalFormatting>
  <conditionalFormatting sqref="L47:L60 L62:L70 L83:L91">
    <cfRule type="containsText" dxfId="1094" priority="92" operator="containsText" text="Fail">
      <formula>NOT(ISERROR(SEARCH("Fail",L47)))</formula>
    </cfRule>
  </conditionalFormatting>
  <conditionalFormatting sqref="L86">
    <cfRule type="containsText" dxfId="1093" priority="91" operator="containsText" text="Fail">
      <formula>NOT(ISERROR(SEARCH("Fail",L86)))</formula>
    </cfRule>
  </conditionalFormatting>
  <conditionalFormatting sqref="L29">
    <cfRule type="containsText" dxfId="1092" priority="90" operator="containsText" text="Fail">
      <formula>NOT(ISERROR(SEARCH("Fail",L29)))</formula>
    </cfRule>
  </conditionalFormatting>
  <conditionalFormatting sqref="L35:L38">
    <cfRule type="containsText" dxfId="1091" priority="89" operator="containsText" text="Fail">
      <formula>NOT(ISERROR(SEARCH("Fail",L35)))</formula>
    </cfRule>
  </conditionalFormatting>
  <conditionalFormatting sqref="L1:L29 L33:L1048576">
    <cfRule type="containsText" dxfId="1090" priority="88" operator="containsText" text="block">
      <formula>NOT(ISERROR(SEARCH("block",L1)))</formula>
    </cfRule>
  </conditionalFormatting>
  <conditionalFormatting sqref="L30:L32">
    <cfRule type="containsText" dxfId="1089" priority="87" operator="containsText" text="Fail">
      <formula>NOT(ISERROR(SEARCH("Fail",L30)))</formula>
    </cfRule>
  </conditionalFormatting>
  <conditionalFormatting sqref="L41">
    <cfRule type="containsText" dxfId="1088" priority="86" operator="containsText" text="Fail">
      <formula>NOT(ISERROR(SEARCH("Fail",L41)))</formula>
    </cfRule>
  </conditionalFormatting>
  <conditionalFormatting sqref="L42">
    <cfRule type="containsText" dxfId="1087" priority="85" operator="containsText" text="Fail">
      <formula>NOT(ISERROR(SEARCH("Fail",L42)))</formula>
    </cfRule>
  </conditionalFormatting>
  <conditionalFormatting sqref="L43">
    <cfRule type="containsText" dxfId="1086" priority="84" operator="containsText" text="Fail">
      <formula>NOT(ISERROR(SEARCH("Fail",L43)))</formula>
    </cfRule>
  </conditionalFormatting>
  <conditionalFormatting sqref="L44">
    <cfRule type="containsText" dxfId="1085" priority="83" operator="containsText" text="Fail">
      <formula>NOT(ISERROR(SEARCH("Fail",L44)))</formula>
    </cfRule>
  </conditionalFormatting>
  <conditionalFormatting sqref="L45">
    <cfRule type="containsText" dxfId="1084" priority="82" operator="containsText" text="Fail">
      <formula>NOT(ISERROR(SEARCH("Fail",L45)))</formula>
    </cfRule>
  </conditionalFormatting>
  <conditionalFormatting sqref="L47">
    <cfRule type="containsText" dxfId="1083" priority="81" operator="containsText" text="Fail">
      <formula>NOT(ISERROR(SEARCH("Fail",L47)))</formula>
    </cfRule>
  </conditionalFormatting>
  <conditionalFormatting sqref="L48">
    <cfRule type="containsText" dxfId="1082" priority="80" operator="containsText" text="Fail">
      <formula>NOT(ISERROR(SEARCH("Fail",L48)))</formula>
    </cfRule>
  </conditionalFormatting>
  <conditionalFormatting sqref="L49:L58">
    <cfRule type="containsText" dxfId="1081" priority="79" operator="containsText" text="Fail">
      <formula>NOT(ISERROR(SEARCH("Fail",L49)))</formula>
    </cfRule>
  </conditionalFormatting>
  <conditionalFormatting sqref="L64:L70">
    <cfRule type="containsText" dxfId="1080" priority="78" operator="containsText" text="Fail">
      <formula>NOT(ISERROR(SEARCH("Fail",L64)))</formula>
    </cfRule>
  </conditionalFormatting>
  <conditionalFormatting sqref="L73:L75">
    <cfRule type="containsText" dxfId="1079" priority="77" operator="containsText" text="Fail">
      <formula>NOT(ISERROR(SEARCH("Fail",L73)))</formula>
    </cfRule>
  </conditionalFormatting>
  <conditionalFormatting sqref="L73:L75">
    <cfRule type="containsText" dxfId="1078" priority="76" operator="containsText" text="Fail">
      <formula>NOT(ISERROR(SEARCH("Fail",L73)))</formula>
    </cfRule>
  </conditionalFormatting>
  <conditionalFormatting sqref="L81:L83">
    <cfRule type="containsText" dxfId="1077" priority="75" operator="containsText" text="Fail">
      <formula>NOT(ISERROR(SEARCH("Fail",L81)))</formula>
    </cfRule>
  </conditionalFormatting>
  <conditionalFormatting sqref="L81:L83">
    <cfRule type="containsText" dxfId="1076" priority="74" operator="containsText" text="Fail">
      <formula>NOT(ISERROR(SEARCH("Fail",L81)))</formula>
    </cfRule>
  </conditionalFormatting>
  <conditionalFormatting sqref="L83:L84">
    <cfRule type="containsText" dxfId="1075" priority="73" operator="containsText" text="Fail">
      <formula>NOT(ISERROR(SEARCH("Fail",L83)))</formula>
    </cfRule>
  </conditionalFormatting>
  <conditionalFormatting sqref="L83:L84">
    <cfRule type="containsText" dxfId="1074" priority="72" operator="containsText" text="Fail">
      <formula>NOT(ISERROR(SEARCH("Fail",L83)))</formula>
    </cfRule>
  </conditionalFormatting>
  <conditionalFormatting sqref="F39:F40 F72 F46 F79:F80">
    <cfRule type="containsText" dxfId="1073" priority="71" operator="containsText" text="Fail">
      <formula>NOT(ISERROR(SEARCH("Fail",F39)))</formula>
    </cfRule>
  </conditionalFormatting>
  <conditionalFormatting sqref="F59:F60 F62:F63">
    <cfRule type="containsText" dxfId="1072" priority="70" operator="containsText" text="Fail">
      <formula>NOT(ISERROR(SEARCH("Fail",F59)))</formula>
    </cfRule>
  </conditionalFormatting>
  <conditionalFormatting sqref="F29">
    <cfRule type="containsText" dxfId="1071" priority="68" operator="containsText" text="Fail">
      <formula>NOT(ISERROR(SEARCH("Fail",F29)))</formula>
    </cfRule>
  </conditionalFormatting>
  <conditionalFormatting sqref="F27:F29 F33:F34 F39:F40 F46 F59:F60 F62:F63 F71:F72 F79:F80">
    <cfRule type="containsText" dxfId="1070" priority="66" operator="containsText" text="block">
      <formula>NOT(ISERROR(SEARCH("block",F27)))</formula>
    </cfRule>
  </conditionalFormatting>
  <conditionalFormatting sqref="F30:F32">
    <cfRule type="containsText" dxfId="1069" priority="65" operator="containsText" text="Fail">
      <formula>NOT(ISERROR(SEARCH("Fail",F30)))</formula>
    </cfRule>
  </conditionalFormatting>
  <conditionalFormatting sqref="J6:J8">
    <cfRule type="cellIs" dxfId="1068" priority="48" operator="greaterThan">
      <formula>0</formula>
    </cfRule>
    <cfRule type="cellIs" dxfId="1067" priority="49" operator="greaterThan">
      <formula>0</formula>
    </cfRule>
  </conditionalFormatting>
  <conditionalFormatting sqref="J91">
    <cfRule type="containsText" dxfId="1066" priority="47" operator="containsText" text="Fail">
      <formula>NOT(ISERROR(SEARCH("Fail",J91)))</formula>
    </cfRule>
  </conditionalFormatting>
  <conditionalFormatting sqref="J1:J26 J91:J1048576">
    <cfRule type="containsText" dxfId="1065" priority="46" operator="containsText" text="block">
      <formula>NOT(ISERROR(SEARCH("block",J1)))</formula>
    </cfRule>
  </conditionalFormatting>
  <conditionalFormatting sqref="J61 J89 J39:J46 J72:J84">
    <cfRule type="containsText" dxfId="1064" priority="45" operator="containsText" text="Fail">
      <formula>NOT(ISERROR(SEARCH("Fail",J39)))</formula>
    </cfRule>
  </conditionalFormatting>
  <conditionalFormatting sqref="J47:J60 J62:J70 J83:J90">
    <cfRule type="containsText" dxfId="1063" priority="44" operator="containsText" text="Fail">
      <formula>NOT(ISERROR(SEARCH("Fail",J47)))</formula>
    </cfRule>
  </conditionalFormatting>
  <conditionalFormatting sqref="J86">
    <cfRule type="containsText" dxfId="1062" priority="43" operator="containsText" text="Fail">
      <formula>NOT(ISERROR(SEARCH("Fail",J86)))</formula>
    </cfRule>
  </conditionalFormatting>
  <conditionalFormatting sqref="J29">
    <cfRule type="containsText" dxfId="1061" priority="42" operator="containsText" text="Fail">
      <formula>NOT(ISERROR(SEARCH("Fail",J29)))</formula>
    </cfRule>
  </conditionalFormatting>
  <conditionalFormatting sqref="J35:J38">
    <cfRule type="containsText" dxfId="1060" priority="41" operator="containsText" text="Fail">
      <formula>NOT(ISERROR(SEARCH("Fail",J35)))</formula>
    </cfRule>
  </conditionalFormatting>
  <conditionalFormatting sqref="J27:J29 J33:J90">
    <cfRule type="containsText" dxfId="1059" priority="40" operator="containsText" text="block">
      <formula>NOT(ISERROR(SEARCH("block",J27)))</formula>
    </cfRule>
  </conditionalFormatting>
  <conditionalFormatting sqref="J30:J32">
    <cfRule type="containsText" dxfId="1058" priority="39" operator="containsText" text="Fail">
      <formula>NOT(ISERROR(SEARCH("Fail",J30)))</formula>
    </cfRule>
  </conditionalFormatting>
  <conditionalFormatting sqref="J41">
    <cfRule type="containsText" dxfId="1057" priority="38" operator="containsText" text="Fail">
      <formula>NOT(ISERROR(SEARCH("Fail",J41)))</formula>
    </cfRule>
  </conditionalFormatting>
  <conditionalFormatting sqref="J42">
    <cfRule type="containsText" dxfId="1056" priority="37" operator="containsText" text="Fail">
      <formula>NOT(ISERROR(SEARCH("Fail",J42)))</formula>
    </cfRule>
  </conditionalFormatting>
  <conditionalFormatting sqref="J43">
    <cfRule type="containsText" dxfId="1055" priority="36" operator="containsText" text="Fail">
      <formula>NOT(ISERROR(SEARCH("Fail",J43)))</formula>
    </cfRule>
  </conditionalFormatting>
  <conditionalFormatting sqref="J44">
    <cfRule type="containsText" dxfId="1054" priority="35" operator="containsText" text="Fail">
      <formula>NOT(ISERROR(SEARCH("Fail",J44)))</formula>
    </cfRule>
  </conditionalFormatting>
  <conditionalFormatting sqref="J45">
    <cfRule type="containsText" dxfId="1053" priority="34" operator="containsText" text="Fail">
      <formula>NOT(ISERROR(SEARCH("Fail",J45)))</formula>
    </cfRule>
  </conditionalFormatting>
  <conditionalFormatting sqref="J47">
    <cfRule type="containsText" dxfId="1052" priority="33" operator="containsText" text="Fail">
      <formula>NOT(ISERROR(SEARCH("Fail",J47)))</formula>
    </cfRule>
  </conditionalFormatting>
  <conditionalFormatting sqref="J48">
    <cfRule type="containsText" dxfId="1051" priority="32" operator="containsText" text="Fail">
      <formula>NOT(ISERROR(SEARCH("Fail",J48)))</formula>
    </cfRule>
  </conditionalFormatting>
  <conditionalFormatting sqref="J49:J58">
    <cfRule type="containsText" dxfId="1050" priority="31" operator="containsText" text="Fail">
      <formula>NOT(ISERROR(SEARCH("Fail",J49)))</formula>
    </cfRule>
  </conditionalFormatting>
  <conditionalFormatting sqref="J64:J70">
    <cfRule type="containsText" dxfId="1049" priority="30" operator="containsText" text="Fail">
      <formula>NOT(ISERROR(SEARCH("Fail",J64)))</formula>
    </cfRule>
  </conditionalFormatting>
  <conditionalFormatting sqref="J73:J75">
    <cfRule type="containsText" dxfId="1048" priority="29" operator="containsText" text="Fail">
      <formula>NOT(ISERROR(SEARCH("Fail",J73)))</formula>
    </cfRule>
  </conditionalFormatting>
  <conditionalFormatting sqref="J73:J75">
    <cfRule type="containsText" dxfId="1047" priority="28" operator="containsText" text="Fail">
      <formula>NOT(ISERROR(SEARCH("Fail",J73)))</formula>
    </cfRule>
  </conditionalFormatting>
  <conditionalFormatting sqref="J81:J83">
    <cfRule type="containsText" dxfId="1046" priority="27" operator="containsText" text="Fail">
      <formula>NOT(ISERROR(SEARCH("Fail",J81)))</formula>
    </cfRule>
  </conditionalFormatting>
  <conditionalFormatting sqref="J81:J83">
    <cfRule type="containsText" dxfId="1045" priority="26" operator="containsText" text="Fail">
      <formula>NOT(ISERROR(SEARCH("Fail",J81)))</formula>
    </cfRule>
  </conditionalFormatting>
  <conditionalFormatting sqref="J83:J84">
    <cfRule type="containsText" dxfId="1044" priority="25" operator="containsText" text="Fail">
      <formula>NOT(ISERROR(SEARCH("Fail",J83)))</formula>
    </cfRule>
  </conditionalFormatting>
  <conditionalFormatting sqref="J83:J84">
    <cfRule type="containsText" dxfId="1043" priority="24" operator="containsText" text="Fail">
      <formula>NOT(ISERROR(SEARCH("Fail",J83)))</formula>
    </cfRule>
  </conditionalFormatting>
  <conditionalFormatting sqref="F35:F38">
    <cfRule type="containsText" dxfId="1042" priority="23" operator="containsText" text="Fail">
      <formula>NOT(ISERROR(SEARCH("Fail",F35)))</formula>
    </cfRule>
  </conditionalFormatting>
  <conditionalFormatting sqref="F41:F45">
    <cfRule type="containsText" dxfId="1041" priority="22" operator="containsText" text="Fail">
      <formula>NOT(ISERROR(SEARCH("Fail",F41)))</formula>
    </cfRule>
  </conditionalFormatting>
  <conditionalFormatting sqref="F47:F58">
    <cfRule type="containsText" dxfId="1040" priority="21" operator="containsText" text="Fail">
      <formula>NOT(ISERROR(SEARCH("Fail",F47)))</formula>
    </cfRule>
  </conditionalFormatting>
  <conditionalFormatting sqref="F61">
    <cfRule type="containsText" dxfId="1039" priority="20" operator="containsText" text="Fail">
      <formula>NOT(ISERROR(SEARCH("Fail",F61)))</formula>
    </cfRule>
  </conditionalFormatting>
  <conditionalFormatting sqref="F64:F70">
    <cfRule type="containsText" dxfId="1038" priority="19" operator="containsText" text="Fail">
      <formula>NOT(ISERROR(SEARCH("Fail",F64)))</formula>
    </cfRule>
  </conditionalFormatting>
  <conditionalFormatting sqref="F73:F78">
    <cfRule type="containsText" dxfId="1037" priority="18" operator="containsText" text="Fail">
      <formula>NOT(ISERROR(SEARCH("Fail",F73)))</formula>
    </cfRule>
  </conditionalFormatting>
  <conditionalFormatting sqref="F81:F90">
    <cfRule type="containsText" dxfId="1036" priority="17" operator="containsText" text="Fail">
      <formula>NOT(ISERROR(SEARCH("Fail",F81)))</formula>
    </cfRule>
  </conditionalFormatting>
  <conditionalFormatting sqref="H6:H8">
    <cfRule type="cellIs" dxfId="1035" priority="15" operator="greaterThan">
      <formula>0</formula>
    </cfRule>
    <cfRule type="cellIs" dxfId="1034" priority="16" operator="greaterThan">
      <formula>0</formula>
    </cfRule>
  </conditionalFormatting>
  <conditionalFormatting sqref="H91">
    <cfRule type="containsText" dxfId="1033" priority="14" operator="containsText" text="Fail">
      <formula>NOT(ISERROR(SEARCH("Fail",H91)))</formula>
    </cfRule>
  </conditionalFormatting>
  <conditionalFormatting sqref="H1:H11 H91:H1048576 H13:H26">
    <cfRule type="containsText" dxfId="1032" priority="13" operator="containsText" text="block">
      <formula>NOT(ISERROR(SEARCH("block",H1)))</formula>
    </cfRule>
  </conditionalFormatting>
  <conditionalFormatting sqref="H39:H40 H72 H46 H79:H80">
    <cfRule type="containsText" dxfId="1031" priority="12" operator="containsText" text="Fail">
      <formula>NOT(ISERROR(SEARCH("Fail",H39)))</formula>
    </cfRule>
  </conditionalFormatting>
  <conditionalFormatting sqref="H59:H60 H62:H63">
    <cfRule type="containsText" dxfId="1030" priority="11" operator="containsText" text="Fail">
      <formula>NOT(ISERROR(SEARCH("Fail",H59)))</formula>
    </cfRule>
  </conditionalFormatting>
  <conditionalFormatting sqref="H29">
    <cfRule type="containsText" dxfId="1029" priority="10" operator="containsText" text="Fail">
      <formula>NOT(ISERROR(SEARCH("Fail",H29)))</formula>
    </cfRule>
  </conditionalFormatting>
  <conditionalFormatting sqref="H27:H29 H33:H34 H39:H40 H46 H59:H60 H62:H63 H71:H72 H79:H80">
    <cfRule type="containsText" dxfId="1028" priority="9" operator="containsText" text="block">
      <formula>NOT(ISERROR(SEARCH("block",H27)))</formula>
    </cfRule>
  </conditionalFormatting>
  <conditionalFormatting sqref="H30:H32">
    <cfRule type="containsText" dxfId="1027" priority="8" operator="containsText" text="Fail">
      <formula>NOT(ISERROR(SEARCH("Fail",H30)))</formula>
    </cfRule>
  </conditionalFormatting>
  <conditionalFormatting sqref="H35:H38">
    <cfRule type="containsText" dxfId="1026" priority="7" operator="containsText" text="Fail">
      <formula>NOT(ISERROR(SEARCH("Fail",H35)))</formula>
    </cfRule>
  </conditionalFormatting>
  <conditionalFormatting sqref="H41:H45">
    <cfRule type="containsText" dxfId="1025" priority="6" operator="containsText" text="Fail">
      <formula>NOT(ISERROR(SEARCH("Fail",H41)))</formula>
    </cfRule>
  </conditionalFormatting>
  <conditionalFormatting sqref="H47:H58">
    <cfRule type="containsText" dxfId="1024" priority="5" operator="containsText" text="Fail">
      <formula>NOT(ISERROR(SEARCH("Fail",H47)))</formula>
    </cfRule>
  </conditionalFormatting>
  <conditionalFormatting sqref="H61">
    <cfRule type="containsText" dxfId="1023" priority="4" operator="containsText" text="Fail">
      <formula>NOT(ISERROR(SEARCH("Fail",H61)))</formula>
    </cfRule>
  </conditionalFormatting>
  <conditionalFormatting sqref="H64:H70">
    <cfRule type="containsText" dxfId="1022" priority="3" operator="containsText" text="Fail">
      <formula>NOT(ISERROR(SEARCH("Fail",H64)))</formula>
    </cfRule>
  </conditionalFormatting>
  <conditionalFormatting sqref="H73:H78">
    <cfRule type="containsText" dxfId="1021" priority="2" operator="containsText" text="Fail">
      <formula>NOT(ISERROR(SEARCH("Fail",H73)))</formula>
    </cfRule>
  </conditionalFormatting>
  <conditionalFormatting sqref="H81:H90">
    <cfRule type="containsText" dxfId="1020" priority="1" operator="containsText" text="Fail">
      <formula>NOT(ISERROR(SEARCH("Fail",H81)))</formula>
    </cfRule>
  </conditionalFormatting>
  <dataValidations count="2">
    <dataValidation type="list" showInputMessage="1" showErrorMessage="1" sqref="AH81 AB81 AD81 AF81 AB74 AD74 AF74 R29 P29:P31 L35:L70 F35:F70 P72:P91 R72:R91 X72:X91 V72:V91 T72:T91 T39:T70 N72:N91 N66:N70 N29:N32 T29 V35:V70 N39:N64 X35:X70 P39:P70 R39:R70 L72:L91 L29:L32 J29:J32 F29:F32 J72:J91 J35:J70 F72:F91 H35:H70 H29:H32 H72:H91" xr:uid="{00000000-0002-0000-0900-000000000000}">
      <formula1>"Pass,Fail,Block,Not Attempted, NA Pass Previous"</formula1>
    </dataValidation>
    <dataValidation type="list" showInputMessage="1" showErrorMessage="1" sqref="B5" xr:uid="{00000000-0002-0000-0900-000001000000}">
      <formula1>"Q1,Q2,Q3,Q4, Wkly,Mthly"</formula1>
    </dataValidation>
  </dataValidations>
  <hyperlinks>
    <hyperlink ref="U77" r:id="rId1" display="../Document Updates/2022 - Draft/Data Destruction and Archiving Policy 2022.docx" xr:uid="{00000000-0004-0000-0900-000000000000}"/>
    <hyperlink ref="S77" r:id="rId2" display="../Document Updates/2022 - Draft/Data Destruction and Archiving Policy 2022.docx" xr:uid="{00000000-0004-0000-0900-000001000000}"/>
    <hyperlink ref="S57" r:id="rId3" xr:uid="{00000000-0004-0000-0900-000002000000}"/>
    <hyperlink ref="S55" r:id="rId4" xr:uid="{00000000-0004-0000-0900-000003000000}"/>
    <hyperlink ref="S51" r:id="rId5" xr:uid="{00000000-0004-0000-0900-000004000000}"/>
    <hyperlink ref="S52" r:id="rId6" xr:uid="{00000000-0004-0000-0900-000005000000}"/>
    <hyperlink ref="S50" r:id="rId7" xr:uid="{00000000-0004-0000-0900-000006000000}"/>
    <hyperlink ref="S45" r:id="rId8" xr:uid="{00000000-0004-0000-0900-000007000000}"/>
    <hyperlink ref="Q77" r:id="rId9" display="../Document Updates/2022 - Draft/Data Destruction and Archiving Policy 2022.docx" xr:uid="{00000000-0004-0000-0900-000008000000}"/>
    <hyperlink ref="Q57" r:id="rId10" xr:uid="{00000000-0004-0000-0900-000009000000}"/>
    <hyperlink ref="Q55" r:id="rId11" xr:uid="{00000000-0004-0000-0900-00000A000000}"/>
    <hyperlink ref="Q51" r:id="rId12" xr:uid="{00000000-0004-0000-0900-00000B000000}"/>
    <hyperlink ref="Q52" r:id="rId13" xr:uid="{00000000-0004-0000-0900-00000C000000}"/>
    <hyperlink ref="Q50" r:id="rId14" xr:uid="{00000000-0004-0000-0900-00000D000000}"/>
    <hyperlink ref="Q45" r:id="rId15" xr:uid="{00000000-0004-0000-0900-00000E000000}"/>
    <hyperlink ref="Q74" r:id="rId16" xr:uid="{00000000-0004-0000-0900-00000F000000}"/>
    <hyperlink ref="O78" r:id="rId17" xr:uid="{00000000-0004-0000-0900-000010000000}"/>
    <hyperlink ref="O57" r:id="rId18" xr:uid="{00000000-0004-0000-0900-000011000000}"/>
    <hyperlink ref="O55" r:id="rId19" xr:uid="{00000000-0004-0000-0900-000012000000}"/>
    <hyperlink ref="O51" r:id="rId20" xr:uid="{00000000-0004-0000-0900-000013000000}"/>
    <hyperlink ref="O52" r:id="rId21" xr:uid="{00000000-0004-0000-0900-000014000000}"/>
    <hyperlink ref="O50" r:id="rId22" xr:uid="{00000000-0004-0000-0900-000015000000}"/>
    <hyperlink ref="O45" r:id="rId23" xr:uid="{00000000-0004-0000-0900-000016000000}"/>
    <hyperlink ref="O73" r:id="rId24" xr:uid="{00000000-0004-0000-0900-000017000000}"/>
    <hyperlink ref="O61" r:id="rId25" display="I:\_restricted area\CompanyDocuments\Company Policies &amp; Procedures\Company Policies\HLRA Loss and Learn Reporting Process_V4_2020_Final.pdf" xr:uid="{00000000-0004-0000-0900-000018000000}"/>
    <hyperlink ref="O75" r:id="rId26" xr:uid="{00000000-0004-0000-0900-000019000000}"/>
    <hyperlink ref="O81" r:id="rId27" xr:uid="{00000000-0004-0000-0900-00001A000000}"/>
    <hyperlink ref="O82" r:id="rId28" display="I:\_restricted area\CompanyDocuments\Company Policies &amp; Procedures\Company Policies\Corporate Travel  Entertainment Policy March 2019.pdf" xr:uid="{00000000-0004-0000-0900-00001B000000}"/>
    <hyperlink ref="O83" r:id="rId29" xr:uid="{00000000-0004-0000-0900-00001C000000}"/>
    <hyperlink ref="O85" r:id="rId30" xr:uid="{00000000-0004-0000-0900-00001D000000}"/>
    <hyperlink ref="O86" r:id="rId31" display="I:\_restricted area\CompanyDocuments\Company Policies &amp; Procedures\Company Policies\Fit &amp; Proper Policy Aust &amp; NZ November 2018.pdf" xr:uid="{00000000-0004-0000-0900-00001E000000}"/>
    <hyperlink ref="O87" r:id="rId32" xr:uid="{00000000-0004-0000-0900-00001F000000}"/>
    <hyperlink ref="O88" r:id="rId33" xr:uid="{00000000-0004-0000-0900-000020000000}"/>
    <hyperlink ref="O76" r:id="rId34" xr:uid="{00000000-0004-0000-0900-000021000000}"/>
    <hyperlink ref="O90" r:id="rId35" xr:uid="{00000000-0004-0000-0900-000022000000}"/>
    <hyperlink ref="O38" r:id="rId36" xr:uid="{00000000-0004-0000-0900-000023000000}"/>
    <hyperlink ref="O35" r:id="rId37" xr:uid="{00000000-0004-0000-0900-000024000000}"/>
    <hyperlink ref="O36" r:id="rId38" xr:uid="{00000000-0004-0000-0900-000025000000}"/>
    <hyperlink ref="O37" r:id="rId39" xr:uid="{00000000-0004-0000-0900-000026000000}"/>
    <hyperlink ref="O47" r:id="rId40" xr:uid="{00000000-0004-0000-0900-000027000000}"/>
    <hyperlink ref="O48" r:id="rId41" xr:uid="{00000000-0004-0000-0900-000028000000}"/>
    <hyperlink ref="O49" r:id="rId42" xr:uid="{00000000-0004-0000-0900-000029000000}"/>
    <hyperlink ref="O53" r:id="rId43" xr:uid="{00000000-0004-0000-0900-00002A000000}"/>
    <hyperlink ref="O54" r:id="rId44" xr:uid="{00000000-0004-0000-0900-00002B000000}"/>
    <hyperlink ref="O56" r:id="rId45" xr:uid="{00000000-0004-0000-0900-00002C000000}"/>
    <hyperlink ref="O79" r:id="rId46" xr:uid="{00000000-0004-0000-0900-00002D000000}"/>
    <hyperlink ref="O80" r:id="rId47" xr:uid="{00000000-0004-0000-0900-00002E000000}"/>
    <hyperlink ref="O77" r:id="rId48" xr:uid="{00000000-0004-0000-0900-00002F000000}"/>
    <hyperlink ref="O89" r:id="rId49" xr:uid="{00000000-0004-0000-0900-000030000000}"/>
    <hyperlink ref="O64" r:id="rId50" xr:uid="{00000000-0004-0000-0900-000031000000}"/>
    <hyperlink ref="O84" r:id="rId51" xr:uid="{00000000-0004-0000-0900-000032000000}"/>
    <hyperlink ref="O29" r:id="rId52" xr:uid="{00000000-0004-0000-0900-000033000000}"/>
    <hyperlink ref="Q29" r:id="rId53" xr:uid="{00000000-0004-0000-0900-000034000000}"/>
    <hyperlink ref="S29" r:id="rId54" xr:uid="{00000000-0004-0000-0900-000035000000}"/>
    <hyperlink ref="U29" r:id="rId55" xr:uid="{00000000-0004-0000-0900-000036000000}"/>
    <hyperlink ref="G35" r:id="rId56" xr:uid="{9FD3C080-9235-4DD0-8E9F-D6D2C3469DCF}"/>
    <hyperlink ref="G36" r:id="rId57" xr:uid="{C12F5A60-60BC-414D-9AEA-66F9BD89AE0D}"/>
    <hyperlink ref="G37" r:id="rId58" xr:uid="{B752DC5D-D67D-4EB5-AAFD-66F1F4B92A3F}"/>
    <hyperlink ref="G38" r:id="rId59" xr:uid="{E0333F93-9686-4416-A6E5-C3A9C2D9A070}"/>
    <hyperlink ref="G32" r:id="rId60" xr:uid="{878BE873-11AD-4E6D-BB43-510211C0A583}"/>
    <hyperlink ref="M35" r:id="rId61" xr:uid="{8D88929E-A982-4C8B-AE18-718D580AFA23}"/>
    <hyperlink ref="M36" r:id="rId62" xr:uid="{5C883B29-C809-4AA7-95D3-CA4A9BCA412F}"/>
    <hyperlink ref="M37" r:id="rId63" xr:uid="{754270F5-A2A4-4579-AA86-D337CF306C94}"/>
    <hyperlink ref="M38" r:id="rId64" xr:uid="{AAE05F28-DFDF-4606-816A-F5E50A552C64}"/>
    <hyperlink ref="M32" r:id="rId65" xr:uid="{4D25CA64-81C0-4800-AE58-7C677F9C2224}"/>
    <hyperlink ref="K35" r:id="rId66" xr:uid="{B9508721-32A9-4744-A97D-CA71E15BC31F}"/>
    <hyperlink ref="K36" r:id="rId67" xr:uid="{FB57A5FF-5524-4679-9E38-1EEF1EB43B93}"/>
    <hyperlink ref="K37" r:id="rId68" xr:uid="{D2EC3ADC-3C11-480F-9870-4328406A5D3A}"/>
    <hyperlink ref="K38" r:id="rId69" xr:uid="{66AD3949-554D-49F6-9CF1-EACB758BE63A}"/>
    <hyperlink ref="K32" r:id="rId70" xr:uid="{8BC10279-36B9-4698-8550-DC4999FC79D4}"/>
    <hyperlink ref="I35" r:id="rId71" xr:uid="{82D889F7-705D-474A-9554-C3408A7EAFAB}"/>
    <hyperlink ref="I36" r:id="rId72" xr:uid="{1484B818-94E8-4158-93DD-8406F43084A8}"/>
    <hyperlink ref="I37" r:id="rId73" xr:uid="{37C986BB-EA31-4D4F-8545-181D1DC920D0}"/>
    <hyperlink ref="I38" r:id="rId74" xr:uid="{3C9D2B5F-51DF-4367-9661-2E6170607640}"/>
    <hyperlink ref="I32" r:id="rId75" xr:uid="{47D45AC1-9918-4096-A186-3A03D246B282}"/>
  </hyperlinks>
  <pageMargins left="0.7" right="0.7" top="0.75" bottom="0.75" header="0.3" footer="0.3"/>
  <pageSetup paperSize="9" orientation="portrait" horizontalDpi="90" verticalDpi="90" r:id="rId76"/>
  <drawing r:id="rId77"/>
  <legacyDrawing r:id="rId78"/>
  <mc:AlternateContent xmlns:mc="http://schemas.openxmlformats.org/markup-compatibility/2006">
    <mc:Choice Requires="x14">
      <controls>
        <mc:AlternateContent xmlns:mc="http://schemas.openxmlformats.org/markup-compatibility/2006">
          <mc:Choice Requires="x14">
            <control shapeId="3073" r:id="rId79"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074" r:id="rId80"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AF222"/>
  <sheetViews>
    <sheetView zoomScale="112" zoomScaleNormal="112" workbookViewId="0">
      <selection activeCell="C1" sqref="C1"/>
    </sheetView>
  </sheetViews>
  <sheetFormatPr defaultRowHeight="12" customHeight="1" x14ac:dyDescent="0.35"/>
  <cols>
    <col min="1" max="1" width="8.81640625" style="127" customWidth="1"/>
    <col min="2" max="2" width="40.81640625" style="127" customWidth="1"/>
    <col min="3" max="3" width="50.1796875" style="127" customWidth="1"/>
    <col min="4" max="4" width="50.54296875" style="137" customWidth="1"/>
    <col min="5" max="5" width="0.1796875" style="137" customWidth="1"/>
    <col min="6" max="6" width="13.81640625" style="127" customWidth="1"/>
    <col min="7" max="7" width="19.1796875" style="127" customWidth="1"/>
    <col min="8" max="8" width="13.81640625" style="127" customWidth="1"/>
    <col min="9" max="9" width="19.1796875" style="127" customWidth="1"/>
    <col min="10" max="10" width="13.81640625" style="127" customWidth="1"/>
    <col min="11" max="11" width="19.1796875" style="127" customWidth="1"/>
    <col min="12" max="12" width="13.81640625" style="127" customWidth="1"/>
    <col min="13" max="13" width="19.1796875" style="127" customWidth="1"/>
    <col min="14" max="14" width="13.81640625" style="127" customWidth="1"/>
    <col min="15" max="15" width="19.1796875" style="127" customWidth="1"/>
    <col min="16" max="16" width="15.1796875" style="136" customWidth="1"/>
    <col min="17" max="17" width="20.1796875" style="136" customWidth="1"/>
    <col min="18" max="30" width="8.81640625" style="127"/>
  </cols>
  <sheetData>
    <row r="1" spans="1:30" ht="12" customHeight="1" x14ac:dyDescent="0.35">
      <c r="A1" s="377">
        <v>5.0999999999999996</v>
      </c>
      <c r="B1" s="77"/>
      <c r="C1" s="78" t="s">
        <v>1771</v>
      </c>
      <c r="D1" s="79"/>
      <c r="E1" s="79"/>
      <c r="F1" s="80"/>
      <c r="G1" s="80"/>
      <c r="H1" s="80"/>
      <c r="I1" s="80"/>
      <c r="J1" s="80"/>
      <c r="K1" s="80"/>
      <c r="L1" s="80"/>
      <c r="M1" s="80"/>
      <c r="N1" s="80"/>
      <c r="O1" s="80"/>
      <c r="P1" s="80"/>
      <c r="Q1" s="80"/>
      <c r="R1" s="80"/>
      <c r="S1" s="80"/>
      <c r="T1" s="81"/>
      <c r="U1" s="81"/>
      <c r="V1" s="81"/>
      <c r="W1" s="81"/>
      <c r="X1" s="81"/>
      <c r="Y1" s="81"/>
      <c r="Z1" s="81"/>
      <c r="AA1" s="81"/>
      <c r="AB1" s="81"/>
      <c r="AC1" s="81"/>
      <c r="AD1" s="81"/>
    </row>
    <row r="2" spans="1:30" ht="12" customHeight="1" x14ac:dyDescent="0.35">
      <c r="A2" s="82"/>
      <c r="B2" s="83" t="s">
        <v>54</v>
      </c>
      <c r="C2" s="82">
        <v>7</v>
      </c>
      <c r="D2" s="79"/>
      <c r="E2" s="79"/>
      <c r="F2" s="80"/>
      <c r="G2" s="80"/>
      <c r="H2" s="80"/>
      <c r="I2" s="80"/>
      <c r="J2" s="80"/>
      <c r="K2" s="80"/>
      <c r="L2" s="80"/>
      <c r="M2" s="80"/>
      <c r="N2" s="80"/>
      <c r="O2" s="80"/>
      <c r="P2" s="80"/>
      <c r="Q2" s="80"/>
      <c r="R2" s="80"/>
      <c r="S2" s="80"/>
      <c r="T2" s="84"/>
      <c r="U2" s="84"/>
      <c r="V2" s="84"/>
      <c r="W2" s="84"/>
      <c r="X2" s="84"/>
      <c r="Y2" s="84"/>
      <c r="Z2" s="84"/>
      <c r="AA2" s="84"/>
      <c r="AB2" s="84"/>
      <c r="AC2" s="84"/>
      <c r="AD2" s="84"/>
    </row>
    <row r="3" spans="1:30" ht="12" customHeight="1" x14ac:dyDescent="0.35">
      <c r="A3" s="85"/>
      <c r="B3" s="85"/>
      <c r="C3" s="81"/>
      <c r="D3" s="84"/>
      <c r="E3" s="79" t="e">
        <f>SUM(#REF!)*2</f>
        <v>#REF!</v>
      </c>
      <c r="F3" s="80"/>
      <c r="G3" s="80"/>
      <c r="H3" s="80"/>
      <c r="I3" s="80"/>
      <c r="J3" s="80"/>
      <c r="K3" s="80"/>
      <c r="L3" s="80"/>
      <c r="M3" s="80"/>
      <c r="N3" s="80"/>
      <c r="O3" s="80"/>
      <c r="P3" s="80"/>
      <c r="Q3" s="80"/>
      <c r="R3" s="80"/>
      <c r="S3" s="80"/>
      <c r="T3" s="84"/>
      <c r="U3" s="84"/>
      <c r="V3" s="84"/>
      <c r="W3" s="84"/>
      <c r="X3" s="84"/>
      <c r="Y3" s="84"/>
      <c r="Z3" s="84"/>
      <c r="AA3" s="84"/>
      <c r="AB3" s="84"/>
      <c r="AC3" s="84"/>
      <c r="AD3" s="84"/>
    </row>
    <row r="4" spans="1:30" ht="12" customHeight="1" x14ac:dyDescent="0.35">
      <c r="A4" s="82" t="s">
        <v>55</v>
      </c>
      <c r="B4" s="82"/>
      <c r="C4" s="78"/>
      <c r="D4" s="86" t="s">
        <v>56</v>
      </c>
      <c r="E4" s="80" t="s">
        <v>27</v>
      </c>
      <c r="F4" s="86">
        <f>COUNTIF(F$18:F$508,T($D4))</f>
        <v>0</v>
      </c>
      <c r="G4" s="86"/>
      <c r="H4" s="86">
        <f>COUNTIF(H$18:H$508,T($D4))</f>
        <v>2</v>
      </c>
      <c r="I4" s="86"/>
      <c r="J4" s="86">
        <f>COUNTIF(J$18:J$508,T($D4))</f>
        <v>1</v>
      </c>
      <c r="K4" s="86"/>
      <c r="L4" s="86">
        <f>COUNTIF(L$18:L$508,T($D4))</f>
        <v>2</v>
      </c>
      <c r="M4" s="86"/>
      <c r="N4" s="86">
        <f>COUNTIF(N$18:N$508,T($D4))</f>
        <v>3</v>
      </c>
      <c r="O4" s="86"/>
      <c r="P4" s="86"/>
      <c r="Q4" s="86"/>
      <c r="R4" s="86"/>
      <c r="S4" s="86"/>
      <c r="T4" s="84"/>
      <c r="U4" s="84"/>
      <c r="V4" s="84"/>
      <c r="W4" s="84"/>
      <c r="X4" s="84"/>
      <c r="Y4" s="84"/>
      <c r="Z4" s="84"/>
      <c r="AA4" s="84"/>
      <c r="AB4" s="84"/>
      <c r="AC4" s="84"/>
      <c r="AD4" s="84"/>
    </row>
    <row r="5" spans="1:30" ht="12" customHeight="1" x14ac:dyDescent="0.35">
      <c r="A5" s="82" t="s">
        <v>57</v>
      </c>
      <c r="B5" s="87"/>
      <c r="C5" s="81"/>
      <c r="D5" s="86" t="s">
        <v>58</v>
      </c>
      <c r="E5" s="80" t="s">
        <v>28</v>
      </c>
      <c r="F5" s="86">
        <f>COUNTIF(F$18:F$508,T($D5))</f>
        <v>0</v>
      </c>
      <c r="G5" s="86"/>
      <c r="H5" s="86">
        <f>COUNTIF(H$18:H$508,T($D5))</f>
        <v>0</v>
      </c>
      <c r="I5" s="86"/>
      <c r="J5" s="86">
        <f>COUNTIF(J$18:J$508,T($D5))</f>
        <v>0</v>
      </c>
      <c r="K5" s="86"/>
      <c r="L5" s="86">
        <f>COUNTIF(L$18:L$508,T($D5))</f>
        <v>0</v>
      </c>
      <c r="M5" s="86"/>
      <c r="N5" s="86">
        <f>COUNTIF(N$18:N$508,T($D5))</f>
        <v>0</v>
      </c>
      <c r="O5" s="86"/>
      <c r="P5" s="86"/>
      <c r="Q5" s="86"/>
      <c r="R5" s="86"/>
      <c r="S5" s="86"/>
      <c r="T5" s="84"/>
      <c r="U5" s="84"/>
      <c r="V5" s="84"/>
      <c r="W5" s="84"/>
      <c r="X5" s="84"/>
      <c r="Y5" s="84"/>
      <c r="Z5" s="84"/>
      <c r="AA5" s="84"/>
      <c r="AB5" s="84"/>
      <c r="AC5" s="84"/>
      <c r="AD5" s="84"/>
    </row>
    <row r="6" spans="1:30" ht="12" customHeight="1" x14ac:dyDescent="0.35">
      <c r="A6" s="88" t="s">
        <v>59</v>
      </c>
      <c r="B6" s="225">
        <v>6</v>
      </c>
      <c r="C6" s="90"/>
      <c r="D6" s="91" t="s">
        <v>12</v>
      </c>
      <c r="E6" s="80" t="s">
        <v>29</v>
      </c>
      <c r="F6" s="86">
        <f>COUNTIF(F$18:F$508,T($D6))</f>
        <v>0</v>
      </c>
      <c r="G6" s="86"/>
      <c r="H6" s="86">
        <f>COUNTIF(H$18:H$508,T($D6))</f>
        <v>0</v>
      </c>
      <c r="I6" s="86"/>
      <c r="J6" s="86">
        <f>COUNTIF(J$18:J$508,T($D6))</f>
        <v>0</v>
      </c>
      <c r="K6" s="86"/>
      <c r="L6" s="86">
        <f>COUNTIF(L$18:L$508,T($D6))</f>
        <v>0</v>
      </c>
      <c r="M6" s="86"/>
      <c r="N6" s="86">
        <f>COUNTIF(N$18:N$508,T($D6))</f>
        <v>0</v>
      </c>
      <c r="O6" s="86"/>
      <c r="P6" s="86"/>
      <c r="Q6" s="86"/>
      <c r="R6" s="86"/>
      <c r="S6" s="86"/>
      <c r="T6" s="84"/>
      <c r="U6" s="84"/>
      <c r="V6" s="84"/>
      <c r="W6" s="84"/>
      <c r="X6" s="84"/>
      <c r="Y6" s="84"/>
      <c r="Z6" s="84"/>
      <c r="AA6" s="84"/>
      <c r="AB6" s="84"/>
      <c r="AC6" s="84"/>
      <c r="AD6" s="84"/>
    </row>
    <row r="7" spans="1:30" ht="12" customHeight="1" x14ac:dyDescent="0.35">
      <c r="A7" s="88" t="s">
        <v>60</v>
      </c>
      <c r="B7" s="225">
        <v>13</v>
      </c>
      <c r="C7" s="90"/>
      <c r="D7" s="86" t="s">
        <v>61</v>
      </c>
      <c r="E7" s="80" t="s">
        <v>30</v>
      </c>
      <c r="F7" s="86">
        <f>COUNTIF(F$18:F$508,T($D7))</f>
        <v>0</v>
      </c>
      <c r="G7" s="86"/>
      <c r="H7" s="86">
        <f>COUNTIF(H$18:H$508,T($D7))</f>
        <v>0</v>
      </c>
      <c r="I7" s="86"/>
      <c r="J7" s="86">
        <f>COUNTIF(J$18:J$508,T($D7))</f>
        <v>0</v>
      </c>
      <c r="K7" s="86"/>
      <c r="L7" s="86">
        <f>COUNTIF(L$18:L$508,T($D7))</f>
        <v>0</v>
      </c>
      <c r="M7" s="86"/>
      <c r="N7" s="86">
        <f>COUNTIF(N$18:N$508,T($D7))</f>
        <v>0</v>
      </c>
      <c r="O7" s="86"/>
      <c r="P7" s="86"/>
      <c r="Q7" s="86"/>
      <c r="R7" s="86"/>
      <c r="S7" s="86"/>
      <c r="T7" s="84"/>
      <c r="U7" s="84"/>
      <c r="V7" s="84"/>
      <c r="W7" s="84"/>
      <c r="X7" s="84"/>
      <c r="Y7" s="84"/>
      <c r="Z7" s="84"/>
      <c r="AA7" s="84"/>
      <c r="AB7" s="84"/>
      <c r="AC7" s="84"/>
      <c r="AD7" s="84"/>
    </row>
    <row r="8" spans="1:30" ht="12" customHeight="1" x14ac:dyDescent="0.35">
      <c r="A8" s="92" t="s">
        <v>62</v>
      </c>
      <c r="B8" s="89"/>
      <c r="C8" s="90"/>
      <c r="D8" s="86" t="s">
        <v>63</v>
      </c>
      <c r="E8" s="80" t="s">
        <v>31</v>
      </c>
      <c r="F8" s="86">
        <f>F9-SUM(F4:F7)</f>
        <v>2</v>
      </c>
      <c r="G8" s="86"/>
      <c r="H8" s="86">
        <f>H9-SUM(H4:H7)</f>
        <v>0</v>
      </c>
      <c r="I8" s="86"/>
      <c r="J8" s="86">
        <f>J9-SUM(J4:J7)</f>
        <v>1</v>
      </c>
      <c r="K8" s="86"/>
      <c r="L8" s="86">
        <f>L9-SUM(L4:L7)</f>
        <v>0</v>
      </c>
      <c r="M8" s="86"/>
      <c r="N8" s="86">
        <f>N9-SUM(N4:N7)</f>
        <v>-1</v>
      </c>
      <c r="O8" s="86"/>
      <c r="P8" s="86"/>
      <c r="Q8" s="86"/>
      <c r="R8" s="86"/>
      <c r="S8" s="86"/>
      <c r="T8" s="84"/>
      <c r="U8" s="84"/>
      <c r="V8" s="84"/>
      <c r="W8" s="84"/>
      <c r="X8" s="84"/>
      <c r="Y8" s="84"/>
      <c r="Z8" s="84"/>
      <c r="AA8" s="84"/>
      <c r="AB8" s="84"/>
      <c r="AC8" s="84"/>
      <c r="AD8" s="84"/>
    </row>
    <row r="9" spans="1:30" ht="12" customHeight="1" x14ac:dyDescent="0.35">
      <c r="A9" s="88" t="s">
        <v>64</v>
      </c>
      <c r="B9" s="89" t="s">
        <v>65</v>
      </c>
      <c r="C9" s="90"/>
      <c r="D9" s="86" t="s">
        <v>66</v>
      </c>
      <c r="E9" s="80" t="s">
        <v>26</v>
      </c>
      <c r="F9" s="86">
        <f>COUNTA($D$18:$D$508)</f>
        <v>2</v>
      </c>
      <c r="G9" s="86"/>
      <c r="H9" s="86">
        <f>COUNTA($D$18:$D$508)</f>
        <v>2</v>
      </c>
      <c r="I9" s="86"/>
      <c r="J9" s="86">
        <f>COUNTA($D$18:$D$508)</f>
        <v>2</v>
      </c>
      <c r="K9" s="86"/>
      <c r="L9" s="86">
        <f>COUNTA($D$18:$D$508)</f>
        <v>2</v>
      </c>
      <c r="M9" s="86"/>
      <c r="N9" s="86">
        <f>COUNTA($D$18:$D$508)</f>
        <v>2</v>
      </c>
      <c r="O9" s="86"/>
      <c r="P9" s="86"/>
      <c r="Q9" s="86"/>
      <c r="R9" s="86"/>
      <c r="S9" s="86"/>
      <c r="T9" s="84"/>
      <c r="U9" s="84"/>
      <c r="V9" s="84"/>
      <c r="W9" s="84"/>
      <c r="X9" s="84"/>
      <c r="Y9" s="84"/>
      <c r="Z9" s="84"/>
      <c r="AA9" s="84"/>
      <c r="AB9" s="84"/>
      <c r="AC9" s="84"/>
      <c r="AD9" s="84"/>
    </row>
    <row r="10" spans="1:30" ht="12" customHeight="1" x14ac:dyDescent="0.35">
      <c r="A10" s="88" t="s">
        <v>1542</v>
      </c>
      <c r="B10" s="89" t="s">
        <v>971</v>
      </c>
      <c r="C10" s="90"/>
      <c r="D10" s="86"/>
      <c r="E10" s="80"/>
      <c r="F10" s="86"/>
      <c r="G10" s="86"/>
      <c r="H10" s="86"/>
      <c r="I10" s="86"/>
      <c r="J10" s="86"/>
      <c r="K10" s="86"/>
      <c r="L10" s="86"/>
      <c r="M10" s="86"/>
      <c r="N10" s="86"/>
      <c r="O10" s="86"/>
      <c r="P10" s="86"/>
      <c r="Q10" s="86"/>
      <c r="R10" s="86"/>
      <c r="S10" s="86"/>
      <c r="T10" s="84"/>
      <c r="U10" s="84"/>
      <c r="V10" s="84"/>
      <c r="W10" s="84"/>
      <c r="X10" s="84"/>
      <c r="Y10" s="84"/>
      <c r="Z10" s="84"/>
      <c r="AA10" s="84"/>
      <c r="AB10" s="84"/>
      <c r="AC10" s="84"/>
      <c r="AD10" s="84"/>
    </row>
    <row r="11" spans="1:30" ht="12" customHeight="1" x14ac:dyDescent="0.35">
      <c r="A11" s="88" t="s">
        <v>970</v>
      </c>
      <c r="B11" s="89" t="s">
        <v>1386</v>
      </c>
      <c r="C11" s="90"/>
      <c r="D11" s="93"/>
      <c r="E11" s="93"/>
      <c r="F11" s="94"/>
      <c r="G11" s="95"/>
      <c r="H11" s="94"/>
      <c r="I11" s="95"/>
      <c r="J11" s="94"/>
      <c r="K11" s="95"/>
      <c r="L11" s="94"/>
      <c r="M11" s="95"/>
      <c r="N11" s="94"/>
      <c r="O11" s="95"/>
      <c r="P11" s="94"/>
      <c r="Q11" s="95"/>
      <c r="R11" s="94"/>
      <c r="S11" s="95"/>
      <c r="T11" s="96"/>
      <c r="U11" s="96"/>
      <c r="V11" s="96"/>
      <c r="W11" s="96"/>
      <c r="X11" s="96"/>
      <c r="Y11" s="96"/>
      <c r="Z11" s="96"/>
      <c r="AA11" s="96"/>
      <c r="AB11" s="96"/>
      <c r="AC11" s="96"/>
      <c r="AD11" s="96"/>
    </row>
    <row r="12" spans="1:30" ht="12" customHeight="1" x14ac:dyDescent="0.35">
      <c r="A12" s="97"/>
      <c r="B12" s="98"/>
      <c r="C12" s="97"/>
      <c r="D12" s="99" t="s">
        <v>67</v>
      </c>
      <c r="E12" s="99" t="s">
        <v>32</v>
      </c>
      <c r="F12" s="100"/>
      <c r="G12" s="101"/>
      <c r="H12" s="100" t="s">
        <v>68</v>
      </c>
      <c r="I12" s="101"/>
      <c r="J12" s="100" t="s">
        <v>68</v>
      </c>
      <c r="K12" s="101"/>
      <c r="L12" s="100" t="s">
        <v>68</v>
      </c>
      <c r="M12" s="101"/>
      <c r="N12" s="100" t="s">
        <v>68</v>
      </c>
      <c r="O12" s="101"/>
      <c r="P12" s="100"/>
      <c r="Q12" s="101"/>
      <c r="R12" s="100"/>
      <c r="S12" s="101"/>
      <c r="T12" s="97"/>
      <c r="U12" s="97"/>
      <c r="V12" s="97"/>
      <c r="W12" s="97"/>
      <c r="X12" s="97"/>
      <c r="Y12" s="97"/>
      <c r="Z12" s="97"/>
      <c r="AA12" s="97"/>
      <c r="AB12" s="97"/>
      <c r="AC12" s="97"/>
      <c r="AD12" s="97"/>
    </row>
    <row r="13" spans="1:30" ht="12" customHeight="1" x14ac:dyDescent="0.35">
      <c r="A13" s="97"/>
      <c r="B13" s="98"/>
      <c r="C13" s="102"/>
      <c r="D13" s="99" t="s">
        <v>69</v>
      </c>
      <c r="E13" s="99" t="s">
        <v>70</v>
      </c>
      <c r="F13" s="462" t="s">
        <v>1755</v>
      </c>
      <c r="G13" s="101"/>
      <c r="H13" s="462" t="s">
        <v>1636</v>
      </c>
      <c r="I13" s="101"/>
      <c r="J13" s="103" t="s">
        <v>1499</v>
      </c>
      <c r="K13" s="101"/>
      <c r="L13" s="103" t="s">
        <v>902</v>
      </c>
      <c r="M13" s="101"/>
      <c r="N13" s="103" t="s">
        <v>71</v>
      </c>
      <c r="O13" s="101"/>
      <c r="P13" s="279"/>
      <c r="Q13" s="101"/>
      <c r="R13" s="103"/>
      <c r="S13" s="101"/>
      <c r="T13" s="97"/>
      <c r="U13" s="97"/>
      <c r="V13" s="97"/>
      <c r="W13" s="97"/>
      <c r="X13" s="97"/>
      <c r="Y13" s="97"/>
      <c r="Z13" s="97"/>
      <c r="AA13" s="97"/>
      <c r="AB13" s="97"/>
      <c r="AC13" s="97"/>
      <c r="AD13" s="97"/>
    </row>
    <row r="14" spans="1:30" ht="12" customHeight="1" x14ac:dyDescent="0.35">
      <c r="A14" s="97"/>
      <c r="B14" s="98"/>
      <c r="C14" s="97"/>
      <c r="D14" s="99" t="s">
        <v>72</v>
      </c>
      <c r="E14" s="99" t="s">
        <v>34</v>
      </c>
      <c r="F14" s="463" t="s">
        <v>1341</v>
      </c>
      <c r="G14" s="105"/>
      <c r="H14" s="463" t="s">
        <v>1650</v>
      </c>
      <c r="I14" s="105"/>
      <c r="J14" s="104" t="s">
        <v>104</v>
      </c>
      <c r="K14" s="105"/>
      <c r="L14" s="104" t="s">
        <v>211</v>
      </c>
      <c r="M14" s="105"/>
      <c r="N14" s="104" t="s">
        <v>73</v>
      </c>
      <c r="O14" s="105"/>
      <c r="P14" s="104"/>
      <c r="Q14" s="105"/>
      <c r="R14" s="104"/>
      <c r="S14" s="105"/>
      <c r="T14" s="97"/>
      <c r="U14" s="97"/>
      <c r="V14" s="97"/>
      <c r="W14" s="97"/>
      <c r="X14" s="97"/>
      <c r="Y14" s="97"/>
      <c r="Z14" s="97"/>
      <c r="AA14" s="97"/>
      <c r="AB14" s="97"/>
      <c r="AC14" s="97"/>
      <c r="AD14" s="97"/>
    </row>
    <row r="15" spans="1:30" ht="12" customHeight="1" x14ac:dyDescent="0.35">
      <c r="A15" s="97"/>
      <c r="B15" s="98"/>
      <c r="C15" s="97"/>
      <c r="D15" s="99" t="s">
        <v>74</v>
      </c>
      <c r="E15" s="99" t="s">
        <v>33</v>
      </c>
      <c r="F15" s="104">
        <v>2</v>
      </c>
      <c r="G15" s="100"/>
      <c r="H15" s="104">
        <v>2</v>
      </c>
      <c r="I15" s="100"/>
      <c r="J15" s="104">
        <v>2</v>
      </c>
      <c r="K15" s="100"/>
      <c r="L15" s="104">
        <v>2</v>
      </c>
      <c r="M15" s="100"/>
      <c r="N15" s="104">
        <v>2</v>
      </c>
      <c r="O15" s="100"/>
      <c r="P15" s="104"/>
      <c r="Q15" s="100"/>
      <c r="R15" s="104"/>
      <c r="S15" s="100"/>
      <c r="T15" s="97"/>
      <c r="U15" s="97"/>
      <c r="V15" s="97"/>
      <c r="W15" s="97"/>
      <c r="X15" s="97"/>
      <c r="Y15" s="97"/>
      <c r="Z15" s="97"/>
      <c r="AA15" s="97"/>
      <c r="AB15" s="97"/>
      <c r="AC15" s="97"/>
      <c r="AD15" s="97"/>
    </row>
    <row r="16" spans="1:30" ht="12" customHeight="1" x14ac:dyDescent="0.35">
      <c r="A16" s="106"/>
      <c r="B16" s="107"/>
      <c r="C16" s="106"/>
      <c r="D16" s="108"/>
      <c r="E16" s="109"/>
      <c r="F16" s="110"/>
      <c r="G16" s="110"/>
      <c r="H16" s="110"/>
      <c r="I16" s="110"/>
      <c r="J16" s="110"/>
      <c r="K16" s="110"/>
      <c r="L16" s="110"/>
      <c r="M16" s="110"/>
      <c r="N16" s="110"/>
      <c r="O16" s="110"/>
      <c r="P16" s="110"/>
      <c r="Q16" s="110"/>
      <c r="R16" s="110"/>
      <c r="S16" s="110"/>
      <c r="T16" s="106"/>
      <c r="U16" s="106"/>
      <c r="V16" s="106"/>
      <c r="W16" s="106"/>
      <c r="X16" s="106"/>
      <c r="Y16" s="106"/>
      <c r="Z16" s="106"/>
      <c r="AA16" s="106"/>
      <c r="AB16" s="106"/>
      <c r="AC16" s="106"/>
      <c r="AD16" s="106"/>
    </row>
    <row r="17" spans="1:32" ht="12" customHeight="1" x14ac:dyDescent="0.35">
      <c r="A17" s="111" t="s">
        <v>75</v>
      </c>
      <c r="B17" s="111" t="s">
        <v>76</v>
      </c>
      <c r="C17" s="112" t="s">
        <v>77</v>
      </c>
      <c r="D17" s="113" t="s">
        <v>78</v>
      </c>
      <c r="E17" s="114"/>
      <c r="F17" s="91" t="s">
        <v>79</v>
      </c>
      <c r="G17" s="91" t="s">
        <v>80</v>
      </c>
      <c r="H17" s="91" t="s">
        <v>79</v>
      </c>
      <c r="I17" s="91" t="s">
        <v>80</v>
      </c>
      <c r="J17" s="91" t="s">
        <v>79</v>
      </c>
      <c r="K17" s="91" t="s">
        <v>80</v>
      </c>
      <c r="L17" s="91" t="s">
        <v>79</v>
      </c>
      <c r="M17" s="91" t="s">
        <v>80</v>
      </c>
      <c r="N17" s="91" t="s">
        <v>79</v>
      </c>
      <c r="O17" s="91" t="s">
        <v>80</v>
      </c>
      <c r="P17" s="91"/>
      <c r="Q17" s="91"/>
      <c r="R17" s="91"/>
      <c r="S17" s="91"/>
      <c r="T17" s="115"/>
      <c r="U17" s="115"/>
      <c r="V17" s="115"/>
      <c r="W17" s="115"/>
      <c r="X17" s="115"/>
      <c r="Y17" s="115"/>
      <c r="Z17" s="115"/>
      <c r="AA17" s="115"/>
      <c r="AB17" s="115"/>
      <c r="AC17" s="115"/>
      <c r="AD17" s="115"/>
    </row>
    <row r="18" spans="1:32" ht="12" customHeight="1" x14ac:dyDescent="0.35">
      <c r="A18" s="116"/>
      <c r="B18" s="116"/>
      <c r="C18" s="116"/>
      <c r="D18" s="116"/>
      <c r="E18" s="117"/>
      <c r="F18" s="124"/>
      <c r="G18" s="119"/>
      <c r="H18" s="124"/>
      <c r="I18" s="119"/>
      <c r="J18" s="124"/>
      <c r="K18" s="119"/>
      <c r="L18" s="124"/>
      <c r="M18" s="119"/>
      <c r="N18" s="118"/>
      <c r="O18" s="119"/>
      <c r="P18" s="118"/>
      <c r="Q18" s="119"/>
      <c r="R18" s="118"/>
      <c r="S18" s="119"/>
      <c r="T18" s="120"/>
      <c r="U18" s="120"/>
      <c r="V18" s="120"/>
      <c r="W18" s="120"/>
      <c r="X18" s="120"/>
      <c r="Y18" s="120"/>
      <c r="Z18" s="120"/>
      <c r="AA18" s="120"/>
      <c r="AB18" s="120"/>
      <c r="AC18" s="120"/>
      <c r="AD18" s="120"/>
    </row>
    <row r="19" spans="1:32" ht="12" customHeight="1" x14ac:dyDescent="0.35">
      <c r="A19" s="283" t="s">
        <v>1061</v>
      </c>
      <c r="B19" s="283"/>
      <c r="C19" s="193"/>
      <c r="D19" s="193"/>
      <c r="E19" s="123"/>
      <c r="F19" s="124"/>
      <c r="G19" s="119"/>
      <c r="H19" s="124"/>
      <c r="I19" s="119"/>
      <c r="J19" s="124"/>
      <c r="K19" s="119"/>
      <c r="L19" s="124"/>
      <c r="M19" s="119"/>
      <c r="N19" s="118"/>
      <c r="O19" s="119"/>
      <c r="P19" s="118"/>
      <c r="Q19" s="119"/>
      <c r="R19" s="118"/>
      <c r="S19" s="119"/>
      <c r="T19" s="124"/>
      <c r="U19" s="124"/>
      <c r="V19" s="124"/>
      <c r="W19" s="124"/>
      <c r="X19" s="124"/>
      <c r="Y19" s="124"/>
      <c r="Z19" s="124"/>
      <c r="AA19" s="124"/>
      <c r="AB19" s="124"/>
      <c r="AC19" s="124"/>
      <c r="AD19" s="124"/>
    </row>
    <row r="20" spans="1:32" ht="12" customHeight="1" x14ac:dyDescent="0.35">
      <c r="A20" s="283"/>
      <c r="B20" s="283"/>
      <c r="C20" s="193"/>
      <c r="D20" s="193"/>
      <c r="E20" s="123"/>
      <c r="F20" s="124"/>
      <c r="G20" s="119"/>
      <c r="H20" s="124"/>
      <c r="I20" s="119"/>
      <c r="J20" s="124"/>
      <c r="K20" s="119"/>
      <c r="L20" s="124"/>
      <c r="M20" s="119"/>
      <c r="N20" s="118"/>
      <c r="O20" s="119"/>
      <c r="P20" s="124"/>
      <c r="Q20" s="119"/>
      <c r="R20" s="118"/>
      <c r="S20" s="119"/>
      <c r="T20" s="124"/>
      <c r="U20" s="124"/>
      <c r="V20" s="124"/>
      <c r="W20" s="124"/>
      <c r="X20" s="124"/>
      <c r="Y20" s="124"/>
      <c r="Z20" s="124"/>
      <c r="AA20" s="124"/>
      <c r="AB20" s="124"/>
      <c r="AC20" s="124"/>
      <c r="AD20" s="124"/>
    </row>
    <row r="21" spans="1:32" ht="12" customHeight="1" x14ac:dyDescent="0.35">
      <c r="A21" s="283" t="s">
        <v>1024</v>
      </c>
      <c r="B21" s="285"/>
      <c r="C21" s="193"/>
      <c r="D21" s="193"/>
      <c r="E21" s="123"/>
      <c r="F21" s="124"/>
      <c r="G21" s="119"/>
      <c r="H21" s="124"/>
      <c r="I21" s="119"/>
      <c r="J21" s="124"/>
      <c r="K21" s="119"/>
      <c r="L21" s="124"/>
      <c r="M21" s="119"/>
      <c r="N21" s="118"/>
      <c r="O21" s="119"/>
      <c r="P21" s="124"/>
      <c r="Q21" s="119"/>
      <c r="R21" s="118"/>
      <c r="S21" s="119"/>
      <c r="T21" s="124"/>
      <c r="U21" s="124"/>
      <c r="V21" s="124"/>
      <c r="W21" s="124"/>
      <c r="X21" s="124"/>
      <c r="Y21" s="124"/>
      <c r="Z21" s="124"/>
      <c r="AA21" s="124"/>
      <c r="AB21" s="124"/>
      <c r="AC21" s="124"/>
      <c r="AD21" s="124"/>
    </row>
    <row r="22" spans="1:32" ht="12" customHeight="1" x14ac:dyDescent="0.35">
      <c r="A22" s="283" t="s">
        <v>82</v>
      </c>
      <c r="B22" s="285"/>
      <c r="C22" s="193"/>
      <c r="D22" s="193"/>
      <c r="E22" s="123"/>
      <c r="F22" s="124"/>
      <c r="G22" s="119"/>
      <c r="H22" s="124"/>
      <c r="I22" s="119"/>
      <c r="J22" s="124"/>
      <c r="K22" s="119"/>
      <c r="L22" s="124"/>
      <c r="M22" s="119"/>
      <c r="N22" s="118"/>
      <c r="O22" s="119"/>
      <c r="P22" s="124"/>
      <c r="Q22" s="119"/>
      <c r="R22" s="118"/>
      <c r="S22" s="119"/>
      <c r="T22" s="124"/>
      <c r="U22" s="124"/>
      <c r="V22" s="124"/>
      <c r="W22" s="124"/>
      <c r="X22" s="124"/>
      <c r="Y22" s="124"/>
      <c r="Z22" s="124"/>
      <c r="AA22" s="124"/>
      <c r="AB22" s="124"/>
      <c r="AC22" s="124"/>
      <c r="AD22" s="124"/>
    </row>
    <row r="23" spans="1:32" ht="12" customHeight="1" x14ac:dyDescent="0.35">
      <c r="A23" s="283"/>
      <c r="B23" s="283" t="s">
        <v>1059</v>
      </c>
      <c r="C23" s="193"/>
      <c r="D23" s="193"/>
      <c r="E23" s="123"/>
      <c r="N23" s="118"/>
      <c r="O23" s="119"/>
      <c r="P23" s="124"/>
      <c r="Q23" s="119"/>
      <c r="R23" s="118"/>
      <c r="S23" s="119"/>
      <c r="T23" s="124"/>
      <c r="U23" s="124"/>
      <c r="V23" s="124"/>
      <c r="W23" s="124"/>
      <c r="X23" s="124"/>
      <c r="Y23" s="124"/>
      <c r="Z23" s="124"/>
      <c r="AA23" s="124"/>
      <c r="AB23" s="124"/>
      <c r="AC23" s="124"/>
      <c r="AD23" s="124"/>
    </row>
    <row r="24" spans="1:32" ht="12" customHeight="1" x14ac:dyDescent="0.35">
      <c r="A24" s="283"/>
      <c r="B24" s="283"/>
      <c r="C24" s="193"/>
      <c r="D24" s="193"/>
      <c r="E24" s="123"/>
      <c r="F24" s="124"/>
      <c r="G24" s="119"/>
      <c r="H24" s="124"/>
      <c r="I24" s="119"/>
      <c r="J24" s="124"/>
      <c r="K24" s="119"/>
      <c r="L24" s="124"/>
      <c r="M24" s="119"/>
      <c r="N24" s="118"/>
      <c r="O24" s="119"/>
      <c r="P24" s="124"/>
      <c r="Q24" s="119"/>
      <c r="R24" s="118"/>
      <c r="S24" s="119"/>
      <c r="T24" s="124"/>
      <c r="U24" s="124"/>
      <c r="V24" s="124"/>
      <c r="W24" s="124"/>
      <c r="X24" s="124"/>
      <c r="Y24" s="124"/>
      <c r="Z24" s="124"/>
      <c r="AA24" s="124"/>
      <c r="AB24" s="124"/>
      <c r="AC24" s="124"/>
      <c r="AD24" s="124"/>
    </row>
    <row r="25" spans="1:32" ht="12" customHeight="1" x14ac:dyDescent="0.35">
      <c r="A25" s="283"/>
      <c r="B25" s="283"/>
      <c r="C25" s="193" t="s">
        <v>1060</v>
      </c>
      <c r="D25" s="193" t="s">
        <v>83</v>
      </c>
      <c r="E25" s="123"/>
      <c r="F25" s="124"/>
      <c r="G25" t="s">
        <v>1498</v>
      </c>
      <c r="H25" s="124" t="s">
        <v>56</v>
      </c>
      <c r="I25" t="s">
        <v>1498</v>
      </c>
      <c r="J25" s="124" t="s">
        <v>56</v>
      </c>
      <c r="K25" t="s">
        <v>1498</v>
      </c>
      <c r="L25" s="124" t="s">
        <v>56</v>
      </c>
      <c r="M25" s="119" t="s">
        <v>898</v>
      </c>
      <c r="N25" s="118" t="s">
        <v>56</v>
      </c>
      <c r="O25" s="119" t="s">
        <v>84</v>
      </c>
      <c r="P25" s="124"/>
      <c r="Q25" s="119"/>
      <c r="R25" s="118"/>
      <c r="S25" s="119"/>
      <c r="T25" s="124"/>
      <c r="U25" s="124"/>
      <c r="V25" s="124"/>
      <c r="W25" s="124"/>
      <c r="X25" s="124"/>
      <c r="Y25" s="124"/>
      <c r="Z25" s="124"/>
      <c r="AA25" s="124"/>
      <c r="AB25" s="124"/>
      <c r="AC25" s="124"/>
      <c r="AD25" s="124"/>
    </row>
    <row r="26" spans="1:32" ht="12" customHeight="1" x14ac:dyDescent="0.35">
      <c r="A26" s="283"/>
      <c r="B26" s="283"/>
      <c r="C26" s="193"/>
      <c r="D26" s="193"/>
      <c r="E26" s="123"/>
      <c r="F26" s="124"/>
      <c r="G26" s="119"/>
      <c r="H26" s="124"/>
      <c r="I26" s="119"/>
      <c r="J26" s="124"/>
      <c r="K26" s="119"/>
      <c r="L26" s="124" t="s">
        <v>56</v>
      </c>
      <c r="M26" s="119" t="s">
        <v>898</v>
      </c>
      <c r="N26" s="118" t="s">
        <v>56</v>
      </c>
      <c r="O26" s="119" t="s">
        <v>84</v>
      </c>
      <c r="P26" s="124"/>
      <c r="Q26" s="119"/>
      <c r="R26" s="118"/>
      <c r="S26" s="119"/>
      <c r="T26" s="124"/>
      <c r="U26" s="124"/>
      <c r="V26" s="124"/>
      <c r="W26" s="124"/>
      <c r="X26" s="124"/>
      <c r="Y26" s="124"/>
      <c r="Z26" s="124"/>
      <c r="AA26" s="124"/>
      <c r="AB26" s="124"/>
      <c r="AC26" s="124"/>
      <c r="AD26" s="124"/>
    </row>
    <row r="27" spans="1:32" ht="14.5" x14ac:dyDescent="0.35">
      <c r="A27" s="283"/>
      <c r="B27" s="284" t="s">
        <v>1069</v>
      </c>
      <c r="C27" s="475" t="s">
        <v>212</v>
      </c>
      <c r="D27" s="193"/>
      <c r="E27" s="123"/>
      <c r="F27" s="124"/>
      <c r="G27" s="190"/>
      <c r="H27" s="124" t="s">
        <v>56</v>
      </c>
      <c r="I27" s="190"/>
      <c r="J27" s="124"/>
      <c r="K27" s="190"/>
      <c r="L27" s="124"/>
      <c r="M27" s="190"/>
      <c r="N27" s="124"/>
      <c r="O27" s="190"/>
      <c r="P27" s="124"/>
      <c r="Q27" s="124"/>
      <c r="R27" s="124"/>
      <c r="S27" s="124"/>
      <c r="T27" s="124"/>
      <c r="U27" s="124"/>
      <c r="V27" s="124"/>
      <c r="W27" s="124"/>
      <c r="X27" s="124"/>
      <c r="Y27" s="124"/>
      <c r="Z27"/>
      <c r="AA27"/>
      <c r="AB27"/>
      <c r="AC27"/>
      <c r="AD27"/>
    </row>
    <row r="28" spans="1:32" ht="12" customHeight="1" x14ac:dyDescent="0.35">
      <c r="A28" s="283"/>
      <c r="B28" s="284"/>
      <c r="C28" s="375" t="s">
        <v>1070</v>
      </c>
      <c r="D28" s="193" t="s">
        <v>213</v>
      </c>
      <c r="E28" s="130"/>
      <c r="F28" s="124"/>
      <c r="G28" s="124"/>
      <c r="H28" s="124"/>
      <c r="I28" s="124"/>
      <c r="J28" s="124"/>
      <c r="K28" s="124"/>
      <c r="L28" s="124"/>
      <c r="M28" s="124"/>
      <c r="N28" s="124" t="s">
        <v>56</v>
      </c>
      <c r="O28" s="124" t="s">
        <v>214</v>
      </c>
      <c r="P28" s="124" t="s">
        <v>56</v>
      </c>
      <c r="Q28" s="124" t="s">
        <v>214</v>
      </c>
      <c r="R28" s="124"/>
      <c r="S28" s="124"/>
      <c r="T28" s="124"/>
      <c r="U28" s="124"/>
      <c r="V28" s="124"/>
      <c r="W28" s="124"/>
      <c r="X28" s="124"/>
      <c r="Y28" s="124"/>
      <c r="Z28" s="124"/>
      <c r="AA28" s="124"/>
      <c r="AB28" s="124"/>
      <c r="AC28" s="124"/>
      <c r="AD28" s="124"/>
      <c r="AE28" s="124"/>
      <c r="AF28" s="124"/>
    </row>
    <row r="29" spans="1:32" ht="12" customHeight="1" x14ac:dyDescent="0.35">
      <c r="A29" s="125"/>
      <c r="B29" s="125"/>
      <c r="C29" s="126"/>
      <c r="D29" s="126"/>
      <c r="E29" s="123"/>
      <c r="F29" s="124"/>
      <c r="G29" s="124"/>
      <c r="H29" s="124"/>
      <c r="I29" s="124"/>
      <c r="J29" s="124"/>
      <c r="K29" s="124"/>
      <c r="L29" s="124"/>
      <c r="M29" s="124"/>
      <c r="N29" s="124"/>
      <c r="O29" s="124"/>
      <c r="P29" s="124"/>
      <c r="Q29" s="124"/>
      <c r="R29" s="124"/>
      <c r="S29" s="124"/>
      <c r="T29" s="124"/>
      <c r="U29" s="124"/>
      <c r="V29" s="124"/>
      <c r="W29" s="124"/>
      <c r="X29" s="124"/>
      <c r="Y29" s="124"/>
      <c r="Z29" s="124"/>
      <c r="AA29" s="124"/>
      <c r="AB29" s="124"/>
      <c r="AC29" s="124"/>
      <c r="AD29" s="124"/>
    </row>
    <row r="30" spans="1:32" ht="12" customHeight="1" x14ac:dyDescent="0.35">
      <c r="A30" s="125"/>
      <c r="B30" s="125"/>
      <c r="D30" s="126"/>
      <c r="E30" s="123"/>
      <c r="F30" s="124"/>
      <c r="G30" s="124"/>
      <c r="H30" s="124"/>
      <c r="I30" s="124"/>
      <c r="J30" s="124"/>
      <c r="K30" s="124"/>
      <c r="L30" s="124"/>
      <c r="M30" s="124"/>
      <c r="N30" s="124"/>
      <c r="O30" s="124"/>
      <c r="P30" s="124"/>
      <c r="Q30" s="124"/>
      <c r="R30" s="124"/>
      <c r="S30" s="124"/>
      <c r="T30" s="124"/>
      <c r="U30" s="124"/>
      <c r="V30" s="124"/>
      <c r="W30" s="124"/>
      <c r="X30" s="124"/>
      <c r="Y30" s="124"/>
      <c r="Z30" s="124"/>
      <c r="AA30" s="124"/>
      <c r="AB30" s="124"/>
      <c r="AC30" s="124"/>
      <c r="AD30" s="124"/>
    </row>
    <row r="31" spans="1:32" ht="12" customHeight="1" x14ac:dyDescent="0.35">
      <c r="A31" s="128"/>
      <c r="B31" s="129"/>
      <c r="C31" s="126"/>
      <c r="D31" s="126"/>
      <c r="E31" s="130"/>
      <c r="F31" s="124"/>
      <c r="G31" s="124"/>
      <c r="H31" s="124"/>
      <c r="I31" s="124"/>
      <c r="J31" s="124"/>
      <c r="K31" s="124"/>
      <c r="L31" s="124"/>
      <c r="M31" s="124"/>
      <c r="N31" s="124"/>
      <c r="O31" s="124"/>
      <c r="P31" s="124"/>
      <c r="Q31" s="124"/>
      <c r="R31" s="124"/>
      <c r="S31" s="124"/>
      <c r="T31" s="124"/>
      <c r="U31" s="124"/>
      <c r="V31" s="124"/>
      <c r="W31" s="124"/>
      <c r="X31" s="124"/>
      <c r="Y31" s="124"/>
      <c r="Z31" s="124"/>
      <c r="AA31" s="124"/>
      <c r="AB31" s="124"/>
      <c r="AC31" s="124"/>
      <c r="AD31" s="124"/>
    </row>
    <row r="32" spans="1:32" ht="12" customHeight="1" x14ac:dyDescent="0.35">
      <c r="A32" s="125"/>
      <c r="B32" s="125"/>
      <c r="C32" s="126"/>
      <c r="D32" s="126"/>
      <c r="E32" s="130"/>
      <c r="F32" s="124"/>
      <c r="G32" s="124"/>
      <c r="H32" s="124"/>
      <c r="I32" s="124"/>
      <c r="J32" s="124"/>
      <c r="K32" s="124"/>
      <c r="L32" s="124"/>
      <c r="M32" s="124"/>
      <c r="N32" s="124"/>
      <c r="O32" s="124"/>
      <c r="P32" s="124"/>
      <c r="Q32" s="124"/>
      <c r="R32" s="124"/>
      <c r="S32" s="124"/>
      <c r="T32" s="124"/>
      <c r="U32" s="124"/>
      <c r="V32" s="124"/>
      <c r="W32" s="124"/>
      <c r="X32" s="124"/>
      <c r="Y32" s="124"/>
      <c r="Z32" s="124"/>
      <c r="AA32" s="124"/>
      <c r="AB32" s="124"/>
      <c r="AC32" s="124"/>
      <c r="AD32" s="124"/>
    </row>
    <row r="33" spans="1:30" ht="12" customHeight="1" x14ac:dyDescent="0.35">
      <c r="B33" s="125"/>
      <c r="C33" s="126"/>
      <c r="D33" s="126"/>
      <c r="E33" s="130"/>
      <c r="F33" s="124"/>
      <c r="G33" s="124"/>
      <c r="H33" s="124"/>
      <c r="I33" s="124"/>
      <c r="J33" s="124"/>
      <c r="K33" s="124"/>
      <c r="L33" s="124"/>
      <c r="M33" s="124"/>
      <c r="N33" s="124"/>
      <c r="O33" s="124"/>
      <c r="P33" s="124"/>
      <c r="Q33" s="124"/>
      <c r="R33" s="124"/>
      <c r="S33" s="124"/>
      <c r="T33" s="124"/>
      <c r="U33" s="124"/>
      <c r="V33" s="124"/>
      <c r="W33" s="124"/>
      <c r="X33" s="124"/>
      <c r="Y33" s="124"/>
      <c r="Z33" s="124"/>
      <c r="AA33" s="124"/>
      <c r="AB33" s="124"/>
      <c r="AC33" s="124"/>
      <c r="AD33" s="124"/>
    </row>
    <row r="34" spans="1:30" ht="12" customHeight="1" x14ac:dyDescent="0.35">
      <c r="B34" s="125"/>
      <c r="C34" s="126"/>
      <c r="D34" s="126"/>
      <c r="E34" s="130"/>
      <c r="F34" s="124"/>
      <c r="G34" s="124"/>
      <c r="H34" s="124"/>
      <c r="I34" s="124"/>
      <c r="J34" s="124"/>
      <c r="K34" s="124"/>
      <c r="L34" s="124"/>
      <c r="M34" s="124"/>
      <c r="N34" s="124"/>
      <c r="O34" s="124"/>
      <c r="P34" s="124"/>
      <c r="Q34" s="124"/>
      <c r="R34" s="124"/>
      <c r="S34" s="124"/>
      <c r="T34" s="124"/>
      <c r="U34" s="124"/>
      <c r="V34" s="124"/>
      <c r="W34" s="124"/>
      <c r="X34" s="124"/>
      <c r="Y34" s="124"/>
      <c r="Z34" s="124"/>
      <c r="AA34" s="124"/>
      <c r="AB34" s="124"/>
      <c r="AC34" s="124"/>
      <c r="AD34" s="124"/>
    </row>
    <row r="35" spans="1:30" ht="12" customHeight="1" x14ac:dyDescent="0.35">
      <c r="A35" s="125"/>
      <c r="B35" s="125"/>
      <c r="C35" s="126"/>
      <c r="D35" s="126"/>
      <c r="E35" s="130"/>
      <c r="F35" s="124"/>
      <c r="G35" s="124"/>
      <c r="H35" s="124"/>
      <c r="I35" s="124"/>
      <c r="J35" s="124"/>
      <c r="K35" s="124"/>
      <c r="L35" s="124"/>
      <c r="M35" s="124"/>
      <c r="N35" s="124"/>
      <c r="O35" s="124"/>
      <c r="P35" s="124"/>
      <c r="Q35" s="124"/>
      <c r="R35" s="124"/>
      <c r="S35" s="124"/>
      <c r="T35" s="124"/>
      <c r="U35" s="124"/>
      <c r="V35" s="124"/>
      <c r="W35" s="124"/>
      <c r="X35" s="124"/>
      <c r="Y35" s="124"/>
      <c r="Z35" s="124"/>
      <c r="AA35" s="124"/>
      <c r="AB35" s="124"/>
      <c r="AC35" s="124"/>
      <c r="AD35" s="124"/>
    </row>
    <row r="36" spans="1:30" ht="12" customHeight="1" x14ac:dyDescent="0.35">
      <c r="A36" s="125"/>
      <c r="B36" s="125"/>
      <c r="C36" s="126"/>
      <c r="D36" s="126"/>
      <c r="E36" s="130"/>
      <c r="F36" s="124"/>
      <c r="G36" s="124"/>
      <c r="H36" s="124"/>
      <c r="I36" s="124"/>
      <c r="J36" s="124"/>
      <c r="K36" s="124"/>
      <c r="L36" s="124"/>
      <c r="M36" s="124"/>
      <c r="N36" s="124"/>
      <c r="O36" s="124"/>
      <c r="P36" s="124"/>
      <c r="Q36" s="124"/>
      <c r="R36" s="124"/>
      <c r="S36" s="124"/>
      <c r="T36" s="124"/>
      <c r="U36" s="124"/>
      <c r="V36" s="124"/>
      <c r="W36" s="124"/>
      <c r="X36" s="124"/>
      <c r="Y36" s="124"/>
      <c r="Z36" s="124"/>
      <c r="AA36" s="124"/>
      <c r="AB36" s="124"/>
      <c r="AC36" s="124"/>
      <c r="AD36" s="124"/>
    </row>
    <row r="37" spans="1:30" ht="12" customHeight="1" x14ac:dyDescent="0.35">
      <c r="A37" s="125"/>
      <c r="B37" s="125"/>
      <c r="C37" s="126"/>
      <c r="D37" s="126"/>
      <c r="E37" s="130"/>
      <c r="F37" s="124"/>
      <c r="G37" s="124"/>
      <c r="H37" s="124"/>
      <c r="I37" s="124"/>
      <c r="J37" s="124"/>
      <c r="K37" s="124"/>
      <c r="L37" s="124"/>
      <c r="M37" s="124"/>
      <c r="N37" s="124"/>
      <c r="O37" s="124"/>
      <c r="P37" s="124"/>
      <c r="Q37" s="124"/>
      <c r="R37" s="124"/>
      <c r="S37" s="124"/>
      <c r="T37" s="124"/>
      <c r="U37" s="124"/>
      <c r="V37" s="124"/>
      <c r="W37" s="124"/>
      <c r="X37" s="124"/>
      <c r="Y37" s="124"/>
      <c r="Z37" s="124"/>
      <c r="AA37" s="124"/>
      <c r="AB37" s="124"/>
      <c r="AC37" s="124"/>
      <c r="AD37" s="124"/>
    </row>
    <row r="38" spans="1:30" ht="12" customHeight="1" x14ac:dyDescent="0.35">
      <c r="A38" s="125"/>
      <c r="B38" s="131"/>
      <c r="C38" s="132"/>
      <c r="D38" s="126"/>
      <c r="E38" s="130"/>
      <c r="F38" s="124"/>
      <c r="G38" s="124"/>
      <c r="H38" s="124"/>
      <c r="I38" s="124"/>
      <c r="J38" s="124"/>
      <c r="K38" s="124"/>
      <c r="L38" s="124"/>
      <c r="M38" s="124"/>
      <c r="N38" s="124"/>
      <c r="O38" s="124"/>
      <c r="P38" s="124"/>
      <c r="Q38" s="124"/>
      <c r="R38" s="124"/>
      <c r="S38" s="124"/>
      <c r="T38" s="124"/>
      <c r="U38" s="124"/>
      <c r="V38" s="124"/>
      <c r="W38" s="124"/>
      <c r="X38" s="124"/>
      <c r="Y38" s="124"/>
      <c r="Z38" s="124"/>
      <c r="AA38" s="124"/>
      <c r="AB38" s="124"/>
      <c r="AC38" s="124"/>
      <c r="AD38" s="124"/>
    </row>
    <row r="39" spans="1:30" ht="12" customHeight="1" x14ac:dyDescent="0.35">
      <c r="A39" s="125"/>
      <c r="B39" s="131"/>
      <c r="C39" s="132"/>
      <c r="D39" s="126"/>
      <c r="E39" s="130"/>
      <c r="F39" s="124"/>
      <c r="G39" s="124"/>
      <c r="H39" s="124"/>
      <c r="I39" s="124"/>
      <c r="J39" s="124"/>
      <c r="K39" s="124"/>
      <c r="L39" s="124"/>
      <c r="M39" s="124"/>
      <c r="N39" s="124"/>
      <c r="O39" s="124"/>
      <c r="P39" s="124"/>
      <c r="Q39" s="124"/>
      <c r="R39" s="124"/>
      <c r="S39" s="124"/>
      <c r="T39" s="124"/>
      <c r="U39" s="124"/>
      <c r="V39" s="124"/>
      <c r="W39" s="124"/>
      <c r="X39" s="124"/>
      <c r="Y39" s="124"/>
      <c r="Z39" s="124"/>
      <c r="AA39" s="124"/>
      <c r="AB39" s="124"/>
      <c r="AC39" s="124"/>
      <c r="AD39" s="124"/>
    </row>
    <row r="40" spans="1:30" ht="12" customHeight="1" x14ac:dyDescent="0.35">
      <c r="A40" s="125"/>
      <c r="B40" s="131"/>
      <c r="C40" s="132"/>
      <c r="D40" s="126"/>
      <c r="E40" s="130"/>
      <c r="F40" s="124"/>
      <c r="G40" s="124"/>
      <c r="H40" s="124"/>
      <c r="I40" s="124"/>
      <c r="J40" s="124"/>
      <c r="K40" s="124"/>
      <c r="L40" s="124"/>
      <c r="M40" s="124"/>
      <c r="N40" s="124"/>
      <c r="O40" s="124"/>
      <c r="P40" s="124"/>
      <c r="Q40" s="124"/>
      <c r="R40" s="124"/>
      <c r="S40" s="124"/>
      <c r="T40" s="124"/>
      <c r="U40" s="124"/>
      <c r="V40" s="124"/>
      <c r="W40" s="124"/>
      <c r="X40" s="124"/>
      <c r="Y40" s="124"/>
      <c r="Z40" s="124"/>
      <c r="AA40" s="124"/>
      <c r="AB40" s="124"/>
      <c r="AC40" s="124"/>
      <c r="AD40" s="124"/>
    </row>
    <row r="41" spans="1:30" ht="12" customHeight="1" x14ac:dyDescent="0.35">
      <c r="A41" s="131"/>
      <c r="B41" s="131"/>
      <c r="C41" s="132"/>
      <c r="D41" s="126"/>
      <c r="E41" s="130"/>
      <c r="F41" s="124"/>
      <c r="G41" s="124"/>
      <c r="H41" s="124"/>
      <c r="I41" s="124"/>
      <c r="J41" s="124"/>
      <c r="K41" s="124"/>
      <c r="L41" s="124"/>
      <c r="M41" s="124"/>
      <c r="N41" s="124"/>
      <c r="O41" s="124"/>
      <c r="P41" s="124"/>
      <c r="Q41" s="124"/>
      <c r="R41" s="124"/>
      <c r="S41" s="124"/>
      <c r="T41" s="124"/>
      <c r="U41" s="124"/>
      <c r="V41" s="124"/>
      <c r="W41" s="124"/>
      <c r="X41" s="124"/>
      <c r="Y41" s="124"/>
      <c r="Z41" s="124"/>
      <c r="AA41" s="124"/>
      <c r="AB41" s="124"/>
      <c r="AC41" s="124"/>
      <c r="AD41" s="124"/>
    </row>
    <row r="42" spans="1:30" ht="12" customHeight="1" x14ac:dyDescent="0.35">
      <c r="A42" s="131"/>
      <c r="B42" s="131"/>
      <c r="C42" s="132"/>
      <c r="D42" s="126"/>
      <c r="E42" s="130"/>
      <c r="F42" s="124"/>
      <c r="G42" s="124"/>
      <c r="H42" s="124"/>
      <c r="I42" s="124"/>
      <c r="J42" s="124"/>
      <c r="K42" s="124"/>
      <c r="L42" s="124"/>
      <c r="M42" s="124"/>
      <c r="N42" s="124"/>
      <c r="O42" s="124"/>
      <c r="P42" s="124"/>
      <c r="Q42" s="124"/>
      <c r="R42" s="124"/>
      <c r="S42" s="124"/>
      <c r="T42" s="124"/>
      <c r="U42" s="124"/>
      <c r="V42" s="124"/>
      <c r="W42" s="124"/>
      <c r="X42" s="124"/>
      <c r="Y42" s="124"/>
      <c r="Z42" s="124"/>
      <c r="AA42" s="124"/>
      <c r="AB42" s="124"/>
      <c r="AC42" s="124"/>
      <c r="AD42" s="124"/>
    </row>
    <row r="43" spans="1:30" ht="12" customHeight="1" x14ac:dyDescent="0.35">
      <c r="A43" s="131"/>
      <c r="B43" s="131"/>
      <c r="C43" s="132"/>
      <c r="D43" s="126"/>
      <c r="E43" s="130"/>
      <c r="F43" s="124"/>
      <c r="G43" s="124"/>
      <c r="H43" s="124"/>
      <c r="I43" s="124"/>
      <c r="J43" s="124"/>
      <c r="K43" s="124"/>
      <c r="L43" s="124"/>
      <c r="M43" s="124"/>
      <c r="N43" s="124"/>
      <c r="O43" s="124"/>
      <c r="P43" s="124"/>
      <c r="Q43" s="124"/>
      <c r="R43" s="124"/>
      <c r="S43" s="124"/>
      <c r="T43" s="124"/>
      <c r="U43" s="124"/>
      <c r="V43" s="124"/>
      <c r="W43" s="124"/>
      <c r="X43" s="124"/>
      <c r="Y43" s="124"/>
      <c r="Z43" s="124"/>
      <c r="AA43" s="124"/>
      <c r="AB43" s="124"/>
      <c r="AC43" s="124"/>
      <c r="AD43" s="124"/>
    </row>
    <row r="44" spans="1:30" ht="12" customHeight="1" x14ac:dyDescent="0.35">
      <c r="A44" s="131"/>
      <c r="B44" s="131"/>
      <c r="C44" s="132"/>
      <c r="D44" s="126"/>
      <c r="E44" s="130"/>
      <c r="F44" s="124"/>
      <c r="G44" s="124"/>
      <c r="H44" s="124"/>
      <c r="I44" s="124"/>
      <c r="J44" s="124"/>
      <c r="K44" s="124"/>
      <c r="L44" s="124"/>
      <c r="M44" s="124"/>
      <c r="N44" s="124"/>
      <c r="O44" s="124"/>
      <c r="P44" s="124"/>
      <c r="Q44" s="124"/>
      <c r="R44" s="124"/>
      <c r="S44" s="124"/>
      <c r="T44" s="124"/>
      <c r="U44" s="124"/>
      <c r="V44" s="124"/>
      <c r="W44" s="124"/>
      <c r="X44" s="124"/>
      <c r="Y44" s="124"/>
      <c r="Z44" s="124"/>
      <c r="AA44" s="124"/>
      <c r="AB44" s="124"/>
      <c r="AC44" s="124"/>
      <c r="AD44" s="124"/>
    </row>
    <row r="45" spans="1:30" ht="12" customHeight="1" x14ac:dyDescent="0.35">
      <c r="A45" s="131"/>
      <c r="B45" s="131"/>
      <c r="C45" s="132"/>
      <c r="D45" s="126"/>
      <c r="E45" s="130"/>
      <c r="F45" s="124"/>
      <c r="G45" s="124"/>
      <c r="H45" s="124"/>
      <c r="I45" s="124"/>
      <c r="J45" s="124"/>
      <c r="K45" s="124"/>
      <c r="L45" s="124"/>
      <c r="M45" s="124"/>
      <c r="N45" s="124"/>
      <c r="O45" s="124"/>
      <c r="P45" s="124"/>
      <c r="Q45" s="124"/>
      <c r="R45" s="124"/>
      <c r="S45" s="124"/>
      <c r="T45" s="124"/>
      <c r="U45" s="124"/>
      <c r="V45" s="124"/>
      <c r="W45" s="124"/>
      <c r="X45" s="124"/>
      <c r="Y45" s="124"/>
      <c r="Z45" s="124"/>
      <c r="AA45" s="124"/>
      <c r="AB45" s="124"/>
      <c r="AC45" s="124"/>
      <c r="AD45" s="124"/>
    </row>
    <row r="46" spans="1:30" ht="12" customHeight="1" x14ac:dyDescent="0.35">
      <c r="A46" s="131"/>
      <c r="B46" s="131"/>
      <c r="C46" s="132"/>
      <c r="D46" s="126"/>
      <c r="E46" s="130"/>
      <c r="F46" s="124"/>
      <c r="G46" s="124"/>
      <c r="H46" s="124"/>
      <c r="I46" s="124"/>
      <c r="J46" s="124"/>
      <c r="K46" s="124"/>
      <c r="L46" s="124"/>
      <c r="M46" s="124"/>
      <c r="N46" s="124"/>
      <c r="O46" s="124"/>
      <c r="P46" s="124"/>
      <c r="Q46" s="124"/>
      <c r="R46" s="124"/>
      <c r="S46" s="124"/>
      <c r="T46" s="124"/>
      <c r="U46" s="124"/>
      <c r="V46" s="124"/>
      <c r="W46" s="124"/>
      <c r="X46" s="124"/>
      <c r="Y46" s="124"/>
      <c r="Z46" s="124"/>
      <c r="AA46" s="124"/>
      <c r="AB46" s="124"/>
      <c r="AC46" s="124"/>
      <c r="AD46" s="124"/>
    </row>
    <row r="47" spans="1:30" ht="12" customHeight="1" x14ac:dyDescent="0.35">
      <c r="A47" s="131"/>
      <c r="B47" s="131"/>
      <c r="C47" s="132"/>
      <c r="D47" s="126"/>
      <c r="E47" s="130"/>
      <c r="F47" s="124"/>
      <c r="G47" s="124"/>
      <c r="H47" s="124"/>
      <c r="I47" s="124"/>
      <c r="J47" s="124"/>
      <c r="K47" s="124"/>
      <c r="L47" s="124"/>
      <c r="M47" s="124"/>
      <c r="N47" s="124"/>
      <c r="O47" s="124"/>
      <c r="P47" s="124"/>
      <c r="Q47" s="124"/>
      <c r="R47" s="124"/>
      <c r="S47" s="124"/>
      <c r="T47" s="124"/>
      <c r="U47" s="124"/>
      <c r="V47" s="124"/>
      <c r="W47" s="124"/>
      <c r="X47" s="124"/>
      <c r="Y47" s="124"/>
      <c r="Z47" s="124"/>
      <c r="AA47" s="124"/>
      <c r="AB47" s="124"/>
      <c r="AC47" s="124"/>
      <c r="AD47" s="124"/>
    </row>
    <row r="48" spans="1:30" ht="12" customHeight="1" x14ac:dyDescent="0.35">
      <c r="A48" s="131"/>
      <c r="B48" s="131"/>
      <c r="C48" s="132"/>
      <c r="D48" s="126"/>
      <c r="E48" s="130"/>
      <c r="F48" s="124"/>
      <c r="G48" s="124"/>
      <c r="H48" s="124"/>
      <c r="I48" s="124"/>
      <c r="J48" s="124"/>
      <c r="K48" s="124"/>
      <c r="L48" s="124"/>
      <c r="M48" s="124"/>
      <c r="N48" s="124"/>
      <c r="O48" s="124"/>
      <c r="P48" s="124"/>
      <c r="Q48" s="124"/>
      <c r="R48" s="124"/>
      <c r="S48" s="124"/>
      <c r="T48" s="124"/>
      <c r="U48" s="124"/>
      <c r="V48" s="124"/>
      <c r="W48" s="124"/>
      <c r="X48" s="124"/>
      <c r="Y48" s="124"/>
      <c r="Z48" s="124"/>
      <c r="AA48" s="124"/>
      <c r="AB48" s="124"/>
      <c r="AC48" s="124"/>
      <c r="AD48" s="124"/>
    </row>
    <row r="49" spans="1:30" ht="12" customHeight="1" x14ac:dyDescent="0.35">
      <c r="A49" s="131"/>
      <c r="B49" s="131"/>
      <c r="C49" s="132"/>
      <c r="D49" s="126"/>
      <c r="E49" s="130"/>
      <c r="F49" s="124"/>
      <c r="G49" s="124"/>
      <c r="H49" s="124"/>
      <c r="I49" s="124"/>
      <c r="J49" s="124"/>
      <c r="K49" s="124"/>
      <c r="L49" s="124"/>
      <c r="M49" s="124"/>
      <c r="N49" s="124"/>
      <c r="O49" s="124"/>
      <c r="P49" s="124"/>
      <c r="Q49" s="124"/>
      <c r="R49" s="124"/>
      <c r="S49" s="124"/>
      <c r="T49" s="124"/>
      <c r="U49" s="124"/>
      <c r="V49" s="124"/>
      <c r="W49" s="124"/>
      <c r="X49" s="124"/>
      <c r="Y49" s="124"/>
      <c r="Z49" s="124"/>
      <c r="AA49" s="124"/>
      <c r="AB49" s="124"/>
      <c r="AC49" s="124"/>
      <c r="AD49" s="124"/>
    </row>
    <row r="50" spans="1:30" ht="12" customHeight="1" x14ac:dyDescent="0.35">
      <c r="A50" s="131"/>
      <c r="B50" s="131"/>
      <c r="C50" s="132"/>
      <c r="D50" s="126"/>
      <c r="E50" s="130"/>
      <c r="F50" s="124"/>
      <c r="G50" s="124"/>
      <c r="H50" s="124"/>
      <c r="I50" s="124"/>
      <c r="J50" s="124"/>
      <c r="K50" s="124"/>
      <c r="L50" s="124"/>
      <c r="M50" s="124"/>
      <c r="N50" s="124"/>
      <c r="O50" s="124"/>
      <c r="P50" s="124"/>
      <c r="Q50" s="124"/>
      <c r="R50" s="124"/>
      <c r="S50" s="124"/>
      <c r="T50" s="124"/>
      <c r="U50" s="124"/>
      <c r="V50" s="124"/>
      <c r="W50" s="124"/>
      <c r="X50" s="124"/>
      <c r="Y50" s="124"/>
      <c r="Z50" s="124"/>
      <c r="AA50" s="124"/>
      <c r="AB50" s="124"/>
      <c r="AC50" s="124"/>
      <c r="AD50" s="124"/>
    </row>
    <row r="51" spans="1:30" ht="12" customHeight="1" x14ac:dyDescent="0.35">
      <c r="A51" s="131"/>
      <c r="B51" s="131"/>
      <c r="C51" s="133"/>
      <c r="D51" s="129"/>
      <c r="E51" s="130"/>
      <c r="F51" s="124"/>
      <c r="G51" s="124"/>
      <c r="H51" s="124"/>
      <c r="I51" s="124"/>
      <c r="J51" s="124"/>
      <c r="K51" s="124"/>
      <c r="L51" s="124"/>
      <c r="M51" s="124"/>
      <c r="N51" s="124"/>
      <c r="O51" s="124"/>
      <c r="P51" s="124"/>
      <c r="Q51" s="124"/>
      <c r="R51" s="124"/>
      <c r="S51" s="124"/>
      <c r="T51" s="124"/>
      <c r="U51" s="124"/>
      <c r="V51" s="124"/>
      <c r="W51" s="124"/>
      <c r="X51" s="124"/>
      <c r="Y51" s="124"/>
      <c r="Z51" s="124"/>
      <c r="AA51" s="124"/>
      <c r="AB51" s="124"/>
      <c r="AC51" s="124"/>
      <c r="AD51" s="124"/>
    </row>
    <row r="52" spans="1:30" ht="12" customHeight="1" x14ac:dyDescent="0.35">
      <c r="A52" s="131"/>
      <c r="B52" s="131"/>
      <c r="C52" s="133"/>
      <c r="D52" s="129"/>
      <c r="E52" s="130"/>
      <c r="F52" s="124"/>
      <c r="G52" s="124"/>
      <c r="H52" s="124"/>
      <c r="I52" s="124"/>
      <c r="J52" s="124"/>
      <c r="K52" s="124"/>
      <c r="L52" s="124"/>
      <c r="M52" s="124"/>
      <c r="N52" s="124"/>
      <c r="O52" s="124"/>
      <c r="P52" s="124"/>
      <c r="Q52" s="124"/>
      <c r="R52" s="124"/>
      <c r="S52" s="124"/>
      <c r="T52" s="124"/>
      <c r="U52" s="124"/>
      <c r="V52" s="124"/>
      <c r="W52" s="124"/>
      <c r="X52" s="124"/>
      <c r="Y52" s="124"/>
      <c r="Z52" s="124"/>
      <c r="AA52" s="124"/>
      <c r="AB52" s="124"/>
      <c r="AC52" s="124"/>
      <c r="AD52" s="124"/>
    </row>
    <row r="53" spans="1:30" ht="12" customHeight="1" x14ac:dyDescent="0.35">
      <c r="A53" s="134"/>
      <c r="B53" s="134"/>
      <c r="C53" s="134"/>
      <c r="D53" s="135"/>
      <c r="E53" s="130"/>
      <c r="F53" s="124"/>
      <c r="G53" s="124"/>
      <c r="H53" s="124"/>
      <c r="I53" s="124"/>
      <c r="J53" s="124"/>
      <c r="K53" s="124"/>
      <c r="L53" s="124"/>
      <c r="M53" s="124"/>
      <c r="N53" s="124"/>
      <c r="O53" s="124"/>
      <c r="P53" s="124"/>
      <c r="Q53" s="124"/>
      <c r="R53" s="124"/>
      <c r="S53" s="124"/>
      <c r="T53" s="124"/>
      <c r="U53" s="124"/>
      <c r="V53" s="124"/>
      <c r="W53" s="124"/>
      <c r="X53" s="124"/>
      <c r="Y53" s="124"/>
      <c r="Z53" s="124"/>
      <c r="AA53" s="124"/>
      <c r="AB53" s="124"/>
      <c r="AC53" s="124"/>
      <c r="AD53" s="124"/>
    </row>
    <row r="54" spans="1:30" ht="12" customHeight="1" x14ac:dyDescent="0.35">
      <c r="A54" s="134"/>
      <c r="B54" s="134"/>
      <c r="C54" s="134"/>
      <c r="D54" s="135"/>
      <c r="E54" s="130"/>
      <c r="F54" s="124"/>
      <c r="G54" s="124"/>
      <c r="H54" s="124"/>
      <c r="I54" s="124"/>
      <c r="J54" s="124"/>
      <c r="K54" s="124"/>
      <c r="L54" s="124"/>
      <c r="M54" s="124"/>
      <c r="N54" s="124"/>
      <c r="O54" s="124"/>
      <c r="P54" s="124"/>
      <c r="Q54" s="124"/>
      <c r="R54" s="124"/>
      <c r="S54" s="124"/>
      <c r="T54" s="124"/>
      <c r="U54" s="124"/>
      <c r="V54" s="124"/>
      <c r="W54" s="124"/>
      <c r="X54" s="124"/>
      <c r="Y54" s="124"/>
      <c r="Z54" s="124"/>
      <c r="AA54" s="124"/>
      <c r="AB54" s="124"/>
      <c r="AC54" s="124"/>
      <c r="AD54" s="124"/>
    </row>
    <row r="55" spans="1:30" ht="12" customHeight="1" x14ac:dyDescent="0.35">
      <c r="A55" s="134"/>
      <c r="B55" s="134"/>
      <c r="C55" s="134"/>
      <c r="D55" s="135"/>
      <c r="E55" s="130"/>
      <c r="F55" s="124"/>
      <c r="G55" s="124"/>
      <c r="H55" s="124"/>
      <c r="I55" s="124"/>
      <c r="J55" s="124"/>
      <c r="K55" s="124"/>
      <c r="L55" s="124"/>
      <c r="M55" s="124"/>
      <c r="N55" s="124"/>
      <c r="O55" s="124"/>
      <c r="P55" s="124"/>
      <c r="Q55" s="124"/>
      <c r="R55" s="124"/>
      <c r="S55" s="124"/>
      <c r="T55" s="124"/>
      <c r="U55" s="124"/>
      <c r="V55" s="124"/>
      <c r="W55" s="124"/>
      <c r="X55" s="124"/>
      <c r="Y55" s="124"/>
      <c r="Z55" s="124"/>
      <c r="AA55" s="124"/>
      <c r="AB55" s="124"/>
      <c r="AC55" s="124"/>
      <c r="AD55" s="124"/>
    </row>
    <row r="56" spans="1:30" ht="12" customHeight="1" x14ac:dyDescent="0.35">
      <c r="A56" s="134"/>
      <c r="B56" s="134"/>
      <c r="C56" s="134"/>
      <c r="D56" s="135"/>
      <c r="E56" s="130"/>
      <c r="F56" s="120"/>
      <c r="G56" s="120"/>
      <c r="H56" s="120"/>
      <c r="I56" s="120"/>
      <c r="J56" s="120"/>
      <c r="K56" s="120"/>
      <c r="L56" s="120"/>
      <c r="M56" s="120"/>
      <c r="N56" s="120"/>
      <c r="O56" s="120"/>
      <c r="P56" s="124"/>
      <c r="Q56" s="124"/>
      <c r="R56" s="120"/>
      <c r="S56" s="120"/>
      <c r="T56" s="120"/>
      <c r="U56" s="120"/>
      <c r="V56" s="120"/>
      <c r="W56" s="120"/>
      <c r="X56" s="120"/>
      <c r="Y56" s="120"/>
      <c r="Z56" s="120"/>
      <c r="AA56" s="120"/>
      <c r="AB56" s="120"/>
      <c r="AC56" s="120"/>
      <c r="AD56" s="120"/>
    </row>
    <row r="57" spans="1:30" ht="12" customHeight="1" x14ac:dyDescent="0.35">
      <c r="A57" s="134"/>
      <c r="B57" s="134"/>
      <c r="C57" s="134"/>
      <c r="D57" s="135"/>
      <c r="E57" s="130"/>
      <c r="F57" s="120"/>
      <c r="G57" s="120"/>
      <c r="H57" s="120"/>
      <c r="I57" s="120"/>
      <c r="J57" s="120"/>
      <c r="K57" s="120"/>
      <c r="L57" s="120"/>
      <c r="M57" s="120"/>
      <c r="N57" s="120"/>
      <c r="O57" s="120"/>
      <c r="P57" s="124"/>
      <c r="Q57" s="124"/>
      <c r="R57" s="120"/>
      <c r="S57" s="120"/>
      <c r="T57" s="120"/>
      <c r="U57" s="120"/>
      <c r="V57" s="120"/>
      <c r="W57" s="120"/>
      <c r="X57" s="120"/>
      <c r="Y57" s="120"/>
      <c r="Z57" s="120"/>
      <c r="AA57" s="120"/>
      <c r="AB57" s="120"/>
      <c r="AC57" s="120"/>
      <c r="AD57" s="120"/>
    </row>
    <row r="58" spans="1:30" ht="12" customHeight="1" x14ac:dyDescent="0.35">
      <c r="A58" s="134"/>
      <c r="B58" s="134"/>
      <c r="C58" s="134"/>
      <c r="D58" s="135"/>
      <c r="E58" s="130"/>
      <c r="F58" s="120"/>
      <c r="G58" s="120"/>
      <c r="H58" s="120"/>
      <c r="I58" s="120"/>
      <c r="J58" s="120"/>
      <c r="K58" s="120"/>
      <c r="L58" s="120"/>
      <c r="M58" s="120"/>
      <c r="N58" s="120"/>
      <c r="O58" s="120"/>
      <c r="P58" s="124"/>
      <c r="Q58" s="124"/>
      <c r="R58" s="120"/>
      <c r="S58" s="120"/>
      <c r="T58" s="120"/>
      <c r="U58" s="120"/>
      <c r="V58" s="120"/>
      <c r="W58" s="120"/>
      <c r="X58" s="120"/>
      <c r="Y58" s="120"/>
      <c r="Z58" s="120"/>
      <c r="AA58" s="120"/>
      <c r="AB58" s="120"/>
      <c r="AC58" s="120"/>
      <c r="AD58" s="120"/>
    </row>
    <row r="59" spans="1:30" ht="12" customHeight="1" x14ac:dyDescent="0.35">
      <c r="A59" s="134"/>
      <c r="B59" s="134"/>
      <c r="C59" s="134"/>
      <c r="D59" s="135"/>
      <c r="E59" s="130"/>
      <c r="F59" s="120"/>
      <c r="G59" s="120"/>
      <c r="H59" s="120"/>
      <c r="I59" s="120"/>
      <c r="J59" s="120"/>
      <c r="K59" s="120"/>
      <c r="L59" s="120"/>
      <c r="M59" s="120"/>
      <c r="N59" s="120"/>
      <c r="O59" s="120"/>
      <c r="P59" s="124"/>
      <c r="Q59" s="124"/>
      <c r="R59" s="120"/>
      <c r="S59" s="120"/>
      <c r="T59" s="120"/>
      <c r="U59" s="120"/>
      <c r="V59" s="120"/>
      <c r="W59" s="120"/>
      <c r="X59" s="120"/>
      <c r="Y59" s="120"/>
      <c r="Z59" s="120"/>
      <c r="AA59" s="120"/>
      <c r="AB59" s="120"/>
      <c r="AC59" s="120"/>
      <c r="AD59" s="120"/>
    </row>
    <row r="60" spans="1:30" ht="12" customHeight="1" x14ac:dyDescent="0.35">
      <c r="A60" s="134"/>
      <c r="B60" s="134"/>
      <c r="C60" s="134"/>
      <c r="D60" s="135"/>
      <c r="E60" s="130"/>
      <c r="F60" s="120"/>
      <c r="G60" s="120"/>
      <c r="H60" s="120"/>
      <c r="I60" s="120"/>
      <c r="J60" s="120"/>
      <c r="K60" s="120"/>
      <c r="L60" s="120"/>
      <c r="M60" s="120"/>
      <c r="N60" s="120"/>
      <c r="O60" s="120"/>
      <c r="P60" s="124"/>
      <c r="Q60" s="124"/>
      <c r="R60" s="120"/>
      <c r="S60" s="120"/>
      <c r="T60" s="120"/>
      <c r="U60" s="120"/>
      <c r="V60" s="120"/>
      <c r="W60" s="120"/>
      <c r="X60" s="120"/>
      <c r="Y60" s="120"/>
      <c r="Z60" s="120"/>
      <c r="AA60" s="120"/>
      <c r="AB60" s="120"/>
      <c r="AC60" s="120"/>
      <c r="AD60" s="120"/>
    </row>
    <row r="61" spans="1:30" ht="12" customHeight="1" x14ac:dyDescent="0.35">
      <c r="A61" s="134"/>
      <c r="B61" s="134"/>
      <c r="C61" s="134"/>
      <c r="D61" s="135"/>
      <c r="E61" s="130"/>
      <c r="F61" s="120"/>
      <c r="G61" s="120"/>
      <c r="H61" s="120"/>
      <c r="I61" s="120"/>
      <c r="J61" s="120"/>
      <c r="K61" s="120"/>
      <c r="L61" s="120"/>
      <c r="M61" s="120"/>
      <c r="N61" s="120"/>
      <c r="O61" s="120"/>
      <c r="P61" s="124"/>
      <c r="Q61" s="124"/>
      <c r="R61" s="120"/>
      <c r="S61" s="120"/>
      <c r="T61" s="120"/>
      <c r="U61" s="120"/>
      <c r="V61" s="120"/>
      <c r="W61" s="120"/>
      <c r="X61" s="120"/>
      <c r="Y61" s="120"/>
      <c r="Z61" s="120"/>
      <c r="AA61" s="120"/>
      <c r="AB61" s="120"/>
      <c r="AC61" s="120"/>
      <c r="AD61" s="120"/>
    </row>
    <row r="62" spans="1:30" ht="12" customHeight="1" x14ac:dyDescent="0.35">
      <c r="A62" s="134"/>
      <c r="B62" s="134"/>
      <c r="C62" s="134"/>
      <c r="D62" s="135"/>
      <c r="E62" s="130"/>
      <c r="F62" s="120"/>
      <c r="G62" s="120"/>
      <c r="H62" s="120"/>
      <c r="I62" s="120"/>
      <c r="J62" s="120"/>
      <c r="K62" s="120"/>
      <c r="L62" s="120"/>
      <c r="M62" s="120"/>
      <c r="N62" s="120"/>
      <c r="O62" s="120"/>
      <c r="P62" s="124"/>
      <c r="Q62" s="124"/>
      <c r="R62" s="120"/>
      <c r="S62" s="120"/>
      <c r="T62" s="120"/>
      <c r="U62" s="120"/>
      <c r="V62" s="120"/>
      <c r="W62" s="120"/>
      <c r="X62" s="120"/>
      <c r="Y62" s="120"/>
      <c r="Z62" s="120"/>
      <c r="AA62" s="120"/>
      <c r="AB62" s="120"/>
      <c r="AC62" s="120"/>
      <c r="AD62" s="120"/>
    </row>
    <row r="63" spans="1:30" ht="12" customHeight="1" x14ac:dyDescent="0.35">
      <c r="A63" s="134"/>
      <c r="B63" s="134"/>
      <c r="C63" s="134"/>
      <c r="D63" s="135"/>
      <c r="E63" s="130"/>
      <c r="F63" s="120"/>
      <c r="G63" s="120"/>
      <c r="H63" s="120"/>
      <c r="I63" s="120"/>
      <c r="J63" s="120"/>
      <c r="K63" s="120"/>
      <c r="L63" s="120"/>
      <c r="M63" s="120"/>
      <c r="N63" s="120"/>
      <c r="O63" s="120"/>
      <c r="P63" s="124"/>
      <c r="Q63" s="124"/>
      <c r="R63" s="120"/>
      <c r="S63" s="120"/>
      <c r="T63" s="120"/>
      <c r="U63" s="120"/>
      <c r="V63" s="120"/>
      <c r="W63" s="120"/>
      <c r="X63" s="120"/>
      <c r="Y63" s="120"/>
      <c r="Z63" s="120"/>
      <c r="AA63" s="120"/>
      <c r="AB63" s="120"/>
      <c r="AC63" s="120"/>
      <c r="AD63" s="120"/>
    </row>
    <row r="64" spans="1:30" ht="12" customHeight="1" x14ac:dyDescent="0.35">
      <c r="A64" s="134"/>
      <c r="B64" s="134"/>
      <c r="C64" s="134"/>
      <c r="D64" s="135"/>
      <c r="E64" s="130"/>
      <c r="F64" s="120"/>
      <c r="G64" s="120"/>
      <c r="H64" s="120"/>
      <c r="I64" s="120"/>
      <c r="J64" s="120"/>
      <c r="K64" s="120"/>
      <c r="L64" s="120"/>
      <c r="M64" s="120"/>
      <c r="N64" s="120"/>
      <c r="O64" s="120"/>
      <c r="P64" s="124"/>
      <c r="Q64" s="124"/>
      <c r="R64" s="120"/>
      <c r="S64" s="120"/>
      <c r="T64" s="120"/>
      <c r="U64" s="120"/>
      <c r="V64" s="120"/>
      <c r="W64" s="120"/>
      <c r="X64" s="120"/>
      <c r="Y64" s="120"/>
      <c r="Z64" s="120"/>
      <c r="AA64" s="120"/>
      <c r="AB64" s="120"/>
      <c r="AC64" s="120"/>
      <c r="AD64" s="120"/>
    </row>
    <row r="65" spans="1:30" ht="12" customHeight="1" x14ac:dyDescent="0.35">
      <c r="A65" s="134"/>
      <c r="B65" s="134"/>
      <c r="C65" s="134"/>
      <c r="D65" s="135"/>
      <c r="E65" s="130"/>
      <c r="F65" s="120"/>
      <c r="G65" s="120"/>
      <c r="H65" s="120"/>
      <c r="I65" s="120"/>
      <c r="J65" s="120"/>
      <c r="K65" s="120"/>
      <c r="L65" s="120"/>
      <c r="M65" s="120"/>
      <c r="N65" s="120"/>
      <c r="O65" s="120"/>
      <c r="P65" s="124"/>
      <c r="Q65" s="124"/>
      <c r="R65" s="120"/>
      <c r="S65" s="120"/>
      <c r="T65" s="120"/>
      <c r="U65" s="120"/>
      <c r="V65" s="120"/>
      <c r="W65" s="120"/>
      <c r="X65" s="120"/>
      <c r="Y65" s="120"/>
      <c r="Z65" s="120"/>
      <c r="AA65" s="120"/>
      <c r="AB65" s="120"/>
      <c r="AC65" s="120"/>
      <c r="AD65" s="120"/>
    </row>
    <row r="66" spans="1:30" ht="12" customHeight="1" x14ac:dyDescent="0.35">
      <c r="A66" s="134"/>
      <c r="B66" s="134"/>
      <c r="C66" s="134"/>
      <c r="D66" s="135"/>
      <c r="E66" s="130"/>
      <c r="F66" s="120"/>
      <c r="G66" s="120"/>
      <c r="H66" s="120"/>
      <c r="I66" s="120"/>
      <c r="J66" s="120"/>
      <c r="K66" s="120"/>
      <c r="L66" s="120"/>
      <c r="M66" s="120"/>
      <c r="N66" s="120"/>
      <c r="O66" s="120"/>
      <c r="P66" s="124"/>
      <c r="Q66" s="124"/>
      <c r="R66" s="120"/>
      <c r="S66" s="120"/>
      <c r="T66" s="120"/>
      <c r="U66" s="120"/>
      <c r="V66" s="120"/>
      <c r="W66" s="120"/>
      <c r="X66" s="120"/>
      <c r="Y66" s="120"/>
      <c r="Z66" s="120"/>
      <c r="AA66" s="120"/>
      <c r="AB66" s="120"/>
      <c r="AC66" s="120"/>
      <c r="AD66" s="120"/>
    </row>
    <row r="67" spans="1:30" ht="12" customHeight="1" x14ac:dyDescent="0.35">
      <c r="A67" s="134"/>
      <c r="B67" s="134"/>
      <c r="C67" s="134"/>
      <c r="D67" s="135"/>
      <c r="E67" s="130"/>
      <c r="F67" s="120"/>
      <c r="G67" s="120"/>
      <c r="H67" s="120"/>
      <c r="I67" s="120"/>
      <c r="J67" s="120"/>
      <c r="K67" s="120"/>
      <c r="L67" s="120"/>
      <c r="M67" s="120"/>
      <c r="N67" s="120"/>
      <c r="O67" s="120"/>
      <c r="P67" s="124"/>
      <c r="Q67" s="124"/>
      <c r="R67" s="120"/>
      <c r="S67" s="120"/>
      <c r="T67" s="120"/>
      <c r="U67" s="120"/>
      <c r="V67" s="120"/>
      <c r="W67" s="120"/>
      <c r="X67" s="120"/>
      <c r="Y67" s="120"/>
      <c r="Z67" s="120"/>
      <c r="AA67" s="120"/>
      <c r="AB67" s="120"/>
      <c r="AC67" s="120"/>
      <c r="AD67" s="120"/>
    </row>
    <row r="68" spans="1:30" ht="12" customHeight="1" x14ac:dyDescent="0.35">
      <c r="A68" s="134"/>
      <c r="B68" s="134"/>
      <c r="C68" s="134"/>
      <c r="D68" s="135"/>
      <c r="E68" s="130"/>
      <c r="F68" s="120"/>
      <c r="G68" s="120"/>
      <c r="H68" s="120"/>
      <c r="I68" s="120"/>
      <c r="J68" s="120"/>
      <c r="K68" s="120"/>
      <c r="L68" s="120"/>
      <c r="M68" s="120"/>
      <c r="N68" s="120"/>
      <c r="O68" s="120"/>
      <c r="P68" s="124"/>
      <c r="Q68" s="124"/>
      <c r="R68" s="120"/>
      <c r="S68" s="120"/>
      <c r="T68" s="120"/>
      <c r="U68" s="120"/>
      <c r="V68" s="120"/>
      <c r="W68" s="120"/>
      <c r="X68" s="120"/>
      <c r="Y68" s="120"/>
      <c r="Z68" s="120"/>
      <c r="AA68" s="120"/>
      <c r="AB68" s="120"/>
      <c r="AC68" s="120"/>
      <c r="AD68" s="120"/>
    </row>
    <row r="69" spans="1:30" ht="12" customHeight="1" x14ac:dyDescent="0.35">
      <c r="A69" s="134"/>
      <c r="B69" s="134"/>
      <c r="C69" s="134"/>
      <c r="D69" s="135"/>
      <c r="E69" s="130"/>
      <c r="F69" s="120"/>
      <c r="G69" s="120"/>
      <c r="H69" s="120"/>
      <c r="I69" s="120"/>
      <c r="J69" s="120"/>
      <c r="K69" s="120"/>
      <c r="L69" s="120"/>
      <c r="M69" s="120"/>
      <c r="N69" s="120"/>
      <c r="O69" s="120"/>
      <c r="P69" s="124"/>
      <c r="Q69" s="124"/>
      <c r="R69" s="120"/>
      <c r="S69" s="120"/>
      <c r="T69" s="120"/>
      <c r="U69" s="120"/>
      <c r="V69" s="120"/>
      <c r="W69" s="120"/>
      <c r="X69" s="120"/>
      <c r="Y69" s="120"/>
      <c r="Z69" s="120"/>
      <c r="AA69" s="120"/>
      <c r="AB69" s="120"/>
      <c r="AC69" s="120"/>
      <c r="AD69" s="120"/>
    </row>
    <row r="70" spans="1:30" ht="12" customHeight="1" x14ac:dyDescent="0.35">
      <c r="A70" s="134"/>
      <c r="B70" s="134"/>
      <c r="C70" s="134"/>
      <c r="D70" s="135"/>
      <c r="E70" s="130"/>
      <c r="F70" s="120"/>
      <c r="G70" s="120"/>
      <c r="H70" s="120"/>
      <c r="I70" s="120"/>
      <c r="J70" s="120"/>
      <c r="K70" s="120"/>
      <c r="L70" s="120"/>
      <c r="M70" s="120"/>
      <c r="N70" s="120"/>
      <c r="O70" s="120"/>
      <c r="P70" s="124"/>
      <c r="Q70" s="124"/>
      <c r="R70" s="120"/>
      <c r="S70" s="120"/>
      <c r="T70" s="120"/>
      <c r="U70" s="120"/>
      <c r="V70" s="120"/>
      <c r="W70" s="120"/>
      <c r="X70" s="120"/>
      <c r="Y70" s="120"/>
      <c r="Z70" s="120"/>
      <c r="AA70" s="120"/>
      <c r="AB70" s="120"/>
      <c r="AC70" s="120"/>
      <c r="AD70" s="120"/>
    </row>
    <row r="71" spans="1:30" ht="12" customHeight="1" x14ac:dyDescent="0.35">
      <c r="A71" s="134"/>
      <c r="B71" s="134"/>
      <c r="C71" s="134"/>
      <c r="D71" s="135"/>
      <c r="E71" s="130"/>
      <c r="F71" s="120"/>
      <c r="G71" s="120"/>
      <c r="H71" s="120"/>
      <c r="I71" s="120"/>
      <c r="J71" s="120"/>
      <c r="K71" s="120"/>
      <c r="L71" s="120"/>
      <c r="M71" s="120"/>
      <c r="N71" s="120"/>
      <c r="O71" s="120"/>
      <c r="P71" s="124"/>
      <c r="Q71" s="124"/>
      <c r="R71" s="120"/>
      <c r="S71" s="120"/>
      <c r="T71" s="120"/>
      <c r="U71" s="120"/>
      <c r="V71" s="120"/>
      <c r="W71" s="120"/>
      <c r="X71" s="120"/>
      <c r="Y71" s="120"/>
      <c r="Z71" s="120"/>
      <c r="AA71" s="120"/>
      <c r="AB71" s="120"/>
      <c r="AC71" s="120"/>
      <c r="AD71" s="120"/>
    </row>
    <row r="72" spans="1:30" ht="12" customHeight="1" x14ac:dyDescent="0.35">
      <c r="A72" s="134"/>
      <c r="B72" s="134"/>
      <c r="C72" s="134"/>
      <c r="D72" s="135"/>
      <c r="E72" s="130"/>
      <c r="F72" s="120"/>
      <c r="G72" s="120"/>
      <c r="H72" s="120"/>
      <c r="I72" s="120"/>
      <c r="J72" s="120"/>
      <c r="K72" s="120"/>
      <c r="L72" s="120"/>
      <c r="M72" s="120"/>
      <c r="N72" s="120"/>
      <c r="O72" s="120"/>
      <c r="P72" s="124"/>
      <c r="Q72" s="124"/>
      <c r="R72" s="120"/>
      <c r="S72" s="120"/>
      <c r="T72" s="120"/>
      <c r="U72" s="120"/>
      <c r="V72" s="120"/>
      <c r="W72" s="120"/>
      <c r="X72" s="120"/>
      <c r="Y72" s="120"/>
      <c r="Z72" s="120"/>
      <c r="AA72" s="120"/>
      <c r="AB72" s="120"/>
      <c r="AC72" s="120"/>
      <c r="AD72" s="120"/>
    </row>
    <row r="73" spans="1:30" ht="12" customHeight="1" x14ac:dyDescent="0.35">
      <c r="A73" s="134"/>
      <c r="B73" s="134"/>
      <c r="C73" s="134"/>
      <c r="D73" s="135"/>
      <c r="E73" s="130"/>
      <c r="F73" s="120"/>
      <c r="G73" s="120"/>
      <c r="H73" s="120"/>
      <c r="I73" s="120"/>
      <c r="J73" s="120"/>
      <c r="K73" s="120"/>
      <c r="L73" s="120"/>
      <c r="M73" s="120"/>
      <c r="N73" s="120"/>
      <c r="O73" s="120"/>
      <c r="P73" s="124"/>
      <c r="Q73" s="124"/>
      <c r="R73" s="120"/>
      <c r="S73" s="120"/>
      <c r="T73" s="120"/>
      <c r="U73" s="120"/>
      <c r="V73" s="120"/>
      <c r="W73" s="120"/>
      <c r="X73" s="120"/>
      <c r="Y73" s="120"/>
      <c r="Z73" s="120"/>
      <c r="AA73" s="120"/>
      <c r="AB73" s="120"/>
      <c r="AC73" s="120"/>
      <c r="AD73" s="120"/>
    </row>
    <row r="74" spans="1:30" ht="12" customHeight="1" x14ac:dyDescent="0.35">
      <c r="A74" s="134"/>
      <c r="B74" s="134"/>
      <c r="C74" s="134"/>
      <c r="D74" s="135"/>
      <c r="E74" s="130"/>
      <c r="F74" s="120"/>
      <c r="G74" s="120"/>
      <c r="H74" s="120"/>
      <c r="I74" s="120"/>
      <c r="J74" s="120"/>
      <c r="K74" s="120"/>
      <c r="L74" s="120"/>
      <c r="M74" s="120"/>
      <c r="N74" s="120"/>
      <c r="O74" s="120"/>
      <c r="P74" s="124"/>
      <c r="Q74" s="124"/>
      <c r="R74" s="120"/>
      <c r="S74" s="120"/>
      <c r="T74" s="120"/>
      <c r="U74" s="120"/>
      <c r="V74" s="120"/>
      <c r="W74" s="120"/>
      <c r="X74" s="120"/>
      <c r="Y74" s="120"/>
      <c r="Z74" s="120"/>
      <c r="AA74" s="120"/>
      <c r="AB74" s="120"/>
      <c r="AC74" s="120"/>
      <c r="AD74" s="120"/>
    </row>
    <row r="75" spans="1:30" ht="12" customHeight="1" x14ac:dyDescent="0.35">
      <c r="A75" s="134"/>
      <c r="B75" s="134"/>
      <c r="C75" s="134"/>
      <c r="D75" s="135"/>
      <c r="E75" s="130"/>
      <c r="F75" s="120"/>
      <c r="G75" s="120"/>
      <c r="H75" s="120"/>
      <c r="I75" s="120"/>
      <c r="J75" s="120"/>
      <c r="K75" s="120"/>
      <c r="L75" s="120"/>
      <c r="M75" s="120"/>
      <c r="N75" s="120"/>
      <c r="O75" s="120"/>
      <c r="P75" s="124"/>
      <c r="Q75" s="124"/>
      <c r="R75" s="120"/>
      <c r="S75" s="120"/>
      <c r="T75" s="120"/>
      <c r="U75" s="120"/>
      <c r="V75" s="120"/>
      <c r="W75" s="120"/>
      <c r="X75" s="120"/>
      <c r="Y75" s="120"/>
      <c r="Z75" s="120"/>
      <c r="AA75" s="120"/>
      <c r="AB75" s="120"/>
      <c r="AC75" s="120"/>
      <c r="AD75" s="120"/>
    </row>
    <row r="76" spans="1:30" ht="12" customHeight="1" x14ac:dyDescent="0.35">
      <c r="A76" s="134"/>
      <c r="B76" s="134"/>
      <c r="C76" s="134"/>
      <c r="D76" s="135"/>
      <c r="E76" s="130"/>
      <c r="F76" s="120"/>
      <c r="G76" s="120"/>
      <c r="H76" s="120"/>
      <c r="I76" s="120"/>
      <c r="J76" s="120"/>
      <c r="K76" s="120"/>
      <c r="L76" s="120"/>
      <c r="M76" s="120"/>
      <c r="N76" s="120"/>
      <c r="O76" s="120"/>
      <c r="P76" s="124"/>
      <c r="Q76" s="124"/>
      <c r="R76" s="120"/>
      <c r="S76" s="120"/>
      <c r="T76" s="120"/>
      <c r="U76" s="120"/>
      <c r="V76" s="120"/>
      <c r="W76" s="120"/>
      <c r="X76" s="120"/>
      <c r="Y76" s="120"/>
      <c r="Z76" s="120"/>
      <c r="AA76" s="120"/>
      <c r="AB76" s="120"/>
      <c r="AC76" s="120"/>
      <c r="AD76" s="120"/>
    </row>
    <row r="77" spans="1:30" ht="12" customHeight="1" x14ac:dyDescent="0.35">
      <c r="A77" s="134"/>
      <c r="B77" s="134"/>
      <c r="C77" s="134"/>
      <c r="D77" s="135"/>
      <c r="E77" s="130"/>
      <c r="F77" s="120"/>
      <c r="G77" s="120"/>
      <c r="H77" s="120"/>
      <c r="I77" s="120"/>
      <c r="J77" s="120"/>
      <c r="K77" s="120"/>
      <c r="L77" s="120"/>
      <c r="M77" s="120"/>
      <c r="N77" s="120"/>
      <c r="O77" s="120"/>
      <c r="P77" s="124"/>
      <c r="Q77" s="124"/>
      <c r="R77" s="120"/>
      <c r="S77" s="120"/>
      <c r="T77" s="120"/>
      <c r="U77" s="120"/>
      <c r="V77" s="120"/>
      <c r="W77" s="120"/>
      <c r="X77" s="120"/>
      <c r="Y77" s="120"/>
      <c r="Z77" s="120"/>
      <c r="AA77" s="120"/>
      <c r="AB77" s="120"/>
      <c r="AC77" s="120"/>
      <c r="AD77" s="120"/>
    </row>
    <row r="78" spans="1:30" ht="12" customHeight="1" x14ac:dyDescent="0.35">
      <c r="A78" s="134"/>
      <c r="B78" s="134"/>
      <c r="C78" s="134"/>
      <c r="D78" s="135"/>
      <c r="E78" s="130"/>
      <c r="F78" s="120"/>
      <c r="G78" s="120"/>
      <c r="H78" s="120"/>
      <c r="I78" s="120"/>
      <c r="J78" s="120"/>
      <c r="K78" s="120"/>
      <c r="L78" s="120"/>
      <c r="M78" s="120"/>
      <c r="N78" s="120"/>
      <c r="O78" s="120"/>
      <c r="P78" s="124"/>
      <c r="Q78" s="124"/>
      <c r="R78" s="120"/>
      <c r="S78" s="120"/>
      <c r="T78" s="120"/>
      <c r="U78" s="120"/>
      <c r="V78" s="120"/>
      <c r="W78" s="120"/>
      <c r="X78" s="120"/>
      <c r="Y78" s="120"/>
      <c r="Z78" s="120"/>
      <c r="AA78" s="120"/>
      <c r="AB78" s="120"/>
      <c r="AC78" s="120"/>
      <c r="AD78" s="120"/>
    </row>
    <row r="79" spans="1:30" ht="12" customHeight="1" x14ac:dyDescent="0.35">
      <c r="A79" s="134"/>
      <c r="B79" s="134"/>
      <c r="C79" s="134"/>
      <c r="D79" s="135"/>
      <c r="E79" s="130"/>
      <c r="F79" s="120"/>
      <c r="G79" s="120"/>
      <c r="H79" s="120"/>
      <c r="I79" s="120"/>
      <c r="J79" s="120"/>
      <c r="K79" s="120"/>
      <c r="L79" s="120"/>
      <c r="M79" s="120"/>
      <c r="N79" s="120"/>
      <c r="O79" s="120"/>
      <c r="P79" s="124"/>
      <c r="Q79" s="124"/>
      <c r="R79" s="120"/>
      <c r="S79" s="120"/>
      <c r="T79" s="120"/>
      <c r="U79" s="120"/>
      <c r="V79" s="120"/>
      <c r="W79" s="120"/>
      <c r="X79" s="120"/>
      <c r="Y79" s="120"/>
      <c r="Z79" s="120"/>
      <c r="AA79" s="120"/>
      <c r="AB79" s="120"/>
      <c r="AC79" s="120"/>
      <c r="AD79" s="120"/>
    </row>
    <row r="80" spans="1:30" ht="12" customHeight="1" x14ac:dyDescent="0.35">
      <c r="A80" s="134"/>
      <c r="B80" s="134"/>
      <c r="C80" s="134"/>
      <c r="D80" s="135"/>
      <c r="E80" s="130"/>
      <c r="F80" s="120"/>
      <c r="G80" s="120"/>
      <c r="H80" s="120"/>
      <c r="I80" s="120"/>
      <c r="J80" s="120"/>
      <c r="K80" s="120"/>
      <c r="L80" s="120"/>
      <c r="M80" s="120"/>
      <c r="N80" s="120"/>
      <c r="O80" s="120"/>
      <c r="P80" s="124"/>
      <c r="Q80" s="124"/>
      <c r="R80" s="120"/>
      <c r="S80" s="120"/>
      <c r="T80" s="120"/>
      <c r="U80" s="120"/>
      <c r="V80" s="120"/>
      <c r="W80" s="120"/>
      <c r="X80" s="120"/>
      <c r="Y80" s="120"/>
      <c r="Z80" s="120"/>
      <c r="AA80" s="120"/>
      <c r="AB80" s="120"/>
      <c r="AC80" s="120"/>
      <c r="AD80" s="120"/>
    </row>
    <row r="81" spans="1:30" ht="12" customHeight="1" x14ac:dyDescent="0.35">
      <c r="A81" s="134"/>
      <c r="B81" s="134"/>
      <c r="C81" s="134"/>
      <c r="D81" s="135"/>
      <c r="E81" s="130"/>
      <c r="F81" s="120"/>
      <c r="G81" s="120"/>
      <c r="H81" s="120"/>
      <c r="I81" s="120"/>
      <c r="J81" s="120"/>
      <c r="K81" s="120"/>
      <c r="L81" s="120"/>
      <c r="M81" s="120"/>
      <c r="N81" s="120"/>
      <c r="O81" s="120"/>
      <c r="P81" s="124"/>
      <c r="Q81" s="124"/>
      <c r="R81" s="120"/>
      <c r="S81" s="120"/>
      <c r="T81" s="120"/>
      <c r="U81" s="120"/>
      <c r="V81" s="120"/>
      <c r="W81" s="120"/>
      <c r="X81" s="120"/>
      <c r="Y81" s="120"/>
      <c r="Z81" s="120"/>
      <c r="AA81" s="120"/>
      <c r="AB81" s="120"/>
      <c r="AC81" s="120"/>
      <c r="AD81" s="120"/>
    </row>
    <row r="82" spans="1:30" ht="12" customHeight="1" x14ac:dyDescent="0.35">
      <c r="A82" s="134"/>
      <c r="B82" s="134"/>
      <c r="C82" s="134"/>
      <c r="D82" s="135"/>
      <c r="E82" s="130"/>
      <c r="F82" s="120"/>
      <c r="G82" s="120"/>
      <c r="H82" s="120"/>
      <c r="I82" s="120"/>
      <c r="J82" s="120"/>
      <c r="K82" s="120"/>
      <c r="L82" s="120"/>
      <c r="M82" s="120"/>
      <c r="N82" s="120"/>
      <c r="O82" s="120"/>
      <c r="P82" s="124"/>
      <c r="Q82" s="124"/>
      <c r="R82" s="120"/>
      <c r="S82" s="120"/>
      <c r="T82" s="120"/>
      <c r="U82" s="120"/>
      <c r="V82" s="120"/>
      <c r="W82" s="120"/>
      <c r="X82" s="120"/>
      <c r="Y82" s="120"/>
      <c r="Z82" s="120"/>
      <c r="AA82" s="120"/>
      <c r="AB82" s="120"/>
      <c r="AC82" s="120"/>
      <c r="AD82" s="120"/>
    </row>
    <row r="83" spans="1:30" ht="12" customHeight="1" x14ac:dyDescent="0.35">
      <c r="A83" s="134"/>
      <c r="B83" s="134"/>
      <c r="C83" s="134"/>
      <c r="D83" s="135"/>
      <c r="E83" s="130"/>
      <c r="F83" s="120"/>
      <c r="G83" s="120"/>
      <c r="H83" s="120"/>
      <c r="I83" s="120"/>
      <c r="J83" s="120"/>
      <c r="K83" s="120"/>
      <c r="L83" s="120"/>
      <c r="M83" s="120"/>
      <c r="N83" s="120"/>
      <c r="O83" s="120"/>
      <c r="P83" s="124"/>
      <c r="Q83" s="124"/>
      <c r="R83" s="120"/>
      <c r="S83" s="120"/>
      <c r="T83" s="120"/>
      <c r="U83" s="120"/>
      <c r="V83" s="120"/>
      <c r="W83" s="120"/>
      <c r="X83" s="120"/>
      <c r="Y83" s="120"/>
      <c r="Z83" s="120"/>
      <c r="AA83" s="120"/>
      <c r="AB83" s="120"/>
      <c r="AC83" s="120"/>
      <c r="AD83" s="120"/>
    </row>
    <row r="84" spans="1:30" ht="12" customHeight="1" x14ac:dyDescent="0.35">
      <c r="A84" s="134"/>
      <c r="B84" s="134"/>
      <c r="C84" s="134"/>
      <c r="D84" s="135"/>
      <c r="E84" s="130"/>
      <c r="F84" s="120"/>
      <c r="G84" s="120"/>
      <c r="H84" s="120"/>
      <c r="I84" s="120"/>
      <c r="J84" s="120"/>
      <c r="K84" s="120"/>
      <c r="L84" s="120"/>
      <c r="M84" s="120"/>
      <c r="N84" s="120"/>
      <c r="O84" s="120"/>
      <c r="P84" s="124"/>
      <c r="Q84" s="124"/>
      <c r="R84" s="120"/>
      <c r="S84" s="120"/>
      <c r="T84" s="120"/>
      <c r="U84" s="120"/>
      <c r="V84" s="120"/>
      <c r="W84" s="120"/>
      <c r="X84" s="120"/>
      <c r="Y84" s="120"/>
      <c r="Z84" s="120"/>
      <c r="AA84" s="120"/>
      <c r="AB84" s="120"/>
      <c r="AC84" s="120"/>
      <c r="AD84" s="120"/>
    </row>
    <row r="85" spans="1:30" ht="12" customHeight="1" x14ac:dyDescent="0.35">
      <c r="A85" s="134"/>
      <c r="B85" s="134"/>
      <c r="C85" s="134"/>
      <c r="D85" s="135"/>
      <c r="E85" s="130"/>
      <c r="F85" s="120"/>
      <c r="G85" s="120"/>
      <c r="H85" s="120"/>
      <c r="I85" s="120"/>
      <c r="J85" s="120"/>
      <c r="K85" s="120"/>
      <c r="L85" s="120"/>
      <c r="M85" s="120"/>
      <c r="N85" s="120"/>
      <c r="O85" s="120"/>
      <c r="P85" s="124"/>
      <c r="Q85" s="124"/>
      <c r="R85" s="120"/>
      <c r="S85" s="120"/>
      <c r="T85" s="120"/>
      <c r="U85" s="120"/>
      <c r="V85" s="120"/>
      <c r="W85" s="120"/>
      <c r="X85" s="120"/>
      <c r="Y85" s="120"/>
      <c r="Z85" s="120"/>
      <c r="AA85" s="120"/>
      <c r="AB85" s="120"/>
      <c r="AC85" s="120"/>
      <c r="AD85" s="120"/>
    </row>
    <row r="86" spans="1:30" ht="12" customHeight="1" x14ac:dyDescent="0.35">
      <c r="A86" s="134"/>
      <c r="B86" s="134"/>
      <c r="C86" s="134"/>
      <c r="D86" s="135"/>
      <c r="E86" s="130"/>
      <c r="F86" s="120"/>
      <c r="G86" s="120"/>
      <c r="H86" s="120"/>
      <c r="I86" s="120"/>
      <c r="J86" s="120"/>
      <c r="K86" s="120"/>
      <c r="L86" s="120"/>
      <c r="M86" s="120"/>
      <c r="N86" s="120"/>
      <c r="O86" s="120"/>
      <c r="P86" s="124"/>
      <c r="Q86" s="124"/>
      <c r="R86" s="120"/>
      <c r="S86" s="120"/>
      <c r="T86" s="120"/>
      <c r="U86" s="120"/>
      <c r="V86" s="120"/>
      <c r="W86" s="120"/>
      <c r="X86" s="120"/>
      <c r="Y86" s="120"/>
      <c r="Z86" s="120"/>
      <c r="AA86" s="120"/>
      <c r="AB86" s="120"/>
      <c r="AC86" s="120"/>
      <c r="AD86" s="120"/>
    </row>
    <row r="87" spans="1:30" ht="12" customHeight="1" x14ac:dyDescent="0.35">
      <c r="A87" s="134"/>
      <c r="B87" s="134"/>
      <c r="C87" s="134"/>
      <c r="D87" s="135"/>
      <c r="E87" s="130"/>
      <c r="F87" s="120"/>
      <c r="G87" s="120"/>
      <c r="H87" s="120"/>
      <c r="I87" s="120"/>
      <c r="J87" s="120"/>
      <c r="K87" s="120"/>
      <c r="L87" s="120"/>
      <c r="M87" s="120"/>
      <c r="N87" s="120"/>
      <c r="O87" s="120"/>
      <c r="P87" s="124"/>
      <c r="Q87" s="124"/>
      <c r="R87" s="120"/>
      <c r="S87" s="120"/>
      <c r="T87" s="120"/>
      <c r="U87" s="120"/>
      <c r="V87" s="120"/>
      <c r="W87" s="120"/>
      <c r="X87" s="120"/>
      <c r="Y87" s="120"/>
      <c r="Z87" s="120"/>
      <c r="AA87" s="120"/>
      <c r="AB87" s="120"/>
      <c r="AC87" s="120"/>
      <c r="AD87" s="120"/>
    </row>
    <row r="88" spans="1:30" ht="12" customHeight="1" x14ac:dyDescent="0.35">
      <c r="A88" s="134"/>
      <c r="B88" s="134"/>
      <c r="C88" s="134"/>
      <c r="D88" s="135"/>
      <c r="E88" s="130"/>
      <c r="F88" s="120"/>
      <c r="G88" s="120"/>
      <c r="H88" s="120"/>
      <c r="I88" s="120"/>
      <c r="J88" s="120"/>
      <c r="K88" s="120"/>
      <c r="L88" s="120"/>
      <c r="M88" s="120"/>
      <c r="N88" s="120"/>
      <c r="O88" s="120"/>
      <c r="P88" s="124"/>
      <c r="Q88" s="124"/>
      <c r="R88" s="120"/>
      <c r="S88" s="120"/>
      <c r="T88" s="120"/>
      <c r="U88" s="120"/>
      <c r="V88" s="120"/>
      <c r="W88" s="120"/>
      <c r="X88" s="120"/>
      <c r="Y88" s="120"/>
      <c r="Z88" s="120"/>
      <c r="AA88" s="120"/>
      <c r="AB88" s="120"/>
      <c r="AC88" s="120"/>
      <c r="AD88" s="120"/>
    </row>
    <row r="89" spans="1:30" ht="12" customHeight="1" x14ac:dyDescent="0.35">
      <c r="A89" s="134"/>
      <c r="B89" s="134"/>
      <c r="C89" s="134"/>
      <c r="D89" s="135"/>
      <c r="E89" s="130"/>
      <c r="F89" s="120"/>
      <c r="G89" s="120"/>
      <c r="H89" s="120"/>
      <c r="I89" s="120"/>
      <c r="J89" s="120"/>
      <c r="K89" s="120"/>
      <c r="L89" s="120"/>
      <c r="M89" s="120"/>
      <c r="N89" s="120"/>
      <c r="O89" s="120"/>
      <c r="P89" s="124"/>
      <c r="Q89" s="124"/>
      <c r="R89" s="120"/>
      <c r="S89" s="120"/>
      <c r="T89" s="120"/>
      <c r="U89" s="120"/>
      <c r="V89" s="120"/>
      <c r="W89" s="120"/>
      <c r="X89" s="120"/>
      <c r="Y89" s="120"/>
      <c r="Z89" s="120"/>
      <c r="AA89" s="120"/>
      <c r="AB89" s="120"/>
      <c r="AC89" s="120"/>
      <c r="AD89" s="120"/>
    </row>
    <row r="90" spans="1:30" ht="12" customHeight="1" x14ac:dyDescent="0.35">
      <c r="A90" s="134"/>
      <c r="B90" s="134"/>
      <c r="C90" s="134"/>
      <c r="D90" s="135"/>
      <c r="E90" s="130"/>
      <c r="F90" s="120"/>
      <c r="G90" s="120"/>
      <c r="H90" s="120"/>
      <c r="I90" s="120"/>
      <c r="J90" s="120"/>
      <c r="K90" s="120"/>
      <c r="L90" s="120"/>
      <c r="M90" s="120"/>
      <c r="N90" s="120"/>
      <c r="O90" s="120"/>
      <c r="P90" s="124"/>
      <c r="Q90" s="124"/>
      <c r="R90" s="120"/>
      <c r="S90" s="120"/>
      <c r="T90" s="120"/>
      <c r="U90" s="120"/>
      <c r="V90" s="120"/>
      <c r="W90" s="120"/>
      <c r="X90" s="120"/>
      <c r="Y90" s="120"/>
      <c r="Z90" s="120"/>
      <c r="AA90" s="120"/>
      <c r="AB90" s="120"/>
      <c r="AC90" s="120"/>
      <c r="AD90" s="120"/>
    </row>
    <row r="91" spans="1:30" ht="12" customHeight="1" x14ac:dyDescent="0.35">
      <c r="A91" s="134"/>
      <c r="B91" s="134"/>
      <c r="C91" s="134"/>
      <c r="D91" s="135"/>
      <c r="E91" s="130"/>
      <c r="F91" s="120"/>
      <c r="G91" s="120"/>
      <c r="H91" s="120"/>
      <c r="I91" s="120"/>
      <c r="J91" s="120"/>
      <c r="K91" s="120"/>
      <c r="L91" s="120"/>
      <c r="M91" s="120"/>
      <c r="N91" s="120"/>
      <c r="O91" s="120"/>
      <c r="P91" s="124"/>
      <c r="Q91" s="124"/>
      <c r="R91" s="120"/>
      <c r="S91" s="120"/>
      <c r="T91" s="120"/>
      <c r="U91" s="120"/>
      <c r="V91" s="120"/>
      <c r="W91" s="120"/>
      <c r="X91" s="120"/>
      <c r="Y91" s="120"/>
      <c r="Z91" s="120"/>
      <c r="AA91" s="120"/>
      <c r="AB91" s="120"/>
      <c r="AC91" s="120"/>
      <c r="AD91" s="120"/>
    </row>
    <row r="92" spans="1:30" ht="12" customHeight="1" x14ac:dyDescent="0.35">
      <c r="A92" s="134"/>
      <c r="B92" s="134"/>
      <c r="C92" s="134"/>
      <c r="D92" s="135"/>
      <c r="E92" s="130"/>
      <c r="F92" s="120"/>
      <c r="G92" s="120"/>
      <c r="H92" s="120"/>
      <c r="I92" s="120"/>
      <c r="J92" s="120"/>
      <c r="K92" s="120"/>
      <c r="L92" s="120"/>
      <c r="M92" s="120"/>
      <c r="N92" s="120"/>
      <c r="O92" s="120"/>
      <c r="P92" s="124"/>
      <c r="Q92" s="124"/>
      <c r="R92" s="120"/>
      <c r="S92" s="120"/>
      <c r="T92" s="120"/>
      <c r="U92" s="120"/>
      <c r="V92" s="120"/>
      <c r="W92" s="120"/>
      <c r="X92" s="120"/>
      <c r="Y92" s="120"/>
      <c r="Z92" s="120"/>
      <c r="AA92" s="120"/>
      <c r="AB92" s="120"/>
      <c r="AC92" s="120"/>
      <c r="AD92" s="120"/>
    </row>
    <row r="93" spans="1:30" ht="12" customHeight="1" x14ac:dyDescent="0.35">
      <c r="A93" s="134"/>
      <c r="B93" s="134"/>
      <c r="C93" s="134"/>
      <c r="D93" s="135"/>
      <c r="E93" s="130"/>
      <c r="F93" s="120"/>
      <c r="G93" s="120"/>
      <c r="H93" s="120"/>
      <c r="I93" s="120"/>
      <c r="J93" s="120"/>
      <c r="K93" s="120"/>
      <c r="L93" s="120"/>
      <c r="M93" s="120"/>
      <c r="N93" s="120"/>
      <c r="O93" s="120"/>
      <c r="P93" s="124"/>
      <c r="Q93" s="124"/>
      <c r="R93" s="120"/>
      <c r="S93" s="120"/>
      <c r="T93" s="120"/>
      <c r="U93" s="120"/>
      <c r="V93" s="120"/>
      <c r="W93" s="120"/>
      <c r="X93" s="120"/>
      <c r="Y93" s="120"/>
      <c r="Z93" s="120"/>
      <c r="AA93" s="120"/>
      <c r="AB93" s="120"/>
      <c r="AC93" s="120"/>
      <c r="AD93" s="120"/>
    </row>
    <row r="94" spans="1:30" ht="12" customHeight="1" x14ac:dyDescent="0.35">
      <c r="A94" s="134"/>
      <c r="B94" s="134"/>
      <c r="C94" s="134"/>
      <c r="D94" s="135"/>
      <c r="E94" s="130"/>
      <c r="F94" s="120"/>
      <c r="G94" s="120"/>
      <c r="H94" s="120"/>
      <c r="I94" s="120"/>
      <c r="J94" s="120"/>
      <c r="K94" s="120"/>
      <c r="L94" s="120"/>
      <c r="M94" s="120"/>
      <c r="N94" s="120"/>
      <c r="O94" s="120"/>
      <c r="P94" s="124"/>
      <c r="Q94" s="124"/>
      <c r="R94" s="120"/>
      <c r="S94" s="120"/>
      <c r="T94" s="120"/>
      <c r="U94" s="120"/>
      <c r="V94" s="120"/>
      <c r="W94" s="120"/>
      <c r="X94" s="120"/>
      <c r="Y94" s="120"/>
      <c r="Z94" s="120"/>
      <c r="AA94" s="120"/>
      <c r="AB94" s="120"/>
      <c r="AC94" s="120"/>
      <c r="AD94" s="120"/>
    </row>
    <row r="95" spans="1:30" ht="12" customHeight="1" x14ac:dyDescent="0.35">
      <c r="A95" s="120"/>
      <c r="B95" s="120"/>
      <c r="C95" s="120"/>
      <c r="D95" s="124"/>
      <c r="E95" s="130"/>
      <c r="F95" s="120"/>
      <c r="G95" s="120"/>
      <c r="H95" s="120"/>
      <c r="I95" s="120"/>
      <c r="J95" s="120"/>
      <c r="K95" s="120"/>
      <c r="L95" s="120"/>
      <c r="M95" s="120"/>
      <c r="N95" s="120"/>
      <c r="O95" s="120"/>
      <c r="P95" s="124"/>
      <c r="Q95" s="124"/>
      <c r="R95" s="120"/>
      <c r="S95" s="120"/>
      <c r="T95" s="120"/>
      <c r="U95" s="120"/>
      <c r="V95" s="120"/>
      <c r="W95" s="120"/>
      <c r="X95" s="120"/>
      <c r="Y95" s="120"/>
      <c r="Z95" s="120"/>
      <c r="AA95" s="120"/>
      <c r="AB95" s="120"/>
      <c r="AC95" s="120"/>
      <c r="AD95" s="120"/>
    </row>
    <row r="96" spans="1:30" ht="12" customHeight="1" x14ac:dyDescent="0.35">
      <c r="A96" s="120"/>
      <c r="B96" s="120"/>
      <c r="C96" s="120"/>
      <c r="D96" s="124"/>
      <c r="E96" s="130"/>
      <c r="F96" s="120"/>
      <c r="G96" s="120"/>
      <c r="H96" s="120"/>
      <c r="I96" s="120"/>
      <c r="J96" s="120"/>
      <c r="K96" s="120"/>
      <c r="L96" s="120"/>
      <c r="M96" s="120"/>
      <c r="N96" s="120"/>
      <c r="O96" s="120"/>
      <c r="P96" s="124"/>
      <c r="Q96" s="124"/>
      <c r="R96" s="120"/>
      <c r="S96" s="120"/>
      <c r="T96" s="120"/>
      <c r="U96" s="120"/>
      <c r="V96" s="120"/>
      <c r="W96" s="120"/>
      <c r="X96" s="120"/>
      <c r="Y96" s="120"/>
      <c r="Z96" s="120"/>
      <c r="AA96" s="120"/>
      <c r="AB96" s="120"/>
      <c r="AC96" s="120"/>
      <c r="AD96" s="120"/>
    </row>
    <row r="97" spans="1:30" ht="12" customHeight="1" x14ac:dyDescent="0.35">
      <c r="A97" s="120"/>
      <c r="B97" s="120"/>
      <c r="C97" s="120"/>
      <c r="D97" s="124"/>
      <c r="E97" s="130"/>
      <c r="F97" s="120"/>
      <c r="G97" s="120"/>
      <c r="H97" s="120"/>
      <c r="I97" s="120"/>
      <c r="J97" s="120"/>
      <c r="K97" s="120"/>
      <c r="L97" s="120"/>
      <c r="M97" s="120"/>
      <c r="N97" s="120"/>
      <c r="O97" s="120"/>
      <c r="P97" s="124"/>
      <c r="Q97" s="124"/>
      <c r="R97" s="120"/>
      <c r="S97" s="120"/>
      <c r="T97" s="120"/>
      <c r="U97" s="120"/>
      <c r="V97" s="120"/>
      <c r="W97" s="120"/>
      <c r="X97" s="120"/>
      <c r="Y97" s="120"/>
      <c r="Z97" s="120"/>
      <c r="AA97" s="120"/>
      <c r="AB97" s="120"/>
      <c r="AC97" s="120"/>
      <c r="AD97" s="120"/>
    </row>
    <row r="98" spans="1:30" ht="12" customHeight="1" x14ac:dyDescent="0.35">
      <c r="A98" s="120"/>
      <c r="B98" s="120"/>
      <c r="C98" s="120"/>
      <c r="D98" s="124"/>
      <c r="E98" s="130"/>
      <c r="F98" s="120"/>
      <c r="G98" s="120"/>
      <c r="H98" s="120"/>
      <c r="I98" s="120"/>
      <c r="J98" s="120"/>
      <c r="K98" s="120"/>
      <c r="L98" s="120"/>
      <c r="M98" s="120"/>
      <c r="N98" s="120"/>
      <c r="O98" s="120"/>
      <c r="P98" s="124"/>
      <c r="Q98" s="124"/>
      <c r="R98" s="120"/>
      <c r="S98" s="120"/>
      <c r="T98" s="120"/>
      <c r="U98" s="120"/>
      <c r="V98" s="120"/>
      <c r="W98" s="120"/>
      <c r="X98" s="120"/>
      <c r="Y98" s="120"/>
      <c r="Z98" s="120"/>
      <c r="AA98" s="120"/>
      <c r="AB98" s="120"/>
      <c r="AC98" s="120"/>
      <c r="AD98" s="120"/>
    </row>
    <row r="99" spans="1:30" ht="12" customHeight="1" x14ac:dyDescent="0.35">
      <c r="A99" s="120"/>
      <c r="B99" s="120"/>
      <c r="C99" s="120"/>
      <c r="D99" s="124"/>
      <c r="E99" s="130"/>
      <c r="F99" s="120"/>
      <c r="G99" s="120"/>
      <c r="H99" s="120"/>
      <c r="I99" s="120"/>
      <c r="J99" s="120"/>
      <c r="K99" s="120"/>
      <c r="L99" s="120"/>
      <c r="M99" s="120"/>
      <c r="N99" s="120"/>
      <c r="O99" s="120"/>
      <c r="P99" s="124"/>
      <c r="Q99" s="124"/>
      <c r="R99" s="120"/>
      <c r="S99" s="120"/>
      <c r="T99" s="120"/>
      <c r="U99" s="120"/>
      <c r="V99" s="120"/>
      <c r="W99" s="120"/>
      <c r="X99" s="120"/>
      <c r="Y99" s="120"/>
      <c r="Z99" s="120"/>
      <c r="AA99" s="120"/>
      <c r="AB99" s="120"/>
      <c r="AC99" s="120"/>
      <c r="AD99" s="120"/>
    </row>
    <row r="100" spans="1:30" ht="12" customHeight="1" x14ac:dyDescent="0.35">
      <c r="A100" s="120"/>
      <c r="B100" s="120"/>
      <c r="C100" s="120"/>
      <c r="D100" s="124"/>
      <c r="E100" s="130"/>
      <c r="F100" s="120"/>
      <c r="G100" s="120"/>
      <c r="H100" s="120"/>
      <c r="I100" s="120"/>
      <c r="J100" s="120"/>
      <c r="K100" s="120"/>
      <c r="L100" s="120"/>
      <c r="M100" s="120"/>
      <c r="N100" s="120"/>
      <c r="O100" s="120"/>
      <c r="P100" s="124"/>
      <c r="Q100" s="124"/>
      <c r="R100" s="120"/>
      <c r="S100" s="120"/>
      <c r="T100" s="120"/>
      <c r="U100" s="120"/>
      <c r="V100" s="120"/>
      <c r="W100" s="120"/>
      <c r="X100" s="120"/>
      <c r="Y100" s="120"/>
      <c r="Z100" s="120"/>
      <c r="AA100" s="120"/>
      <c r="AB100" s="120"/>
      <c r="AC100" s="120"/>
      <c r="AD100" s="120"/>
    </row>
    <row r="101" spans="1:30" ht="12" customHeight="1" x14ac:dyDescent="0.35">
      <c r="A101" s="120"/>
      <c r="B101" s="120"/>
      <c r="C101" s="120"/>
      <c r="D101" s="124"/>
      <c r="E101" s="130"/>
      <c r="F101" s="120"/>
      <c r="G101" s="120"/>
      <c r="H101" s="120"/>
      <c r="I101" s="120"/>
      <c r="J101" s="120"/>
      <c r="K101" s="120"/>
      <c r="L101" s="120"/>
      <c r="M101" s="120"/>
      <c r="N101" s="120"/>
      <c r="O101" s="120"/>
      <c r="P101" s="124"/>
      <c r="Q101" s="124"/>
      <c r="R101" s="120"/>
      <c r="S101" s="120"/>
      <c r="T101" s="120"/>
      <c r="U101" s="120"/>
      <c r="V101" s="120"/>
      <c r="W101" s="120"/>
      <c r="X101" s="120"/>
      <c r="Y101" s="120"/>
      <c r="Z101" s="120"/>
      <c r="AA101" s="120"/>
      <c r="AB101" s="120"/>
      <c r="AC101" s="120"/>
      <c r="AD101" s="120"/>
    </row>
    <row r="102" spans="1:30" ht="12" customHeight="1" x14ac:dyDescent="0.35">
      <c r="A102" s="120"/>
      <c r="B102" s="120"/>
      <c r="C102" s="120"/>
      <c r="D102" s="124"/>
      <c r="E102" s="130"/>
      <c r="F102" s="120"/>
      <c r="G102" s="120"/>
      <c r="H102" s="120"/>
      <c r="I102" s="120"/>
      <c r="J102" s="120"/>
      <c r="K102" s="120"/>
      <c r="L102" s="120"/>
      <c r="M102" s="120"/>
      <c r="N102" s="120"/>
      <c r="O102" s="120"/>
      <c r="P102" s="124"/>
      <c r="Q102" s="124"/>
      <c r="R102" s="120"/>
      <c r="S102" s="120"/>
      <c r="T102" s="120"/>
      <c r="U102" s="120"/>
      <c r="V102" s="120"/>
      <c r="W102" s="120"/>
      <c r="X102" s="120"/>
      <c r="Y102" s="120"/>
      <c r="Z102" s="120"/>
      <c r="AA102" s="120"/>
      <c r="AB102" s="120"/>
      <c r="AC102" s="120"/>
      <c r="AD102" s="120"/>
    </row>
    <row r="103" spans="1:30" ht="12" customHeight="1" x14ac:dyDescent="0.35">
      <c r="D103" s="124"/>
      <c r="E103" s="130"/>
      <c r="P103" s="124"/>
    </row>
    <row r="104" spans="1:30" ht="12" customHeight="1" x14ac:dyDescent="0.35">
      <c r="D104" s="124"/>
      <c r="E104" s="130"/>
      <c r="P104" s="124"/>
    </row>
    <row r="105" spans="1:30" ht="12" customHeight="1" x14ac:dyDescent="0.35">
      <c r="D105" s="124"/>
      <c r="E105" s="130"/>
      <c r="P105" s="124"/>
    </row>
    <row r="106" spans="1:30" ht="12" customHeight="1" x14ac:dyDescent="0.35">
      <c r="D106" s="124"/>
      <c r="E106" s="130"/>
      <c r="P106" s="124"/>
    </row>
    <row r="107" spans="1:30" ht="12" customHeight="1" x14ac:dyDescent="0.35">
      <c r="D107" s="124"/>
      <c r="E107" s="130"/>
      <c r="P107" s="124"/>
    </row>
    <row r="108" spans="1:30" ht="12" customHeight="1" x14ac:dyDescent="0.35">
      <c r="D108" s="124"/>
      <c r="E108" s="130"/>
      <c r="P108" s="124"/>
    </row>
    <row r="109" spans="1:30" ht="12" customHeight="1" x14ac:dyDescent="0.35">
      <c r="D109" s="124"/>
      <c r="E109" s="130"/>
      <c r="P109" s="124"/>
    </row>
    <row r="110" spans="1:30" ht="12" customHeight="1" x14ac:dyDescent="0.35">
      <c r="D110" s="124"/>
      <c r="E110" s="130"/>
      <c r="P110" s="124"/>
    </row>
    <row r="111" spans="1:30" ht="12" customHeight="1" x14ac:dyDescent="0.35">
      <c r="D111" s="124"/>
      <c r="E111" s="130"/>
      <c r="P111" s="124"/>
    </row>
    <row r="112" spans="1:30" ht="12" customHeight="1" x14ac:dyDescent="0.35">
      <c r="D112" s="124"/>
      <c r="E112" s="130"/>
      <c r="P112" s="124"/>
    </row>
    <row r="113" spans="4:16" ht="12" customHeight="1" x14ac:dyDescent="0.35">
      <c r="D113" s="124"/>
      <c r="E113" s="130"/>
      <c r="P113" s="124"/>
    </row>
    <row r="114" spans="4:16" ht="12" customHeight="1" x14ac:dyDescent="0.35">
      <c r="D114" s="124"/>
      <c r="E114" s="130"/>
      <c r="P114" s="124"/>
    </row>
    <row r="115" spans="4:16" ht="12" customHeight="1" x14ac:dyDescent="0.35">
      <c r="D115" s="124"/>
      <c r="E115" s="130"/>
      <c r="P115" s="124"/>
    </row>
    <row r="116" spans="4:16" ht="12" customHeight="1" x14ac:dyDescent="0.35">
      <c r="D116" s="124"/>
      <c r="E116" s="130"/>
      <c r="P116" s="124"/>
    </row>
    <row r="117" spans="4:16" ht="12" customHeight="1" x14ac:dyDescent="0.35">
      <c r="D117" s="124"/>
      <c r="E117" s="130"/>
      <c r="P117" s="124"/>
    </row>
    <row r="118" spans="4:16" ht="12" customHeight="1" x14ac:dyDescent="0.35">
      <c r="D118" s="124"/>
      <c r="E118" s="130"/>
      <c r="P118" s="124"/>
    </row>
    <row r="119" spans="4:16" ht="12" customHeight="1" x14ac:dyDescent="0.35">
      <c r="D119" s="124"/>
      <c r="E119" s="130"/>
      <c r="P119" s="124"/>
    </row>
    <row r="120" spans="4:16" ht="12" customHeight="1" x14ac:dyDescent="0.35">
      <c r="D120" s="124"/>
      <c r="E120" s="130"/>
      <c r="P120" s="124"/>
    </row>
    <row r="121" spans="4:16" ht="12" customHeight="1" x14ac:dyDescent="0.35">
      <c r="D121" s="124"/>
      <c r="E121" s="130"/>
      <c r="P121" s="124"/>
    </row>
    <row r="122" spans="4:16" ht="12" customHeight="1" x14ac:dyDescent="0.35">
      <c r="D122" s="124"/>
      <c r="E122" s="130"/>
      <c r="P122" s="124"/>
    </row>
    <row r="123" spans="4:16" ht="12" customHeight="1" x14ac:dyDescent="0.35">
      <c r="D123" s="124"/>
      <c r="E123" s="130"/>
      <c r="P123" s="124"/>
    </row>
    <row r="124" spans="4:16" ht="12" customHeight="1" x14ac:dyDescent="0.35">
      <c r="D124" s="124"/>
      <c r="E124" s="130"/>
      <c r="P124" s="124"/>
    </row>
    <row r="125" spans="4:16" ht="12" customHeight="1" x14ac:dyDescent="0.35">
      <c r="D125" s="124"/>
      <c r="E125" s="130"/>
      <c r="P125" s="124"/>
    </row>
    <row r="126" spans="4:16" ht="12" customHeight="1" x14ac:dyDescent="0.35">
      <c r="D126" s="124"/>
      <c r="E126" s="130"/>
      <c r="P126" s="124"/>
    </row>
    <row r="127" spans="4:16" ht="12" customHeight="1" x14ac:dyDescent="0.35">
      <c r="D127" s="124"/>
      <c r="E127" s="130"/>
      <c r="P127" s="124"/>
    </row>
    <row r="128" spans="4:16" ht="12" customHeight="1" x14ac:dyDescent="0.35">
      <c r="D128" s="124"/>
      <c r="E128" s="130"/>
      <c r="P128" s="124"/>
    </row>
    <row r="129" spans="4:16" ht="12" customHeight="1" x14ac:dyDescent="0.35">
      <c r="D129" s="124"/>
      <c r="E129" s="130"/>
      <c r="P129" s="124"/>
    </row>
    <row r="130" spans="4:16" ht="12" customHeight="1" x14ac:dyDescent="0.35">
      <c r="D130" s="124"/>
      <c r="E130" s="130"/>
      <c r="P130" s="124"/>
    </row>
    <row r="131" spans="4:16" ht="12" customHeight="1" x14ac:dyDescent="0.35">
      <c r="D131" s="124"/>
      <c r="E131" s="130"/>
      <c r="P131" s="124"/>
    </row>
    <row r="132" spans="4:16" ht="12" customHeight="1" x14ac:dyDescent="0.35">
      <c r="D132" s="124"/>
      <c r="E132" s="130"/>
      <c r="P132" s="124"/>
    </row>
    <row r="133" spans="4:16" ht="12" customHeight="1" x14ac:dyDescent="0.35">
      <c r="D133" s="124"/>
      <c r="E133" s="130"/>
      <c r="P133" s="124"/>
    </row>
    <row r="134" spans="4:16" ht="12" customHeight="1" x14ac:dyDescent="0.35">
      <c r="D134" s="124"/>
      <c r="E134" s="130"/>
      <c r="P134" s="124"/>
    </row>
    <row r="135" spans="4:16" ht="12" customHeight="1" x14ac:dyDescent="0.35">
      <c r="D135" s="124"/>
      <c r="E135" s="130"/>
      <c r="P135" s="124"/>
    </row>
    <row r="136" spans="4:16" ht="12" customHeight="1" x14ac:dyDescent="0.35">
      <c r="D136" s="124"/>
      <c r="E136" s="130"/>
      <c r="P136" s="124"/>
    </row>
    <row r="137" spans="4:16" ht="12" customHeight="1" x14ac:dyDescent="0.35">
      <c r="D137" s="124"/>
      <c r="E137" s="130"/>
      <c r="P137" s="124"/>
    </row>
    <row r="138" spans="4:16" ht="12" customHeight="1" x14ac:dyDescent="0.35">
      <c r="D138" s="124"/>
      <c r="E138" s="130"/>
      <c r="P138" s="124"/>
    </row>
    <row r="139" spans="4:16" ht="12" customHeight="1" x14ac:dyDescent="0.35">
      <c r="D139" s="124"/>
      <c r="E139" s="130"/>
      <c r="P139" s="124"/>
    </row>
    <row r="140" spans="4:16" ht="12" customHeight="1" x14ac:dyDescent="0.35">
      <c r="D140" s="124"/>
      <c r="E140" s="130"/>
      <c r="P140" s="124"/>
    </row>
    <row r="141" spans="4:16" ht="12" customHeight="1" x14ac:dyDescent="0.35">
      <c r="D141" s="124"/>
      <c r="E141" s="130"/>
      <c r="P141" s="124"/>
    </row>
    <row r="142" spans="4:16" ht="12" customHeight="1" x14ac:dyDescent="0.35">
      <c r="D142" s="124"/>
      <c r="E142" s="130"/>
      <c r="P142" s="124"/>
    </row>
    <row r="143" spans="4:16" ht="12" customHeight="1" x14ac:dyDescent="0.35">
      <c r="D143" s="124"/>
      <c r="E143" s="130"/>
      <c r="P143" s="124"/>
    </row>
    <row r="144" spans="4:16" ht="12" customHeight="1" x14ac:dyDescent="0.35">
      <c r="D144" s="124"/>
      <c r="E144" s="130"/>
      <c r="P144" s="124"/>
    </row>
    <row r="145" spans="4:16" ht="12" customHeight="1" x14ac:dyDescent="0.35">
      <c r="D145" s="124"/>
      <c r="E145" s="130"/>
      <c r="P145" s="124"/>
    </row>
    <row r="146" spans="4:16" ht="12" customHeight="1" x14ac:dyDescent="0.35">
      <c r="D146" s="124"/>
      <c r="E146" s="130"/>
      <c r="P146" s="124"/>
    </row>
    <row r="147" spans="4:16" ht="12" customHeight="1" x14ac:dyDescent="0.35">
      <c r="D147" s="124"/>
      <c r="E147" s="130"/>
      <c r="P147" s="124"/>
    </row>
    <row r="148" spans="4:16" ht="12" customHeight="1" x14ac:dyDescent="0.35">
      <c r="D148" s="124"/>
      <c r="E148" s="130"/>
      <c r="P148" s="124"/>
    </row>
    <row r="149" spans="4:16" ht="12" customHeight="1" x14ac:dyDescent="0.35">
      <c r="D149" s="124"/>
      <c r="E149" s="130"/>
      <c r="P149" s="124"/>
    </row>
    <row r="150" spans="4:16" ht="12" customHeight="1" x14ac:dyDescent="0.35">
      <c r="D150" s="124"/>
      <c r="E150" s="130"/>
      <c r="P150" s="124"/>
    </row>
    <row r="151" spans="4:16" ht="12" customHeight="1" x14ac:dyDescent="0.35">
      <c r="D151" s="124"/>
      <c r="E151" s="130"/>
      <c r="P151" s="124"/>
    </row>
    <row r="152" spans="4:16" ht="12" customHeight="1" x14ac:dyDescent="0.35">
      <c r="D152" s="124"/>
      <c r="E152" s="130"/>
      <c r="P152" s="124"/>
    </row>
    <row r="153" spans="4:16" ht="12" customHeight="1" x14ac:dyDescent="0.35">
      <c r="D153" s="124"/>
      <c r="E153" s="130"/>
      <c r="P153" s="124"/>
    </row>
    <row r="154" spans="4:16" ht="12" customHeight="1" x14ac:dyDescent="0.35">
      <c r="D154" s="124"/>
      <c r="E154" s="130"/>
      <c r="P154" s="124"/>
    </row>
    <row r="155" spans="4:16" ht="12" customHeight="1" x14ac:dyDescent="0.35">
      <c r="D155" s="124"/>
      <c r="E155" s="130"/>
      <c r="P155" s="124"/>
    </row>
    <row r="156" spans="4:16" ht="12" customHeight="1" x14ac:dyDescent="0.35">
      <c r="D156" s="124"/>
      <c r="E156" s="130"/>
      <c r="P156" s="124"/>
    </row>
    <row r="157" spans="4:16" ht="12" customHeight="1" x14ac:dyDescent="0.35">
      <c r="D157" s="124"/>
      <c r="E157" s="130"/>
      <c r="P157" s="124"/>
    </row>
    <row r="158" spans="4:16" ht="12" customHeight="1" x14ac:dyDescent="0.35">
      <c r="D158" s="124"/>
      <c r="E158" s="130"/>
      <c r="P158" s="124"/>
    </row>
    <row r="159" spans="4:16" ht="12" customHeight="1" x14ac:dyDescent="0.35">
      <c r="D159" s="124"/>
      <c r="E159" s="130"/>
      <c r="P159" s="124"/>
    </row>
    <row r="160" spans="4:16" ht="12" customHeight="1" x14ac:dyDescent="0.35">
      <c r="D160" s="124"/>
      <c r="E160" s="130"/>
      <c r="P160" s="124"/>
    </row>
    <row r="161" spans="4:16" ht="12" customHeight="1" x14ac:dyDescent="0.35">
      <c r="D161" s="124"/>
      <c r="E161" s="130"/>
      <c r="P161" s="124"/>
    </row>
    <row r="162" spans="4:16" ht="12" customHeight="1" x14ac:dyDescent="0.35">
      <c r="D162" s="124"/>
      <c r="E162" s="130"/>
      <c r="P162" s="124"/>
    </row>
    <row r="163" spans="4:16" ht="12" customHeight="1" x14ac:dyDescent="0.35">
      <c r="D163" s="124"/>
      <c r="E163" s="130"/>
      <c r="P163" s="124"/>
    </row>
    <row r="164" spans="4:16" ht="12" customHeight="1" x14ac:dyDescent="0.35">
      <c r="D164" s="124"/>
      <c r="E164" s="130"/>
      <c r="P164" s="124"/>
    </row>
    <row r="165" spans="4:16" ht="12" customHeight="1" x14ac:dyDescent="0.35">
      <c r="D165" s="124"/>
      <c r="E165" s="130"/>
      <c r="P165" s="124"/>
    </row>
    <row r="166" spans="4:16" ht="12" customHeight="1" x14ac:dyDescent="0.35">
      <c r="D166" s="124"/>
      <c r="E166" s="130"/>
      <c r="P166" s="124"/>
    </row>
    <row r="167" spans="4:16" ht="12" customHeight="1" x14ac:dyDescent="0.35">
      <c r="D167" s="124"/>
      <c r="E167" s="130"/>
      <c r="P167" s="124"/>
    </row>
    <row r="168" spans="4:16" ht="12" customHeight="1" x14ac:dyDescent="0.35">
      <c r="D168" s="124"/>
      <c r="E168" s="130"/>
      <c r="P168" s="124"/>
    </row>
    <row r="169" spans="4:16" ht="12" customHeight="1" x14ac:dyDescent="0.35">
      <c r="D169" s="124"/>
      <c r="E169" s="130"/>
      <c r="P169" s="124"/>
    </row>
    <row r="170" spans="4:16" ht="12" customHeight="1" x14ac:dyDescent="0.35">
      <c r="D170" s="124"/>
      <c r="E170" s="130"/>
      <c r="P170" s="124"/>
    </row>
    <row r="171" spans="4:16" ht="12" customHeight="1" x14ac:dyDescent="0.35">
      <c r="D171" s="124"/>
      <c r="E171" s="130"/>
      <c r="P171" s="124"/>
    </row>
    <row r="172" spans="4:16" ht="12" customHeight="1" x14ac:dyDescent="0.35">
      <c r="D172" s="124"/>
      <c r="E172" s="130"/>
      <c r="P172" s="124"/>
    </row>
    <row r="173" spans="4:16" ht="12" customHeight="1" x14ac:dyDescent="0.35">
      <c r="D173" s="124"/>
      <c r="E173" s="130"/>
      <c r="P173" s="124"/>
    </row>
    <row r="174" spans="4:16" ht="12" customHeight="1" x14ac:dyDescent="0.35">
      <c r="D174" s="124"/>
      <c r="E174" s="130"/>
      <c r="P174" s="124"/>
    </row>
    <row r="175" spans="4:16" ht="12" customHeight="1" x14ac:dyDescent="0.35">
      <c r="D175" s="124"/>
      <c r="E175" s="130"/>
      <c r="P175" s="124"/>
    </row>
    <row r="176" spans="4:16" ht="12" customHeight="1" x14ac:dyDescent="0.35">
      <c r="D176" s="124"/>
      <c r="E176" s="130"/>
      <c r="P176" s="124"/>
    </row>
    <row r="177" spans="4:16" ht="12" customHeight="1" x14ac:dyDescent="0.35">
      <c r="D177" s="124"/>
      <c r="E177" s="130"/>
      <c r="P177" s="124"/>
    </row>
    <row r="178" spans="4:16" ht="12" customHeight="1" x14ac:dyDescent="0.35">
      <c r="D178" s="124"/>
      <c r="E178" s="130"/>
      <c r="P178" s="124"/>
    </row>
    <row r="179" spans="4:16" ht="12" customHeight="1" x14ac:dyDescent="0.35">
      <c r="D179" s="124"/>
      <c r="E179" s="130"/>
      <c r="P179" s="124"/>
    </row>
    <row r="180" spans="4:16" ht="12" customHeight="1" x14ac:dyDescent="0.35">
      <c r="D180" s="124"/>
      <c r="E180" s="130"/>
      <c r="P180" s="124"/>
    </row>
    <row r="181" spans="4:16" ht="12" customHeight="1" x14ac:dyDescent="0.35">
      <c r="D181" s="124"/>
      <c r="E181" s="130"/>
      <c r="P181" s="124"/>
    </row>
    <row r="182" spans="4:16" ht="12" customHeight="1" x14ac:dyDescent="0.35">
      <c r="D182" s="124"/>
      <c r="E182" s="130"/>
      <c r="P182" s="124"/>
    </row>
    <row r="183" spans="4:16" ht="12" customHeight="1" x14ac:dyDescent="0.35">
      <c r="D183" s="124"/>
      <c r="E183" s="130"/>
      <c r="P183" s="124"/>
    </row>
    <row r="184" spans="4:16" ht="12" customHeight="1" x14ac:dyDescent="0.35">
      <c r="D184" s="124"/>
      <c r="E184" s="130"/>
      <c r="P184" s="124"/>
    </row>
    <row r="185" spans="4:16" ht="12" customHeight="1" x14ac:dyDescent="0.35">
      <c r="D185" s="124"/>
      <c r="E185" s="130"/>
      <c r="P185" s="124"/>
    </row>
    <row r="186" spans="4:16" ht="12" customHeight="1" x14ac:dyDescent="0.35">
      <c r="D186" s="124"/>
      <c r="E186" s="130"/>
      <c r="P186" s="124"/>
    </row>
    <row r="187" spans="4:16" ht="12" customHeight="1" x14ac:dyDescent="0.35">
      <c r="D187" s="124"/>
      <c r="E187" s="130"/>
      <c r="P187" s="124"/>
    </row>
    <row r="188" spans="4:16" ht="12" customHeight="1" x14ac:dyDescent="0.35">
      <c r="D188" s="124"/>
      <c r="E188" s="130"/>
      <c r="P188" s="124"/>
    </row>
    <row r="189" spans="4:16" ht="12" customHeight="1" x14ac:dyDescent="0.35">
      <c r="D189" s="124"/>
      <c r="E189" s="130"/>
      <c r="P189" s="124"/>
    </row>
    <row r="190" spans="4:16" ht="12" customHeight="1" x14ac:dyDescent="0.35">
      <c r="D190" s="124"/>
      <c r="E190" s="130"/>
      <c r="P190" s="124"/>
    </row>
    <row r="191" spans="4:16" ht="12" customHeight="1" x14ac:dyDescent="0.35">
      <c r="D191" s="124"/>
      <c r="E191" s="130"/>
      <c r="P191" s="124"/>
    </row>
    <row r="192" spans="4:16" ht="12" customHeight="1" x14ac:dyDescent="0.35">
      <c r="D192" s="124"/>
      <c r="E192" s="130"/>
      <c r="P192" s="124"/>
    </row>
    <row r="193" spans="4:16" ht="12" customHeight="1" x14ac:dyDescent="0.35">
      <c r="D193" s="124"/>
      <c r="E193" s="130"/>
      <c r="P193" s="124"/>
    </row>
    <row r="194" spans="4:16" ht="12" customHeight="1" x14ac:dyDescent="0.35">
      <c r="D194" s="124"/>
      <c r="E194" s="130"/>
      <c r="P194" s="124"/>
    </row>
    <row r="195" spans="4:16" ht="12" customHeight="1" x14ac:dyDescent="0.35">
      <c r="D195" s="124"/>
      <c r="E195" s="130"/>
      <c r="P195" s="124"/>
    </row>
    <row r="196" spans="4:16" ht="12" customHeight="1" x14ac:dyDescent="0.35">
      <c r="D196" s="124"/>
      <c r="E196" s="130"/>
      <c r="P196" s="124"/>
    </row>
    <row r="197" spans="4:16" ht="12" customHeight="1" x14ac:dyDescent="0.35">
      <c r="D197" s="124"/>
      <c r="E197" s="130"/>
      <c r="P197" s="124"/>
    </row>
    <row r="198" spans="4:16" ht="12" customHeight="1" x14ac:dyDescent="0.35">
      <c r="D198" s="124"/>
      <c r="E198" s="130"/>
      <c r="P198" s="124"/>
    </row>
    <row r="199" spans="4:16" ht="12" customHeight="1" x14ac:dyDescent="0.35">
      <c r="D199" s="124"/>
      <c r="E199" s="130"/>
      <c r="P199" s="124"/>
    </row>
    <row r="200" spans="4:16" ht="12" customHeight="1" x14ac:dyDescent="0.35">
      <c r="D200" s="124"/>
      <c r="E200" s="130"/>
      <c r="P200" s="124"/>
    </row>
    <row r="201" spans="4:16" ht="12" customHeight="1" x14ac:dyDescent="0.35">
      <c r="D201" s="124"/>
      <c r="E201" s="130"/>
      <c r="P201" s="124"/>
    </row>
    <row r="202" spans="4:16" ht="12" customHeight="1" x14ac:dyDescent="0.35">
      <c r="D202" s="124"/>
      <c r="E202" s="130"/>
      <c r="P202" s="124"/>
    </row>
    <row r="203" spans="4:16" ht="12" customHeight="1" x14ac:dyDescent="0.35">
      <c r="D203" s="124"/>
      <c r="E203" s="130"/>
      <c r="P203" s="124"/>
    </row>
    <row r="204" spans="4:16" ht="12" customHeight="1" x14ac:dyDescent="0.35">
      <c r="D204" s="124"/>
      <c r="E204" s="130"/>
      <c r="P204" s="124"/>
    </row>
    <row r="205" spans="4:16" ht="12" customHeight="1" x14ac:dyDescent="0.35">
      <c r="D205" s="124"/>
      <c r="E205" s="130"/>
      <c r="P205" s="124"/>
    </row>
    <row r="206" spans="4:16" ht="12" customHeight="1" x14ac:dyDescent="0.35">
      <c r="D206" s="124"/>
      <c r="E206" s="130"/>
      <c r="P206" s="124"/>
    </row>
    <row r="207" spans="4:16" ht="12" customHeight="1" x14ac:dyDescent="0.35">
      <c r="D207" s="124"/>
      <c r="E207" s="130"/>
      <c r="P207" s="124"/>
    </row>
    <row r="208" spans="4:16" ht="12" customHeight="1" x14ac:dyDescent="0.35">
      <c r="D208" s="124"/>
      <c r="E208" s="130"/>
      <c r="P208" s="124"/>
    </row>
    <row r="209" spans="4:16" ht="12" customHeight="1" x14ac:dyDescent="0.35">
      <c r="D209" s="124"/>
      <c r="E209" s="130"/>
      <c r="P209" s="124"/>
    </row>
    <row r="210" spans="4:16" ht="12" customHeight="1" x14ac:dyDescent="0.35">
      <c r="D210" s="124"/>
      <c r="E210" s="130"/>
      <c r="P210" s="124"/>
    </row>
    <row r="211" spans="4:16" ht="12" customHeight="1" x14ac:dyDescent="0.35">
      <c r="D211" s="124"/>
      <c r="E211" s="130"/>
      <c r="P211" s="124"/>
    </row>
    <row r="212" spans="4:16" ht="12" customHeight="1" x14ac:dyDescent="0.35">
      <c r="D212" s="124"/>
      <c r="E212" s="130"/>
      <c r="P212" s="124"/>
    </row>
    <row r="213" spans="4:16" ht="12" customHeight="1" x14ac:dyDescent="0.35">
      <c r="D213" s="124"/>
      <c r="E213" s="130"/>
      <c r="P213" s="124"/>
    </row>
    <row r="214" spans="4:16" ht="12" customHeight="1" x14ac:dyDescent="0.35">
      <c r="D214" s="124"/>
      <c r="E214" s="130"/>
      <c r="P214" s="124"/>
    </row>
    <row r="215" spans="4:16" ht="12" customHeight="1" x14ac:dyDescent="0.35">
      <c r="D215" s="124"/>
      <c r="E215" s="130"/>
      <c r="P215" s="124"/>
    </row>
    <row r="216" spans="4:16" ht="12" customHeight="1" x14ac:dyDescent="0.35">
      <c r="D216" s="124"/>
      <c r="E216" s="130"/>
      <c r="P216" s="124"/>
    </row>
    <row r="217" spans="4:16" ht="12" customHeight="1" x14ac:dyDescent="0.35">
      <c r="D217" s="124"/>
      <c r="E217" s="130"/>
      <c r="P217" s="124"/>
    </row>
    <row r="218" spans="4:16" ht="12" customHeight="1" x14ac:dyDescent="0.35">
      <c r="D218" s="124"/>
      <c r="E218" s="130"/>
      <c r="P218" s="124"/>
    </row>
    <row r="219" spans="4:16" ht="12" customHeight="1" x14ac:dyDescent="0.35">
      <c r="D219" s="124"/>
      <c r="E219" s="130"/>
      <c r="P219" s="124"/>
    </row>
    <row r="220" spans="4:16" ht="12" customHeight="1" x14ac:dyDescent="0.35">
      <c r="D220" s="124"/>
      <c r="E220" s="130"/>
      <c r="P220" s="124"/>
    </row>
    <row r="221" spans="4:16" ht="12" customHeight="1" x14ac:dyDescent="0.35">
      <c r="D221" s="124"/>
      <c r="E221" s="130"/>
      <c r="P221" s="124"/>
    </row>
    <row r="222" spans="4:16" ht="12" customHeight="1" x14ac:dyDescent="0.35">
      <c r="D222" s="124"/>
      <c r="E222" s="130"/>
      <c r="P222" s="124"/>
    </row>
  </sheetData>
  <conditionalFormatting sqref="R6:R8">
    <cfRule type="cellIs" dxfId="1019" priority="100" operator="greaterThan">
      <formula>0</formula>
    </cfRule>
    <cfRule type="cellIs" dxfId="1018" priority="101" operator="greaterThan">
      <formula>0</formula>
    </cfRule>
  </conditionalFormatting>
  <conditionalFormatting sqref="R29 F24:F25 F18:F22 P20:P26 L18:L22 P29">
    <cfRule type="containsText" dxfId="1017" priority="99" operator="containsText" text="Fail">
      <formula>NOT(ISERROR(SEARCH("Fail",F18)))</formula>
    </cfRule>
  </conditionalFormatting>
  <conditionalFormatting sqref="R26">
    <cfRule type="containsText" dxfId="1016" priority="98" operator="containsText" text="Fail">
      <formula>NOT(ISERROR(SEARCH("Fail",R26)))</formula>
    </cfRule>
  </conditionalFormatting>
  <conditionalFormatting sqref="P103:P151">
    <cfRule type="containsText" dxfId="1015" priority="45" operator="containsText" text="Fail">
      <formula>NOT(ISERROR(SEARCH("Fail",P103)))</formula>
    </cfRule>
  </conditionalFormatting>
  <conditionalFormatting sqref="P152:P222">
    <cfRule type="containsText" dxfId="1014" priority="44" operator="containsText" text="Fail">
      <formula>NOT(ISERROR(SEARCH("Fail",P152)))</formula>
    </cfRule>
  </conditionalFormatting>
  <conditionalFormatting sqref="P6:P8">
    <cfRule type="cellIs" dxfId="1013" priority="47" operator="greaterThan">
      <formula>0</formula>
    </cfRule>
    <cfRule type="cellIs" dxfId="1012" priority="48" operator="greaterThan">
      <formula>0</formula>
    </cfRule>
  </conditionalFormatting>
  <conditionalFormatting sqref="P30:P102">
    <cfRule type="containsText" dxfId="1011" priority="46" operator="containsText" text="Fail">
      <formula>NOT(ISERROR(SEARCH("Fail",P30)))</formula>
    </cfRule>
  </conditionalFormatting>
  <conditionalFormatting sqref="F6:F8">
    <cfRule type="cellIs" dxfId="1010" priority="41" operator="greaterThan">
      <formula>0</formula>
    </cfRule>
    <cfRule type="cellIs" dxfId="1009" priority="42" operator="greaterThan">
      <formula>0</formula>
    </cfRule>
  </conditionalFormatting>
  <conditionalFormatting sqref="N26">
    <cfRule type="containsText" dxfId="1008" priority="35" operator="containsText" text="Fail">
      <formula>NOT(ISERROR(SEARCH("Fail",N26)))</formula>
    </cfRule>
  </conditionalFormatting>
  <conditionalFormatting sqref="N6:N8">
    <cfRule type="cellIs" dxfId="1007" priority="37" operator="greaterThan">
      <formula>0</formula>
    </cfRule>
    <cfRule type="cellIs" dxfId="1006" priority="38" operator="greaterThan">
      <formula>0</formula>
    </cfRule>
  </conditionalFormatting>
  <conditionalFormatting sqref="N29">
    <cfRule type="containsText" dxfId="1005" priority="36" operator="containsText" text="Fail">
      <formula>NOT(ISERROR(SEARCH("Fail",N29)))</formula>
    </cfRule>
  </conditionalFormatting>
  <conditionalFormatting sqref="F26 F29:F36">
    <cfRule type="containsText" dxfId="1004" priority="26" operator="containsText" text="Fail">
      <formula>NOT(ISERROR(SEARCH("Fail",F26)))</formula>
    </cfRule>
  </conditionalFormatting>
  <conditionalFormatting sqref="L24:L25">
    <cfRule type="containsText" dxfId="1003" priority="25" operator="containsText" text="Fail">
      <formula>NOT(ISERROR(SEARCH("Fail",L24)))</formula>
    </cfRule>
  </conditionalFormatting>
  <conditionalFormatting sqref="L6:L8">
    <cfRule type="cellIs" dxfId="1002" priority="23" operator="greaterThan">
      <formula>0</formula>
    </cfRule>
    <cfRule type="cellIs" dxfId="1001" priority="24" operator="greaterThan">
      <formula>0</formula>
    </cfRule>
  </conditionalFormatting>
  <conditionalFormatting sqref="L26 L29:L36">
    <cfRule type="containsText" dxfId="1000" priority="22" operator="containsText" text="Fail">
      <formula>NOT(ISERROR(SEARCH("Fail",L26)))</formula>
    </cfRule>
  </conditionalFormatting>
  <conditionalFormatting sqref="N27">
    <cfRule type="containsText" dxfId="999" priority="21" operator="containsText" text="Fail">
      <formula>NOT(ISERROR(SEARCH("Fail",N27)))</formula>
    </cfRule>
  </conditionalFormatting>
  <conditionalFormatting sqref="F27">
    <cfRule type="containsText" dxfId="998" priority="20" operator="containsText" text="Fail">
      <formula>NOT(ISERROR(SEARCH("Fail",F27)))</formula>
    </cfRule>
  </conditionalFormatting>
  <conditionalFormatting sqref="L27">
    <cfRule type="containsText" dxfId="997" priority="19" operator="containsText" text="Fail">
      <formula>NOT(ISERROR(SEARCH("Fail",L27)))</formula>
    </cfRule>
  </conditionalFormatting>
  <conditionalFormatting sqref="P28">
    <cfRule type="containsText" dxfId="996" priority="18" operator="containsText" text="Fail">
      <formula>NOT(ISERROR(SEARCH("Fail",P28)))</formula>
    </cfRule>
  </conditionalFormatting>
  <conditionalFormatting sqref="F28">
    <cfRule type="containsText" dxfId="995" priority="17" operator="containsText" text="Fail">
      <formula>NOT(ISERROR(SEARCH("Fail",F28)))</formula>
    </cfRule>
  </conditionalFormatting>
  <conditionalFormatting sqref="N28">
    <cfRule type="containsText" dxfId="994" priority="16" operator="containsText" text="Fail">
      <formula>NOT(ISERROR(SEARCH("Fail",N28)))</formula>
    </cfRule>
  </conditionalFormatting>
  <conditionalFormatting sqref="L28">
    <cfRule type="containsText" dxfId="993" priority="15" operator="containsText" text="Fail">
      <formula>NOT(ISERROR(SEARCH("Fail",L28)))</formula>
    </cfRule>
  </conditionalFormatting>
  <conditionalFormatting sqref="J24:J25 J18:J22">
    <cfRule type="containsText" dxfId="992" priority="14" operator="containsText" text="Fail">
      <formula>NOT(ISERROR(SEARCH("Fail",J18)))</formula>
    </cfRule>
  </conditionalFormatting>
  <conditionalFormatting sqref="J6:J8">
    <cfRule type="cellIs" dxfId="991" priority="12" operator="greaterThan">
      <formula>0</formula>
    </cfRule>
    <cfRule type="cellIs" dxfId="990" priority="13" operator="greaterThan">
      <formula>0</formula>
    </cfRule>
  </conditionalFormatting>
  <conditionalFormatting sqref="J26 J29:J36">
    <cfRule type="containsText" dxfId="989" priority="11" operator="containsText" text="Fail">
      <formula>NOT(ISERROR(SEARCH("Fail",J26)))</formula>
    </cfRule>
  </conditionalFormatting>
  <conditionalFormatting sqref="J27">
    <cfRule type="containsText" dxfId="988" priority="10" operator="containsText" text="Fail">
      <formula>NOT(ISERROR(SEARCH("Fail",J27)))</formula>
    </cfRule>
  </conditionalFormatting>
  <conditionalFormatting sqref="J28">
    <cfRule type="containsText" dxfId="987" priority="9" operator="containsText" text="Fail">
      <formula>NOT(ISERROR(SEARCH("Fail",J28)))</formula>
    </cfRule>
  </conditionalFormatting>
  <conditionalFormatting sqref="F13:F14">
    <cfRule type="containsText" dxfId="986" priority="8" operator="containsText" text="block">
      <formula>NOT(ISERROR(SEARCH("block",F13)))</formula>
    </cfRule>
  </conditionalFormatting>
  <conditionalFormatting sqref="H24:H25 H18:H22">
    <cfRule type="containsText" dxfId="985" priority="7" operator="containsText" text="Fail">
      <formula>NOT(ISERROR(SEARCH("Fail",H18)))</formula>
    </cfRule>
  </conditionalFormatting>
  <conditionalFormatting sqref="H6:H8">
    <cfRule type="cellIs" dxfId="984" priority="5" operator="greaterThan">
      <formula>0</formula>
    </cfRule>
    <cfRule type="cellIs" dxfId="983" priority="6" operator="greaterThan">
      <formula>0</formula>
    </cfRule>
  </conditionalFormatting>
  <conditionalFormatting sqref="H26 H29:H36">
    <cfRule type="containsText" dxfId="982" priority="4" operator="containsText" text="Fail">
      <formula>NOT(ISERROR(SEARCH("Fail",H26)))</formula>
    </cfRule>
  </conditionalFormatting>
  <conditionalFormatting sqref="H27">
    <cfRule type="containsText" dxfId="981" priority="3" operator="containsText" text="Fail">
      <formula>NOT(ISERROR(SEARCH("Fail",H27)))</formula>
    </cfRule>
  </conditionalFormatting>
  <conditionalFormatting sqref="H28">
    <cfRule type="containsText" dxfId="980" priority="2" operator="containsText" text="Fail">
      <formula>NOT(ISERROR(SEARCH("Fail",H28)))</formula>
    </cfRule>
  </conditionalFormatting>
  <conditionalFormatting sqref="H13:H14">
    <cfRule type="containsText" dxfId="979" priority="1" operator="containsText" text="block">
      <formula>NOT(ISERROR(SEARCH("block",H13)))</formula>
    </cfRule>
  </conditionalFormatting>
  <dataValidations count="2">
    <dataValidation type="list" showInputMessage="1" showErrorMessage="1" sqref="P28:P102 L18:L22 F18:F22 P20:P26 R29 R26 N26:N29 F24:F36 L24:L36 J18:J22 J24:J36 H18:H22 H24:H36" xr:uid="{00000000-0002-0000-0A00-000000000000}">
      <formula1>"Pass,Fail,Block,Not Attempted, NA Pass Previous"</formula1>
    </dataValidation>
    <dataValidation type="list" showInputMessage="1" showErrorMessage="1" sqref="B5" xr:uid="{00000000-0002-0000-0A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NBC">
                <anchor moveWithCells="1" sizeWithCells="1">
                  <from>
                    <xdr:col>0</xdr:col>
                    <xdr:colOff>146050</xdr:colOff>
                    <xdr:row>11</xdr:row>
                    <xdr:rowOff>127000</xdr:rowOff>
                  </from>
                  <to>
                    <xdr:col>1</xdr:col>
                    <xdr:colOff>622300</xdr:colOff>
                    <xdr:row>13</xdr:row>
                    <xdr:rowOff>146050</xdr:rowOff>
                  </to>
                </anchor>
              </controlPr>
            </control>
          </mc:Choice>
        </mc:AlternateContent>
        <mc:AlternateContent xmlns:mc="http://schemas.openxmlformats.org/markup-compatibility/2006">
          <mc:Choice Requires="x14">
            <control shapeId="2050" r:id="rId5" name="Button 2">
              <controlPr defaultSize="0" print="0" autoFill="0" autoPict="0" macro="[0]!Summary2">
                <anchor moveWithCells="1" sizeWithCells="1">
                  <from>
                    <xdr:col>1</xdr:col>
                    <xdr:colOff>723900</xdr:colOff>
                    <xdr:row>11</xdr:row>
                    <xdr:rowOff>127000</xdr:rowOff>
                  </from>
                  <to>
                    <xdr:col>1</xdr:col>
                    <xdr:colOff>1784350</xdr:colOff>
                    <xdr:row>13</xdr:row>
                    <xdr:rowOff>146050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AB110"/>
  <sheetViews>
    <sheetView workbookViewId="0">
      <selection activeCell="F12" sqref="F12"/>
    </sheetView>
  </sheetViews>
  <sheetFormatPr defaultColWidth="8.81640625" defaultRowHeight="12" customHeight="1" x14ac:dyDescent="0.35"/>
  <cols>
    <col min="1" max="1" width="8.81640625" style="127" customWidth="1"/>
    <col min="2" max="2" width="40.81640625" style="120"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28" width="8.81640625" style="127"/>
  </cols>
  <sheetData>
    <row r="1" spans="1:28" ht="12" customHeight="1" x14ac:dyDescent="0.35">
      <c r="A1" s="138">
        <v>5.2</v>
      </c>
      <c r="B1" s="183"/>
      <c r="C1" s="81" t="s">
        <v>1322</v>
      </c>
      <c r="D1" s="79"/>
      <c r="E1" s="79"/>
      <c r="F1" s="80"/>
      <c r="G1" s="80"/>
      <c r="H1" s="80"/>
      <c r="I1" s="80"/>
      <c r="J1" s="80"/>
      <c r="K1" s="80"/>
      <c r="L1" s="81"/>
      <c r="M1" s="81"/>
      <c r="N1" s="81"/>
      <c r="O1" s="81"/>
      <c r="P1" s="81"/>
      <c r="Q1" s="81"/>
      <c r="R1" s="81"/>
      <c r="S1" s="81"/>
      <c r="T1" s="81"/>
      <c r="U1" s="81"/>
      <c r="V1" s="81"/>
      <c r="W1" s="81"/>
      <c r="X1" s="81"/>
      <c r="Y1" s="81"/>
      <c r="Z1" s="81"/>
      <c r="AA1" s="81"/>
      <c r="AB1" s="81"/>
    </row>
    <row r="2" spans="1:28" ht="12" customHeight="1" x14ac:dyDescent="0.35">
      <c r="A2" s="82"/>
      <c r="B2" s="184" t="s">
        <v>54</v>
      </c>
      <c r="C2" s="82">
        <v>4</v>
      </c>
      <c r="D2" s="79"/>
      <c r="E2" s="79"/>
      <c r="F2" s="80"/>
      <c r="G2" s="80"/>
      <c r="H2" s="80"/>
      <c r="I2" s="80"/>
      <c r="J2" s="80"/>
      <c r="K2" s="80"/>
      <c r="L2" s="84"/>
      <c r="M2" s="84"/>
      <c r="N2" s="84"/>
      <c r="O2" s="84"/>
      <c r="P2" s="84"/>
      <c r="Q2" s="84"/>
      <c r="R2" s="84"/>
      <c r="S2" s="84"/>
      <c r="T2" s="84"/>
      <c r="U2" s="84"/>
      <c r="V2" s="84"/>
      <c r="W2" s="84"/>
      <c r="X2" s="84"/>
      <c r="Y2" s="84"/>
      <c r="Z2" s="84"/>
      <c r="AA2" s="84"/>
      <c r="AB2" s="84"/>
    </row>
    <row r="3" spans="1:28" ht="12" customHeight="1" x14ac:dyDescent="0.35">
      <c r="A3" s="85"/>
      <c r="B3" s="185"/>
      <c r="C3" s="81"/>
      <c r="D3" s="84"/>
      <c r="E3" s="79" t="e">
        <f>SUM(#REF!)*2</f>
        <v>#REF!</v>
      </c>
      <c r="F3" s="80"/>
      <c r="G3" s="80"/>
      <c r="H3" s="80"/>
      <c r="I3" s="80"/>
      <c r="J3" s="80"/>
      <c r="K3" s="80"/>
      <c r="L3" s="84"/>
      <c r="M3" s="84"/>
      <c r="N3" s="84"/>
      <c r="O3" s="84"/>
      <c r="P3" s="84"/>
      <c r="Q3" s="84"/>
      <c r="R3" s="84"/>
      <c r="S3" s="84"/>
      <c r="T3" s="84"/>
      <c r="U3" s="84"/>
      <c r="V3" s="84"/>
      <c r="W3" s="84"/>
      <c r="X3" s="84"/>
      <c r="Y3" s="84"/>
      <c r="Z3" s="84"/>
      <c r="AA3" s="84"/>
      <c r="AB3" s="84"/>
    </row>
    <row r="4" spans="1:28" ht="12" customHeight="1" x14ac:dyDescent="0.35">
      <c r="A4" s="82" t="s">
        <v>55</v>
      </c>
      <c r="B4" s="82"/>
      <c r="C4" s="78"/>
      <c r="D4" s="86" t="s">
        <v>56</v>
      </c>
      <c r="E4" s="80" t="s">
        <v>27</v>
      </c>
      <c r="F4" s="86">
        <f>COUNTIF(F$18:F$502,T($D4))</f>
        <v>1</v>
      </c>
      <c r="G4" s="86"/>
      <c r="H4" s="86">
        <f>COUNTIF(H$18:H$502,T($D4))</f>
        <v>1</v>
      </c>
      <c r="I4" s="86"/>
      <c r="J4" s="86">
        <f>COUNTIF(J$18:J$502,T($D4))</f>
        <v>0</v>
      </c>
      <c r="K4" s="86"/>
      <c r="L4" s="84"/>
      <c r="M4" s="84"/>
      <c r="N4" s="84"/>
      <c r="O4" s="84"/>
      <c r="P4" s="84"/>
      <c r="Q4" s="84"/>
      <c r="R4" s="84"/>
      <c r="S4" s="84"/>
      <c r="T4" s="84"/>
      <c r="U4" s="84"/>
      <c r="V4" s="84"/>
      <c r="W4" s="84"/>
      <c r="X4" s="84"/>
      <c r="Y4" s="84"/>
      <c r="Z4" s="84"/>
      <c r="AA4" s="84"/>
      <c r="AB4" s="84"/>
    </row>
    <row r="5" spans="1:28" ht="12" customHeight="1" x14ac:dyDescent="0.35">
      <c r="A5" s="82" t="s">
        <v>57</v>
      </c>
      <c r="B5" s="87"/>
      <c r="C5" s="81"/>
      <c r="D5" s="86" t="s">
        <v>58</v>
      </c>
      <c r="E5" s="80" t="s">
        <v>28</v>
      </c>
      <c r="F5" s="86">
        <f>COUNTIF(F$18:F$502,T($D5))</f>
        <v>0</v>
      </c>
      <c r="G5" s="86"/>
      <c r="H5" s="86">
        <f>COUNTIF(H$18:H$502,T($D5))</f>
        <v>0</v>
      </c>
      <c r="I5" s="86"/>
      <c r="J5" s="86">
        <f>COUNTIF(J$18:J$502,T($D5))</f>
        <v>0</v>
      </c>
      <c r="K5" s="86"/>
      <c r="L5" s="84"/>
      <c r="M5" s="84"/>
      <c r="N5" s="84"/>
      <c r="O5" s="84"/>
      <c r="P5" s="84"/>
      <c r="Q5" s="84"/>
      <c r="R5" s="84"/>
      <c r="S5" s="84"/>
      <c r="T5" s="84"/>
      <c r="U5" s="84"/>
      <c r="V5" s="84"/>
      <c r="W5" s="84"/>
      <c r="X5" s="84"/>
      <c r="Y5" s="84"/>
      <c r="Z5" s="84"/>
      <c r="AA5" s="84"/>
      <c r="AB5" s="84"/>
    </row>
    <row r="6" spans="1:28" ht="12" customHeight="1" x14ac:dyDescent="0.35">
      <c r="A6" s="88" t="s">
        <v>59</v>
      </c>
      <c r="B6" s="191">
        <v>11</v>
      </c>
      <c r="C6" s="90"/>
      <c r="D6" s="91" t="s">
        <v>12</v>
      </c>
      <c r="E6" s="80" t="s">
        <v>29</v>
      </c>
      <c r="F6" s="86">
        <f>COUNTIF(F$18:F$502,T($D6))</f>
        <v>0</v>
      </c>
      <c r="G6" s="86"/>
      <c r="H6" s="86">
        <f>COUNTIF(H$18:H$502,T($D6))</f>
        <v>0</v>
      </c>
      <c r="I6" s="86"/>
      <c r="J6" s="86">
        <f>COUNTIF(J$18:J$502,T($D6))</f>
        <v>0</v>
      </c>
      <c r="K6" s="86"/>
      <c r="L6" s="84"/>
      <c r="M6" s="84"/>
      <c r="N6" s="84"/>
      <c r="O6" s="84"/>
      <c r="P6" s="84"/>
      <c r="Q6" s="84"/>
      <c r="R6" s="84"/>
      <c r="S6" s="84"/>
      <c r="T6" s="84"/>
      <c r="U6" s="84"/>
      <c r="V6" s="84"/>
      <c r="W6" s="84"/>
      <c r="X6" s="84"/>
      <c r="Y6" s="84"/>
      <c r="Z6" s="84"/>
      <c r="AA6" s="84"/>
      <c r="AB6" s="84"/>
    </row>
    <row r="7" spans="1:28" ht="12" customHeight="1" x14ac:dyDescent="0.35">
      <c r="A7" s="88" t="s">
        <v>60</v>
      </c>
      <c r="B7" s="191">
        <v>14</v>
      </c>
      <c r="C7" s="90"/>
      <c r="D7" s="86" t="s">
        <v>61</v>
      </c>
      <c r="E7" s="80" t="s">
        <v>30</v>
      </c>
      <c r="F7" s="86">
        <f>COUNTIF(F$18:F$502,T($D7))</f>
        <v>0</v>
      </c>
      <c r="G7" s="86"/>
      <c r="H7" s="86">
        <f>COUNTIF(H$18:H$502,T($D7))</f>
        <v>0</v>
      </c>
      <c r="I7" s="86"/>
      <c r="J7" s="86">
        <f>COUNTIF(J$18:J$502,T($D7))</f>
        <v>0</v>
      </c>
      <c r="K7" s="86"/>
      <c r="L7" s="84"/>
      <c r="M7" s="84"/>
      <c r="N7" s="84"/>
      <c r="O7" s="84"/>
      <c r="P7" s="84"/>
      <c r="Q7" s="84"/>
      <c r="R7" s="84"/>
      <c r="S7" s="84"/>
      <c r="T7" s="84"/>
      <c r="U7" s="84"/>
      <c r="V7" s="84"/>
      <c r="W7" s="84"/>
      <c r="X7" s="84"/>
      <c r="Y7" s="84"/>
      <c r="Z7" s="84"/>
      <c r="AA7" s="84"/>
      <c r="AB7" s="84"/>
    </row>
    <row r="8" spans="1:28" ht="12" customHeight="1" x14ac:dyDescent="0.35">
      <c r="A8" s="92" t="s">
        <v>62</v>
      </c>
      <c r="B8" s="191"/>
      <c r="C8" s="90"/>
      <c r="D8" s="86" t="s">
        <v>63</v>
      </c>
      <c r="E8" s="80" t="s">
        <v>31</v>
      </c>
      <c r="F8" s="86">
        <f>F9-SUM(F4:F7)</f>
        <v>0</v>
      </c>
      <c r="G8" s="86"/>
      <c r="H8" s="86">
        <f>H9-SUM(H4:H7)</f>
        <v>0</v>
      </c>
      <c r="I8" s="86"/>
      <c r="J8" s="86">
        <f>J9-SUM(J4:J7)</f>
        <v>1</v>
      </c>
      <c r="K8" s="86"/>
      <c r="L8" s="84"/>
      <c r="M8" s="84"/>
      <c r="N8" s="84"/>
      <c r="O8" s="84"/>
      <c r="P8" s="84"/>
      <c r="Q8" s="84"/>
      <c r="R8" s="84"/>
      <c r="S8" s="84"/>
      <c r="T8" s="84"/>
      <c r="U8" s="84"/>
      <c r="V8" s="84"/>
      <c r="W8" s="84"/>
      <c r="X8" s="84"/>
      <c r="Y8" s="84"/>
      <c r="Z8" s="84"/>
      <c r="AA8" s="84"/>
      <c r="AB8" s="84"/>
    </row>
    <row r="9" spans="1:28" ht="12" customHeight="1" x14ac:dyDescent="0.35">
      <c r="A9" s="88" t="s">
        <v>64</v>
      </c>
      <c r="B9" s="191">
        <v>5.2</v>
      </c>
      <c r="C9" s="90"/>
      <c r="D9" s="86" t="s">
        <v>66</v>
      </c>
      <c r="E9" s="80" t="s">
        <v>26</v>
      </c>
      <c r="F9" s="86">
        <f>COUNTA($D$18:$D$502)</f>
        <v>1</v>
      </c>
      <c r="G9" s="86"/>
      <c r="H9" s="86">
        <f>COUNTA($D$18:$D$502)</f>
        <v>1</v>
      </c>
      <c r="I9" s="86"/>
      <c r="J9" s="86">
        <f>COUNTA($D$18:$D$502)</f>
        <v>1</v>
      </c>
      <c r="K9" s="86"/>
      <c r="L9" s="84"/>
      <c r="M9" s="84"/>
      <c r="N9" s="84"/>
      <c r="O9" s="84"/>
      <c r="P9" s="84"/>
      <c r="Q9" s="84"/>
      <c r="R9" s="84"/>
      <c r="S9" s="84"/>
      <c r="T9" s="84"/>
      <c r="U9" s="84"/>
      <c r="V9" s="84"/>
      <c r="W9" s="84"/>
      <c r="X9" s="84"/>
      <c r="Y9" s="84"/>
      <c r="Z9" s="84"/>
      <c r="AA9" s="84"/>
      <c r="AB9" s="84"/>
    </row>
    <row r="10" spans="1:28" ht="12" customHeight="1" x14ac:dyDescent="0.35">
      <c r="A10" s="88" t="s">
        <v>1542</v>
      </c>
      <c r="B10" s="191" t="s">
        <v>971</v>
      </c>
      <c r="C10" s="90"/>
      <c r="D10" s="86"/>
      <c r="E10" s="80"/>
      <c r="F10" s="86"/>
      <c r="G10" s="86"/>
      <c r="H10" s="86"/>
      <c r="I10" s="86"/>
      <c r="J10" s="86"/>
      <c r="K10" s="86"/>
      <c r="L10" s="84"/>
      <c r="M10" s="84"/>
      <c r="N10" s="84"/>
      <c r="O10" s="84"/>
      <c r="P10" s="84"/>
      <c r="Q10" s="84"/>
      <c r="R10" s="84"/>
      <c r="S10" s="84"/>
      <c r="T10" s="84"/>
      <c r="U10" s="84"/>
      <c r="V10" s="84"/>
      <c r="W10" s="84"/>
      <c r="X10" s="84"/>
      <c r="Y10" s="84"/>
      <c r="Z10" s="84"/>
      <c r="AA10" s="84"/>
      <c r="AB10" s="84"/>
    </row>
    <row r="11" spans="1:28" ht="12" customHeight="1" x14ac:dyDescent="0.35">
      <c r="A11" s="88" t="s">
        <v>970</v>
      </c>
      <c r="B11" s="191" t="s">
        <v>1386</v>
      </c>
      <c r="C11" s="90"/>
      <c r="D11" s="93"/>
      <c r="E11" s="93"/>
      <c r="F11" s="94"/>
      <c r="G11" s="95"/>
      <c r="H11" s="94"/>
      <c r="I11" s="95"/>
      <c r="J11" s="94"/>
      <c r="K11" s="95"/>
      <c r="L11" s="96"/>
      <c r="M11" s="96"/>
      <c r="N11" s="96"/>
      <c r="O11" s="96"/>
      <c r="P11" s="96"/>
      <c r="Q11" s="96"/>
      <c r="R11" s="96"/>
      <c r="S11" s="96"/>
      <c r="T11" s="96"/>
      <c r="U11" s="96"/>
      <c r="V11" s="96"/>
      <c r="W11" s="96"/>
      <c r="X11" s="96"/>
      <c r="Y11" s="96"/>
      <c r="Z11" s="96"/>
      <c r="AA11" s="96"/>
      <c r="AB11" s="96"/>
    </row>
    <row r="12" spans="1:28" ht="12" customHeight="1" x14ac:dyDescent="0.35">
      <c r="A12" s="97"/>
      <c r="B12" s="186"/>
      <c r="C12" s="97"/>
      <c r="D12" s="99" t="s">
        <v>87</v>
      </c>
      <c r="E12" s="99" t="s">
        <v>32</v>
      </c>
      <c r="F12" s="100" t="s">
        <v>68</v>
      </c>
      <c r="G12" s="101"/>
      <c r="H12" s="100" t="s">
        <v>88</v>
      </c>
      <c r="I12" s="101"/>
      <c r="J12" s="100" t="s">
        <v>88</v>
      </c>
      <c r="K12" s="101"/>
      <c r="L12" s="97"/>
      <c r="M12" s="97"/>
      <c r="N12" s="97"/>
      <c r="O12" s="97"/>
      <c r="P12" s="97"/>
      <c r="Q12" s="97"/>
      <c r="R12" s="97"/>
      <c r="S12" s="97"/>
      <c r="T12" s="97"/>
      <c r="U12" s="97"/>
      <c r="V12" s="97"/>
      <c r="W12" s="97"/>
      <c r="X12" s="97"/>
      <c r="Y12" s="97"/>
      <c r="Z12" s="97"/>
      <c r="AA12" s="97"/>
      <c r="AB12" s="97"/>
    </row>
    <row r="13" spans="1:28" ht="12" customHeight="1" x14ac:dyDescent="0.35">
      <c r="A13" s="97"/>
      <c r="B13" s="186"/>
      <c r="C13" s="97"/>
      <c r="D13" s="99" t="s">
        <v>23</v>
      </c>
      <c r="E13" s="99" t="s">
        <v>70</v>
      </c>
      <c r="F13" s="462" t="s">
        <v>1636</v>
      </c>
      <c r="G13" s="101"/>
      <c r="H13" s="103" t="s">
        <v>91</v>
      </c>
      <c r="I13" s="101"/>
      <c r="J13" s="103" t="s">
        <v>215</v>
      </c>
      <c r="K13" s="101"/>
      <c r="L13" s="97"/>
      <c r="M13" s="97"/>
      <c r="N13" s="97"/>
      <c r="O13" s="97"/>
      <c r="P13" s="97"/>
      <c r="Q13" s="97"/>
      <c r="R13" s="97"/>
      <c r="S13" s="97"/>
      <c r="T13" s="97"/>
      <c r="U13" s="97"/>
      <c r="V13" s="97"/>
      <c r="W13" s="97"/>
      <c r="X13" s="97"/>
      <c r="Y13" s="97"/>
      <c r="Z13" s="97"/>
      <c r="AA13" s="97"/>
      <c r="AB13" s="97"/>
    </row>
    <row r="14" spans="1:28" ht="12" customHeight="1" x14ac:dyDescent="0.35">
      <c r="A14" s="97"/>
      <c r="B14" s="186"/>
      <c r="C14" s="97"/>
      <c r="D14" s="99" t="s">
        <v>219</v>
      </c>
      <c r="E14" s="99" t="s">
        <v>34</v>
      </c>
      <c r="F14" s="463" t="s">
        <v>1650</v>
      </c>
      <c r="G14" s="105"/>
      <c r="H14" s="104" t="s">
        <v>216</v>
      </c>
      <c r="I14" s="105"/>
      <c r="J14" s="104" t="s">
        <v>216</v>
      </c>
      <c r="K14" s="105"/>
      <c r="L14" s="97"/>
      <c r="M14" s="97"/>
      <c r="N14" s="97"/>
      <c r="O14" s="97"/>
      <c r="P14" s="97"/>
      <c r="Q14" s="97"/>
      <c r="R14" s="97"/>
      <c r="S14" s="97"/>
      <c r="T14" s="97"/>
      <c r="U14" s="97"/>
      <c r="V14" s="97"/>
      <c r="W14" s="97"/>
      <c r="X14" s="97"/>
      <c r="Y14" s="97"/>
      <c r="Z14" s="97"/>
      <c r="AA14" s="97"/>
      <c r="AB14" s="97"/>
    </row>
    <row r="15" spans="1:28" ht="12" customHeight="1" x14ac:dyDescent="0.35">
      <c r="A15" s="97"/>
      <c r="B15" s="186"/>
      <c r="C15" s="97"/>
      <c r="D15" s="99" t="s">
        <v>74</v>
      </c>
      <c r="E15" s="99" t="s">
        <v>33</v>
      </c>
      <c r="F15" s="104"/>
      <c r="G15" s="100"/>
      <c r="H15" s="104"/>
      <c r="I15" s="100"/>
      <c r="J15" s="104"/>
      <c r="K15" s="100"/>
      <c r="L15" s="97"/>
      <c r="M15" s="97"/>
      <c r="N15" s="97"/>
      <c r="O15" s="97"/>
      <c r="P15" s="97"/>
      <c r="Q15" s="97"/>
      <c r="R15" s="97"/>
      <c r="S15" s="97"/>
      <c r="T15" s="97"/>
      <c r="U15" s="97"/>
      <c r="V15" s="97"/>
      <c r="W15" s="97"/>
      <c r="X15" s="97"/>
      <c r="Y15" s="97"/>
      <c r="Z15" s="97"/>
      <c r="AA15" s="97"/>
      <c r="AB15" s="97"/>
    </row>
    <row r="16" spans="1:28" ht="12" customHeight="1" x14ac:dyDescent="0.35">
      <c r="A16" s="106"/>
      <c r="B16" s="187"/>
      <c r="C16" s="106"/>
      <c r="D16" s="108"/>
      <c r="E16" s="109"/>
      <c r="F16" s="110"/>
      <c r="G16" s="110"/>
      <c r="H16" s="110"/>
      <c r="I16" s="110"/>
      <c r="J16" s="110"/>
      <c r="K16" s="110"/>
      <c r="L16" s="106"/>
      <c r="M16" s="106"/>
      <c r="N16" s="106"/>
      <c r="O16" s="106"/>
      <c r="P16" s="106"/>
      <c r="Q16" s="106"/>
      <c r="R16" s="106"/>
      <c r="S16" s="106"/>
      <c r="T16" s="106"/>
      <c r="U16" s="106"/>
      <c r="V16" s="106"/>
      <c r="W16" s="106"/>
      <c r="X16" s="106"/>
      <c r="Y16" s="106"/>
      <c r="Z16" s="106"/>
      <c r="AA16" s="106"/>
      <c r="AB16" s="106"/>
    </row>
    <row r="17" spans="1:28" ht="12" customHeight="1" x14ac:dyDescent="0.35">
      <c r="A17" s="111" t="s">
        <v>220</v>
      </c>
      <c r="B17" s="188" t="s">
        <v>76</v>
      </c>
      <c r="C17" s="112" t="s">
        <v>77</v>
      </c>
      <c r="D17" s="113" t="s">
        <v>78</v>
      </c>
      <c r="E17" s="114"/>
      <c r="F17" s="91" t="s">
        <v>79</v>
      </c>
      <c r="G17" s="91" t="s">
        <v>105</v>
      </c>
      <c r="H17" s="91" t="s">
        <v>79</v>
      </c>
      <c r="I17" s="91" t="s">
        <v>105</v>
      </c>
      <c r="J17" s="91" t="s">
        <v>79</v>
      </c>
      <c r="K17" s="91" t="s">
        <v>105</v>
      </c>
      <c r="L17" s="115"/>
      <c r="M17" s="115"/>
      <c r="N17" s="115"/>
      <c r="O17" s="115"/>
      <c r="P17" s="115"/>
      <c r="Q17" s="115"/>
      <c r="R17" s="115"/>
      <c r="S17" s="115"/>
      <c r="T17" s="115"/>
      <c r="U17" s="115"/>
      <c r="V17" s="115"/>
      <c r="W17" s="115"/>
      <c r="X17" s="115"/>
      <c r="Y17" s="115"/>
      <c r="Z17" s="115"/>
      <c r="AA17" s="115"/>
      <c r="AB17" s="115"/>
    </row>
    <row r="18" spans="1:28" ht="12" customHeight="1" x14ac:dyDescent="0.35">
      <c r="A18" s="116"/>
      <c r="B18" s="189"/>
      <c r="C18" s="116"/>
      <c r="D18" s="116"/>
      <c r="E18" s="117"/>
      <c r="F18" s="124"/>
      <c r="G18" s="124"/>
      <c r="H18" s="124"/>
      <c r="I18" s="124"/>
      <c r="J18" s="124"/>
      <c r="K18" s="124"/>
      <c r="L18" s="120"/>
      <c r="M18" s="120"/>
      <c r="N18" s="120"/>
      <c r="O18" s="120"/>
      <c r="P18" s="120"/>
      <c r="Q18" s="120"/>
      <c r="R18" s="120"/>
      <c r="S18" s="120"/>
      <c r="T18" s="120"/>
      <c r="U18" s="120"/>
      <c r="V18" s="120"/>
      <c r="W18" s="120"/>
      <c r="X18" s="120"/>
      <c r="Y18" s="120"/>
      <c r="Z18" s="120"/>
      <c r="AA18" s="120"/>
      <c r="AB18" s="120"/>
    </row>
    <row r="19" spans="1:28" ht="12" customHeight="1" x14ac:dyDescent="0.35">
      <c r="A19" s="129" t="s">
        <v>1074</v>
      </c>
      <c r="B19" s="301" t="s">
        <v>221</v>
      </c>
      <c r="C19" s="129"/>
      <c r="D19" s="116"/>
      <c r="E19" s="117"/>
      <c r="F19" s="124"/>
      <c r="G19" s="124"/>
      <c r="H19" s="124"/>
      <c r="I19" s="124"/>
      <c r="J19" s="124"/>
      <c r="K19" s="124"/>
      <c r="L19" s="120"/>
      <c r="M19" s="120"/>
      <c r="N19" s="120"/>
      <c r="O19" s="120"/>
      <c r="P19" s="120"/>
      <c r="Q19" s="120"/>
      <c r="R19" s="120"/>
      <c r="S19" s="120"/>
      <c r="T19" s="120"/>
      <c r="U19" s="120"/>
      <c r="V19" s="120"/>
      <c r="W19" s="120"/>
      <c r="X19" s="120"/>
      <c r="Y19" s="120"/>
      <c r="Z19" s="120"/>
      <c r="AA19" s="120"/>
      <c r="AB19" s="120"/>
    </row>
    <row r="20" spans="1:28" ht="12" customHeight="1" x14ac:dyDescent="0.35">
      <c r="A20" s="125"/>
      <c r="B20" s="125" t="s">
        <v>1075</v>
      </c>
      <c r="C20" s="166"/>
      <c r="D20" s="126"/>
      <c r="E20" s="123"/>
      <c r="F20" s="124"/>
      <c r="G20" s="124"/>
      <c r="H20" s="124"/>
      <c r="I20" s="124"/>
      <c r="J20" s="124"/>
      <c r="K20" s="124"/>
      <c r="L20" s="124"/>
      <c r="M20" s="124"/>
      <c r="N20" s="124"/>
      <c r="O20" s="124"/>
      <c r="P20" s="124"/>
      <c r="Q20" s="124"/>
      <c r="R20" s="124"/>
      <c r="S20" s="124"/>
      <c r="T20" s="124"/>
      <c r="U20" s="124"/>
      <c r="V20" s="124"/>
      <c r="W20" s="124"/>
      <c r="X20" s="124"/>
      <c r="Y20" s="124"/>
      <c r="Z20" s="124"/>
      <c r="AA20" s="124"/>
      <c r="AB20" s="124"/>
    </row>
    <row r="21" spans="1:28" ht="12" customHeight="1" x14ac:dyDescent="0.35">
      <c r="A21" s="125"/>
      <c r="B21" s="125"/>
      <c r="C21" s="129" t="s">
        <v>222</v>
      </c>
      <c r="D21" s="116" t="s">
        <v>1652</v>
      </c>
      <c r="E21" s="123"/>
      <c r="F21" s="124" t="s">
        <v>56</v>
      </c>
      <c r="G21" s="190"/>
      <c r="H21" s="124" t="s">
        <v>56</v>
      </c>
      <c r="I21" s="190" t="s">
        <v>217</v>
      </c>
      <c r="J21" s="124"/>
      <c r="K21" s="124"/>
      <c r="L21" s="124"/>
      <c r="M21" s="124"/>
      <c r="N21" s="124"/>
      <c r="O21" s="124"/>
      <c r="P21" s="124"/>
      <c r="Q21" s="124"/>
      <c r="R21" s="124"/>
      <c r="S21" s="124"/>
      <c r="T21" s="124"/>
      <c r="U21" s="124"/>
      <c r="V21" s="124"/>
      <c r="W21" s="124"/>
      <c r="X21" s="124"/>
      <c r="Y21" s="124"/>
      <c r="Z21" s="124"/>
      <c r="AA21" s="124"/>
      <c r="AB21" s="124"/>
    </row>
    <row r="22" spans="1:28" ht="12" customHeight="1" x14ac:dyDescent="0.35">
      <c r="A22" s="125"/>
      <c r="B22" s="129"/>
      <c r="D22" s="116"/>
      <c r="E22" s="123"/>
      <c r="F22" s="124"/>
      <c r="G22" s="190"/>
      <c r="H22" s="124"/>
      <c r="I22" s="190"/>
      <c r="J22" s="124"/>
      <c r="K22" s="190"/>
      <c r="L22" s="124"/>
      <c r="M22" s="124"/>
      <c r="N22" s="124"/>
      <c r="O22" s="124"/>
      <c r="P22" s="124"/>
      <c r="Q22" s="124"/>
      <c r="R22" s="124"/>
      <c r="S22" s="124"/>
      <c r="T22" s="124"/>
      <c r="U22" s="124"/>
      <c r="V22" s="124"/>
      <c r="W22" s="124"/>
      <c r="X22" s="124"/>
      <c r="Y22" s="124"/>
      <c r="Z22" s="124"/>
      <c r="AA22" s="124"/>
      <c r="AB22" s="124"/>
    </row>
    <row r="23" spans="1:28" ht="12" customHeight="1" x14ac:dyDescent="0.35">
      <c r="A23" s="125"/>
      <c r="B23" s="147"/>
      <c r="C23" s="126"/>
      <c r="D23" s="126"/>
      <c r="E23" s="130"/>
      <c r="F23" s="124"/>
      <c r="G23" s="159"/>
      <c r="H23" s="124"/>
      <c r="I23" s="159"/>
      <c r="J23" s="124"/>
      <c r="K23" s="124"/>
      <c r="L23" s="124"/>
      <c r="M23" s="124"/>
      <c r="N23" s="124"/>
      <c r="O23" s="124"/>
      <c r="P23" s="124"/>
      <c r="Q23" s="124"/>
      <c r="R23" s="124"/>
      <c r="S23" s="124"/>
      <c r="T23" s="124"/>
      <c r="U23" s="124"/>
      <c r="V23" s="124"/>
      <c r="W23" s="124"/>
      <c r="X23" s="124"/>
      <c r="Y23" s="124"/>
      <c r="Z23" s="124"/>
      <c r="AA23" s="124"/>
      <c r="AB23" s="124"/>
    </row>
    <row r="24" spans="1:28" ht="12" customHeight="1" x14ac:dyDescent="0.35">
      <c r="A24" s="125"/>
      <c r="B24" s="147"/>
      <c r="C24" s="126"/>
      <c r="D24" s="126"/>
      <c r="E24" s="130"/>
      <c r="F24" s="124"/>
      <c r="G24" s="124"/>
      <c r="H24" s="124"/>
      <c r="I24" s="124"/>
      <c r="J24" s="124"/>
      <c r="K24" s="124"/>
      <c r="L24" s="124"/>
      <c r="M24" s="124"/>
      <c r="N24" s="124"/>
      <c r="O24" s="124"/>
      <c r="P24" s="124"/>
      <c r="Q24" s="124"/>
      <c r="R24" s="124"/>
      <c r="S24" s="124"/>
      <c r="T24" s="124"/>
      <c r="U24" s="124"/>
      <c r="V24" s="124"/>
      <c r="W24" s="124"/>
      <c r="X24" s="124"/>
      <c r="Y24" s="124"/>
      <c r="Z24" s="124"/>
      <c r="AA24" s="124"/>
      <c r="AB24" s="124"/>
    </row>
    <row r="25" spans="1:28" ht="12" customHeight="1" x14ac:dyDescent="0.35">
      <c r="A25" s="125"/>
      <c r="B25" s="147"/>
      <c r="C25" s="126"/>
      <c r="D25" s="126"/>
      <c r="E25" s="130"/>
      <c r="F25" s="124"/>
      <c r="G25" s="124"/>
      <c r="H25" s="124"/>
      <c r="I25" s="124"/>
      <c r="J25" s="124"/>
      <c r="K25" s="124"/>
      <c r="L25" s="124"/>
      <c r="M25" s="124"/>
      <c r="N25" s="124"/>
      <c r="O25" s="124"/>
      <c r="P25" s="124"/>
      <c r="Q25" s="124"/>
      <c r="R25" s="124"/>
      <c r="S25" s="124"/>
      <c r="T25" s="124"/>
      <c r="U25" s="124"/>
      <c r="V25" s="124"/>
      <c r="W25" s="124"/>
      <c r="X25" s="124"/>
      <c r="Y25" s="124"/>
      <c r="Z25" s="124"/>
      <c r="AA25" s="124"/>
      <c r="AB25" s="124"/>
    </row>
    <row r="26" spans="1:28" ht="12" customHeight="1" x14ac:dyDescent="0.35">
      <c r="A26" s="125"/>
      <c r="B26" s="147"/>
      <c r="C26" s="196"/>
      <c r="D26" s="126"/>
      <c r="E26" s="130"/>
      <c r="F26" s="124"/>
      <c r="G26" s="124"/>
      <c r="H26" s="124"/>
      <c r="I26" s="124"/>
      <c r="J26" s="124"/>
      <c r="K26" s="124"/>
      <c r="L26" s="124"/>
      <c r="M26" s="124"/>
      <c r="N26" s="124"/>
      <c r="O26" s="124"/>
      <c r="P26" s="124"/>
      <c r="Q26" s="124"/>
      <c r="R26" s="124"/>
      <c r="S26" s="124"/>
      <c r="T26" s="124"/>
      <c r="U26" s="124"/>
      <c r="V26" s="124"/>
      <c r="W26" s="124"/>
      <c r="X26" s="124"/>
      <c r="Y26" s="124"/>
      <c r="Z26" s="124"/>
      <c r="AA26" s="124"/>
      <c r="AB26" s="124"/>
    </row>
    <row r="27" spans="1:28" ht="12" customHeight="1" x14ac:dyDescent="0.35">
      <c r="A27" s="131"/>
      <c r="B27" s="179"/>
      <c r="C27" s="126"/>
      <c r="D27" s="126"/>
      <c r="E27" s="130"/>
      <c r="F27" s="124"/>
      <c r="G27" s="124"/>
      <c r="H27" s="124"/>
      <c r="I27" s="124"/>
      <c r="J27" s="124"/>
      <c r="K27" s="124"/>
      <c r="L27" s="124"/>
      <c r="M27" s="124"/>
      <c r="N27" s="124"/>
      <c r="O27" s="124"/>
      <c r="P27" s="124"/>
      <c r="Q27" s="124"/>
      <c r="R27" s="124"/>
      <c r="S27" s="124"/>
      <c r="T27" s="124"/>
      <c r="U27" s="124"/>
      <c r="V27" s="124"/>
      <c r="W27" s="124"/>
      <c r="X27" s="124"/>
      <c r="Y27" s="124"/>
      <c r="Z27" s="124"/>
      <c r="AA27" s="124"/>
      <c r="AB27" s="124"/>
    </row>
    <row r="28" spans="1:28" ht="12" customHeight="1" x14ac:dyDescent="0.35">
      <c r="A28" s="131"/>
      <c r="B28" s="179"/>
      <c r="C28" s="132"/>
      <c r="D28" s="126"/>
      <c r="E28" s="130"/>
      <c r="F28" s="124"/>
      <c r="G28" s="124"/>
      <c r="H28" s="124"/>
      <c r="I28" s="124"/>
      <c r="J28" s="124"/>
      <c r="K28" s="124"/>
      <c r="L28" s="124"/>
      <c r="M28" s="124"/>
      <c r="N28" s="124"/>
      <c r="O28" s="124"/>
      <c r="P28" s="124"/>
      <c r="Q28" s="124"/>
      <c r="R28" s="124"/>
      <c r="S28" s="124"/>
      <c r="T28" s="124"/>
      <c r="U28" s="124"/>
      <c r="V28" s="124"/>
      <c r="W28" s="124"/>
      <c r="X28" s="124"/>
      <c r="Y28" s="124"/>
      <c r="Z28" s="124"/>
      <c r="AA28" s="124"/>
      <c r="AB28" s="124"/>
    </row>
    <row r="29" spans="1:28" ht="12" customHeight="1" x14ac:dyDescent="0.35">
      <c r="A29" s="131"/>
      <c r="B29" s="179"/>
      <c r="C29" s="132"/>
      <c r="D29" s="126"/>
      <c r="E29" s="130"/>
      <c r="F29" s="124"/>
      <c r="G29" s="124"/>
      <c r="H29" s="124"/>
      <c r="I29" s="124"/>
      <c r="J29" s="124"/>
      <c r="K29" s="124"/>
      <c r="L29" s="124"/>
      <c r="M29" s="124"/>
      <c r="N29" s="124"/>
      <c r="O29" s="124"/>
      <c r="P29" s="124"/>
      <c r="Q29" s="124"/>
      <c r="R29" s="124"/>
      <c r="S29" s="124"/>
      <c r="T29" s="124"/>
      <c r="U29" s="124"/>
      <c r="V29" s="124"/>
      <c r="W29" s="124"/>
      <c r="X29" s="124"/>
      <c r="Y29" s="124"/>
      <c r="Z29" s="124"/>
      <c r="AA29" s="124"/>
      <c r="AB29" s="124"/>
    </row>
    <row r="30" spans="1:28" ht="12" customHeight="1" x14ac:dyDescent="0.35">
      <c r="A30" s="131"/>
      <c r="B30" s="179"/>
      <c r="C30" s="132"/>
      <c r="D30" s="126"/>
      <c r="E30" s="130"/>
      <c r="F30" s="124"/>
      <c r="G30" s="124"/>
      <c r="H30" s="124"/>
      <c r="I30" s="124"/>
      <c r="J30" s="124"/>
      <c r="K30" s="124"/>
      <c r="L30" s="124"/>
      <c r="M30" s="124"/>
      <c r="N30" s="124"/>
      <c r="O30" s="124"/>
      <c r="P30" s="124"/>
      <c r="Q30" s="124"/>
      <c r="R30" s="124"/>
      <c r="S30" s="124"/>
      <c r="T30" s="124"/>
      <c r="U30" s="124"/>
      <c r="V30" s="124"/>
      <c r="W30" s="124"/>
      <c r="X30" s="124"/>
      <c r="Y30" s="124"/>
      <c r="Z30" s="124"/>
      <c r="AA30" s="124"/>
      <c r="AB30" s="124"/>
    </row>
    <row r="31" spans="1:28" ht="12" customHeight="1" x14ac:dyDescent="0.35">
      <c r="A31" s="131"/>
      <c r="B31" s="179"/>
      <c r="C31" s="132"/>
      <c r="D31" s="126"/>
      <c r="E31" s="130"/>
      <c r="F31" s="124"/>
      <c r="G31" s="124"/>
      <c r="H31" s="124"/>
      <c r="I31" s="124"/>
      <c r="J31" s="124"/>
      <c r="K31" s="124"/>
      <c r="L31" s="124"/>
      <c r="M31" s="124"/>
      <c r="N31" s="124"/>
      <c r="O31" s="124"/>
      <c r="P31" s="124"/>
      <c r="Q31" s="124"/>
      <c r="R31" s="124"/>
      <c r="S31" s="124"/>
      <c r="T31" s="124"/>
      <c r="U31" s="124"/>
      <c r="V31" s="124"/>
      <c r="W31" s="124"/>
      <c r="X31" s="124"/>
      <c r="Y31" s="124"/>
      <c r="Z31" s="124"/>
      <c r="AA31" s="124"/>
      <c r="AB31" s="124"/>
    </row>
    <row r="32" spans="1:28" ht="12" customHeight="1" x14ac:dyDescent="0.35">
      <c r="A32" s="131"/>
      <c r="B32" s="179"/>
      <c r="C32" s="132"/>
      <c r="D32" s="126"/>
      <c r="E32" s="130"/>
      <c r="F32" s="124"/>
      <c r="G32" s="124"/>
      <c r="H32" s="124"/>
      <c r="I32" s="124"/>
      <c r="J32" s="124"/>
      <c r="K32" s="124"/>
      <c r="L32" s="124"/>
      <c r="M32" s="124"/>
      <c r="N32" s="124"/>
      <c r="O32" s="124"/>
      <c r="P32" s="124"/>
      <c r="Q32" s="124"/>
      <c r="R32" s="124"/>
      <c r="S32" s="124"/>
      <c r="T32" s="124"/>
      <c r="U32" s="124"/>
      <c r="V32" s="124"/>
      <c r="W32" s="124"/>
      <c r="X32" s="124"/>
      <c r="Y32" s="124"/>
      <c r="Z32" s="124"/>
      <c r="AA32" s="124"/>
      <c r="AB32" s="124"/>
    </row>
    <row r="33" spans="1:28" ht="12" customHeight="1" x14ac:dyDescent="0.35">
      <c r="A33" s="131"/>
      <c r="B33" s="179"/>
      <c r="C33" s="132"/>
      <c r="D33" s="126"/>
      <c r="E33" s="130"/>
      <c r="F33" s="124"/>
      <c r="G33" s="124"/>
      <c r="H33" s="124"/>
      <c r="I33" s="124"/>
      <c r="J33" s="124"/>
      <c r="K33" s="124"/>
      <c r="L33" s="124"/>
      <c r="M33" s="124"/>
      <c r="N33" s="124"/>
      <c r="O33" s="124"/>
      <c r="P33" s="124"/>
      <c r="Q33" s="124"/>
      <c r="R33" s="124"/>
      <c r="S33" s="124"/>
      <c r="T33" s="124"/>
      <c r="U33" s="124"/>
      <c r="V33" s="124"/>
      <c r="W33" s="124"/>
      <c r="X33" s="124"/>
      <c r="Y33" s="124"/>
      <c r="Z33" s="124"/>
      <c r="AA33" s="124"/>
      <c r="AB33" s="124"/>
    </row>
    <row r="34" spans="1:28" ht="12" customHeight="1" x14ac:dyDescent="0.35">
      <c r="A34" s="131"/>
      <c r="B34" s="179"/>
      <c r="C34" s="132"/>
      <c r="D34" s="126"/>
      <c r="E34" s="130"/>
      <c r="F34" s="124"/>
      <c r="G34" s="124"/>
      <c r="H34" s="124"/>
      <c r="I34" s="124"/>
      <c r="J34" s="124"/>
      <c r="K34" s="124"/>
      <c r="L34" s="124"/>
      <c r="M34" s="124"/>
      <c r="N34" s="124"/>
      <c r="O34" s="124"/>
      <c r="P34" s="124"/>
      <c r="Q34" s="124"/>
      <c r="R34" s="124"/>
      <c r="S34" s="124"/>
      <c r="T34" s="124"/>
      <c r="U34" s="124"/>
      <c r="V34" s="124"/>
      <c r="W34" s="124"/>
      <c r="X34" s="124"/>
      <c r="Y34" s="124"/>
      <c r="Z34" s="124"/>
      <c r="AA34" s="124"/>
      <c r="AB34" s="124"/>
    </row>
    <row r="35" spans="1:28" ht="12" customHeight="1" x14ac:dyDescent="0.35">
      <c r="A35" s="131"/>
      <c r="B35" s="179"/>
      <c r="C35" s="132"/>
      <c r="D35" s="126"/>
      <c r="E35" s="130"/>
      <c r="F35" s="124"/>
      <c r="G35" s="124"/>
      <c r="H35" s="124"/>
      <c r="I35" s="124"/>
      <c r="J35" s="124"/>
      <c r="K35" s="124"/>
      <c r="L35" s="124"/>
      <c r="M35" s="124"/>
      <c r="N35" s="124"/>
      <c r="O35" s="124"/>
      <c r="P35" s="124"/>
      <c r="Q35" s="124"/>
      <c r="R35" s="124"/>
      <c r="S35" s="124"/>
      <c r="T35" s="124"/>
      <c r="U35" s="124"/>
      <c r="V35" s="124"/>
      <c r="W35" s="124"/>
      <c r="X35" s="124"/>
      <c r="Y35" s="124"/>
      <c r="Z35" s="124"/>
      <c r="AA35" s="124"/>
      <c r="AB35" s="124"/>
    </row>
    <row r="36" spans="1:28" ht="12" customHeight="1" x14ac:dyDescent="0.35">
      <c r="A36" s="131"/>
      <c r="B36" s="179"/>
      <c r="C36" s="132"/>
      <c r="D36" s="126"/>
      <c r="E36" s="130"/>
      <c r="F36" s="124"/>
      <c r="G36" s="124"/>
      <c r="H36" s="124"/>
      <c r="I36" s="124"/>
      <c r="J36" s="124"/>
      <c r="K36" s="124"/>
      <c r="L36" s="124"/>
      <c r="M36" s="124"/>
      <c r="N36" s="124"/>
      <c r="O36" s="124"/>
      <c r="P36" s="124"/>
      <c r="Q36" s="124"/>
      <c r="R36" s="124"/>
      <c r="S36" s="124"/>
      <c r="T36" s="124"/>
      <c r="U36" s="124"/>
      <c r="V36" s="124"/>
      <c r="W36" s="124"/>
      <c r="X36" s="124"/>
      <c r="Y36" s="124"/>
      <c r="Z36" s="124"/>
      <c r="AA36" s="124"/>
      <c r="AB36" s="124"/>
    </row>
    <row r="37" spans="1:28" ht="12" customHeight="1" x14ac:dyDescent="0.35">
      <c r="A37" s="131"/>
      <c r="B37" s="179"/>
      <c r="C37" s="132"/>
      <c r="D37" s="126"/>
      <c r="E37" s="130"/>
      <c r="F37" s="124"/>
      <c r="G37" s="124"/>
      <c r="H37" s="124"/>
      <c r="I37" s="124"/>
      <c r="J37" s="124"/>
      <c r="K37" s="124"/>
      <c r="L37" s="124"/>
      <c r="M37" s="124"/>
      <c r="N37" s="124"/>
      <c r="O37" s="124"/>
      <c r="P37" s="124"/>
      <c r="Q37" s="124"/>
      <c r="R37" s="124"/>
      <c r="S37" s="124"/>
      <c r="T37" s="124"/>
      <c r="U37" s="124"/>
      <c r="V37" s="124"/>
      <c r="W37" s="124"/>
      <c r="X37" s="124"/>
      <c r="Y37" s="124"/>
      <c r="Z37" s="124"/>
      <c r="AA37" s="124"/>
      <c r="AB37" s="124"/>
    </row>
    <row r="38" spans="1:28" ht="12" customHeight="1" x14ac:dyDescent="0.35">
      <c r="A38" s="131"/>
      <c r="B38" s="179"/>
      <c r="C38" s="132"/>
      <c r="D38" s="126"/>
      <c r="E38" s="130"/>
      <c r="F38" s="124"/>
      <c r="G38" s="124"/>
      <c r="H38" s="124"/>
      <c r="I38" s="124"/>
      <c r="J38" s="124"/>
      <c r="K38" s="124"/>
      <c r="L38" s="124"/>
      <c r="M38" s="124"/>
      <c r="N38" s="124"/>
      <c r="O38" s="124"/>
      <c r="P38" s="124"/>
      <c r="Q38" s="124"/>
      <c r="R38" s="124"/>
      <c r="S38" s="124"/>
      <c r="T38" s="124"/>
      <c r="U38" s="124"/>
      <c r="V38" s="124"/>
      <c r="W38" s="124"/>
      <c r="X38" s="124"/>
      <c r="Y38" s="124"/>
      <c r="Z38" s="124"/>
      <c r="AA38" s="124"/>
      <c r="AB38" s="124"/>
    </row>
    <row r="39" spans="1:28" ht="12" customHeight="1" x14ac:dyDescent="0.35">
      <c r="A39" s="131"/>
      <c r="B39" s="179"/>
      <c r="C39" s="132"/>
      <c r="D39" s="126"/>
      <c r="E39" s="130"/>
      <c r="F39" s="124"/>
      <c r="G39" s="124"/>
      <c r="H39" s="124"/>
      <c r="I39" s="124"/>
      <c r="J39" s="124"/>
      <c r="K39" s="124"/>
      <c r="L39" s="124"/>
      <c r="M39" s="124"/>
      <c r="N39" s="124"/>
      <c r="O39" s="124"/>
      <c r="P39" s="124"/>
      <c r="Q39" s="124"/>
      <c r="R39" s="124"/>
      <c r="S39" s="124"/>
      <c r="T39" s="124"/>
      <c r="U39" s="124"/>
      <c r="V39" s="124"/>
      <c r="W39" s="124"/>
      <c r="X39" s="124"/>
      <c r="Y39" s="124"/>
      <c r="Z39" s="124"/>
      <c r="AA39" s="124"/>
      <c r="AB39" s="124"/>
    </row>
    <row r="40" spans="1:28" ht="12" customHeight="1" x14ac:dyDescent="0.35">
      <c r="A40" s="131"/>
      <c r="B40" s="179"/>
      <c r="C40" s="133"/>
      <c r="D40" s="129"/>
      <c r="E40" s="130"/>
      <c r="F40" s="124"/>
      <c r="G40" s="124"/>
      <c r="H40" s="124"/>
      <c r="I40" s="124"/>
      <c r="J40" s="124"/>
      <c r="K40" s="124"/>
      <c r="L40" s="124"/>
      <c r="M40" s="124"/>
      <c r="N40" s="124"/>
      <c r="O40" s="124"/>
      <c r="P40" s="124"/>
      <c r="Q40" s="124"/>
      <c r="R40" s="124"/>
      <c r="S40" s="124"/>
      <c r="T40" s="124"/>
      <c r="U40" s="124"/>
      <c r="V40" s="124"/>
      <c r="W40" s="124"/>
      <c r="X40" s="124"/>
      <c r="Y40" s="124"/>
      <c r="Z40" s="124"/>
      <c r="AA40" s="124"/>
      <c r="AB40" s="124"/>
    </row>
    <row r="41" spans="1:28" ht="12" customHeight="1" x14ac:dyDescent="0.35">
      <c r="A41" s="131"/>
      <c r="B41" s="179"/>
      <c r="C41" s="133"/>
      <c r="D41" s="129"/>
      <c r="E41" s="130"/>
      <c r="F41" s="124"/>
      <c r="G41" s="124"/>
      <c r="H41" s="124"/>
      <c r="I41" s="124"/>
      <c r="J41" s="124"/>
      <c r="K41" s="124"/>
      <c r="L41" s="124"/>
      <c r="M41" s="124"/>
      <c r="N41" s="124"/>
      <c r="O41" s="124"/>
      <c r="P41" s="124"/>
      <c r="Q41" s="124"/>
      <c r="R41" s="124"/>
      <c r="S41" s="124"/>
      <c r="T41" s="124"/>
      <c r="U41" s="124"/>
      <c r="V41" s="124"/>
      <c r="W41" s="124"/>
      <c r="X41" s="124"/>
      <c r="Y41" s="124"/>
      <c r="Z41" s="124"/>
      <c r="AA41" s="124"/>
      <c r="AB41" s="124"/>
    </row>
    <row r="42" spans="1:28" ht="12" customHeight="1" x14ac:dyDescent="0.35">
      <c r="A42" s="134"/>
      <c r="B42" s="180"/>
      <c r="C42" s="134"/>
      <c r="D42" s="135"/>
      <c r="E42" s="130"/>
      <c r="F42" s="124"/>
      <c r="G42" s="124"/>
      <c r="H42" s="124"/>
      <c r="I42" s="124"/>
      <c r="J42" s="124"/>
      <c r="K42" s="124"/>
      <c r="L42" s="124"/>
      <c r="M42" s="124"/>
      <c r="N42" s="124"/>
      <c r="O42" s="124"/>
      <c r="P42" s="124"/>
      <c r="Q42" s="124"/>
      <c r="R42" s="124"/>
      <c r="S42" s="124"/>
      <c r="T42" s="124"/>
      <c r="U42" s="124"/>
      <c r="V42" s="124"/>
      <c r="W42" s="124"/>
      <c r="X42" s="124"/>
      <c r="Y42" s="124"/>
      <c r="Z42" s="124"/>
      <c r="AA42" s="124"/>
      <c r="AB42" s="124"/>
    </row>
    <row r="43" spans="1:28" ht="12" customHeight="1" x14ac:dyDescent="0.35">
      <c r="A43" s="181"/>
      <c r="B43" s="134"/>
      <c r="C43" s="181"/>
      <c r="D43" s="182"/>
      <c r="E43" s="130"/>
      <c r="N43" s="137"/>
      <c r="O43" s="137"/>
      <c r="P43" s="137"/>
      <c r="Q43" s="137"/>
      <c r="R43" s="137"/>
      <c r="S43" s="137"/>
      <c r="T43" s="137"/>
      <c r="U43" s="137"/>
      <c r="V43" s="137"/>
      <c r="W43" s="137"/>
      <c r="X43" s="137"/>
      <c r="Y43" s="137"/>
      <c r="Z43" s="137"/>
      <c r="AA43" s="137"/>
      <c r="AB43" s="137"/>
    </row>
    <row r="44" spans="1:28" ht="12" customHeight="1" x14ac:dyDescent="0.35">
      <c r="A44" s="181"/>
      <c r="B44" s="134"/>
      <c r="C44" s="181"/>
      <c r="D44" s="182"/>
      <c r="E44" s="130"/>
      <c r="N44" s="137"/>
      <c r="O44" s="137"/>
      <c r="P44" s="137"/>
      <c r="Q44" s="137"/>
      <c r="R44" s="137"/>
      <c r="S44" s="137"/>
      <c r="T44" s="137"/>
      <c r="U44" s="137"/>
      <c r="V44" s="137"/>
      <c r="W44" s="137"/>
      <c r="X44" s="137"/>
      <c r="Y44" s="137"/>
      <c r="Z44" s="137"/>
      <c r="AA44" s="137"/>
      <c r="AB44" s="137"/>
    </row>
    <row r="45" spans="1:28" ht="12" customHeight="1" x14ac:dyDescent="0.35">
      <c r="A45" s="181"/>
      <c r="B45" s="134"/>
      <c r="C45" s="181"/>
      <c r="D45" s="182"/>
      <c r="E45" s="130"/>
      <c r="N45" s="137"/>
      <c r="O45" s="137"/>
      <c r="P45" s="137"/>
      <c r="Q45" s="137"/>
      <c r="R45" s="137"/>
      <c r="S45" s="137"/>
      <c r="T45" s="137"/>
      <c r="U45" s="137"/>
      <c r="V45" s="137"/>
      <c r="W45" s="137"/>
      <c r="X45" s="137"/>
      <c r="Y45" s="137"/>
      <c r="Z45" s="137"/>
      <c r="AA45" s="137"/>
      <c r="AB45" s="137"/>
    </row>
    <row r="46" spans="1:28" ht="12" customHeight="1" x14ac:dyDescent="0.35">
      <c r="A46" s="181"/>
      <c r="B46" s="134"/>
      <c r="C46" s="181"/>
      <c r="D46" s="182"/>
      <c r="E46" s="130"/>
      <c r="N46" s="137"/>
      <c r="O46" s="137"/>
      <c r="P46" s="137"/>
      <c r="Q46" s="137"/>
      <c r="R46" s="137"/>
      <c r="S46" s="137"/>
      <c r="T46" s="137"/>
      <c r="U46" s="137"/>
      <c r="V46" s="137"/>
      <c r="W46" s="137"/>
      <c r="X46" s="137"/>
      <c r="Y46" s="137"/>
      <c r="Z46" s="137"/>
      <c r="AA46" s="137"/>
      <c r="AB46" s="137"/>
    </row>
    <row r="47" spans="1:28" ht="12" customHeight="1" x14ac:dyDescent="0.35">
      <c r="A47" s="181"/>
      <c r="B47" s="134"/>
      <c r="C47" s="181"/>
      <c r="D47" s="182"/>
      <c r="E47" s="130"/>
    </row>
    <row r="48" spans="1:28" ht="12" customHeight="1" x14ac:dyDescent="0.35">
      <c r="A48" s="181"/>
      <c r="B48" s="134"/>
      <c r="C48" s="181"/>
      <c r="D48" s="182"/>
      <c r="E48" s="130"/>
    </row>
    <row r="49" spans="1:28" ht="12" customHeight="1" x14ac:dyDescent="0.35">
      <c r="A49" s="181"/>
      <c r="B49" s="134"/>
      <c r="C49" s="181"/>
      <c r="D49" s="182"/>
      <c r="E49" s="130"/>
    </row>
    <row r="50" spans="1:28" ht="12" customHeight="1" x14ac:dyDescent="0.35">
      <c r="A50" s="181"/>
      <c r="B50" s="134"/>
      <c r="C50" s="181"/>
      <c r="D50" s="182"/>
      <c r="E50" s="130"/>
    </row>
    <row r="51" spans="1:28" ht="12" customHeight="1" x14ac:dyDescent="0.35">
      <c r="A51" s="181"/>
      <c r="B51" s="134"/>
      <c r="C51" s="181"/>
      <c r="D51" s="182"/>
      <c r="E51" s="130"/>
    </row>
    <row r="52" spans="1:28" ht="12" customHeight="1" x14ac:dyDescent="0.35">
      <c r="A52" s="181"/>
      <c r="B52" s="134"/>
      <c r="C52" s="181"/>
      <c r="D52" s="182"/>
      <c r="E52" s="130"/>
    </row>
    <row r="53" spans="1:28" ht="12" customHeight="1" x14ac:dyDescent="0.35">
      <c r="E53" s="130"/>
    </row>
    <row r="54" spans="1:28" ht="12" customHeight="1" x14ac:dyDescent="0.35">
      <c r="E54" s="130"/>
    </row>
    <row r="55" spans="1:28" ht="12" customHeight="1" x14ac:dyDescent="0.35">
      <c r="E55" s="130"/>
    </row>
    <row r="56" spans="1:28" ht="12" customHeight="1" x14ac:dyDescent="0.35">
      <c r="E56" s="130"/>
    </row>
    <row r="57" spans="1:28" ht="12" customHeight="1" x14ac:dyDescent="0.35">
      <c r="E57" s="130"/>
    </row>
    <row r="58" spans="1:28" ht="12" customHeight="1" x14ac:dyDescent="0.35">
      <c r="E58" s="130"/>
    </row>
    <row r="59" spans="1:28" ht="12" customHeight="1" x14ac:dyDescent="0.35">
      <c r="E59" s="130"/>
    </row>
    <row r="60" spans="1:28" s="136" customFormat="1" ht="12" customHeight="1" x14ac:dyDescent="0.35">
      <c r="A60" s="127"/>
      <c r="B60" s="120"/>
      <c r="C60" s="127"/>
      <c r="D60" s="137"/>
      <c r="E60" s="175"/>
      <c r="L60" s="127"/>
      <c r="M60" s="127"/>
      <c r="N60" s="127"/>
      <c r="O60" s="127"/>
      <c r="P60" s="127"/>
      <c r="Q60" s="127"/>
      <c r="R60" s="127"/>
      <c r="S60" s="127"/>
      <c r="T60" s="127"/>
      <c r="U60" s="127"/>
      <c r="V60" s="127"/>
      <c r="W60" s="127"/>
      <c r="X60" s="127"/>
      <c r="Y60" s="127"/>
      <c r="Z60" s="127"/>
      <c r="AA60" s="127"/>
      <c r="AB60" s="127"/>
    </row>
    <row r="61" spans="1:28" s="136" customFormat="1" ht="12" customHeight="1" x14ac:dyDescent="0.35">
      <c r="A61" s="127"/>
      <c r="B61" s="120"/>
      <c r="C61" s="127"/>
      <c r="D61" s="137"/>
      <c r="E61" s="175"/>
      <c r="L61" s="127"/>
      <c r="M61" s="127"/>
      <c r="N61" s="127"/>
      <c r="O61" s="127"/>
      <c r="P61" s="127"/>
      <c r="Q61" s="127"/>
      <c r="R61" s="127"/>
      <c r="S61" s="127"/>
      <c r="T61" s="127"/>
      <c r="U61" s="127"/>
      <c r="V61" s="127"/>
      <c r="W61" s="127"/>
      <c r="X61" s="127"/>
      <c r="Y61" s="127"/>
      <c r="Z61" s="127"/>
      <c r="AA61" s="127"/>
      <c r="AB61" s="127"/>
    </row>
    <row r="62" spans="1:28" s="136" customFormat="1" ht="12" customHeight="1" x14ac:dyDescent="0.35">
      <c r="A62" s="127"/>
      <c r="B62" s="120"/>
      <c r="C62" s="127"/>
      <c r="D62" s="137"/>
      <c r="E62" s="175"/>
      <c r="L62" s="127"/>
      <c r="M62" s="127"/>
      <c r="N62" s="127"/>
      <c r="O62" s="127"/>
      <c r="P62" s="127"/>
      <c r="Q62" s="127"/>
      <c r="R62" s="127"/>
      <c r="S62" s="127"/>
      <c r="T62" s="127"/>
      <c r="U62" s="127"/>
      <c r="V62" s="127"/>
      <c r="W62" s="127"/>
      <c r="X62" s="127"/>
      <c r="Y62" s="127"/>
      <c r="Z62" s="127"/>
      <c r="AA62" s="127"/>
      <c r="AB62" s="127"/>
    </row>
    <row r="63" spans="1:28" s="136" customFormat="1" ht="12" customHeight="1" x14ac:dyDescent="0.35">
      <c r="A63" s="127"/>
      <c r="B63" s="120"/>
      <c r="C63" s="127"/>
      <c r="D63" s="137"/>
      <c r="E63" s="175"/>
      <c r="L63" s="127"/>
      <c r="M63" s="127"/>
      <c r="N63" s="127"/>
      <c r="O63" s="127"/>
      <c r="P63" s="127"/>
      <c r="Q63" s="127"/>
      <c r="R63" s="127"/>
      <c r="S63" s="127"/>
      <c r="T63" s="127"/>
      <c r="U63" s="127"/>
      <c r="V63" s="127"/>
      <c r="W63" s="127"/>
      <c r="X63" s="127"/>
      <c r="Y63" s="127"/>
      <c r="Z63" s="127"/>
      <c r="AA63" s="127"/>
      <c r="AB63" s="127"/>
    </row>
    <row r="64" spans="1:28" s="136" customFormat="1" ht="12" customHeight="1" x14ac:dyDescent="0.35">
      <c r="A64" s="127"/>
      <c r="B64" s="120"/>
      <c r="C64" s="127"/>
      <c r="D64" s="137"/>
      <c r="E64" s="175"/>
      <c r="L64" s="127"/>
      <c r="M64" s="127"/>
      <c r="N64" s="127"/>
      <c r="O64" s="127"/>
      <c r="P64" s="127"/>
      <c r="Q64" s="127"/>
      <c r="R64" s="127"/>
      <c r="S64" s="127"/>
      <c r="T64" s="127"/>
      <c r="U64" s="127"/>
      <c r="V64" s="127"/>
      <c r="W64" s="127"/>
      <c r="X64" s="127"/>
      <c r="Y64" s="127"/>
      <c r="Z64" s="127"/>
      <c r="AA64" s="127"/>
      <c r="AB64" s="127"/>
    </row>
    <row r="65" spans="1:28" s="136" customFormat="1" ht="12" customHeight="1" x14ac:dyDescent="0.35">
      <c r="A65" s="127"/>
      <c r="B65" s="120"/>
      <c r="C65" s="127"/>
      <c r="D65" s="137"/>
      <c r="E65" s="175"/>
      <c r="L65" s="127"/>
      <c r="M65" s="127"/>
      <c r="N65" s="127"/>
      <c r="O65" s="127"/>
      <c r="P65" s="127"/>
      <c r="Q65" s="127"/>
      <c r="R65" s="127"/>
      <c r="S65" s="127"/>
      <c r="T65" s="127"/>
      <c r="U65" s="127"/>
      <c r="V65" s="127"/>
      <c r="W65" s="127"/>
      <c r="X65" s="127"/>
      <c r="Y65" s="127"/>
      <c r="Z65" s="127"/>
      <c r="AA65" s="127"/>
      <c r="AB65" s="127"/>
    </row>
    <row r="66" spans="1:28" s="136" customFormat="1" ht="12" customHeight="1" x14ac:dyDescent="0.35">
      <c r="A66" s="127"/>
      <c r="B66" s="120"/>
      <c r="C66" s="127"/>
      <c r="D66" s="137"/>
      <c r="E66" s="175"/>
      <c r="L66" s="127"/>
      <c r="M66" s="127"/>
      <c r="N66" s="127"/>
      <c r="O66" s="127"/>
      <c r="P66" s="127"/>
      <c r="Q66" s="127"/>
      <c r="R66" s="127"/>
      <c r="S66" s="127"/>
      <c r="T66" s="127"/>
      <c r="U66" s="127"/>
      <c r="V66" s="127"/>
      <c r="W66" s="127"/>
      <c r="X66" s="127"/>
      <c r="Y66" s="127"/>
      <c r="Z66" s="127"/>
      <c r="AA66" s="127"/>
      <c r="AB66" s="127"/>
    </row>
    <row r="67" spans="1:28" s="136" customFormat="1" ht="12" customHeight="1" x14ac:dyDescent="0.35">
      <c r="A67" s="127"/>
      <c r="B67" s="120"/>
      <c r="C67" s="127"/>
      <c r="D67" s="137"/>
      <c r="E67" s="175"/>
      <c r="L67" s="127"/>
      <c r="M67" s="127"/>
      <c r="N67" s="127"/>
      <c r="O67" s="127"/>
      <c r="P67" s="127"/>
      <c r="Q67" s="127"/>
      <c r="R67" s="127"/>
      <c r="S67" s="127"/>
      <c r="T67" s="127"/>
      <c r="U67" s="127"/>
      <c r="V67" s="127"/>
      <c r="W67" s="127"/>
      <c r="X67" s="127"/>
      <c r="Y67" s="127"/>
      <c r="Z67" s="127"/>
      <c r="AA67" s="127"/>
      <c r="AB67" s="127"/>
    </row>
    <row r="68" spans="1:28" s="136" customFormat="1" ht="12" customHeight="1" x14ac:dyDescent="0.35">
      <c r="A68" s="127"/>
      <c r="B68" s="120"/>
      <c r="C68" s="127"/>
      <c r="D68" s="137"/>
      <c r="E68" s="175"/>
      <c r="L68" s="127"/>
      <c r="M68" s="127"/>
      <c r="N68" s="127"/>
      <c r="O68" s="127"/>
      <c r="P68" s="127"/>
      <c r="Q68" s="127"/>
      <c r="R68" s="127"/>
      <c r="S68" s="127"/>
      <c r="T68" s="127"/>
      <c r="U68" s="127"/>
      <c r="V68" s="127"/>
      <c r="W68" s="127"/>
      <c r="X68" s="127"/>
      <c r="Y68" s="127"/>
      <c r="Z68" s="127"/>
      <c r="AA68" s="127"/>
      <c r="AB68" s="127"/>
    </row>
    <row r="69" spans="1:28" s="136" customFormat="1" ht="12" customHeight="1" x14ac:dyDescent="0.35">
      <c r="A69" s="127"/>
      <c r="B69" s="120"/>
      <c r="C69" s="127"/>
      <c r="D69" s="137"/>
      <c r="E69" s="175"/>
      <c r="L69" s="127"/>
      <c r="M69" s="127"/>
      <c r="N69" s="127"/>
      <c r="O69" s="127"/>
      <c r="P69" s="127"/>
      <c r="Q69" s="127"/>
      <c r="R69" s="127"/>
      <c r="S69" s="127"/>
      <c r="T69" s="127"/>
      <c r="U69" s="127"/>
      <c r="V69" s="127"/>
      <c r="W69" s="127"/>
      <c r="X69" s="127"/>
      <c r="Y69" s="127"/>
      <c r="Z69" s="127"/>
      <c r="AA69" s="127"/>
      <c r="AB69" s="127"/>
    </row>
    <row r="70" spans="1:28" s="136" customFormat="1" ht="12" customHeight="1" x14ac:dyDescent="0.35">
      <c r="A70" s="127"/>
      <c r="B70" s="120"/>
      <c r="C70" s="127"/>
      <c r="D70" s="137"/>
      <c r="E70" s="175"/>
      <c r="L70" s="127"/>
      <c r="M70" s="127"/>
      <c r="N70" s="127"/>
      <c r="O70" s="127"/>
      <c r="P70" s="127"/>
      <c r="Q70" s="127"/>
      <c r="R70" s="127"/>
      <c r="S70" s="127"/>
      <c r="T70" s="127"/>
      <c r="U70" s="127"/>
      <c r="V70" s="127"/>
      <c r="W70" s="127"/>
      <c r="X70" s="127"/>
      <c r="Y70" s="127"/>
      <c r="Z70" s="127"/>
      <c r="AA70" s="127"/>
      <c r="AB70" s="127"/>
    </row>
    <row r="71" spans="1:28" s="136" customFormat="1" ht="12" customHeight="1" x14ac:dyDescent="0.35">
      <c r="A71" s="127"/>
      <c r="B71" s="120"/>
      <c r="C71" s="127"/>
      <c r="D71" s="137"/>
      <c r="E71" s="175"/>
      <c r="L71" s="127"/>
      <c r="M71" s="127"/>
      <c r="N71" s="127"/>
      <c r="O71" s="127"/>
      <c r="P71" s="127"/>
      <c r="Q71" s="127"/>
      <c r="R71" s="127"/>
      <c r="S71" s="127"/>
      <c r="T71" s="127"/>
      <c r="U71" s="127"/>
      <c r="V71" s="127"/>
      <c r="W71" s="127"/>
      <c r="X71" s="127"/>
      <c r="Y71" s="127"/>
      <c r="Z71" s="127"/>
      <c r="AA71" s="127"/>
      <c r="AB71" s="127"/>
    </row>
    <row r="72" spans="1:28" s="136" customFormat="1" ht="12" customHeight="1" x14ac:dyDescent="0.35">
      <c r="A72" s="127"/>
      <c r="B72" s="120"/>
      <c r="C72" s="127"/>
      <c r="D72" s="137"/>
      <c r="E72" s="175"/>
      <c r="L72" s="127"/>
      <c r="M72" s="127"/>
      <c r="N72" s="127"/>
      <c r="O72" s="127"/>
      <c r="P72" s="127"/>
      <c r="Q72" s="127"/>
      <c r="R72" s="127"/>
      <c r="S72" s="127"/>
      <c r="T72" s="127"/>
      <c r="U72" s="127"/>
      <c r="V72" s="127"/>
      <c r="W72" s="127"/>
      <c r="X72" s="127"/>
      <c r="Y72" s="127"/>
      <c r="Z72" s="127"/>
      <c r="AA72" s="127"/>
      <c r="AB72" s="127"/>
    </row>
    <row r="73" spans="1:28" s="136" customFormat="1" ht="12" customHeight="1" x14ac:dyDescent="0.35">
      <c r="A73" s="127"/>
      <c r="B73" s="120"/>
      <c r="C73" s="127"/>
      <c r="D73" s="137"/>
      <c r="E73" s="175"/>
      <c r="L73" s="127"/>
      <c r="M73" s="127"/>
      <c r="N73" s="127"/>
      <c r="O73" s="127"/>
      <c r="P73" s="127"/>
      <c r="Q73" s="127"/>
      <c r="R73" s="127"/>
      <c r="S73" s="127"/>
      <c r="T73" s="127"/>
      <c r="U73" s="127"/>
      <c r="V73" s="127"/>
      <c r="W73" s="127"/>
      <c r="X73" s="127"/>
      <c r="Y73" s="127"/>
      <c r="Z73" s="127"/>
      <c r="AA73" s="127"/>
      <c r="AB73" s="127"/>
    </row>
    <row r="74" spans="1:28" s="136" customFormat="1" ht="12" customHeight="1" x14ac:dyDescent="0.35">
      <c r="A74" s="127"/>
      <c r="B74" s="120"/>
      <c r="C74" s="127"/>
      <c r="D74" s="137"/>
      <c r="E74" s="175"/>
      <c r="L74" s="127"/>
      <c r="M74" s="127"/>
      <c r="N74" s="127"/>
      <c r="O74" s="127"/>
      <c r="P74" s="127"/>
      <c r="Q74" s="127"/>
      <c r="R74" s="127"/>
      <c r="S74" s="127"/>
      <c r="T74" s="127"/>
      <c r="U74" s="127"/>
      <c r="V74" s="127"/>
      <c r="W74" s="127"/>
      <c r="X74" s="127"/>
      <c r="Y74" s="127"/>
      <c r="Z74" s="127"/>
      <c r="AA74" s="127"/>
      <c r="AB74" s="127"/>
    </row>
    <row r="75" spans="1:28" s="136" customFormat="1" ht="12" customHeight="1" x14ac:dyDescent="0.35">
      <c r="A75" s="127"/>
      <c r="B75" s="120"/>
      <c r="C75" s="127"/>
      <c r="D75" s="137"/>
      <c r="E75" s="175"/>
      <c r="L75" s="127"/>
      <c r="M75" s="127"/>
      <c r="N75" s="127"/>
      <c r="O75" s="127"/>
      <c r="P75" s="127"/>
      <c r="Q75" s="127"/>
      <c r="R75" s="127"/>
      <c r="S75" s="127"/>
      <c r="T75" s="127"/>
      <c r="U75" s="127"/>
      <c r="V75" s="127"/>
      <c r="W75" s="127"/>
      <c r="X75" s="127"/>
      <c r="Y75" s="127"/>
      <c r="Z75" s="127"/>
      <c r="AA75" s="127"/>
      <c r="AB75" s="127"/>
    </row>
    <row r="76" spans="1:28" s="136" customFormat="1" ht="12" customHeight="1" x14ac:dyDescent="0.35">
      <c r="A76" s="127"/>
      <c r="B76" s="120"/>
      <c r="C76" s="127"/>
      <c r="D76" s="137"/>
      <c r="E76" s="175"/>
      <c r="L76" s="127"/>
      <c r="M76" s="127"/>
      <c r="N76" s="127"/>
      <c r="O76" s="127"/>
      <c r="P76" s="127"/>
      <c r="Q76" s="127"/>
      <c r="R76" s="127"/>
      <c r="S76" s="127"/>
      <c r="T76" s="127"/>
      <c r="U76" s="127"/>
      <c r="V76" s="127"/>
      <c r="W76" s="127"/>
      <c r="X76" s="127"/>
      <c r="Y76" s="127"/>
      <c r="Z76" s="127"/>
      <c r="AA76" s="127"/>
      <c r="AB76" s="127"/>
    </row>
    <row r="77" spans="1:28" s="136" customFormat="1" ht="12" customHeight="1" x14ac:dyDescent="0.35">
      <c r="A77" s="127"/>
      <c r="B77" s="120"/>
      <c r="C77" s="127"/>
      <c r="D77" s="137"/>
      <c r="E77" s="175"/>
      <c r="L77" s="127"/>
      <c r="M77" s="127"/>
      <c r="N77" s="127"/>
      <c r="O77" s="127"/>
      <c r="P77" s="127"/>
      <c r="Q77" s="127"/>
      <c r="R77" s="127"/>
      <c r="S77" s="127"/>
      <c r="T77" s="127"/>
      <c r="U77" s="127"/>
      <c r="V77" s="127"/>
      <c r="W77" s="127"/>
      <c r="X77" s="127"/>
      <c r="Y77" s="127"/>
      <c r="Z77" s="127"/>
      <c r="AA77" s="127"/>
      <c r="AB77" s="127"/>
    </row>
    <row r="78" spans="1:28" s="136" customFormat="1" ht="12" customHeight="1" x14ac:dyDescent="0.35">
      <c r="A78" s="127"/>
      <c r="B78" s="120"/>
      <c r="C78" s="127"/>
      <c r="D78" s="137"/>
      <c r="E78" s="175"/>
      <c r="L78" s="127"/>
      <c r="M78" s="127"/>
      <c r="N78" s="127"/>
      <c r="O78" s="127"/>
      <c r="P78" s="127"/>
      <c r="Q78" s="127"/>
      <c r="R78" s="127"/>
      <c r="S78" s="127"/>
      <c r="T78" s="127"/>
      <c r="U78" s="127"/>
      <c r="V78" s="127"/>
      <c r="W78" s="127"/>
      <c r="X78" s="127"/>
      <c r="Y78" s="127"/>
      <c r="Z78" s="127"/>
      <c r="AA78" s="127"/>
      <c r="AB78" s="127"/>
    </row>
    <row r="79" spans="1:28" s="136" customFormat="1" ht="12" customHeight="1" x14ac:dyDescent="0.35">
      <c r="A79" s="127"/>
      <c r="B79" s="120"/>
      <c r="C79" s="127"/>
      <c r="D79" s="137"/>
      <c r="E79" s="175"/>
      <c r="L79" s="127"/>
      <c r="M79" s="127"/>
      <c r="N79" s="127"/>
      <c r="O79" s="127"/>
      <c r="P79" s="127"/>
      <c r="Q79" s="127"/>
      <c r="R79" s="127"/>
      <c r="S79" s="127"/>
      <c r="T79" s="127"/>
      <c r="U79" s="127"/>
      <c r="V79" s="127"/>
      <c r="W79" s="127"/>
      <c r="X79" s="127"/>
      <c r="Y79" s="127"/>
      <c r="Z79" s="127"/>
      <c r="AA79" s="127"/>
      <c r="AB79" s="127"/>
    </row>
    <row r="80" spans="1:28" s="136" customFormat="1" ht="12" customHeight="1" x14ac:dyDescent="0.35">
      <c r="A80" s="127"/>
      <c r="B80" s="120"/>
      <c r="C80" s="127"/>
      <c r="D80" s="137"/>
      <c r="E80" s="175"/>
      <c r="L80" s="127"/>
      <c r="M80" s="127"/>
      <c r="N80" s="127"/>
      <c r="O80" s="127"/>
      <c r="P80" s="127"/>
      <c r="Q80" s="127"/>
      <c r="R80" s="127"/>
      <c r="S80" s="127"/>
      <c r="T80" s="127"/>
      <c r="U80" s="127"/>
      <c r="V80" s="127"/>
      <c r="W80" s="127"/>
      <c r="X80" s="127"/>
      <c r="Y80" s="127"/>
      <c r="Z80" s="127"/>
      <c r="AA80" s="127"/>
      <c r="AB80" s="127"/>
    </row>
    <row r="81" spans="1:28" s="136" customFormat="1" ht="12" customHeight="1" x14ac:dyDescent="0.35">
      <c r="A81" s="127"/>
      <c r="B81" s="120"/>
      <c r="C81" s="127"/>
      <c r="D81" s="137"/>
      <c r="E81" s="175"/>
      <c r="L81" s="127"/>
      <c r="M81" s="127"/>
      <c r="N81" s="127"/>
      <c r="O81" s="127"/>
      <c r="P81" s="127"/>
      <c r="Q81" s="127"/>
      <c r="R81" s="127"/>
      <c r="S81" s="127"/>
      <c r="T81" s="127"/>
      <c r="U81" s="127"/>
      <c r="V81" s="127"/>
      <c r="W81" s="127"/>
      <c r="X81" s="127"/>
      <c r="Y81" s="127"/>
      <c r="Z81" s="127"/>
      <c r="AA81" s="127"/>
      <c r="AB81" s="127"/>
    </row>
    <row r="82" spans="1:28" s="136" customFormat="1" ht="12" customHeight="1" x14ac:dyDescent="0.35">
      <c r="A82" s="127"/>
      <c r="B82" s="120"/>
      <c r="C82" s="127"/>
      <c r="D82" s="137"/>
      <c r="E82" s="175"/>
      <c r="L82" s="127"/>
      <c r="M82" s="127"/>
      <c r="N82" s="127"/>
      <c r="O82" s="127"/>
      <c r="P82" s="127"/>
      <c r="Q82" s="127"/>
      <c r="R82" s="127"/>
      <c r="S82" s="127"/>
      <c r="T82" s="127"/>
      <c r="U82" s="127"/>
      <c r="V82" s="127"/>
      <c r="W82" s="127"/>
      <c r="X82" s="127"/>
      <c r="Y82" s="127"/>
      <c r="Z82" s="127"/>
      <c r="AA82" s="127"/>
      <c r="AB82" s="127"/>
    </row>
    <row r="83" spans="1:28" s="136" customFormat="1" ht="12" customHeight="1" x14ac:dyDescent="0.35">
      <c r="A83" s="127"/>
      <c r="B83" s="120"/>
      <c r="C83" s="127"/>
      <c r="D83" s="137"/>
      <c r="E83" s="175"/>
      <c r="L83" s="127"/>
      <c r="M83" s="127"/>
      <c r="N83" s="127"/>
      <c r="O83" s="127"/>
      <c r="P83" s="127"/>
      <c r="Q83" s="127"/>
      <c r="R83" s="127"/>
      <c r="S83" s="127"/>
      <c r="T83" s="127"/>
      <c r="U83" s="127"/>
      <c r="V83" s="127"/>
      <c r="W83" s="127"/>
      <c r="X83" s="127"/>
      <c r="Y83" s="127"/>
      <c r="Z83" s="127"/>
      <c r="AA83" s="127"/>
      <c r="AB83" s="127"/>
    </row>
    <row r="84" spans="1:28" s="136" customFormat="1" ht="12" customHeight="1" x14ac:dyDescent="0.35">
      <c r="A84" s="127"/>
      <c r="B84" s="120"/>
      <c r="C84" s="127"/>
      <c r="D84" s="137"/>
      <c r="E84" s="175"/>
      <c r="L84" s="127"/>
      <c r="M84" s="127"/>
      <c r="N84" s="127"/>
      <c r="O84" s="127"/>
      <c r="P84" s="127"/>
      <c r="Q84" s="127"/>
      <c r="R84" s="127"/>
      <c r="S84" s="127"/>
      <c r="T84" s="127"/>
      <c r="U84" s="127"/>
      <c r="V84" s="127"/>
      <c r="W84" s="127"/>
      <c r="X84" s="127"/>
      <c r="Y84" s="127"/>
      <c r="Z84" s="127"/>
      <c r="AA84" s="127"/>
      <c r="AB84" s="127"/>
    </row>
    <row r="85" spans="1:28" s="136" customFormat="1" ht="12" customHeight="1" x14ac:dyDescent="0.35">
      <c r="A85" s="127"/>
      <c r="B85" s="120"/>
      <c r="C85" s="127"/>
      <c r="D85" s="137"/>
      <c r="E85" s="175"/>
      <c r="L85" s="127"/>
      <c r="M85" s="127"/>
      <c r="N85" s="127"/>
      <c r="O85" s="127"/>
      <c r="P85" s="127"/>
      <c r="Q85" s="127"/>
      <c r="R85" s="127"/>
      <c r="S85" s="127"/>
      <c r="T85" s="127"/>
      <c r="U85" s="127"/>
      <c r="V85" s="127"/>
      <c r="W85" s="127"/>
      <c r="X85" s="127"/>
      <c r="Y85" s="127"/>
      <c r="Z85" s="127"/>
      <c r="AA85" s="127"/>
      <c r="AB85" s="127"/>
    </row>
    <row r="86" spans="1:28" s="136" customFormat="1" ht="12" customHeight="1" x14ac:dyDescent="0.35">
      <c r="A86" s="127"/>
      <c r="B86" s="120"/>
      <c r="C86" s="127"/>
      <c r="D86" s="137"/>
      <c r="E86" s="175"/>
      <c r="L86" s="127"/>
      <c r="M86" s="127"/>
      <c r="N86" s="127"/>
      <c r="O86" s="127"/>
      <c r="P86" s="127"/>
      <c r="Q86" s="127"/>
      <c r="R86" s="127"/>
      <c r="S86" s="127"/>
      <c r="T86" s="127"/>
      <c r="U86" s="127"/>
      <c r="V86" s="127"/>
      <c r="W86" s="127"/>
      <c r="X86" s="127"/>
      <c r="Y86" s="127"/>
      <c r="Z86" s="127"/>
      <c r="AA86" s="127"/>
      <c r="AB86" s="127"/>
    </row>
    <row r="87" spans="1:28" s="136" customFormat="1" ht="12" customHeight="1" x14ac:dyDescent="0.35">
      <c r="A87" s="127"/>
      <c r="B87" s="120"/>
      <c r="C87" s="127"/>
      <c r="D87" s="137"/>
      <c r="E87" s="175"/>
      <c r="L87" s="127"/>
      <c r="M87" s="127"/>
      <c r="N87" s="127"/>
      <c r="O87" s="127"/>
      <c r="P87" s="127"/>
      <c r="Q87" s="127"/>
      <c r="R87" s="127"/>
      <c r="S87" s="127"/>
      <c r="T87" s="127"/>
      <c r="U87" s="127"/>
      <c r="V87" s="127"/>
      <c r="W87" s="127"/>
      <c r="X87" s="127"/>
      <c r="Y87" s="127"/>
      <c r="Z87" s="127"/>
      <c r="AA87" s="127"/>
      <c r="AB87" s="127"/>
    </row>
    <row r="88" spans="1:28" s="136" customFormat="1" ht="12" customHeight="1" x14ac:dyDescent="0.35">
      <c r="A88" s="127"/>
      <c r="B88" s="120"/>
      <c r="C88" s="127"/>
      <c r="D88" s="137"/>
      <c r="E88" s="175"/>
      <c r="L88" s="127"/>
      <c r="M88" s="127"/>
      <c r="N88" s="127"/>
      <c r="O88" s="127"/>
      <c r="P88" s="127"/>
      <c r="Q88" s="127"/>
      <c r="R88" s="127"/>
      <c r="S88" s="127"/>
      <c r="T88" s="127"/>
      <c r="U88" s="127"/>
      <c r="V88" s="127"/>
      <c r="W88" s="127"/>
      <c r="X88" s="127"/>
      <c r="Y88" s="127"/>
      <c r="Z88" s="127"/>
      <c r="AA88" s="127"/>
      <c r="AB88" s="127"/>
    </row>
    <row r="89" spans="1:28" s="136" customFormat="1" ht="12" customHeight="1" x14ac:dyDescent="0.35">
      <c r="A89" s="127"/>
      <c r="B89" s="120"/>
      <c r="C89" s="127"/>
      <c r="D89" s="137"/>
      <c r="E89" s="175"/>
      <c r="L89" s="127"/>
      <c r="M89" s="127"/>
      <c r="N89" s="127"/>
      <c r="O89" s="127"/>
      <c r="P89" s="127"/>
      <c r="Q89" s="127"/>
      <c r="R89" s="127"/>
      <c r="S89" s="127"/>
      <c r="T89" s="127"/>
      <c r="U89" s="127"/>
      <c r="V89" s="127"/>
      <c r="W89" s="127"/>
      <c r="X89" s="127"/>
      <c r="Y89" s="127"/>
      <c r="Z89" s="127"/>
      <c r="AA89" s="127"/>
      <c r="AB89" s="127"/>
    </row>
    <row r="90" spans="1:28" s="136" customFormat="1" ht="12" customHeight="1" x14ac:dyDescent="0.35">
      <c r="A90" s="127"/>
      <c r="B90" s="120"/>
      <c r="C90" s="127"/>
      <c r="D90" s="137"/>
      <c r="E90" s="175"/>
      <c r="L90" s="127"/>
      <c r="M90" s="127"/>
      <c r="N90" s="127"/>
      <c r="O90" s="127"/>
      <c r="P90" s="127"/>
      <c r="Q90" s="127"/>
      <c r="R90" s="127"/>
      <c r="S90" s="127"/>
      <c r="T90" s="127"/>
      <c r="U90" s="127"/>
      <c r="V90" s="127"/>
      <c r="W90" s="127"/>
      <c r="X90" s="127"/>
      <c r="Y90" s="127"/>
      <c r="Z90" s="127"/>
      <c r="AA90" s="127"/>
      <c r="AB90" s="127"/>
    </row>
    <row r="91" spans="1:28" s="136" customFormat="1" ht="12" customHeight="1" x14ac:dyDescent="0.35">
      <c r="A91" s="127"/>
      <c r="B91" s="120"/>
      <c r="C91" s="127"/>
      <c r="D91" s="137"/>
      <c r="E91" s="175"/>
      <c r="L91" s="127"/>
      <c r="M91" s="127"/>
      <c r="N91" s="127"/>
      <c r="O91" s="127"/>
      <c r="P91" s="127"/>
      <c r="Q91" s="127"/>
      <c r="R91" s="127"/>
      <c r="S91" s="127"/>
      <c r="T91" s="127"/>
      <c r="U91" s="127"/>
      <c r="V91" s="127"/>
      <c r="W91" s="127"/>
      <c r="X91" s="127"/>
      <c r="Y91" s="127"/>
      <c r="Z91" s="127"/>
      <c r="AA91" s="127"/>
      <c r="AB91" s="127"/>
    </row>
    <row r="92" spans="1:28" s="136" customFormat="1" ht="12" customHeight="1" x14ac:dyDescent="0.35">
      <c r="A92" s="127"/>
      <c r="B92" s="120"/>
      <c r="C92" s="127"/>
      <c r="D92" s="137"/>
      <c r="E92" s="175"/>
      <c r="L92" s="127"/>
      <c r="M92" s="127"/>
      <c r="N92" s="127"/>
      <c r="O92" s="127"/>
      <c r="P92" s="127"/>
      <c r="Q92" s="127"/>
      <c r="R92" s="127"/>
      <c r="S92" s="127"/>
      <c r="T92" s="127"/>
      <c r="U92" s="127"/>
      <c r="V92" s="127"/>
      <c r="W92" s="127"/>
      <c r="X92" s="127"/>
      <c r="Y92" s="127"/>
      <c r="Z92" s="127"/>
      <c r="AA92" s="127"/>
      <c r="AB92" s="127"/>
    </row>
    <row r="93" spans="1:28" s="136" customFormat="1" ht="12" customHeight="1" x14ac:dyDescent="0.35">
      <c r="A93" s="127"/>
      <c r="B93" s="120"/>
      <c r="C93" s="127"/>
      <c r="D93" s="137"/>
      <c r="E93" s="175"/>
      <c r="L93" s="127"/>
      <c r="M93" s="127"/>
      <c r="N93" s="127"/>
      <c r="O93" s="127"/>
      <c r="P93" s="127"/>
      <c r="Q93" s="127"/>
      <c r="R93" s="127"/>
      <c r="S93" s="127"/>
      <c r="T93" s="127"/>
      <c r="U93" s="127"/>
      <c r="V93" s="127"/>
      <c r="W93" s="127"/>
      <c r="X93" s="127"/>
      <c r="Y93" s="127"/>
      <c r="Z93" s="127"/>
      <c r="AA93" s="127"/>
      <c r="AB93" s="127"/>
    </row>
    <row r="94" spans="1:28" s="136" customFormat="1" ht="12" customHeight="1" x14ac:dyDescent="0.35">
      <c r="A94" s="127"/>
      <c r="B94" s="120"/>
      <c r="C94" s="127"/>
      <c r="D94" s="137"/>
      <c r="E94" s="175"/>
      <c r="L94" s="127"/>
      <c r="M94" s="127"/>
      <c r="N94" s="127"/>
      <c r="O94" s="127"/>
      <c r="P94" s="127"/>
      <c r="Q94" s="127"/>
      <c r="R94" s="127"/>
      <c r="S94" s="127"/>
      <c r="T94" s="127"/>
      <c r="U94" s="127"/>
      <c r="V94" s="127"/>
      <c r="W94" s="127"/>
      <c r="X94" s="127"/>
      <c r="Y94" s="127"/>
      <c r="Z94" s="127"/>
      <c r="AA94" s="127"/>
      <c r="AB94" s="127"/>
    </row>
    <row r="95" spans="1:28" s="136" customFormat="1" ht="12" customHeight="1" x14ac:dyDescent="0.35">
      <c r="A95" s="127"/>
      <c r="B95" s="120"/>
      <c r="C95" s="127"/>
      <c r="D95" s="137"/>
      <c r="E95" s="175"/>
      <c r="L95" s="127"/>
      <c r="M95" s="127"/>
      <c r="N95" s="127"/>
      <c r="O95" s="127"/>
      <c r="P95" s="127"/>
      <c r="Q95" s="127"/>
      <c r="R95" s="127"/>
      <c r="S95" s="127"/>
      <c r="T95" s="127"/>
      <c r="U95" s="127"/>
      <c r="V95" s="127"/>
      <c r="W95" s="127"/>
      <c r="X95" s="127"/>
      <c r="Y95" s="127"/>
      <c r="Z95" s="127"/>
      <c r="AA95" s="127"/>
      <c r="AB95" s="127"/>
    </row>
    <row r="96" spans="1:28" s="136" customFormat="1" ht="12" customHeight="1" x14ac:dyDescent="0.35">
      <c r="A96" s="127"/>
      <c r="B96" s="120"/>
      <c r="C96" s="127"/>
      <c r="D96" s="137"/>
      <c r="E96" s="175"/>
      <c r="L96" s="127"/>
      <c r="M96" s="127"/>
      <c r="N96" s="127"/>
      <c r="O96" s="127"/>
      <c r="P96" s="127"/>
      <c r="Q96" s="127"/>
      <c r="R96" s="127"/>
      <c r="S96" s="127"/>
      <c r="T96" s="127"/>
      <c r="U96" s="127"/>
      <c r="V96" s="127"/>
      <c r="W96" s="127"/>
      <c r="X96" s="127"/>
      <c r="Y96" s="127"/>
      <c r="Z96" s="127"/>
      <c r="AA96" s="127"/>
      <c r="AB96" s="127"/>
    </row>
    <row r="97" spans="1:28" s="136" customFormat="1" ht="12" customHeight="1" x14ac:dyDescent="0.35">
      <c r="A97" s="127"/>
      <c r="B97" s="120"/>
      <c r="C97" s="127"/>
      <c r="D97" s="137"/>
      <c r="E97" s="175"/>
      <c r="L97" s="127"/>
      <c r="M97" s="127"/>
      <c r="N97" s="127"/>
      <c r="O97" s="127"/>
      <c r="P97" s="127"/>
      <c r="Q97" s="127"/>
      <c r="R97" s="127"/>
      <c r="S97" s="127"/>
      <c r="T97" s="127"/>
      <c r="U97" s="127"/>
      <c r="V97" s="127"/>
      <c r="W97" s="127"/>
      <c r="X97" s="127"/>
      <c r="Y97" s="127"/>
      <c r="Z97" s="127"/>
      <c r="AA97" s="127"/>
      <c r="AB97" s="127"/>
    </row>
    <row r="98" spans="1:28" s="136" customFormat="1" ht="12" customHeight="1" x14ac:dyDescent="0.35">
      <c r="A98" s="127"/>
      <c r="B98" s="120"/>
      <c r="C98" s="127"/>
      <c r="D98" s="137"/>
      <c r="E98" s="175"/>
      <c r="L98" s="127"/>
      <c r="M98" s="127"/>
      <c r="N98" s="127"/>
      <c r="O98" s="127"/>
      <c r="P98" s="127"/>
      <c r="Q98" s="127"/>
      <c r="R98" s="127"/>
      <c r="S98" s="127"/>
      <c r="T98" s="127"/>
      <c r="U98" s="127"/>
      <c r="V98" s="127"/>
      <c r="W98" s="127"/>
      <c r="X98" s="127"/>
      <c r="Y98" s="127"/>
      <c r="Z98" s="127"/>
      <c r="AA98" s="127"/>
      <c r="AB98" s="127"/>
    </row>
    <row r="99" spans="1:28" s="136" customFormat="1" ht="12" customHeight="1" x14ac:dyDescent="0.35">
      <c r="A99" s="127"/>
      <c r="B99" s="120"/>
      <c r="C99" s="127"/>
      <c r="D99" s="137"/>
      <c r="E99" s="175"/>
      <c r="L99" s="127"/>
      <c r="M99" s="127"/>
      <c r="N99" s="127"/>
      <c r="O99" s="127"/>
      <c r="P99" s="127"/>
      <c r="Q99" s="127"/>
      <c r="R99" s="127"/>
      <c r="S99" s="127"/>
      <c r="T99" s="127"/>
      <c r="U99" s="127"/>
      <c r="V99" s="127"/>
      <c r="W99" s="127"/>
      <c r="X99" s="127"/>
      <c r="Y99" s="127"/>
      <c r="Z99" s="127"/>
      <c r="AA99" s="127"/>
      <c r="AB99" s="127"/>
    </row>
    <row r="100" spans="1:28" s="136" customFormat="1" ht="12" customHeight="1" x14ac:dyDescent="0.35">
      <c r="A100" s="127"/>
      <c r="B100" s="120"/>
      <c r="C100" s="127"/>
      <c r="D100" s="137"/>
      <c r="E100" s="175"/>
      <c r="L100" s="127"/>
      <c r="M100" s="127"/>
      <c r="N100" s="127"/>
      <c r="O100" s="127"/>
      <c r="P100" s="127"/>
      <c r="Q100" s="127"/>
      <c r="R100" s="127"/>
      <c r="S100" s="127"/>
      <c r="T100" s="127"/>
      <c r="U100" s="127"/>
      <c r="V100" s="127"/>
      <c r="W100" s="127"/>
      <c r="X100" s="127"/>
      <c r="Y100" s="127"/>
      <c r="Z100" s="127"/>
      <c r="AA100" s="127"/>
      <c r="AB100" s="127"/>
    </row>
    <row r="101" spans="1:28" s="136" customFormat="1" ht="12" customHeight="1" x14ac:dyDescent="0.35">
      <c r="A101" s="127"/>
      <c r="B101" s="120"/>
      <c r="C101" s="127"/>
      <c r="D101" s="137"/>
      <c r="E101" s="175"/>
      <c r="L101" s="127"/>
      <c r="M101" s="127"/>
      <c r="N101" s="127"/>
      <c r="O101" s="127"/>
      <c r="P101" s="127"/>
      <c r="Q101" s="127"/>
      <c r="R101" s="127"/>
      <c r="S101" s="127"/>
      <c r="T101" s="127"/>
      <c r="U101" s="127"/>
      <c r="V101" s="127"/>
      <c r="W101" s="127"/>
      <c r="X101" s="127"/>
      <c r="Y101" s="127"/>
      <c r="Z101" s="127"/>
      <c r="AA101" s="127"/>
      <c r="AB101" s="127"/>
    </row>
    <row r="102" spans="1:28" s="136" customFormat="1" ht="12" customHeight="1" x14ac:dyDescent="0.35">
      <c r="A102" s="127"/>
      <c r="B102" s="120"/>
      <c r="C102" s="127"/>
      <c r="D102" s="137"/>
      <c r="E102" s="175"/>
      <c r="L102" s="127"/>
      <c r="M102" s="127"/>
      <c r="N102" s="127"/>
      <c r="O102" s="127"/>
      <c r="P102" s="127"/>
      <c r="Q102" s="127"/>
      <c r="R102" s="127"/>
      <c r="S102" s="127"/>
      <c r="T102" s="127"/>
      <c r="U102" s="127"/>
      <c r="V102" s="127"/>
      <c r="W102" s="127"/>
      <c r="X102" s="127"/>
      <c r="Y102" s="127"/>
      <c r="Z102" s="127"/>
      <c r="AA102" s="127"/>
      <c r="AB102" s="127"/>
    </row>
    <row r="103" spans="1:28" s="136" customFormat="1" ht="12" customHeight="1" x14ac:dyDescent="0.35">
      <c r="A103" s="127"/>
      <c r="B103" s="120"/>
      <c r="C103" s="127"/>
      <c r="D103" s="137"/>
      <c r="E103" s="175"/>
      <c r="L103" s="127"/>
      <c r="M103" s="127"/>
      <c r="N103" s="127"/>
      <c r="O103" s="127"/>
      <c r="P103" s="127"/>
      <c r="Q103" s="127"/>
      <c r="R103" s="127"/>
      <c r="S103" s="127"/>
      <c r="T103" s="127"/>
      <c r="U103" s="127"/>
      <c r="V103" s="127"/>
      <c r="W103" s="127"/>
      <c r="X103" s="127"/>
      <c r="Y103" s="127"/>
      <c r="Z103" s="127"/>
      <c r="AA103" s="127"/>
      <c r="AB103" s="127"/>
    </row>
    <row r="104" spans="1:28" s="136" customFormat="1" ht="12" customHeight="1" x14ac:dyDescent="0.35">
      <c r="A104" s="127"/>
      <c r="B104" s="120"/>
      <c r="C104" s="127"/>
      <c r="D104" s="137"/>
      <c r="E104" s="175"/>
      <c r="L104" s="127"/>
      <c r="M104" s="127"/>
      <c r="N104" s="127"/>
      <c r="O104" s="127"/>
      <c r="P104" s="127"/>
      <c r="Q104" s="127"/>
      <c r="R104" s="127"/>
      <c r="S104" s="127"/>
      <c r="T104" s="127"/>
      <c r="U104" s="127"/>
      <c r="V104" s="127"/>
      <c r="W104" s="127"/>
      <c r="X104" s="127"/>
      <c r="Y104" s="127"/>
      <c r="Z104" s="127"/>
      <c r="AA104" s="127"/>
      <c r="AB104" s="127"/>
    </row>
    <row r="105" spans="1:28" s="136" customFormat="1" ht="12" customHeight="1" x14ac:dyDescent="0.35">
      <c r="A105" s="127"/>
      <c r="B105" s="120"/>
      <c r="C105" s="127"/>
      <c r="D105" s="137"/>
      <c r="E105" s="175"/>
      <c r="L105" s="127"/>
      <c r="M105" s="127"/>
      <c r="N105" s="127"/>
      <c r="O105" s="127"/>
      <c r="P105" s="127"/>
      <c r="Q105" s="127"/>
      <c r="R105" s="127"/>
      <c r="S105" s="127"/>
      <c r="T105" s="127"/>
      <c r="U105" s="127"/>
      <c r="V105" s="127"/>
      <c r="W105" s="127"/>
      <c r="X105" s="127"/>
      <c r="Y105" s="127"/>
      <c r="Z105" s="127"/>
      <c r="AA105" s="127"/>
      <c r="AB105" s="127"/>
    </row>
    <row r="106" spans="1:28" s="136" customFormat="1" ht="12" customHeight="1" x14ac:dyDescent="0.35">
      <c r="A106" s="127"/>
      <c r="B106" s="120"/>
      <c r="C106" s="127"/>
      <c r="D106" s="137"/>
      <c r="E106" s="175"/>
      <c r="L106" s="127"/>
      <c r="M106" s="127"/>
      <c r="N106" s="127"/>
      <c r="O106" s="127"/>
      <c r="P106" s="127"/>
      <c r="Q106" s="127"/>
      <c r="R106" s="127"/>
      <c r="S106" s="127"/>
      <c r="T106" s="127"/>
      <c r="U106" s="127"/>
      <c r="V106" s="127"/>
      <c r="W106" s="127"/>
      <c r="X106" s="127"/>
      <c r="Y106" s="127"/>
      <c r="Z106" s="127"/>
      <c r="AA106" s="127"/>
      <c r="AB106" s="127"/>
    </row>
    <row r="107" spans="1:28" s="136" customFormat="1" ht="12" customHeight="1" x14ac:dyDescent="0.35">
      <c r="A107" s="127"/>
      <c r="B107" s="120"/>
      <c r="C107" s="127"/>
      <c r="D107" s="137"/>
      <c r="E107" s="175"/>
      <c r="L107" s="127"/>
      <c r="M107" s="127"/>
      <c r="N107" s="127"/>
      <c r="O107" s="127"/>
      <c r="P107" s="127"/>
      <c r="Q107" s="127"/>
      <c r="R107" s="127"/>
      <c r="S107" s="127"/>
      <c r="T107" s="127"/>
      <c r="U107" s="127"/>
      <c r="V107" s="127"/>
      <c r="W107" s="127"/>
      <c r="X107" s="127"/>
      <c r="Y107" s="127"/>
      <c r="Z107" s="127"/>
      <c r="AA107" s="127"/>
      <c r="AB107" s="127"/>
    </row>
    <row r="108" spans="1:28" s="136" customFormat="1" ht="12" customHeight="1" x14ac:dyDescent="0.35">
      <c r="A108" s="127"/>
      <c r="B108" s="120"/>
      <c r="C108" s="127"/>
      <c r="D108" s="137"/>
      <c r="E108" s="175"/>
      <c r="L108" s="127"/>
      <c r="M108" s="127"/>
      <c r="N108" s="127"/>
      <c r="O108" s="127"/>
      <c r="P108" s="127"/>
      <c r="Q108" s="127"/>
      <c r="R108" s="127"/>
      <c r="S108" s="127"/>
      <c r="T108" s="127"/>
      <c r="U108" s="127"/>
      <c r="V108" s="127"/>
      <c r="W108" s="127"/>
      <c r="X108" s="127"/>
      <c r="Y108" s="127"/>
      <c r="Z108" s="127"/>
      <c r="AA108" s="127"/>
      <c r="AB108" s="127"/>
    </row>
    <row r="109" spans="1:28" s="136" customFormat="1" ht="12" customHeight="1" x14ac:dyDescent="0.35">
      <c r="A109" s="127"/>
      <c r="B109" s="120"/>
      <c r="C109" s="127"/>
      <c r="D109" s="137"/>
      <c r="E109" s="175"/>
      <c r="L109" s="127"/>
      <c r="M109" s="127"/>
      <c r="N109" s="127"/>
      <c r="O109" s="127"/>
      <c r="P109" s="127"/>
      <c r="Q109" s="127"/>
      <c r="R109" s="127"/>
      <c r="S109" s="127"/>
      <c r="T109" s="127"/>
      <c r="U109" s="127"/>
      <c r="V109" s="127"/>
      <c r="W109" s="127"/>
      <c r="X109" s="127"/>
      <c r="Y109" s="127"/>
      <c r="Z109" s="127"/>
      <c r="AA109" s="127"/>
      <c r="AB109" s="127"/>
    </row>
    <row r="110" spans="1:28" s="136" customFormat="1" ht="12" customHeight="1" x14ac:dyDescent="0.35">
      <c r="A110" s="127"/>
      <c r="B110" s="120"/>
      <c r="C110" s="127"/>
      <c r="D110" s="137"/>
      <c r="E110" s="175"/>
      <c r="L110" s="127"/>
      <c r="M110" s="127"/>
      <c r="N110" s="127"/>
      <c r="O110" s="127"/>
      <c r="P110" s="127"/>
      <c r="Q110" s="127"/>
      <c r="R110" s="127"/>
      <c r="S110" s="127"/>
      <c r="T110" s="127"/>
      <c r="U110" s="127"/>
      <c r="V110" s="127"/>
      <c r="W110" s="127"/>
      <c r="X110" s="127"/>
      <c r="Y110" s="127"/>
      <c r="Z110" s="127"/>
      <c r="AA110" s="127"/>
      <c r="AB110" s="127"/>
    </row>
  </sheetData>
  <conditionalFormatting sqref="J6:J8">
    <cfRule type="cellIs" dxfId="978" priority="20" operator="greaterThan">
      <formula>0</formula>
    </cfRule>
    <cfRule type="cellIs" dxfId="977" priority="21" operator="greaterThan">
      <formula>0</formula>
    </cfRule>
  </conditionalFormatting>
  <conditionalFormatting sqref="J20:J21 J23:J42">
    <cfRule type="containsText" dxfId="976" priority="19" operator="containsText" text="Fail">
      <formula>NOT(ISERROR(SEARCH("Fail",J20)))</formula>
    </cfRule>
  </conditionalFormatting>
  <conditionalFormatting sqref="J22">
    <cfRule type="containsText" dxfId="975" priority="18" operator="containsText" text="Fail">
      <formula>NOT(ISERROR(SEARCH("Fail",J22)))</formula>
    </cfRule>
  </conditionalFormatting>
  <conditionalFormatting sqref="F6:F8">
    <cfRule type="cellIs" dxfId="974" priority="16" operator="greaterThan">
      <formula>0</formula>
    </cfRule>
    <cfRule type="cellIs" dxfId="973" priority="17" operator="greaterThan">
      <formula>0</formula>
    </cfRule>
  </conditionalFormatting>
  <conditionalFormatting sqref="F20 F23:F42">
    <cfRule type="containsText" dxfId="972" priority="15" operator="containsText" text="Fail">
      <formula>NOT(ISERROR(SEARCH("Fail",F20)))</formula>
    </cfRule>
  </conditionalFormatting>
  <conditionalFormatting sqref="F22">
    <cfRule type="containsText" dxfId="971" priority="14" operator="containsText" text="Fail">
      <formula>NOT(ISERROR(SEARCH("Fail",F22)))</formula>
    </cfRule>
  </conditionalFormatting>
  <conditionalFormatting sqref="F21">
    <cfRule type="containsText" dxfId="970" priority="12" operator="containsText" text="Fail">
      <formula>NOT(ISERROR(SEARCH("Fail",F21)))</formula>
    </cfRule>
  </conditionalFormatting>
  <conditionalFormatting sqref="H6:H8">
    <cfRule type="cellIs" dxfId="969" priority="10" operator="greaterThan">
      <formula>0</formula>
    </cfRule>
    <cfRule type="cellIs" dxfId="968" priority="11" operator="greaterThan">
      <formula>0</formula>
    </cfRule>
  </conditionalFormatting>
  <conditionalFormatting sqref="H20 H23:H42">
    <cfRule type="containsText" dxfId="967" priority="9" operator="containsText" text="Fail">
      <formula>NOT(ISERROR(SEARCH("Fail",H20)))</formula>
    </cfRule>
  </conditionalFormatting>
  <conditionalFormatting sqref="H22">
    <cfRule type="containsText" dxfId="966" priority="8" operator="containsText" text="Fail">
      <formula>NOT(ISERROR(SEARCH("Fail",H22)))</formula>
    </cfRule>
  </conditionalFormatting>
  <conditionalFormatting sqref="H21">
    <cfRule type="containsText" dxfId="965" priority="6" operator="containsText" text="Fail">
      <formula>NOT(ISERROR(SEARCH("Fail",H21)))</formula>
    </cfRule>
  </conditionalFormatting>
  <conditionalFormatting sqref="F13:F14">
    <cfRule type="containsText" dxfId="964" priority="1" operator="containsText" text="block">
      <formula>NOT(ISERROR(SEARCH("block",F13)))</formula>
    </cfRule>
  </conditionalFormatting>
  <dataValidations count="2">
    <dataValidation type="list" showInputMessage="1" showErrorMessage="1" sqref="B5" xr:uid="{00000000-0002-0000-0B00-000000000000}">
      <formula1>"Q1,Q2,Q3,Q4, Wkly,Mthly"</formula1>
    </dataValidation>
    <dataValidation type="list" showInputMessage="1" showErrorMessage="1" sqref="J20:J42 H20:H42 F20:F42" xr:uid="{00000000-0002-0000-0B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774145"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774146"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B111"/>
  <sheetViews>
    <sheetView workbookViewId="0">
      <selection activeCell="F12" sqref="F12"/>
    </sheetView>
  </sheetViews>
  <sheetFormatPr defaultColWidth="8.81640625" defaultRowHeight="12" customHeight="1" x14ac:dyDescent="0.35"/>
  <cols>
    <col min="1" max="1" width="8.81640625" style="127" customWidth="1"/>
    <col min="2" max="2" width="40.81640625" style="120"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28" width="8.81640625" style="127"/>
  </cols>
  <sheetData>
    <row r="1" spans="1:28" ht="12" customHeight="1" x14ac:dyDescent="0.35">
      <c r="A1" s="138">
        <v>5.3</v>
      </c>
      <c r="B1" s="183"/>
      <c r="C1" s="81" t="s">
        <v>1321</v>
      </c>
      <c r="D1" s="79"/>
      <c r="E1" s="79"/>
      <c r="F1" s="80"/>
      <c r="G1" s="80"/>
      <c r="H1" s="80"/>
      <c r="I1" s="80"/>
      <c r="J1" s="80"/>
      <c r="K1" s="80"/>
      <c r="L1" s="81"/>
      <c r="M1" s="81"/>
      <c r="N1" s="81"/>
      <c r="O1" s="81"/>
      <c r="P1" s="81"/>
      <c r="Q1" s="81"/>
      <c r="R1" s="81"/>
      <c r="S1" s="81"/>
      <c r="T1" s="81"/>
      <c r="U1" s="81"/>
      <c r="V1" s="81"/>
      <c r="W1" s="81"/>
      <c r="X1" s="81"/>
      <c r="Y1" s="81"/>
      <c r="Z1" s="81"/>
      <c r="AA1" s="81"/>
      <c r="AB1" s="81"/>
    </row>
    <row r="2" spans="1:28" ht="12" customHeight="1" x14ac:dyDescent="0.35">
      <c r="A2" s="82"/>
      <c r="B2" s="184" t="s">
        <v>54</v>
      </c>
      <c r="C2" s="82">
        <v>4</v>
      </c>
      <c r="D2" s="79"/>
      <c r="E2" s="79"/>
      <c r="F2" s="80"/>
      <c r="G2" s="80"/>
      <c r="H2" s="80"/>
      <c r="I2" s="80"/>
      <c r="J2" s="80"/>
      <c r="K2" s="80"/>
      <c r="L2" s="84"/>
      <c r="M2" s="84"/>
      <c r="N2" s="84"/>
      <c r="O2" s="84"/>
      <c r="P2" s="84"/>
      <c r="Q2" s="84"/>
      <c r="R2" s="84"/>
      <c r="S2" s="84"/>
      <c r="T2" s="84"/>
      <c r="U2" s="84"/>
      <c r="V2" s="84"/>
      <c r="W2" s="84"/>
      <c r="X2" s="84"/>
      <c r="Y2" s="84"/>
      <c r="Z2" s="84"/>
      <c r="AA2" s="84"/>
      <c r="AB2" s="84"/>
    </row>
    <row r="3" spans="1:28" ht="12" customHeight="1" x14ac:dyDescent="0.35">
      <c r="A3" s="85"/>
      <c r="B3" s="185"/>
      <c r="C3" s="81"/>
      <c r="D3" s="84"/>
      <c r="E3" s="79" t="e">
        <f>SUM(#REF!)*2</f>
        <v>#REF!</v>
      </c>
      <c r="F3" s="80"/>
      <c r="G3" s="80"/>
      <c r="H3" s="80"/>
      <c r="I3" s="80"/>
      <c r="J3" s="80"/>
      <c r="K3" s="80"/>
      <c r="L3" s="84"/>
      <c r="M3" s="84"/>
      <c r="N3" s="84"/>
      <c r="O3" s="84"/>
      <c r="P3" s="84"/>
      <c r="Q3" s="84"/>
      <c r="R3" s="84"/>
      <c r="S3" s="84"/>
      <c r="T3" s="84"/>
      <c r="U3" s="84"/>
      <c r="V3" s="84"/>
      <c r="W3" s="84"/>
      <c r="X3" s="84"/>
      <c r="Y3" s="84"/>
      <c r="Z3" s="84"/>
      <c r="AA3" s="84"/>
      <c r="AB3" s="84"/>
    </row>
    <row r="4" spans="1:28" ht="12" customHeight="1" x14ac:dyDescent="0.35">
      <c r="A4" s="82" t="s">
        <v>55</v>
      </c>
      <c r="B4" s="82"/>
      <c r="C4" s="78"/>
      <c r="D4" s="86" t="s">
        <v>56</v>
      </c>
      <c r="E4" s="80" t="s">
        <v>27</v>
      </c>
      <c r="F4" s="86">
        <f>COUNTIF(F$18:F$503,T($D4))</f>
        <v>1</v>
      </c>
      <c r="G4" s="86"/>
      <c r="H4" s="86">
        <f>COUNTIF(H$18:H$503,T($D4))</f>
        <v>1</v>
      </c>
      <c r="I4" s="86"/>
      <c r="J4" s="86">
        <f>COUNTIF(J$18:J$503,T($D4))</f>
        <v>1</v>
      </c>
      <c r="K4" s="86"/>
      <c r="L4" s="84"/>
      <c r="M4" s="84"/>
      <c r="N4" s="84"/>
      <c r="O4" s="84"/>
      <c r="P4" s="84"/>
      <c r="Q4" s="84"/>
      <c r="R4" s="84"/>
      <c r="S4" s="84"/>
      <c r="T4" s="84"/>
      <c r="U4" s="84"/>
      <c r="V4" s="84"/>
      <c r="W4" s="84"/>
      <c r="X4" s="84"/>
      <c r="Y4" s="84"/>
      <c r="Z4" s="84"/>
      <c r="AA4" s="84"/>
      <c r="AB4" s="84"/>
    </row>
    <row r="5" spans="1:28" ht="12" customHeight="1" x14ac:dyDescent="0.35">
      <c r="A5" s="82" t="s">
        <v>57</v>
      </c>
      <c r="B5" s="87"/>
      <c r="C5" s="81"/>
      <c r="D5" s="86" t="s">
        <v>58</v>
      </c>
      <c r="E5" s="80" t="s">
        <v>28</v>
      </c>
      <c r="F5" s="86">
        <f>COUNTIF(F$18:F$503,T($D5))</f>
        <v>0</v>
      </c>
      <c r="G5" s="86"/>
      <c r="H5" s="86">
        <f>COUNTIF(H$18:H$503,T($D5))</f>
        <v>0</v>
      </c>
      <c r="I5" s="86"/>
      <c r="J5" s="86">
        <f>COUNTIF(J$18:J$503,T($D5))</f>
        <v>0</v>
      </c>
      <c r="K5" s="86"/>
      <c r="L5" s="84"/>
      <c r="M5" s="84"/>
      <c r="N5" s="84"/>
      <c r="O5" s="84"/>
      <c r="P5" s="84"/>
      <c r="Q5" s="84"/>
      <c r="R5" s="84"/>
      <c r="S5" s="84"/>
      <c r="T5" s="84"/>
      <c r="U5" s="84"/>
      <c r="V5" s="84"/>
      <c r="W5" s="84"/>
      <c r="X5" s="84"/>
      <c r="Y5" s="84"/>
      <c r="Z5" s="84"/>
      <c r="AA5" s="84"/>
      <c r="AB5" s="84"/>
    </row>
    <row r="6" spans="1:28" ht="12" customHeight="1" x14ac:dyDescent="0.35">
      <c r="A6" s="88" t="s">
        <v>59</v>
      </c>
      <c r="B6" s="191">
        <v>11</v>
      </c>
      <c r="C6" s="90"/>
      <c r="D6" s="91" t="s">
        <v>12</v>
      </c>
      <c r="E6" s="80" t="s">
        <v>29</v>
      </c>
      <c r="F6" s="86">
        <f>COUNTIF(F$18:F$503,T($D6))</f>
        <v>0</v>
      </c>
      <c r="G6" s="86"/>
      <c r="H6" s="86">
        <f>COUNTIF(H$18:H$503,T($D6))</f>
        <v>0</v>
      </c>
      <c r="I6" s="86"/>
      <c r="J6" s="86">
        <f>COUNTIF(J$18:J$503,T($D6))</f>
        <v>0</v>
      </c>
      <c r="K6" s="86"/>
      <c r="L6" s="84"/>
      <c r="M6" s="84"/>
      <c r="N6" s="84"/>
      <c r="O6" s="84"/>
      <c r="P6" s="84"/>
      <c r="Q6" s="84"/>
      <c r="R6" s="84"/>
      <c r="S6" s="84"/>
      <c r="T6" s="84"/>
      <c r="U6" s="84"/>
      <c r="V6" s="84"/>
      <c r="W6" s="84"/>
      <c r="X6" s="84"/>
      <c r="Y6" s="84"/>
      <c r="Z6" s="84"/>
      <c r="AA6" s="84"/>
      <c r="AB6" s="84"/>
    </row>
    <row r="7" spans="1:28" ht="12" customHeight="1" x14ac:dyDescent="0.35">
      <c r="A7" s="88" t="s">
        <v>60</v>
      </c>
      <c r="B7" s="191" t="s">
        <v>1487</v>
      </c>
      <c r="C7" s="90"/>
      <c r="D7" s="86" t="s">
        <v>61</v>
      </c>
      <c r="E7" s="80" t="s">
        <v>30</v>
      </c>
      <c r="F7" s="86">
        <f>COUNTIF(F$18:F$503,T($D7))</f>
        <v>0</v>
      </c>
      <c r="G7" s="86"/>
      <c r="H7" s="86">
        <f>COUNTIF(H$18:H$503,T($D7))</f>
        <v>0</v>
      </c>
      <c r="I7" s="86"/>
      <c r="J7" s="86">
        <f>COUNTIF(J$18:J$503,T($D7))</f>
        <v>0</v>
      </c>
      <c r="K7" s="86"/>
      <c r="L7" s="84"/>
      <c r="M7" s="84"/>
      <c r="N7" s="84"/>
      <c r="O7" s="84"/>
      <c r="P7" s="84"/>
      <c r="Q7" s="84"/>
      <c r="R7" s="84"/>
      <c r="S7" s="84"/>
      <c r="T7" s="84"/>
      <c r="U7" s="84"/>
      <c r="V7" s="84"/>
      <c r="W7" s="84"/>
      <c r="X7" s="84"/>
      <c r="Y7" s="84"/>
      <c r="Z7" s="84"/>
      <c r="AA7" s="84"/>
      <c r="AB7" s="84"/>
    </row>
    <row r="8" spans="1:28" ht="12" customHeight="1" x14ac:dyDescent="0.35">
      <c r="A8" s="92" t="s">
        <v>62</v>
      </c>
      <c r="B8" s="191"/>
      <c r="C8" s="90"/>
      <c r="D8" s="86" t="s">
        <v>63</v>
      </c>
      <c r="E8" s="80" t="s">
        <v>31</v>
      </c>
      <c r="F8" s="86">
        <f>F9-SUM(F4:F7)</f>
        <v>0</v>
      </c>
      <c r="G8" s="86"/>
      <c r="H8" s="86">
        <f>H9-SUM(H4:H7)</f>
        <v>0</v>
      </c>
      <c r="I8" s="86"/>
      <c r="J8" s="86">
        <f>J9-SUM(J4:J7)</f>
        <v>0</v>
      </c>
      <c r="K8" s="86"/>
      <c r="L8" s="84"/>
      <c r="M8" s="84"/>
      <c r="N8" s="84"/>
      <c r="O8" s="84"/>
      <c r="P8" s="84"/>
      <c r="Q8" s="84"/>
      <c r="R8" s="84"/>
      <c r="S8" s="84"/>
      <c r="T8" s="84"/>
      <c r="U8" s="84"/>
      <c r="V8" s="84"/>
      <c r="W8" s="84"/>
      <c r="X8" s="84"/>
      <c r="Y8" s="84"/>
      <c r="Z8" s="84"/>
      <c r="AA8" s="84"/>
      <c r="AB8" s="84"/>
    </row>
    <row r="9" spans="1:28" ht="12" customHeight="1" x14ac:dyDescent="0.35">
      <c r="A9" s="88" t="s">
        <v>64</v>
      </c>
      <c r="B9" s="191">
        <v>5.2</v>
      </c>
      <c r="C9" s="90"/>
      <c r="D9" s="86" t="s">
        <v>66</v>
      </c>
      <c r="E9" s="80" t="s">
        <v>26</v>
      </c>
      <c r="F9" s="86">
        <f>COUNTA($D$18:$D$503)</f>
        <v>1</v>
      </c>
      <c r="G9" s="86"/>
      <c r="H9" s="86">
        <f>COUNTA($D$18:$D$503)</f>
        <v>1</v>
      </c>
      <c r="I9" s="86"/>
      <c r="J9" s="86">
        <f>COUNTA($D$18:$D$503)</f>
        <v>1</v>
      </c>
      <c r="K9" s="86"/>
      <c r="L9" s="84"/>
      <c r="M9" s="84"/>
      <c r="N9" s="84"/>
      <c r="O9" s="84"/>
      <c r="P9" s="84"/>
      <c r="Q9" s="84"/>
      <c r="R9" s="84"/>
      <c r="S9" s="84"/>
      <c r="T9" s="84"/>
      <c r="U9" s="84"/>
      <c r="V9" s="84"/>
      <c r="W9" s="84"/>
      <c r="X9" s="84"/>
      <c r="Y9" s="84"/>
      <c r="Z9" s="84"/>
      <c r="AA9" s="84"/>
      <c r="AB9" s="84"/>
    </row>
    <row r="10" spans="1:28" ht="12" customHeight="1" x14ac:dyDescent="0.35">
      <c r="A10" s="88" t="s">
        <v>1542</v>
      </c>
      <c r="B10" s="191" t="s">
        <v>971</v>
      </c>
      <c r="C10" s="90"/>
      <c r="D10" s="86"/>
      <c r="E10" s="80"/>
      <c r="F10" s="86"/>
      <c r="G10" s="86"/>
      <c r="H10" s="86"/>
      <c r="I10" s="86"/>
      <c r="J10" s="86"/>
      <c r="K10" s="86"/>
      <c r="L10" s="84"/>
      <c r="M10" s="84"/>
      <c r="N10" s="84"/>
      <c r="O10" s="84"/>
      <c r="P10" s="84"/>
      <c r="Q10" s="84"/>
      <c r="R10" s="84"/>
      <c r="S10" s="84"/>
      <c r="T10" s="84"/>
      <c r="U10" s="84"/>
      <c r="V10" s="84"/>
      <c r="W10" s="84"/>
      <c r="X10" s="84"/>
      <c r="Y10" s="84"/>
      <c r="Z10" s="84"/>
      <c r="AA10" s="84"/>
      <c r="AB10" s="84"/>
    </row>
    <row r="11" spans="1:28" ht="12" customHeight="1" x14ac:dyDescent="0.35">
      <c r="A11" s="88" t="s">
        <v>970</v>
      </c>
      <c r="B11" s="191" t="s">
        <v>1386</v>
      </c>
      <c r="C11" s="90"/>
      <c r="D11" s="93"/>
      <c r="E11" s="93"/>
      <c r="F11" s="94"/>
      <c r="G11" s="95"/>
      <c r="H11" s="94"/>
      <c r="I11" s="95"/>
      <c r="J11" s="94"/>
      <c r="K11" s="95"/>
      <c r="L11" s="96"/>
      <c r="M11" s="96"/>
      <c r="N11" s="96"/>
      <c r="O11" s="96"/>
      <c r="P11" s="96"/>
      <c r="Q11" s="96"/>
      <c r="R11" s="96"/>
      <c r="S11" s="96"/>
      <c r="T11" s="96"/>
      <c r="U11" s="96"/>
      <c r="V11" s="96"/>
      <c r="W11" s="96"/>
      <c r="X11" s="96"/>
      <c r="Y11" s="96"/>
      <c r="Z11" s="96"/>
      <c r="AA11" s="96"/>
      <c r="AB11" s="96"/>
    </row>
    <row r="12" spans="1:28" ht="12" customHeight="1" x14ac:dyDescent="0.35">
      <c r="A12" s="97"/>
      <c r="B12" s="186"/>
      <c r="C12" s="97"/>
      <c r="D12" s="99" t="s">
        <v>87</v>
      </c>
      <c r="E12" s="99" t="s">
        <v>32</v>
      </c>
      <c r="F12" s="100" t="s">
        <v>68</v>
      </c>
      <c r="G12" s="101"/>
      <c r="H12" s="100" t="s">
        <v>88</v>
      </c>
      <c r="I12" s="101"/>
      <c r="J12" s="100" t="s">
        <v>88</v>
      </c>
      <c r="K12" s="101"/>
      <c r="L12" s="97"/>
      <c r="M12" s="97"/>
      <c r="N12" s="97"/>
      <c r="O12" s="97"/>
      <c r="P12" s="97"/>
      <c r="Q12" s="97"/>
      <c r="R12" s="97"/>
      <c r="S12" s="97"/>
      <c r="T12" s="97"/>
      <c r="U12" s="97"/>
      <c r="V12" s="97"/>
      <c r="W12" s="97"/>
      <c r="X12" s="97"/>
      <c r="Y12" s="97"/>
      <c r="Z12" s="97"/>
      <c r="AA12" s="97"/>
      <c r="AB12" s="97"/>
    </row>
    <row r="13" spans="1:28" ht="12" customHeight="1" x14ac:dyDescent="0.35">
      <c r="A13" s="97"/>
      <c r="B13" s="186"/>
      <c r="C13" s="97"/>
      <c r="D13" s="99" t="s">
        <v>23</v>
      </c>
      <c r="E13" s="99" t="s">
        <v>70</v>
      </c>
      <c r="F13" s="462" t="s">
        <v>1636</v>
      </c>
      <c r="G13" s="101"/>
      <c r="H13" s="103" t="s">
        <v>91</v>
      </c>
      <c r="I13" s="101"/>
      <c r="J13" s="103" t="s">
        <v>215</v>
      </c>
      <c r="K13" s="101"/>
      <c r="L13" s="97"/>
      <c r="M13" s="97"/>
      <c r="N13" s="97"/>
      <c r="O13" s="97"/>
      <c r="P13" s="97"/>
      <c r="Q13" s="97"/>
      <c r="R13" s="97"/>
      <c r="S13" s="97"/>
      <c r="T13" s="97"/>
      <c r="U13" s="97"/>
      <c r="V13" s="97"/>
      <c r="W13" s="97"/>
      <c r="X13" s="97"/>
      <c r="Y13" s="97"/>
      <c r="Z13" s="97"/>
      <c r="AA13" s="97"/>
      <c r="AB13" s="97"/>
    </row>
    <row r="14" spans="1:28" ht="12" customHeight="1" x14ac:dyDescent="0.35">
      <c r="A14" s="97"/>
      <c r="B14" s="186"/>
      <c r="C14" s="97"/>
      <c r="D14" s="99" t="s">
        <v>219</v>
      </c>
      <c r="E14" s="99" t="s">
        <v>34</v>
      </c>
      <c r="F14" s="463" t="s">
        <v>1650</v>
      </c>
      <c r="G14" s="105"/>
      <c r="H14" s="104" t="s">
        <v>216</v>
      </c>
      <c r="I14" s="105"/>
      <c r="J14" s="104" t="s">
        <v>216</v>
      </c>
      <c r="K14" s="105"/>
      <c r="L14" s="97"/>
      <c r="M14" s="97"/>
      <c r="N14" s="97"/>
      <c r="O14" s="97"/>
      <c r="P14" s="97"/>
      <c r="Q14" s="97"/>
      <c r="R14" s="97"/>
      <c r="S14" s="97"/>
      <c r="T14" s="97"/>
      <c r="U14" s="97"/>
      <c r="V14" s="97"/>
      <c r="W14" s="97"/>
      <c r="X14" s="97"/>
      <c r="Y14" s="97"/>
      <c r="Z14" s="97"/>
      <c r="AA14" s="97"/>
      <c r="AB14" s="97"/>
    </row>
    <row r="15" spans="1:28" ht="12" customHeight="1" x14ac:dyDescent="0.35">
      <c r="A15" s="97"/>
      <c r="B15" s="186"/>
      <c r="C15" s="97"/>
      <c r="D15" s="99" t="s">
        <v>74</v>
      </c>
      <c r="E15" s="99" t="s">
        <v>33</v>
      </c>
      <c r="F15" s="104"/>
      <c r="G15" s="100"/>
      <c r="H15" s="104"/>
      <c r="I15" s="100"/>
      <c r="J15" s="104"/>
      <c r="K15" s="100"/>
      <c r="L15" s="97"/>
      <c r="M15" s="97"/>
      <c r="N15" s="97"/>
      <c r="O15" s="97"/>
      <c r="P15" s="97"/>
      <c r="Q15" s="97"/>
      <c r="R15" s="97"/>
      <c r="S15" s="97"/>
      <c r="T15" s="97"/>
      <c r="U15" s="97"/>
      <c r="V15" s="97"/>
      <c r="W15" s="97"/>
      <c r="X15" s="97"/>
      <c r="Y15" s="97"/>
      <c r="Z15" s="97"/>
      <c r="AA15" s="97"/>
      <c r="AB15" s="97"/>
    </row>
    <row r="16" spans="1:28" ht="12" customHeight="1" x14ac:dyDescent="0.35">
      <c r="A16" s="106"/>
      <c r="B16" s="187"/>
      <c r="C16" s="106"/>
      <c r="D16" s="108"/>
      <c r="E16" s="109"/>
      <c r="F16" s="110"/>
      <c r="G16" s="110"/>
      <c r="H16" s="110"/>
      <c r="I16" s="110"/>
      <c r="J16" s="110"/>
      <c r="K16" s="110"/>
      <c r="L16" s="106"/>
      <c r="M16" s="106"/>
      <c r="N16" s="106"/>
      <c r="O16" s="106"/>
      <c r="P16" s="106"/>
      <c r="Q16" s="106"/>
      <c r="R16" s="106"/>
      <c r="S16" s="106"/>
      <c r="T16" s="106"/>
      <c r="U16" s="106"/>
      <c r="V16" s="106"/>
      <c r="W16" s="106"/>
      <c r="X16" s="106"/>
      <c r="Y16" s="106"/>
      <c r="Z16" s="106"/>
      <c r="AA16" s="106"/>
      <c r="AB16" s="106"/>
    </row>
    <row r="17" spans="1:28" ht="12" customHeight="1" x14ac:dyDescent="0.35">
      <c r="A17" s="111" t="s">
        <v>220</v>
      </c>
      <c r="B17" s="188" t="s">
        <v>76</v>
      </c>
      <c r="C17" s="112" t="s">
        <v>77</v>
      </c>
      <c r="D17" s="113" t="s">
        <v>78</v>
      </c>
      <c r="E17" s="114"/>
      <c r="F17" s="91" t="s">
        <v>79</v>
      </c>
      <c r="G17" s="91" t="s">
        <v>105</v>
      </c>
      <c r="H17" s="91" t="s">
        <v>79</v>
      </c>
      <c r="I17" s="91" t="s">
        <v>105</v>
      </c>
      <c r="J17" s="91" t="s">
        <v>79</v>
      </c>
      <c r="K17" s="91" t="s">
        <v>105</v>
      </c>
      <c r="L17" s="115"/>
      <c r="M17" s="115"/>
      <c r="N17" s="115"/>
      <c r="O17" s="115"/>
      <c r="P17" s="115"/>
      <c r="Q17" s="115"/>
      <c r="R17" s="115"/>
      <c r="S17" s="115"/>
      <c r="T17" s="115"/>
      <c r="U17" s="115"/>
      <c r="V17" s="115"/>
      <c r="W17" s="115"/>
      <c r="X17" s="115"/>
      <c r="Y17" s="115"/>
      <c r="Z17" s="115"/>
      <c r="AA17" s="115"/>
      <c r="AB17" s="115"/>
    </row>
    <row r="18" spans="1:28" ht="12" customHeight="1" x14ac:dyDescent="0.35">
      <c r="A18" s="116"/>
      <c r="B18" s="189"/>
      <c r="C18" s="116"/>
      <c r="D18" s="116"/>
      <c r="E18" s="117"/>
      <c r="F18" s="124"/>
      <c r="G18" s="124"/>
      <c r="H18" s="124"/>
      <c r="I18" s="124"/>
      <c r="J18" s="124"/>
      <c r="K18" s="124"/>
      <c r="L18" s="120"/>
      <c r="M18" s="120"/>
      <c r="N18" s="120"/>
      <c r="O18" s="120"/>
      <c r="P18" s="120"/>
      <c r="Q18" s="120"/>
      <c r="R18" s="120"/>
      <c r="S18" s="120"/>
      <c r="T18" s="120"/>
      <c r="U18" s="120"/>
      <c r="V18" s="120"/>
      <c r="W18" s="120"/>
      <c r="X18" s="120"/>
      <c r="Y18" s="120"/>
      <c r="Z18" s="120"/>
      <c r="AA18" s="120"/>
      <c r="AB18" s="120"/>
    </row>
    <row r="19" spans="1:28" ht="12" customHeight="1" x14ac:dyDescent="0.35">
      <c r="A19" s="125" t="s">
        <v>1076</v>
      </c>
      <c r="B19" s="147" t="s">
        <v>223</v>
      </c>
      <c r="C19" s="158"/>
      <c r="D19" s="126"/>
      <c r="E19" s="130"/>
      <c r="F19" s="124"/>
      <c r="G19" s="159"/>
      <c r="H19" s="124"/>
      <c r="I19" s="159" t="s">
        <v>108</v>
      </c>
      <c r="J19" s="124"/>
      <c r="K19" s="124"/>
      <c r="L19" s="124"/>
      <c r="M19" s="124"/>
      <c r="N19" s="124"/>
      <c r="O19" s="124"/>
      <c r="P19" s="124"/>
      <c r="Q19" s="124"/>
      <c r="R19" s="124"/>
      <c r="S19" s="124"/>
      <c r="T19" s="124"/>
      <c r="U19" s="124"/>
      <c r="V19" s="124"/>
      <c r="W19" s="124"/>
      <c r="X19" s="124"/>
      <c r="Y19" s="124"/>
      <c r="Z19" s="124"/>
      <c r="AA19" s="124"/>
      <c r="AB19" s="124"/>
    </row>
    <row r="20" spans="1:28" ht="12" customHeight="1" x14ac:dyDescent="0.35">
      <c r="A20" s="125"/>
      <c r="B20" s="125" t="s">
        <v>1077</v>
      </c>
      <c r="C20" s="126"/>
      <c r="D20" s="126"/>
      <c r="E20" s="130"/>
      <c r="F20" s="124"/>
      <c r="G20" s="124"/>
      <c r="H20" s="124"/>
      <c r="I20" s="124"/>
      <c r="J20" s="124"/>
      <c r="K20" s="124"/>
      <c r="L20" s="124"/>
      <c r="M20" s="124"/>
      <c r="N20" s="124"/>
      <c r="O20" s="124"/>
      <c r="P20" s="124"/>
      <c r="Q20" s="124"/>
      <c r="R20" s="124"/>
      <c r="S20" s="124"/>
      <c r="T20" s="124"/>
      <c r="U20" s="124"/>
      <c r="V20" s="124"/>
      <c r="W20" s="124"/>
      <c r="X20" s="124"/>
      <c r="Y20" s="124"/>
      <c r="Z20" s="124"/>
      <c r="AA20" s="124"/>
      <c r="AB20" s="124"/>
    </row>
    <row r="21" spans="1:28" ht="12" customHeight="1" x14ac:dyDescent="0.35">
      <c r="A21" s="125"/>
      <c r="B21" s="378"/>
      <c r="C21" s="129" t="s">
        <v>224</v>
      </c>
      <c r="D21" s="116" t="s">
        <v>1652</v>
      </c>
      <c r="E21" s="123"/>
      <c r="F21" s="124" t="s">
        <v>56</v>
      </c>
      <c r="G21" s="124"/>
      <c r="H21" s="124" t="s">
        <v>56</v>
      </c>
      <c r="I21" s="190" t="s">
        <v>217</v>
      </c>
      <c r="J21" s="124" t="s">
        <v>56</v>
      </c>
      <c r="K21" s="190" t="s">
        <v>217</v>
      </c>
      <c r="L21" s="124"/>
      <c r="M21" s="124"/>
      <c r="N21" s="124"/>
      <c r="O21" s="124"/>
      <c r="P21" s="124"/>
      <c r="Q21" s="124"/>
      <c r="R21" s="124"/>
      <c r="S21" s="124"/>
      <c r="T21" s="124"/>
      <c r="U21" s="124"/>
      <c r="V21" s="124"/>
      <c r="W21" s="124"/>
      <c r="X21" s="124"/>
      <c r="Y21" s="124"/>
      <c r="Z21" s="124"/>
      <c r="AA21" s="124"/>
      <c r="AB21" s="124"/>
    </row>
    <row r="22" spans="1:28" ht="12" customHeight="1" x14ac:dyDescent="0.35">
      <c r="A22" s="125"/>
      <c r="B22" s="147"/>
      <c r="C22" s="126"/>
      <c r="D22" s="126"/>
      <c r="E22" s="130"/>
      <c r="F22" s="124"/>
      <c r="G22" s="124"/>
      <c r="H22" s="124"/>
      <c r="I22" s="159" t="s">
        <v>108</v>
      </c>
      <c r="J22" s="124"/>
      <c r="K22" s="124"/>
      <c r="L22" s="124"/>
      <c r="M22" s="124"/>
      <c r="N22" s="124"/>
      <c r="O22" s="124"/>
      <c r="P22" s="124"/>
      <c r="Q22" s="124"/>
      <c r="R22" s="124"/>
      <c r="S22" s="124"/>
      <c r="T22" s="124"/>
      <c r="U22" s="124"/>
      <c r="V22" s="124"/>
      <c r="W22" s="124"/>
      <c r="X22" s="124"/>
      <c r="Y22" s="124"/>
      <c r="Z22" s="124"/>
      <c r="AA22" s="124"/>
      <c r="AB22" s="124"/>
    </row>
    <row r="23" spans="1:28" ht="12" customHeight="1" x14ac:dyDescent="0.35">
      <c r="A23" s="125"/>
      <c r="B23" s="129"/>
      <c r="D23" s="116"/>
      <c r="E23" s="123"/>
      <c r="F23" s="124"/>
      <c r="G23" s="190"/>
      <c r="H23" s="124"/>
      <c r="I23" s="190"/>
      <c r="J23" s="124"/>
      <c r="K23" s="190"/>
      <c r="L23" s="124"/>
      <c r="M23" s="124"/>
      <c r="N23" s="124"/>
      <c r="O23" s="124"/>
      <c r="P23" s="124"/>
      <c r="Q23" s="124"/>
      <c r="R23" s="124"/>
      <c r="S23" s="124"/>
      <c r="T23" s="124"/>
      <c r="U23" s="124"/>
      <c r="V23" s="124"/>
      <c r="W23" s="124"/>
      <c r="X23" s="124"/>
      <c r="Y23" s="124"/>
      <c r="Z23" s="124"/>
      <c r="AA23" s="124"/>
      <c r="AB23" s="124"/>
    </row>
    <row r="24" spans="1:28" ht="12" customHeight="1" x14ac:dyDescent="0.35">
      <c r="A24" s="125"/>
      <c r="B24" s="147"/>
      <c r="C24" s="126"/>
      <c r="D24" s="126"/>
      <c r="E24" s="130"/>
      <c r="F24" s="124"/>
      <c r="G24" s="159"/>
      <c r="H24" s="124"/>
      <c r="I24" s="159"/>
      <c r="J24" s="124"/>
      <c r="K24" s="124"/>
      <c r="L24" s="124"/>
      <c r="M24" s="124"/>
      <c r="N24" s="124"/>
      <c r="O24" s="124"/>
      <c r="P24" s="124"/>
      <c r="Q24" s="124"/>
      <c r="R24" s="124"/>
      <c r="S24" s="124"/>
      <c r="T24" s="124"/>
      <c r="U24" s="124"/>
      <c r="V24" s="124"/>
      <c r="W24" s="124"/>
      <c r="X24" s="124"/>
      <c r="Y24" s="124"/>
      <c r="Z24" s="124"/>
      <c r="AA24" s="124"/>
      <c r="AB24" s="124"/>
    </row>
    <row r="25" spans="1:28" ht="12" customHeight="1" x14ac:dyDescent="0.35">
      <c r="A25" s="125"/>
      <c r="B25" s="147"/>
      <c r="C25" s="126"/>
      <c r="D25" s="126"/>
      <c r="E25" s="130"/>
      <c r="F25" s="124"/>
      <c r="G25" s="124"/>
      <c r="H25" s="124"/>
      <c r="I25" s="124"/>
      <c r="J25" s="124"/>
      <c r="K25" s="124"/>
      <c r="L25" s="124"/>
      <c r="M25" s="124"/>
      <c r="N25" s="124"/>
      <c r="O25" s="124"/>
      <c r="P25" s="124"/>
      <c r="Q25" s="124"/>
      <c r="R25" s="124"/>
      <c r="S25" s="124"/>
      <c r="T25" s="124"/>
      <c r="U25" s="124"/>
      <c r="V25" s="124"/>
      <c r="W25" s="124"/>
      <c r="X25" s="124"/>
      <c r="Y25" s="124"/>
      <c r="Z25" s="124"/>
      <c r="AA25" s="124"/>
      <c r="AB25" s="124"/>
    </row>
    <row r="26" spans="1:28" ht="12" customHeight="1" x14ac:dyDescent="0.35">
      <c r="A26" s="125"/>
      <c r="B26" s="147"/>
      <c r="C26" s="126"/>
      <c r="D26" s="126"/>
      <c r="E26" s="130"/>
      <c r="F26" s="124"/>
      <c r="G26" s="124"/>
      <c r="H26" s="124"/>
      <c r="I26" s="124"/>
      <c r="J26" s="124"/>
      <c r="K26" s="124"/>
      <c r="L26" s="124"/>
      <c r="M26" s="124"/>
      <c r="N26" s="124"/>
      <c r="O26" s="124"/>
      <c r="P26" s="124"/>
      <c r="Q26" s="124"/>
      <c r="R26" s="124"/>
      <c r="S26" s="124"/>
      <c r="T26" s="124"/>
      <c r="U26" s="124"/>
      <c r="V26" s="124"/>
      <c r="W26" s="124"/>
      <c r="X26" s="124"/>
      <c r="Y26" s="124"/>
      <c r="Z26" s="124"/>
      <c r="AA26" s="124"/>
      <c r="AB26" s="124"/>
    </row>
    <row r="27" spans="1:28" ht="12" customHeight="1" x14ac:dyDescent="0.35">
      <c r="A27" s="125"/>
      <c r="B27" s="147"/>
      <c r="C27" s="196"/>
      <c r="D27" s="126"/>
      <c r="E27" s="130"/>
      <c r="F27" s="124"/>
      <c r="G27" s="124"/>
      <c r="H27" s="124"/>
      <c r="I27" s="124"/>
      <c r="J27" s="124"/>
      <c r="K27" s="124"/>
      <c r="L27" s="124"/>
      <c r="M27" s="124"/>
      <c r="N27" s="124"/>
      <c r="O27" s="124"/>
      <c r="P27" s="124"/>
      <c r="Q27" s="124"/>
      <c r="R27" s="124"/>
      <c r="S27" s="124"/>
      <c r="T27" s="124"/>
      <c r="U27" s="124"/>
      <c r="V27" s="124"/>
      <c r="W27" s="124"/>
      <c r="X27" s="124"/>
      <c r="Y27" s="124"/>
      <c r="Z27" s="124"/>
      <c r="AA27" s="124"/>
      <c r="AB27" s="124"/>
    </row>
    <row r="28" spans="1:28" ht="12" customHeight="1" x14ac:dyDescent="0.35">
      <c r="A28" s="131"/>
      <c r="B28" s="179"/>
      <c r="C28" s="126"/>
      <c r="D28" s="126"/>
      <c r="E28" s="130"/>
      <c r="F28" s="124"/>
      <c r="G28" s="124"/>
      <c r="H28" s="124"/>
      <c r="I28" s="124"/>
      <c r="J28" s="124"/>
      <c r="K28" s="124"/>
      <c r="L28" s="124"/>
      <c r="M28" s="124"/>
      <c r="N28" s="124"/>
      <c r="O28" s="124"/>
      <c r="P28" s="124"/>
      <c r="Q28" s="124"/>
      <c r="R28" s="124"/>
      <c r="S28" s="124"/>
      <c r="T28" s="124"/>
      <c r="U28" s="124"/>
      <c r="V28" s="124"/>
      <c r="W28" s="124"/>
      <c r="X28" s="124"/>
      <c r="Y28" s="124"/>
      <c r="Z28" s="124"/>
      <c r="AA28" s="124"/>
      <c r="AB28" s="124"/>
    </row>
    <row r="29" spans="1:28" ht="12" customHeight="1" x14ac:dyDescent="0.35">
      <c r="A29" s="131"/>
      <c r="B29" s="179"/>
      <c r="C29" s="132"/>
      <c r="D29" s="126"/>
      <c r="E29" s="130"/>
      <c r="F29" s="124"/>
      <c r="G29" s="124"/>
      <c r="H29" s="124"/>
      <c r="I29" s="124"/>
      <c r="J29" s="124"/>
      <c r="K29" s="124"/>
      <c r="L29" s="124"/>
      <c r="M29" s="124"/>
      <c r="N29" s="124"/>
      <c r="O29" s="124"/>
      <c r="P29" s="124"/>
      <c r="Q29" s="124"/>
      <c r="R29" s="124"/>
      <c r="S29" s="124"/>
      <c r="T29" s="124"/>
      <c r="U29" s="124"/>
      <c r="V29" s="124"/>
      <c r="W29" s="124"/>
      <c r="X29" s="124"/>
      <c r="Y29" s="124"/>
      <c r="Z29" s="124"/>
      <c r="AA29" s="124"/>
      <c r="AB29" s="124"/>
    </row>
    <row r="30" spans="1:28" ht="12" customHeight="1" x14ac:dyDescent="0.35">
      <c r="A30" s="131"/>
      <c r="B30" s="179"/>
      <c r="C30" s="132"/>
      <c r="D30" s="126"/>
      <c r="E30" s="130"/>
      <c r="F30" s="124"/>
      <c r="G30" s="124"/>
      <c r="H30" s="124"/>
      <c r="I30" s="124"/>
      <c r="J30" s="124"/>
      <c r="K30" s="124"/>
      <c r="L30" s="124"/>
      <c r="M30" s="124"/>
      <c r="N30" s="124"/>
      <c r="O30" s="124"/>
      <c r="P30" s="124"/>
      <c r="Q30" s="124"/>
      <c r="R30" s="124"/>
      <c r="S30" s="124"/>
      <c r="T30" s="124"/>
      <c r="U30" s="124"/>
      <c r="V30" s="124"/>
      <c r="W30" s="124"/>
      <c r="X30" s="124"/>
      <c r="Y30" s="124"/>
      <c r="Z30" s="124"/>
      <c r="AA30" s="124"/>
      <c r="AB30" s="124"/>
    </row>
    <row r="31" spans="1:28" ht="12" customHeight="1" x14ac:dyDescent="0.35">
      <c r="A31" s="131"/>
      <c r="B31" s="179"/>
      <c r="C31" s="132"/>
      <c r="D31" s="126"/>
      <c r="E31" s="130"/>
      <c r="F31" s="124"/>
      <c r="G31" s="124"/>
      <c r="H31" s="124"/>
      <c r="I31" s="124"/>
      <c r="J31" s="124"/>
      <c r="K31" s="124"/>
      <c r="L31" s="124"/>
      <c r="M31" s="124"/>
      <c r="N31" s="124"/>
      <c r="O31" s="124"/>
      <c r="P31" s="124"/>
      <c r="Q31" s="124"/>
      <c r="R31" s="124"/>
      <c r="S31" s="124"/>
      <c r="T31" s="124"/>
      <c r="U31" s="124"/>
      <c r="V31" s="124"/>
      <c r="W31" s="124"/>
      <c r="X31" s="124"/>
      <c r="Y31" s="124"/>
      <c r="Z31" s="124"/>
      <c r="AA31" s="124"/>
      <c r="AB31" s="124"/>
    </row>
    <row r="32" spans="1:28" ht="12" customHeight="1" x14ac:dyDescent="0.35">
      <c r="A32" s="131"/>
      <c r="B32" s="179"/>
      <c r="C32" s="132"/>
      <c r="D32" s="126"/>
      <c r="E32" s="130"/>
      <c r="F32" s="124"/>
      <c r="G32" s="124"/>
      <c r="H32" s="124"/>
      <c r="I32" s="124"/>
      <c r="J32" s="124"/>
      <c r="K32" s="124"/>
      <c r="L32" s="124"/>
      <c r="M32" s="124"/>
      <c r="N32" s="124"/>
      <c r="O32" s="124"/>
      <c r="P32" s="124"/>
      <c r="Q32" s="124"/>
      <c r="R32" s="124"/>
      <c r="S32" s="124"/>
      <c r="T32" s="124"/>
      <c r="U32" s="124"/>
      <c r="V32" s="124"/>
      <c r="W32" s="124"/>
      <c r="X32" s="124"/>
      <c r="Y32" s="124"/>
      <c r="Z32" s="124"/>
      <c r="AA32" s="124"/>
      <c r="AB32" s="124"/>
    </row>
    <row r="33" spans="1:28" ht="12" customHeight="1" x14ac:dyDescent="0.35">
      <c r="A33" s="131"/>
      <c r="B33" s="179"/>
      <c r="C33" s="132"/>
      <c r="D33" s="126"/>
      <c r="E33" s="130"/>
      <c r="F33" s="124"/>
      <c r="G33" s="124"/>
      <c r="H33" s="124"/>
      <c r="I33" s="124"/>
      <c r="J33" s="124"/>
      <c r="K33" s="124"/>
      <c r="L33" s="124"/>
      <c r="M33" s="124"/>
      <c r="N33" s="124"/>
      <c r="O33" s="124"/>
      <c r="P33" s="124"/>
      <c r="Q33" s="124"/>
      <c r="R33" s="124"/>
      <c r="S33" s="124"/>
      <c r="T33" s="124"/>
      <c r="U33" s="124"/>
      <c r="V33" s="124"/>
      <c r="W33" s="124"/>
      <c r="X33" s="124"/>
      <c r="Y33" s="124"/>
      <c r="Z33" s="124"/>
      <c r="AA33" s="124"/>
      <c r="AB33" s="124"/>
    </row>
    <row r="34" spans="1:28" ht="12" customHeight="1" x14ac:dyDescent="0.35">
      <c r="A34" s="131"/>
      <c r="B34" s="179"/>
      <c r="C34" s="132"/>
      <c r="D34" s="126"/>
      <c r="E34" s="130"/>
      <c r="F34" s="124"/>
      <c r="G34" s="124"/>
      <c r="H34" s="124"/>
      <c r="I34" s="124"/>
      <c r="J34" s="124"/>
      <c r="K34" s="124"/>
      <c r="L34" s="124"/>
      <c r="M34" s="124"/>
      <c r="N34" s="124"/>
      <c r="O34" s="124"/>
      <c r="P34" s="124"/>
      <c r="Q34" s="124"/>
      <c r="R34" s="124"/>
      <c r="S34" s="124"/>
      <c r="T34" s="124"/>
      <c r="U34" s="124"/>
      <c r="V34" s="124"/>
      <c r="W34" s="124"/>
      <c r="X34" s="124"/>
      <c r="Y34" s="124"/>
      <c r="Z34" s="124"/>
      <c r="AA34" s="124"/>
      <c r="AB34" s="124"/>
    </row>
    <row r="35" spans="1:28" ht="12" customHeight="1" x14ac:dyDescent="0.35">
      <c r="A35" s="131"/>
      <c r="B35" s="179"/>
      <c r="C35" s="132"/>
      <c r="D35" s="126"/>
      <c r="E35" s="130"/>
      <c r="F35" s="124"/>
      <c r="G35" s="124"/>
      <c r="H35" s="124"/>
      <c r="I35" s="124"/>
      <c r="J35" s="124"/>
      <c r="K35" s="124"/>
      <c r="L35" s="124"/>
      <c r="M35" s="124"/>
      <c r="N35" s="124"/>
      <c r="O35" s="124"/>
      <c r="P35" s="124"/>
      <c r="Q35" s="124"/>
      <c r="R35" s="124"/>
      <c r="S35" s="124"/>
      <c r="T35" s="124"/>
      <c r="U35" s="124"/>
      <c r="V35" s="124"/>
      <c r="W35" s="124"/>
      <c r="X35" s="124"/>
      <c r="Y35" s="124"/>
      <c r="Z35" s="124"/>
      <c r="AA35" s="124"/>
      <c r="AB35" s="124"/>
    </row>
    <row r="36" spans="1:28" ht="12" customHeight="1" x14ac:dyDescent="0.35">
      <c r="A36" s="131"/>
      <c r="B36" s="179"/>
      <c r="C36" s="132"/>
      <c r="D36" s="126"/>
      <c r="E36" s="130"/>
      <c r="F36" s="124"/>
      <c r="G36" s="124"/>
      <c r="H36" s="124"/>
      <c r="I36" s="124"/>
      <c r="J36" s="124"/>
      <c r="K36" s="124"/>
      <c r="L36" s="124"/>
      <c r="M36" s="124"/>
      <c r="N36" s="124"/>
      <c r="O36" s="124"/>
      <c r="P36" s="124"/>
      <c r="Q36" s="124"/>
      <c r="R36" s="124"/>
      <c r="S36" s="124"/>
      <c r="T36" s="124"/>
      <c r="U36" s="124"/>
      <c r="V36" s="124"/>
      <c r="W36" s="124"/>
      <c r="X36" s="124"/>
      <c r="Y36" s="124"/>
      <c r="Z36" s="124"/>
      <c r="AA36" s="124"/>
      <c r="AB36" s="124"/>
    </row>
    <row r="37" spans="1:28" ht="12" customHeight="1" x14ac:dyDescent="0.35">
      <c r="A37" s="131"/>
      <c r="B37" s="179"/>
      <c r="C37" s="132"/>
      <c r="D37" s="126"/>
      <c r="E37" s="130"/>
      <c r="F37" s="124"/>
      <c r="G37" s="124"/>
      <c r="H37" s="124"/>
      <c r="I37" s="124"/>
      <c r="J37" s="124"/>
      <c r="K37" s="124"/>
      <c r="L37" s="124"/>
      <c r="M37" s="124"/>
      <c r="N37" s="124"/>
      <c r="O37" s="124"/>
      <c r="P37" s="124"/>
      <c r="Q37" s="124"/>
      <c r="R37" s="124"/>
      <c r="S37" s="124"/>
      <c r="T37" s="124"/>
      <c r="U37" s="124"/>
      <c r="V37" s="124"/>
      <c r="W37" s="124"/>
      <c r="X37" s="124"/>
      <c r="Y37" s="124"/>
      <c r="Z37" s="124"/>
      <c r="AA37" s="124"/>
      <c r="AB37" s="124"/>
    </row>
    <row r="38" spans="1:28" ht="12" customHeight="1" x14ac:dyDescent="0.35">
      <c r="A38" s="131"/>
      <c r="B38" s="179"/>
      <c r="C38" s="132"/>
      <c r="D38" s="126"/>
      <c r="E38" s="130"/>
      <c r="F38" s="124"/>
      <c r="G38" s="124"/>
      <c r="H38" s="124"/>
      <c r="I38" s="124"/>
      <c r="J38" s="124"/>
      <c r="K38" s="124"/>
      <c r="L38" s="124"/>
      <c r="M38" s="124"/>
      <c r="N38" s="124"/>
      <c r="O38" s="124"/>
      <c r="P38" s="124"/>
      <c r="Q38" s="124"/>
      <c r="R38" s="124"/>
      <c r="S38" s="124"/>
      <c r="T38" s="124"/>
      <c r="U38" s="124"/>
      <c r="V38" s="124"/>
      <c r="W38" s="124"/>
      <c r="X38" s="124"/>
      <c r="Y38" s="124"/>
      <c r="Z38" s="124"/>
      <c r="AA38" s="124"/>
      <c r="AB38" s="124"/>
    </row>
    <row r="39" spans="1:28" ht="12" customHeight="1" x14ac:dyDescent="0.35">
      <c r="A39" s="131"/>
      <c r="B39" s="179"/>
      <c r="C39" s="132"/>
      <c r="D39" s="126"/>
      <c r="E39" s="130"/>
      <c r="F39" s="124"/>
      <c r="G39" s="124"/>
      <c r="H39" s="124"/>
      <c r="I39" s="124"/>
      <c r="J39" s="124"/>
      <c r="K39" s="124"/>
      <c r="L39" s="124"/>
      <c r="M39" s="124"/>
      <c r="N39" s="124"/>
      <c r="O39" s="124"/>
      <c r="P39" s="124"/>
      <c r="Q39" s="124"/>
      <c r="R39" s="124"/>
      <c r="S39" s="124"/>
      <c r="T39" s="124"/>
      <c r="U39" s="124"/>
      <c r="V39" s="124"/>
      <c r="W39" s="124"/>
      <c r="X39" s="124"/>
      <c r="Y39" s="124"/>
      <c r="Z39" s="124"/>
      <c r="AA39" s="124"/>
      <c r="AB39" s="124"/>
    </row>
    <row r="40" spans="1:28" ht="12" customHeight="1" x14ac:dyDescent="0.35">
      <c r="A40" s="131"/>
      <c r="B40" s="179"/>
      <c r="C40" s="132"/>
      <c r="D40" s="126"/>
      <c r="E40" s="130"/>
      <c r="F40" s="124"/>
      <c r="G40" s="124"/>
      <c r="H40" s="124"/>
      <c r="I40" s="124"/>
      <c r="J40" s="124"/>
      <c r="K40" s="124"/>
      <c r="L40" s="124"/>
      <c r="M40" s="124"/>
      <c r="N40" s="124"/>
      <c r="O40" s="124"/>
      <c r="P40" s="124"/>
      <c r="Q40" s="124"/>
      <c r="R40" s="124"/>
      <c r="S40" s="124"/>
      <c r="T40" s="124"/>
      <c r="U40" s="124"/>
      <c r="V40" s="124"/>
      <c r="W40" s="124"/>
      <c r="X40" s="124"/>
      <c r="Y40" s="124"/>
      <c r="Z40" s="124"/>
      <c r="AA40" s="124"/>
      <c r="AB40" s="124"/>
    </row>
    <row r="41" spans="1:28" ht="12" customHeight="1" x14ac:dyDescent="0.35">
      <c r="A41" s="131"/>
      <c r="B41" s="179"/>
      <c r="C41" s="133"/>
      <c r="D41" s="129"/>
      <c r="E41" s="130"/>
      <c r="F41" s="124"/>
      <c r="G41" s="124"/>
      <c r="H41" s="124"/>
      <c r="I41" s="124"/>
      <c r="J41" s="124"/>
      <c r="K41" s="124"/>
      <c r="L41" s="124"/>
      <c r="M41" s="124"/>
      <c r="N41" s="124"/>
      <c r="O41" s="124"/>
      <c r="P41" s="124"/>
      <c r="Q41" s="124"/>
      <c r="R41" s="124"/>
      <c r="S41" s="124"/>
      <c r="T41" s="124"/>
      <c r="U41" s="124"/>
      <c r="V41" s="124"/>
      <c r="W41" s="124"/>
      <c r="X41" s="124"/>
      <c r="Y41" s="124"/>
      <c r="Z41" s="124"/>
      <c r="AA41" s="124"/>
      <c r="AB41" s="124"/>
    </row>
    <row r="42" spans="1:28" ht="12" customHeight="1" x14ac:dyDescent="0.35">
      <c r="A42" s="131"/>
      <c r="B42" s="179"/>
      <c r="C42" s="133"/>
      <c r="D42" s="129"/>
      <c r="E42" s="130"/>
      <c r="F42" s="124"/>
      <c r="G42" s="124"/>
      <c r="H42" s="124"/>
      <c r="I42" s="124"/>
      <c r="J42" s="124"/>
      <c r="K42" s="124"/>
      <c r="L42" s="124"/>
      <c r="M42" s="124"/>
      <c r="N42" s="124"/>
      <c r="O42" s="124"/>
      <c r="P42" s="124"/>
      <c r="Q42" s="124"/>
      <c r="R42" s="124"/>
      <c r="S42" s="124"/>
      <c r="T42" s="124"/>
      <c r="U42" s="124"/>
      <c r="V42" s="124"/>
      <c r="W42" s="124"/>
      <c r="X42" s="124"/>
      <c r="Y42" s="124"/>
      <c r="Z42" s="124"/>
      <c r="AA42" s="124"/>
      <c r="AB42" s="124"/>
    </row>
    <row r="43" spans="1:28" ht="12" customHeight="1" x14ac:dyDescent="0.35">
      <c r="A43" s="134"/>
      <c r="B43" s="180"/>
      <c r="C43" s="134"/>
      <c r="D43" s="135"/>
      <c r="E43" s="130"/>
      <c r="F43" s="124"/>
      <c r="G43" s="124"/>
      <c r="H43" s="124"/>
      <c r="I43" s="124"/>
      <c r="J43" s="124"/>
      <c r="K43" s="124"/>
      <c r="L43" s="124"/>
      <c r="M43" s="124"/>
      <c r="N43" s="124"/>
      <c r="O43" s="124"/>
      <c r="P43" s="124"/>
      <c r="Q43" s="124"/>
      <c r="R43" s="124"/>
      <c r="S43" s="124"/>
      <c r="T43" s="124"/>
      <c r="U43" s="124"/>
      <c r="V43" s="124"/>
      <c r="W43" s="124"/>
      <c r="X43" s="124"/>
      <c r="Y43" s="124"/>
      <c r="Z43" s="124"/>
      <c r="AA43" s="124"/>
      <c r="AB43" s="124"/>
    </row>
    <row r="44" spans="1:28" ht="12" customHeight="1" x14ac:dyDescent="0.35">
      <c r="A44" s="181"/>
      <c r="B44" s="134"/>
      <c r="C44" s="181"/>
      <c r="D44" s="182"/>
      <c r="E44" s="130"/>
      <c r="N44" s="137"/>
      <c r="O44" s="137"/>
      <c r="P44" s="137"/>
      <c r="Q44" s="137"/>
      <c r="R44" s="137"/>
      <c r="S44" s="137"/>
      <c r="T44" s="137"/>
      <c r="U44" s="137"/>
      <c r="V44" s="137"/>
      <c r="W44" s="137"/>
      <c r="X44" s="137"/>
      <c r="Y44" s="137"/>
      <c r="Z44" s="137"/>
      <c r="AA44" s="137"/>
      <c r="AB44" s="137"/>
    </row>
    <row r="45" spans="1:28" ht="12" customHeight="1" x14ac:dyDescent="0.35">
      <c r="A45" s="181"/>
      <c r="B45" s="134"/>
      <c r="C45" s="181"/>
      <c r="D45" s="182"/>
      <c r="E45" s="130"/>
      <c r="N45" s="137"/>
      <c r="O45" s="137"/>
      <c r="P45" s="137"/>
      <c r="Q45" s="137"/>
      <c r="R45" s="137"/>
      <c r="S45" s="137"/>
      <c r="T45" s="137"/>
      <c r="U45" s="137"/>
      <c r="V45" s="137"/>
      <c r="W45" s="137"/>
      <c r="X45" s="137"/>
      <c r="Y45" s="137"/>
      <c r="Z45" s="137"/>
      <c r="AA45" s="137"/>
      <c r="AB45" s="137"/>
    </row>
    <row r="46" spans="1:28" ht="12" customHeight="1" x14ac:dyDescent="0.35">
      <c r="A46" s="181"/>
      <c r="B46" s="134"/>
      <c r="C46" s="181"/>
      <c r="D46" s="182"/>
      <c r="E46" s="130"/>
      <c r="N46" s="137"/>
      <c r="O46" s="137"/>
      <c r="P46" s="137"/>
      <c r="Q46" s="137"/>
      <c r="R46" s="137"/>
      <c r="S46" s="137"/>
      <c r="T46" s="137"/>
      <c r="U46" s="137"/>
      <c r="V46" s="137"/>
      <c r="W46" s="137"/>
      <c r="X46" s="137"/>
      <c r="Y46" s="137"/>
      <c r="Z46" s="137"/>
      <c r="AA46" s="137"/>
      <c r="AB46" s="137"/>
    </row>
    <row r="47" spans="1:28" ht="12" customHeight="1" x14ac:dyDescent="0.35">
      <c r="A47" s="181"/>
      <c r="B47" s="134"/>
      <c r="C47" s="181"/>
      <c r="D47" s="182"/>
      <c r="E47" s="130"/>
      <c r="N47" s="137"/>
      <c r="O47" s="137"/>
      <c r="P47" s="137"/>
      <c r="Q47" s="137"/>
      <c r="R47" s="137"/>
      <c r="S47" s="137"/>
      <c r="T47" s="137"/>
      <c r="U47" s="137"/>
      <c r="V47" s="137"/>
      <c r="W47" s="137"/>
      <c r="X47" s="137"/>
      <c r="Y47" s="137"/>
      <c r="Z47" s="137"/>
      <c r="AA47" s="137"/>
      <c r="AB47" s="137"/>
    </row>
    <row r="48" spans="1:28" ht="12" customHeight="1" x14ac:dyDescent="0.35">
      <c r="A48" s="181"/>
      <c r="B48" s="134"/>
      <c r="C48" s="181"/>
      <c r="D48" s="182"/>
      <c r="E48" s="130"/>
    </row>
    <row r="49" spans="1:5" ht="12" customHeight="1" x14ac:dyDescent="0.35">
      <c r="A49" s="181"/>
      <c r="B49" s="134"/>
      <c r="C49" s="181"/>
      <c r="D49" s="182"/>
      <c r="E49" s="130"/>
    </row>
    <row r="50" spans="1:5" ht="12" customHeight="1" x14ac:dyDescent="0.35">
      <c r="A50" s="181"/>
      <c r="B50" s="134"/>
      <c r="C50" s="181"/>
      <c r="D50" s="182"/>
      <c r="E50" s="130"/>
    </row>
    <row r="51" spans="1:5" ht="12" customHeight="1" x14ac:dyDescent="0.35">
      <c r="A51" s="181"/>
      <c r="B51" s="134"/>
      <c r="C51" s="181"/>
      <c r="D51" s="182"/>
      <c r="E51" s="130"/>
    </row>
    <row r="52" spans="1:5" ht="12" customHeight="1" x14ac:dyDescent="0.35">
      <c r="A52" s="181"/>
      <c r="B52" s="134"/>
      <c r="C52" s="181"/>
      <c r="D52" s="182"/>
      <c r="E52" s="130"/>
    </row>
    <row r="53" spans="1:5" ht="12" customHeight="1" x14ac:dyDescent="0.35">
      <c r="A53" s="181"/>
      <c r="B53" s="134"/>
      <c r="C53" s="181"/>
      <c r="D53" s="182"/>
      <c r="E53" s="130"/>
    </row>
    <row r="54" spans="1:5" ht="12" customHeight="1" x14ac:dyDescent="0.35">
      <c r="E54" s="130"/>
    </row>
    <row r="55" spans="1:5" ht="12" customHeight="1" x14ac:dyDescent="0.35">
      <c r="E55" s="130"/>
    </row>
    <row r="56" spans="1:5" ht="12" customHeight="1" x14ac:dyDescent="0.35">
      <c r="E56" s="130"/>
    </row>
    <row r="57" spans="1:5" ht="12" customHeight="1" x14ac:dyDescent="0.35">
      <c r="E57" s="130"/>
    </row>
    <row r="58" spans="1:5" ht="12" customHeight="1" x14ac:dyDescent="0.35">
      <c r="E58" s="130"/>
    </row>
    <row r="59" spans="1:5" ht="12" customHeight="1" x14ac:dyDescent="0.35">
      <c r="E59" s="130"/>
    </row>
    <row r="60" spans="1:5" ht="12" customHeight="1" x14ac:dyDescent="0.35">
      <c r="E60" s="130"/>
    </row>
    <row r="61" spans="1:5" ht="12" customHeight="1" x14ac:dyDescent="0.35">
      <c r="E61" s="175"/>
    </row>
    <row r="62" spans="1:5" ht="12" customHeight="1" x14ac:dyDescent="0.35">
      <c r="E62" s="175"/>
    </row>
    <row r="63" spans="1:5" ht="12" customHeight="1" x14ac:dyDescent="0.35">
      <c r="E63" s="175"/>
    </row>
    <row r="64" spans="1:5" ht="12" customHeight="1" x14ac:dyDescent="0.35">
      <c r="E64" s="175"/>
    </row>
    <row r="65" spans="5:5" ht="12" customHeight="1" x14ac:dyDescent="0.35">
      <c r="E65" s="175"/>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row r="106" spans="5:5" ht="12" customHeight="1" x14ac:dyDescent="0.35">
      <c r="E106" s="175"/>
    </row>
    <row r="107" spans="5:5" ht="12" customHeight="1" x14ac:dyDescent="0.35">
      <c r="E107" s="175"/>
    </row>
    <row r="108" spans="5:5" ht="12" customHeight="1" x14ac:dyDescent="0.35">
      <c r="E108" s="175"/>
    </row>
    <row r="109" spans="5:5" ht="12" customHeight="1" x14ac:dyDescent="0.35">
      <c r="E109" s="175"/>
    </row>
    <row r="110" spans="5:5" ht="12" customHeight="1" x14ac:dyDescent="0.35">
      <c r="E110" s="175"/>
    </row>
    <row r="111" spans="5:5" ht="12" customHeight="1" x14ac:dyDescent="0.35">
      <c r="E111" s="175"/>
    </row>
  </sheetData>
  <conditionalFormatting sqref="J6:J8">
    <cfRule type="cellIs" dxfId="963" priority="21" operator="greaterThan">
      <formula>0</formula>
    </cfRule>
    <cfRule type="cellIs" dxfId="962" priority="22" operator="greaterThan">
      <formula>0</formula>
    </cfRule>
  </conditionalFormatting>
  <conditionalFormatting sqref="J24:J43 J19:J20">
    <cfRule type="containsText" dxfId="961" priority="20" operator="containsText" text="Fail">
      <formula>NOT(ISERROR(SEARCH("Fail",J19)))</formula>
    </cfRule>
  </conditionalFormatting>
  <conditionalFormatting sqref="J23">
    <cfRule type="containsText" dxfId="960" priority="19" operator="containsText" text="Fail">
      <formula>NOT(ISERROR(SEARCH("Fail",J23)))</formula>
    </cfRule>
  </conditionalFormatting>
  <conditionalFormatting sqref="F6:F8">
    <cfRule type="cellIs" dxfId="959" priority="17" operator="greaterThan">
      <formula>0</formula>
    </cfRule>
    <cfRule type="cellIs" dxfId="958" priority="18" operator="greaterThan">
      <formula>0</formula>
    </cfRule>
  </conditionalFormatting>
  <conditionalFormatting sqref="F24:F43 F20 F22">
    <cfRule type="containsText" dxfId="957" priority="16" operator="containsText" text="Fail">
      <formula>NOT(ISERROR(SEARCH("Fail",F20)))</formula>
    </cfRule>
  </conditionalFormatting>
  <conditionalFormatting sqref="F23">
    <cfRule type="containsText" dxfId="956" priority="15" operator="containsText" text="Fail">
      <formula>NOT(ISERROR(SEARCH("Fail",F23)))</formula>
    </cfRule>
  </conditionalFormatting>
  <conditionalFormatting sqref="F19">
    <cfRule type="containsText" dxfId="955" priority="14" operator="containsText" text="Fail">
      <formula>NOT(ISERROR(SEARCH("Fail",F19)))</formula>
    </cfRule>
  </conditionalFormatting>
  <conditionalFormatting sqref="H6:H8">
    <cfRule type="cellIs" dxfId="954" priority="11" operator="greaterThan">
      <formula>0</formula>
    </cfRule>
    <cfRule type="cellIs" dxfId="953" priority="12" operator="greaterThan">
      <formula>0</formula>
    </cfRule>
  </conditionalFormatting>
  <conditionalFormatting sqref="H24:H43 H20">
    <cfRule type="containsText" dxfId="952" priority="10" operator="containsText" text="Fail">
      <formula>NOT(ISERROR(SEARCH("Fail",H20)))</formula>
    </cfRule>
  </conditionalFormatting>
  <conditionalFormatting sqref="H23">
    <cfRule type="containsText" dxfId="951" priority="9" operator="containsText" text="Fail">
      <formula>NOT(ISERROR(SEARCH("Fail",H23)))</formula>
    </cfRule>
  </conditionalFormatting>
  <conditionalFormatting sqref="H19">
    <cfRule type="containsText" dxfId="950" priority="8" operator="containsText" text="Fail">
      <formula>NOT(ISERROR(SEARCH("Fail",H19)))</formula>
    </cfRule>
  </conditionalFormatting>
  <conditionalFormatting sqref="J22">
    <cfRule type="containsText" dxfId="949" priority="6" operator="containsText" text="Fail">
      <formula>NOT(ISERROR(SEARCH("Fail",J22)))</formula>
    </cfRule>
  </conditionalFormatting>
  <conditionalFormatting sqref="J21">
    <cfRule type="containsText" dxfId="948" priority="5" operator="containsText" text="Fail">
      <formula>NOT(ISERROR(SEARCH("Fail",J21)))</formula>
    </cfRule>
  </conditionalFormatting>
  <conditionalFormatting sqref="H22">
    <cfRule type="containsText" dxfId="947" priority="4" operator="containsText" text="Fail">
      <formula>NOT(ISERROR(SEARCH("Fail",H22)))</formula>
    </cfRule>
  </conditionalFormatting>
  <conditionalFormatting sqref="H21">
    <cfRule type="containsText" dxfId="946" priority="3" operator="containsText" text="Fail">
      <formula>NOT(ISERROR(SEARCH("Fail",H21)))</formula>
    </cfRule>
  </conditionalFormatting>
  <conditionalFormatting sqref="F13:F14">
    <cfRule type="containsText" dxfId="945" priority="2" operator="containsText" text="block">
      <formula>NOT(ISERROR(SEARCH("block",F13)))</formula>
    </cfRule>
  </conditionalFormatting>
  <conditionalFormatting sqref="F21">
    <cfRule type="containsText" dxfId="944" priority="1" operator="containsText" text="Fail">
      <formula>NOT(ISERROR(SEARCH("Fail",F21)))</formula>
    </cfRule>
  </conditionalFormatting>
  <dataValidations count="2">
    <dataValidation type="list" showInputMessage="1" showErrorMessage="1" sqref="B5" xr:uid="{00000000-0002-0000-0C00-000000000000}">
      <formula1>"Q1,Q2,Q3,Q4, Wkly,Mthly"</formula1>
    </dataValidation>
    <dataValidation type="list" showInputMessage="1" showErrorMessage="1" sqref="H19:H43 J19:J43 F19:F43" xr:uid="{00000000-0002-0000-0C00-000001000000}">
      <formula1>"Pass,Fail,Block,Not Attempted, NA Pass Previous"</formula1>
    </dataValidation>
  </dataValidations>
  <hyperlinks>
    <hyperlink ref="I19" r:id="rId1" xr:uid="{00000000-0004-0000-0C00-000000000000}"/>
    <hyperlink ref="I22" r:id="rId2" xr:uid="{00000000-0004-0000-0C00-000001000000}"/>
  </hyperlinks>
  <pageMargins left="0.7" right="0.7" top="0.75" bottom="0.75" header="0.3" footer="0.3"/>
  <pageSetup paperSize="9" orientation="portrait" horizontalDpi="90" verticalDpi="90" r:id="rId3"/>
  <drawing r:id="rId4"/>
  <legacyDrawing r:id="rId5"/>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7170" r:id="rId7"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2"/>
  <dimension ref="A1:Z116"/>
  <sheetViews>
    <sheetView zoomScale="95" zoomScaleNormal="95" workbookViewId="0">
      <selection activeCell="F12" sqref="F12"/>
    </sheetView>
  </sheetViews>
  <sheetFormatPr defaultColWidth="8.81640625" defaultRowHeight="12" customHeight="1" x14ac:dyDescent="0.35"/>
  <cols>
    <col min="1" max="1" width="8.81640625" style="127" customWidth="1"/>
    <col min="2" max="2" width="40.81640625" style="120"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26" width="8.81640625" style="127"/>
  </cols>
  <sheetData>
    <row r="1" spans="1:26" ht="12" customHeight="1" x14ac:dyDescent="0.35">
      <c r="A1" s="138">
        <v>5.4</v>
      </c>
      <c r="B1" s="183"/>
      <c r="C1" s="81" t="s">
        <v>1080</v>
      </c>
      <c r="D1" s="79"/>
      <c r="E1" s="79"/>
      <c r="F1" s="80"/>
      <c r="G1" s="80"/>
      <c r="H1" s="80"/>
      <c r="I1" s="80"/>
      <c r="J1" s="81"/>
      <c r="K1" s="81"/>
      <c r="L1" s="81"/>
      <c r="M1" s="81"/>
      <c r="N1" s="81"/>
      <c r="O1" s="81"/>
      <c r="P1" s="81"/>
      <c r="Q1" s="81"/>
      <c r="R1" s="81"/>
      <c r="S1" s="81"/>
      <c r="T1" s="81"/>
      <c r="U1" s="81"/>
      <c r="V1" s="81"/>
      <c r="W1" s="81"/>
      <c r="X1" s="81"/>
      <c r="Y1" s="81"/>
      <c r="Z1" s="81"/>
    </row>
    <row r="2" spans="1:26" ht="12" customHeight="1" x14ac:dyDescent="0.35">
      <c r="A2" s="82"/>
      <c r="B2" s="184" t="s">
        <v>54</v>
      </c>
      <c r="C2" s="82">
        <v>4</v>
      </c>
      <c r="D2" s="79"/>
      <c r="E2" s="79"/>
      <c r="F2" s="80"/>
      <c r="G2" s="80"/>
      <c r="H2" s="80"/>
      <c r="I2" s="80"/>
      <c r="J2" s="84"/>
      <c r="K2" s="84"/>
      <c r="L2" s="84"/>
      <c r="M2" s="84"/>
      <c r="N2" s="84"/>
      <c r="O2" s="84"/>
      <c r="P2" s="84"/>
      <c r="Q2" s="84"/>
      <c r="R2" s="84"/>
      <c r="S2" s="84"/>
      <c r="T2" s="84"/>
      <c r="U2" s="84"/>
      <c r="V2" s="84"/>
      <c r="W2" s="84"/>
      <c r="X2" s="84"/>
      <c r="Y2" s="84"/>
      <c r="Z2" s="84"/>
    </row>
    <row r="3" spans="1:26" ht="12" customHeight="1" x14ac:dyDescent="0.35">
      <c r="A3" s="85"/>
      <c r="B3" s="185"/>
      <c r="C3" s="81"/>
      <c r="D3" s="84"/>
      <c r="E3" s="79" t="e">
        <f>SUM(#REF!)*2</f>
        <v>#REF!</v>
      </c>
      <c r="F3" s="80"/>
      <c r="G3" s="80"/>
      <c r="H3" s="80"/>
      <c r="I3" s="80"/>
      <c r="J3" s="84"/>
      <c r="K3" s="84"/>
      <c r="L3" s="84"/>
      <c r="M3" s="84"/>
      <c r="N3" s="84"/>
      <c r="O3" s="84"/>
      <c r="P3" s="84"/>
      <c r="Q3" s="84"/>
      <c r="R3" s="84"/>
      <c r="S3" s="84"/>
      <c r="T3" s="84"/>
      <c r="U3" s="84"/>
      <c r="V3" s="84"/>
      <c r="W3" s="84"/>
      <c r="X3" s="84"/>
      <c r="Y3" s="84"/>
      <c r="Z3" s="84"/>
    </row>
    <row r="4" spans="1:26" ht="12" customHeight="1" x14ac:dyDescent="0.35">
      <c r="A4" s="82" t="s">
        <v>55</v>
      </c>
      <c r="B4" s="82"/>
      <c r="C4" s="78"/>
      <c r="D4" s="86" t="s">
        <v>56</v>
      </c>
      <c r="E4" s="80" t="s">
        <v>27</v>
      </c>
      <c r="F4" s="86">
        <f>COUNTIF(F$18:F$508,T($D4))</f>
        <v>1</v>
      </c>
      <c r="G4" s="86"/>
      <c r="H4" s="86">
        <f>COUNTIF(H$18:H$508,T($D4))</f>
        <v>2</v>
      </c>
      <c r="I4" s="86"/>
      <c r="J4" s="84"/>
      <c r="K4" s="84"/>
      <c r="L4" s="84"/>
      <c r="M4" s="84"/>
      <c r="N4" s="84"/>
      <c r="O4" s="84"/>
      <c r="P4" s="84"/>
      <c r="Q4" s="84"/>
      <c r="R4" s="84"/>
      <c r="S4" s="84"/>
      <c r="T4" s="84"/>
      <c r="U4" s="84"/>
      <c r="V4" s="84"/>
      <c r="W4" s="84"/>
      <c r="X4" s="84"/>
      <c r="Y4" s="84"/>
      <c r="Z4" s="84"/>
    </row>
    <row r="5" spans="1:26" ht="12" customHeight="1" x14ac:dyDescent="0.35">
      <c r="A5" s="82" t="s">
        <v>57</v>
      </c>
      <c r="B5" s="87"/>
      <c r="C5" s="81"/>
      <c r="D5" s="86" t="s">
        <v>58</v>
      </c>
      <c r="E5" s="80" t="s">
        <v>28</v>
      </c>
      <c r="F5" s="86">
        <f>COUNTIF(F$18:F$508,T($D5))</f>
        <v>0</v>
      </c>
      <c r="G5" s="86"/>
      <c r="H5" s="86">
        <f>COUNTIF(H$18:H$508,T($D5))</f>
        <v>0</v>
      </c>
      <c r="I5" s="86"/>
      <c r="J5" s="84"/>
      <c r="K5" s="84"/>
      <c r="L5" s="84"/>
      <c r="M5" s="84"/>
      <c r="N5" s="84"/>
      <c r="O5" s="84"/>
      <c r="P5" s="84"/>
      <c r="Q5" s="84"/>
      <c r="R5" s="84"/>
      <c r="S5" s="84"/>
      <c r="T5" s="84"/>
      <c r="U5" s="84"/>
      <c r="V5" s="84"/>
      <c r="W5" s="84"/>
      <c r="X5" s="84"/>
      <c r="Y5" s="84"/>
      <c r="Z5" s="84"/>
    </row>
    <row r="6" spans="1:26" ht="12" customHeight="1" x14ac:dyDescent="0.35">
      <c r="A6" s="88" t="s">
        <v>59</v>
      </c>
      <c r="B6" s="191">
        <v>11</v>
      </c>
      <c r="C6" s="90"/>
      <c r="D6" s="91" t="s">
        <v>12</v>
      </c>
      <c r="E6" s="80" t="s">
        <v>29</v>
      </c>
      <c r="F6" s="86">
        <f>COUNTIF(F$18:F$508,T($D6))</f>
        <v>0</v>
      </c>
      <c r="G6" s="86"/>
      <c r="H6" s="86">
        <f>COUNTIF(H$18:H$508,T($D6))</f>
        <v>0</v>
      </c>
      <c r="I6" s="86"/>
      <c r="J6" s="84"/>
      <c r="K6" s="84"/>
      <c r="L6" s="84"/>
      <c r="M6" s="84"/>
      <c r="N6" s="84"/>
      <c r="O6" s="84"/>
      <c r="P6" s="84"/>
      <c r="Q6" s="84"/>
      <c r="R6" s="84"/>
      <c r="S6" s="84"/>
      <c r="T6" s="84"/>
      <c r="U6" s="84"/>
      <c r="V6" s="84"/>
      <c r="W6" s="84"/>
      <c r="X6" s="84"/>
      <c r="Y6" s="84"/>
      <c r="Z6" s="84"/>
    </row>
    <row r="7" spans="1:26" ht="12" customHeight="1" x14ac:dyDescent="0.35">
      <c r="A7" s="88" t="s">
        <v>60</v>
      </c>
      <c r="B7" s="191" t="s">
        <v>1488</v>
      </c>
      <c r="C7" s="90"/>
      <c r="D7" s="86" t="s">
        <v>61</v>
      </c>
      <c r="E7" s="80" t="s">
        <v>30</v>
      </c>
      <c r="F7" s="86">
        <f>COUNTIF(F$18:F$508,T($D7))</f>
        <v>0</v>
      </c>
      <c r="G7" s="86"/>
      <c r="H7" s="86">
        <f>COUNTIF(H$18:H$508,T($D7))</f>
        <v>0</v>
      </c>
      <c r="I7" s="86"/>
      <c r="J7" s="84"/>
      <c r="K7" s="84"/>
      <c r="L7" s="84"/>
      <c r="M7" s="84"/>
      <c r="N7" s="84"/>
      <c r="O7" s="84"/>
      <c r="P7" s="84"/>
      <c r="Q7" s="84"/>
      <c r="R7" s="84"/>
      <c r="S7" s="84"/>
      <c r="T7" s="84"/>
      <c r="U7" s="84"/>
      <c r="V7" s="84"/>
      <c r="W7" s="84"/>
      <c r="X7" s="84"/>
      <c r="Y7" s="84"/>
      <c r="Z7" s="84"/>
    </row>
    <row r="8" spans="1:26" ht="12" customHeight="1" x14ac:dyDescent="0.35">
      <c r="A8" s="92" t="s">
        <v>62</v>
      </c>
      <c r="B8" s="191"/>
      <c r="C8" s="90"/>
      <c r="D8" s="86" t="s">
        <v>63</v>
      </c>
      <c r="E8" s="80" t="s">
        <v>31</v>
      </c>
      <c r="F8" s="86">
        <f>F9-SUM(F4:F7)</f>
        <v>0</v>
      </c>
      <c r="G8" s="86"/>
      <c r="H8" s="86">
        <f>H9-SUM(H4:H7)</f>
        <v>-1</v>
      </c>
      <c r="I8" s="86"/>
      <c r="J8" s="84"/>
      <c r="K8" s="84"/>
      <c r="L8" s="84"/>
      <c r="M8" s="84"/>
      <c r="N8" s="84"/>
      <c r="O8" s="84"/>
      <c r="P8" s="84"/>
      <c r="Q8" s="84"/>
      <c r="R8" s="84"/>
      <c r="S8" s="84"/>
      <c r="T8" s="84"/>
      <c r="U8" s="84"/>
      <c r="V8" s="84"/>
      <c r="W8" s="84"/>
      <c r="X8" s="84"/>
      <c r="Y8" s="84"/>
      <c r="Z8" s="84"/>
    </row>
    <row r="9" spans="1:26" ht="12" customHeight="1" x14ac:dyDescent="0.35">
      <c r="A9" s="88" t="s">
        <v>64</v>
      </c>
      <c r="B9" s="191">
        <v>5.4</v>
      </c>
      <c r="C9" s="90"/>
      <c r="D9" s="86" t="s">
        <v>66</v>
      </c>
      <c r="E9" s="80" t="s">
        <v>26</v>
      </c>
      <c r="F9" s="86">
        <f>COUNTA($D$18:$D$508)</f>
        <v>1</v>
      </c>
      <c r="G9" s="86"/>
      <c r="H9" s="86">
        <f>COUNTA($D$18:$D$508)</f>
        <v>1</v>
      </c>
      <c r="I9" s="86"/>
      <c r="J9" s="84"/>
      <c r="K9" s="84"/>
      <c r="L9" s="84"/>
      <c r="M9" s="84"/>
      <c r="N9" s="84"/>
      <c r="O9" s="84"/>
      <c r="P9" s="84"/>
      <c r="Q9" s="84"/>
      <c r="R9" s="84"/>
      <c r="S9" s="84"/>
      <c r="T9" s="84"/>
      <c r="U9" s="84"/>
      <c r="V9" s="84"/>
      <c r="W9" s="84"/>
      <c r="X9" s="84"/>
      <c r="Y9" s="84"/>
      <c r="Z9" s="84"/>
    </row>
    <row r="10" spans="1:26" ht="12" customHeight="1" x14ac:dyDescent="0.35">
      <c r="A10" s="88" t="s">
        <v>1542</v>
      </c>
      <c r="B10" s="191" t="s">
        <v>971</v>
      </c>
      <c r="C10" s="90"/>
      <c r="D10" s="86"/>
      <c r="E10" s="80"/>
      <c r="F10" s="86"/>
      <c r="G10" s="86"/>
      <c r="H10" s="86"/>
      <c r="I10" s="86"/>
      <c r="J10" s="84"/>
      <c r="K10" s="84"/>
      <c r="L10" s="84"/>
      <c r="M10" s="84"/>
      <c r="N10" s="84"/>
      <c r="O10" s="84"/>
      <c r="P10" s="84"/>
      <c r="Q10" s="84"/>
      <c r="R10" s="84"/>
      <c r="S10" s="84"/>
      <c r="T10" s="84"/>
      <c r="U10" s="84"/>
      <c r="V10" s="84"/>
      <c r="W10" s="84"/>
      <c r="X10" s="84"/>
      <c r="Y10" s="84"/>
      <c r="Z10" s="84"/>
    </row>
    <row r="11" spans="1:26" ht="12" customHeight="1" x14ac:dyDescent="0.35">
      <c r="A11" s="88" t="s">
        <v>970</v>
      </c>
      <c r="B11" s="191" t="s">
        <v>1386</v>
      </c>
      <c r="C11" s="90"/>
      <c r="D11" s="93"/>
      <c r="E11" s="93"/>
      <c r="F11" s="94"/>
      <c r="G11" s="95"/>
      <c r="H11" s="94"/>
      <c r="I11" s="95"/>
      <c r="J11" s="96"/>
      <c r="K11" s="96"/>
      <c r="L11" s="96"/>
      <c r="M11" s="96"/>
      <c r="N11" s="96"/>
      <c r="O11" s="96"/>
      <c r="P11" s="96"/>
      <c r="Q11" s="96"/>
      <c r="R11" s="96"/>
      <c r="S11" s="96"/>
      <c r="T11" s="96"/>
      <c r="U11" s="96"/>
      <c r="V11" s="96"/>
      <c r="W11" s="96"/>
      <c r="X11" s="96"/>
      <c r="Y11" s="96"/>
      <c r="Z11" s="96"/>
    </row>
    <row r="12" spans="1:26" ht="12" customHeight="1" x14ac:dyDescent="0.35">
      <c r="A12" s="97"/>
      <c r="B12" s="186"/>
      <c r="C12" s="97"/>
      <c r="D12" s="99" t="s">
        <v>87</v>
      </c>
      <c r="E12" s="99" t="s">
        <v>32</v>
      </c>
      <c r="F12" s="100" t="s">
        <v>68</v>
      </c>
      <c r="G12" s="101"/>
      <c r="H12" s="100" t="s">
        <v>88</v>
      </c>
      <c r="I12" s="101"/>
      <c r="J12" s="97"/>
      <c r="K12" s="97"/>
      <c r="L12" s="97"/>
      <c r="M12" s="97"/>
      <c r="N12" s="97"/>
      <c r="O12" s="97"/>
      <c r="P12" s="97"/>
      <c r="Q12" s="97"/>
      <c r="R12" s="97"/>
      <c r="S12" s="97"/>
      <c r="T12" s="97"/>
      <c r="U12" s="97"/>
      <c r="V12" s="97"/>
      <c r="W12" s="97"/>
      <c r="X12" s="97"/>
      <c r="Y12" s="97"/>
      <c r="Z12" s="97"/>
    </row>
    <row r="13" spans="1:26" ht="12" customHeight="1" x14ac:dyDescent="0.35">
      <c r="A13" s="97"/>
      <c r="B13" s="186"/>
      <c r="C13" s="97"/>
      <c r="D13" s="99" t="s">
        <v>23</v>
      </c>
      <c r="E13" s="99" t="s">
        <v>70</v>
      </c>
      <c r="F13" s="462" t="s">
        <v>1636</v>
      </c>
      <c r="G13" s="101"/>
      <c r="H13" s="103" t="s">
        <v>1580</v>
      </c>
      <c r="I13" s="101"/>
      <c r="J13" s="97"/>
      <c r="K13" s="97"/>
      <c r="L13" s="97"/>
      <c r="M13" s="97"/>
      <c r="N13" s="97"/>
      <c r="O13" s="97"/>
      <c r="P13" s="97"/>
      <c r="Q13" s="97"/>
      <c r="R13" s="97"/>
      <c r="S13" s="97"/>
      <c r="T13" s="97"/>
      <c r="U13" s="97"/>
      <c r="V13" s="97"/>
      <c r="W13" s="97"/>
      <c r="X13" s="97"/>
      <c r="Y13" s="97"/>
      <c r="Z13" s="97"/>
    </row>
    <row r="14" spans="1:26" ht="12" customHeight="1" x14ac:dyDescent="0.35">
      <c r="A14" s="97"/>
      <c r="B14" s="186"/>
      <c r="C14" s="97"/>
      <c r="D14" s="99" t="s">
        <v>219</v>
      </c>
      <c r="E14" s="99" t="s">
        <v>34</v>
      </c>
      <c r="F14" s="463" t="s">
        <v>1650</v>
      </c>
      <c r="G14" s="105"/>
      <c r="H14" s="104" t="s">
        <v>48</v>
      </c>
      <c r="I14" s="105"/>
      <c r="J14" s="97"/>
      <c r="K14" s="97"/>
      <c r="L14" s="97"/>
      <c r="M14" s="97"/>
      <c r="N14" s="97"/>
      <c r="O14" s="97"/>
      <c r="P14" s="97"/>
      <c r="Q14" s="97"/>
      <c r="R14" s="97"/>
      <c r="S14" s="97"/>
      <c r="T14" s="97"/>
      <c r="U14" s="97"/>
      <c r="V14" s="97"/>
      <c r="W14" s="97"/>
      <c r="X14" s="97"/>
      <c r="Y14" s="97"/>
      <c r="Z14" s="97"/>
    </row>
    <row r="15" spans="1:26" ht="12" customHeight="1" x14ac:dyDescent="0.35">
      <c r="A15" s="97"/>
      <c r="B15" s="186"/>
      <c r="C15" s="97"/>
      <c r="D15" s="99" t="s">
        <v>74</v>
      </c>
      <c r="E15" s="99" t="s">
        <v>33</v>
      </c>
      <c r="F15" s="104">
        <v>2</v>
      </c>
      <c r="G15" s="100"/>
      <c r="H15" s="104">
        <v>2</v>
      </c>
      <c r="I15" s="100"/>
      <c r="J15" s="97"/>
      <c r="K15" s="97"/>
      <c r="L15" s="97"/>
      <c r="M15" s="97"/>
      <c r="N15" s="97"/>
      <c r="O15" s="97"/>
      <c r="P15" s="97"/>
      <c r="Q15" s="97"/>
      <c r="R15" s="97"/>
      <c r="S15" s="97"/>
      <c r="T15" s="97"/>
      <c r="U15" s="97"/>
      <c r="V15" s="97"/>
      <c r="W15" s="97"/>
      <c r="X15" s="97"/>
      <c r="Y15" s="97"/>
      <c r="Z15" s="97"/>
    </row>
    <row r="16" spans="1:26" ht="12" customHeight="1" x14ac:dyDescent="0.35">
      <c r="A16" s="106"/>
      <c r="B16" s="187"/>
      <c r="C16" s="106"/>
      <c r="D16" s="108"/>
      <c r="E16" s="109"/>
      <c r="F16" s="110"/>
      <c r="G16" s="110"/>
      <c r="H16" s="110"/>
      <c r="I16" s="110"/>
      <c r="J16" s="106"/>
      <c r="K16" s="106"/>
      <c r="L16" s="106"/>
      <c r="M16" s="106"/>
      <c r="N16" s="106"/>
      <c r="O16" s="106"/>
      <c r="P16" s="106"/>
      <c r="Q16" s="106"/>
      <c r="R16" s="106"/>
      <c r="S16" s="106"/>
      <c r="T16" s="106"/>
      <c r="U16" s="106"/>
      <c r="V16" s="106"/>
      <c r="W16" s="106"/>
      <c r="X16" s="106"/>
      <c r="Y16" s="106"/>
      <c r="Z16" s="106"/>
    </row>
    <row r="17" spans="1:26" ht="12" customHeight="1" x14ac:dyDescent="0.35">
      <c r="A17" s="111" t="s">
        <v>220</v>
      </c>
      <c r="B17" s="188"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c r="Y17" s="115"/>
      <c r="Z17" s="115"/>
    </row>
    <row r="18" spans="1:26" ht="12" customHeight="1" x14ac:dyDescent="0.35">
      <c r="A18" s="116"/>
      <c r="B18" s="189"/>
      <c r="C18" s="116"/>
      <c r="D18" s="116"/>
      <c r="E18" s="117"/>
      <c r="F18" s="124"/>
      <c r="G18" s="124"/>
      <c r="H18" s="124"/>
      <c r="I18" s="124"/>
      <c r="J18" s="120"/>
      <c r="K18" s="120"/>
      <c r="L18" s="120"/>
      <c r="M18" s="120"/>
      <c r="N18" s="120"/>
      <c r="O18" s="120"/>
      <c r="P18" s="120"/>
      <c r="Q18" s="120"/>
      <c r="R18" s="120"/>
      <c r="S18" s="120"/>
      <c r="T18" s="120"/>
      <c r="U18" s="120"/>
      <c r="V18" s="120"/>
      <c r="W18" s="120"/>
      <c r="X18" s="120"/>
      <c r="Y18" s="120"/>
      <c r="Z18" s="120"/>
    </row>
    <row r="19" spans="1:26" ht="12" customHeight="1" x14ac:dyDescent="0.35">
      <c r="A19" s="129" t="s">
        <v>1078</v>
      </c>
      <c r="B19" s="301"/>
      <c r="C19" s="129"/>
      <c r="D19" s="116"/>
      <c r="E19" s="117"/>
      <c r="F19" s="124"/>
      <c r="G19" s="124"/>
      <c r="H19" s="124"/>
      <c r="I19" s="124"/>
      <c r="J19" s="120"/>
      <c r="K19" s="120"/>
      <c r="L19" s="120"/>
      <c r="M19" s="120"/>
      <c r="N19" s="120"/>
      <c r="O19" s="120"/>
      <c r="P19" s="120"/>
      <c r="Q19" s="120"/>
      <c r="R19" s="120"/>
      <c r="S19" s="120"/>
      <c r="T19" s="120"/>
      <c r="U19" s="120"/>
      <c r="V19" s="120"/>
      <c r="W19" s="120"/>
      <c r="X19" s="120"/>
      <c r="Y19" s="120"/>
      <c r="Z19" s="120"/>
    </row>
    <row r="20" spans="1:26" ht="12" customHeight="1" x14ac:dyDescent="0.35">
      <c r="A20" s="129"/>
      <c r="B20" s="301"/>
      <c r="E20" s="117"/>
      <c r="F20" s="124"/>
      <c r="G20" s="124"/>
      <c r="H20" s="124"/>
      <c r="I20" s="124"/>
      <c r="J20" s="120"/>
      <c r="K20" s="120"/>
      <c r="L20" s="120"/>
      <c r="M20" s="120"/>
      <c r="N20" s="120"/>
      <c r="O20" s="120"/>
      <c r="P20" s="120"/>
      <c r="Q20" s="120"/>
      <c r="R20" s="120"/>
      <c r="S20" s="120"/>
      <c r="T20" s="120"/>
      <c r="U20" s="120"/>
      <c r="V20" s="120"/>
      <c r="W20" s="120"/>
      <c r="X20" s="120"/>
      <c r="Y20" s="120"/>
      <c r="Z20" s="120"/>
    </row>
    <row r="21" spans="1:26" ht="12" customHeight="1" x14ac:dyDescent="0.35">
      <c r="A21" s="129" t="s">
        <v>1074</v>
      </c>
      <c r="B21" s="301" t="s">
        <v>1079</v>
      </c>
      <c r="C21" s="129"/>
      <c r="D21" s="116"/>
      <c r="E21" s="117"/>
      <c r="F21" s="124"/>
      <c r="G21" s="450"/>
      <c r="H21" s="124" t="s">
        <v>56</v>
      </c>
      <c r="I21" s="461" t="s">
        <v>1632</v>
      </c>
      <c r="J21" s="120"/>
      <c r="K21" s="120"/>
      <c r="L21" s="120"/>
      <c r="M21" s="120"/>
      <c r="N21" s="120"/>
      <c r="O21" s="120"/>
      <c r="P21" s="120"/>
      <c r="Q21" s="120"/>
      <c r="R21" s="120"/>
      <c r="S21" s="120"/>
      <c r="T21" s="120"/>
      <c r="U21" s="120"/>
      <c r="V21" s="120"/>
      <c r="W21" s="120"/>
      <c r="X21" s="120"/>
      <c r="Y21" s="120"/>
      <c r="Z21" s="120"/>
    </row>
    <row r="22" spans="1:26" ht="12" customHeight="1" x14ac:dyDescent="0.35">
      <c r="A22" s="125"/>
      <c r="B22" s="125"/>
      <c r="C22" s="166"/>
      <c r="D22" s="126" t="s">
        <v>1329</v>
      </c>
      <c r="E22" s="123"/>
      <c r="F22" s="124" t="s">
        <v>56</v>
      </c>
      <c r="G22" s="450"/>
      <c r="H22" s="124" t="s">
        <v>56</v>
      </c>
      <c r="I22" s="453" t="s">
        <v>1633</v>
      </c>
      <c r="J22" s="124"/>
      <c r="K22" s="124"/>
      <c r="L22" s="124"/>
      <c r="M22" s="124"/>
      <c r="N22" s="124"/>
      <c r="O22" s="124"/>
      <c r="P22" s="124"/>
      <c r="Q22" s="124"/>
      <c r="R22" s="124"/>
      <c r="S22" s="124"/>
      <c r="T22" s="124"/>
      <c r="U22" s="124"/>
      <c r="V22" s="124"/>
      <c r="W22" s="124"/>
      <c r="X22" s="124"/>
      <c r="Y22" s="124"/>
      <c r="Z22" s="124"/>
    </row>
    <row r="23" spans="1:26" ht="12" customHeight="1" x14ac:dyDescent="0.35">
      <c r="A23" s="125"/>
      <c r="B23" s="125"/>
      <c r="C23" s="129"/>
      <c r="D23" s="116"/>
      <c r="E23" s="123"/>
      <c r="F23" s="124"/>
      <c r="G23" s="190"/>
      <c r="H23" s="124"/>
      <c r="I23" s="190"/>
      <c r="J23" s="124"/>
      <c r="K23" s="124"/>
      <c r="L23" s="124"/>
      <c r="M23" s="124"/>
      <c r="N23" s="124"/>
      <c r="O23" s="124"/>
      <c r="P23" s="124"/>
      <c r="Q23" s="124"/>
      <c r="R23" s="124"/>
      <c r="S23" s="124"/>
      <c r="T23" s="124"/>
      <c r="U23" s="124"/>
      <c r="V23" s="124"/>
      <c r="W23" s="124"/>
      <c r="X23" s="124"/>
      <c r="Y23" s="124"/>
      <c r="Z23" s="124"/>
    </row>
    <row r="24" spans="1:26" ht="12" customHeight="1" x14ac:dyDescent="0.35">
      <c r="A24" s="125"/>
      <c r="B24" s="147"/>
      <c r="C24" s="158"/>
      <c r="D24" s="126"/>
      <c r="E24" s="130"/>
      <c r="F24" s="124"/>
      <c r="G24" s="159"/>
      <c r="H24" s="124"/>
      <c r="I24" s="159"/>
      <c r="J24" s="124"/>
      <c r="K24" s="124"/>
      <c r="L24" s="124"/>
      <c r="M24" s="124"/>
      <c r="N24" s="124"/>
      <c r="O24" s="124"/>
      <c r="P24" s="124"/>
      <c r="Q24" s="124"/>
      <c r="R24" s="124"/>
      <c r="S24" s="124"/>
      <c r="T24" s="124"/>
      <c r="U24" s="124"/>
      <c r="V24" s="124"/>
      <c r="W24" s="124"/>
      <c r="X24" s="124"/>
      <c r="Y24" s="124"/>
      <c r="Z24" s="124"/>
    </row>
    <row r="25" spans="1:26" ht="12" customHeight="1" x14ac:dyDescent="0.35">
      <c r="A25" s="125"/>
      <c r="B25" s="125"/>
      <c r="C25" s="126"/>
      <c r="D25" s="126"/>
      <c r="E25" s="130"/>
      <c r="F25" s="124"/>
      <c r="G25" s="124"/>
      <c r="H25" s="124"/>
      <c r="I25" s="124"/>
      <c r="J25" s="124"/>
      <c r="K25" s="124"/>
      <c r="L25" s="124"/>
      <c r="M25" s="124"/>
      <c r="N25" s="124"/>
      <c r="O25" s="124"/>
      <c r="P25" s="124"/>
      <c r="Q25" s="124"/>
      <c r="R25" s="124"/>
      <c r="S25" s="124"/>
      <c r="T25" s="124"/>
      <c r="U25" s="124"/>
      <c r="V25" s="124"/>
      <c r="W25" s="124"/>
      <c r="X25" s="124"/>
      <c r="Y25" s="124"/>
      <c r="Z25" s="124"/>
    </row>
    <row r="26" spans="1:26" ht="12" customHeight="1" x14ac:dyDescent="0.35">
      <c r="A26" s="125"/>
      <c r="B26" s="378"/>
      <c r="C26" s="129"/>
      <c r="D26" s="116"/>
      <c r="E26" s="130"/>
      <c r="F26" s="124"/>
      <c r="G26" s="124"/>
      <c r="H26" s="124"/>
      <c r="I26" s="124"/>
      <c r="J26" s="124"/>
      <c r="K26" s="124"/>
      <c r="L26" s="124"/>
      <c r="M26" s="124"/>
      <c r="N26" s="124"/>
      <c r="O26" s="124"/>
      <c r="P26" s="124"/>
      <c r="Q26" s="124"/>
      <c r="R26" s="124"/>
      <c r="S26" s="124"/>
      <c r="T26" s="124"/>
      <c r="U26" s="124"/>
      <c r="V26" s="124"/>
      <c r="W26" s="124"/>
      <c r="X26" s="124"/>
      <c r="Y26" s="124"/>
      <c r="Z26" s="124"/>
    </row>
    <row r="27" spans="1:26" ht="12" customHeight="1" x14ac:dyDescent="0.35">
      <c r="A27" s="125"/>
      <c r="B27" s="147"/>
      <c r="C27" s="126"/>
      <c r="D27" s="126"/>
      <c r="E27" s="130"/>
      <c r="F27" s="124"/>
      <c r="G27" s="124"/>
      <c r="H27" s="124"/>
      <c r="I27" s="124"/>
      <c r="J27" s="124"/>
      <c r="K27" s="124"/>
      <c r="L27" s="124"/>
      <c r="M27" s="124"/>
      <c r="N27" s="124"/>
      <c r="O27" s="124"/>
      <c r="P27" s="124"/>
      <c r="Q27" s="124"/>
      <c r="R27" s="124"/>
      <c r="S27" s="124"/>
      <c r="T27" s="124"/>
      <c r="U27" s="124"/>
      <c r="V27" s="124"/>
      <c r="W27" s="124"/>
      <c r="X27" s="124"/>
      <c r="Y27" s="124"/>
      <c r="Z27" s="124"/>
    </row>
    <row r="28" spans="1:26" ht="12" customHeight="1" x14ac:dyDescent="0.35">
      <c r="A28" s="125"/>
      <c r="B28" s="129"/>
      <c r="D28" s="116"/>
      <c r="E28" s="123"/>
      <c r="F28" s="124"/>
      <c r="G28" s="190"/>
      <c r="H28" s="124"/>
      <c r="I28" s="190"/>
      <c r="J28" s="124"/>
      <c r="K28" s="124"/>
      <c r="L28" s="124"/>
      <c r="M28" s="124"/>
      <c r="N28" s="124"/>
      <c r="O28" s="124"/>
      <c r="P28" s="124"/>
      <c r="Q28" s="124"/>
      <c r="R28" s="124"/>
      <c r="S28" s="124"/>
      <c r="T28" s="124"/>
      <c r="U28" s="124"/>
      <c r="V28" s="124"/>
      <c r="W28" s="124"/>
      <c r="X28" s="124"/>
      <c r="Y28" s="124"/>
      <c r="Z28" s="124"/>
    </row>
    <row r="29" spans="1:26" ht="12" customHeight="1" x14ac:dyDescent="0.35">
      <c r="A29" s="125"/>
      <c r="B29" s="147"/>
      <c r="C29" s="126"/>
      <c r="D29" s="126"/>
      <c r="E29" s="130"/>
      <c r="F29" s="124"/>
      <c r="G29" s="159"/>
      <c r="H29" s="124"/>
      <c r="I29" s="159"/>
      <c r="J29" s="124"/>
      <c r="K29" s="124"/>
      <c r="L29" s="124"/>
      <c r="M29" s="124"/>
      <c r="N29" s="124"/>
      <c r="O29" s="124"/>
      <c r="P29" s="124"/>
      <c r="Q29" s="124"/>
      <c r="R29" s="124"/>
      <c r="S29" s="124"/>
      <c r="T29" s="124"/>
      <c r="U29" s="124"/>
      <c r="V29" s="124"/>
      <c r="W29" s="124"/>
      <c r="X29" s="124"/>
      <c r="Y29" s="124"/>
      <c r="Z29" s="124"/>
    </row>
    <row r="30" spans="1:26" ht="12" customHeight="1" x14ac:dyDescent="0.35">
      <c r="A30" s="125"/>
      <c r="B30" s="147"/>
      <c r="C30" s="126"/>
      <c r="D30" s="126"/>
      <c r="E30" s="130"/>
      <c r="F30" s="124"/>
      <c r="G30" s="124"/>
      <c r="H30" s="124"/>
      <c r="I30" s="124"/>
      <c r="J30" s="124"/>
      <c r="K30" s="124"/>
      <c r="L30" s="124"/>
      <c r="M30" s="124"/>
      <c r="N30" s="124"/>
      <c r="O30" s="124"/>
      <c r="P30" s="124"/>
      <c r="Q30" s="124"/>
      <c r="R30" s="124"/>
      <c r="S30" s="124"/>
      <c r="T30" s="124"/>
      <c r="U30" s="124"/>
      <c r="V30" s="124"/>
      <c r="W30" s="124"/>
      <c r="X30" s="124"/>
      <c r="Y30" s="124"/>
      <c r="Z30" s="124"/>
    </row>
    <row r="31" spans="1:26" ht="12" customHeight="1" x14ac:dyDescent="0.35">
      <c r="A31" s="125"/>
      <c r="B31" s="147"/>
      <c r="C31" s="126"/>
      <c r="D31" s="126"/>
      <c r="E31" s="130"/>
      <c r="F31" s="124"/>
      <c r="G31" s="124"/>
      <c r="H31" s="124"/>
      <c r="I31" s="124"/>
      <c r="J31" s="124"/>
      <c r="K31" s="124"/>
      <c r="L31" s="124"/>
      <c r="M31" s="124"/>
      <c r="N31" s="124"/>
      <c r="O31" s="124"/>
      <c r="P31" s="124"/>
      <c r="Q31" s="124"/>
      <c r="R31" s="124"/>
      <c r="S31" s="124"/>
      <c r="T31" s="124"/>
      <c r="U31" s="124"/>
      <c r="V31" s="124"/>
      <c r="W31" s="124"/>
      <c r="X31" s="124"/>
      <c r="Y31" s="124"/>
      <c r="Z31" s="124"/>
    </row>
    <row r="32" spans="1:26" ht="12" customHeight="1" x14ac:dyDescent="0.35">
      <c r="A32" s="125"/>
      <c r="B32" s="147"/>
      <c r="C32" s="196"/>
      <c r="D32" s="126"/>
      <c r="E32" s="130"/>
      <c r="F32" s="124"/>
      <c r="G32" s="124"/>
      <c r="H32" s="124"/>
      <c r="I32" s="124"/>
      <c r="J32" s="124"/>
      <c r="K32" s="124"/>
      <c r="L32" s="124"/>
      <c r="M32" s="124"/>
      <c r="N32" s="124"/>
      <c r="O32" s="124"/>
      <c r="P32" s="124"/>
      <c r="Q32" s="124"/>
      <c r="R32" s="124"/>
      <c r="S32" s="124"/>
      <c r="T32" s="124"/>
      <c r="U32" s="124"/>
      <c r="V32" s="124"/>
      <c r="W32" s="124"/>
      <c r="X32" s="124"/>
      <c r="Y32" s="124"/>
      <c r="Z32" s="124"/>
    </row>
    <row r="33" spans="1:26" ht="12" customHeight="1" x14ac:dyDescent="0.35">
      <c r="A33" s="131"/>
      <c r="B33" s="179"/>
      <c r="C33" s="126"/>
      <c r="D33" s="126"/>
      <c r="E33" s="130"/>
      <c r="F33" s="124"/>
      <c r="G33" s="124"/>
      <c r="H33" s="124"/>
      <c r="I33" s="124"/>
      <c r="J33" s="124"/>
      <c r="K33" s="124"/>
      <c r="L33" s="124"/>
      <c r="M33" s="124"/>
      <c r="N33" s="124"/>
      <c r="O33" s="124"/>
      <c r="P33" s="124"/>
      <c r="Q33" s="124"/>
      <c r="R33" s="124"/>
      <c r="S33" s="124"/>
      <c r="T33" s="124"/>
      <c r="U33" s="124"/>
      <c r="V33" s="124"/>
      <c r="W33" s="124"/>
      <c r="X33" s="124"/>
      <c r="Y33" s="124"/>
      <c r="Z33" s="124"/>
    </row>
    <row r="34" spans="1:26" ht="12" customHeight="1" x14ac:dyDescent="0.35">
      <c r="A34" s="131"/>
      <c r="B34" s="179"/>
      <c r="C34" s="132"/>
      <c r="D34" s="126"/>
      <c r="E34" s="130"/>
      <c r="F34" s="124"/>
      <c r="G34" s="124"/>
      <c r="H34" s="124"/>
      <c r="I34" s="124"/>
      <c r="J34" s="124"/>
      <c r="K34" s="124"/>
      <c r="L34" s="124"/>
      <c r="M34" s="124"/>
      <c r="N34" s="124"/>
      <c r="O34" s="124"/>
      <c r="P34" s="124"/>
      <c r="Q34" s="124"/>
      <c r="R34" s="124"/>
      <c r="S34" s="124"/>
      <c r="T34" s="124"/>
      <c r="U34" s="124"/>
      <c r="V34" s="124"/>
      <c r="W34" s="124"/>
      <c r="X34" s="124"/>
      <c r="Y34" s="124"/>
      <c r="Z34" s="124"/>
    </row>
    <row r="35" spans="1:26" ht="12" customHeight="1" x14ac:dyDescent="0.35">
      <c r="A35" s="131"/>
      <c r="B35" s="179"/>
      <c r="C35" s="132"/>
      <c r="D35" s="126"/>
      <c r="E35" s="130"/>
      <c r="F35" s="124"/>
      <c r="G35" s="124"/>
      <c r="H35" s="124"/>
      <c r="I35" s="124"/>
      <c r="J35" s="124"/>
      <c r="K35" s="124"/>
      <c r="L35" s="124"/>
      <c r="M35" s="124"/>
      <c r="N35" s="124"/>
      <c r="O35" s="124"/>
      <c r="P35" s="124"/>
      <c r="Q35" s="124"/>
      <c r="R35" s="124"/>
      <c r="S35" s="124"/>
      <c r="T35" s="124"/>
      <c r="U35" s="124"/>
      <c r="V35" s="124"/>
      <c r="W35" s="124"/>
      <c r="X35" s="124"/>
      <c r="Y35" s="124"/>
      <c r="Z35" s="124"/>
    </row>
    <row r="36" spans="1:26" ht="12" customHeight="1" x14ac:dyDescent="0.35">
      <c r="A36" s="131"/>
      <c r="B36" s="179"/>
      <c r="C36" s="132"/>
      <c r="D36" s="126"/>
      <c r="E36" s="130"/>
      <c r="F36" s="124"/>
      <c r="G36" s="124"/>
      <c r="H36" s="124"/>
      <c r="I36" s="124"/>
      <c r="J36" s="124"/>
      <c r="K36" s="124"/>
      <c r="L36" s="124"/>
      <c r="M36" s="124"/>
      <c r="N36" s="124"/>
      <c r="O36" s="124"/>
      <c r="P36" s="124"/>
      <c r="Q36" s="124"/>
      <c r="R36" s="124"/>
      <c r="S36" s="124"/>
      <c r="T36" s="124"/>
      <c r="U36" s="124"/>
      <c r="V36" s="124"/>
      <c r="W36" s="124"/>
      <c r="X36" s="124"/>
      <c r="Y36" s="124"/>
      <c r="Z36" s="124"/>
    </row>
    <row r="37" spans="1:26" ht="12" customHeight="1" x14ac:dyDescent="0.35">
      <c r="A37" s="131"/>
      <c r="B37" s="179"/>
      <c r="C37" s="132"/>
      <c r="D37" s="126"/>
      <c r="E37" s="130"/>
      <c r="F37" s="124"/>
      <c r="G37" s="124"/>
      <c r="H37" s="124"/>
      <c r="I37" s="124"/>
      <c r="J37" s="124"/>
      <c r="K37" s="124"/>
      <c r="L37" s="124"/>
      <c r="M37" s="124"/>
      <c r="N37" s="124"/>
      <c r="O37" s="124"/>
      <c r="P37" s="124"/>
      <c r="Q37" s="124"/>
      <c r="R37" s="124"/>
      <c r="S37" s="124"/>
      <c r="T37" s="124"/>
      <c r="U37" s="124"/>
      <c r="V37" s="124"/>
      <c r="W37" s="124"/>
      <c r="X37" s="124"/>
      <c r="Y37" s="124"/>
      <c r="Z37" s="124"/>
    </row>
    <row r="38" spans="1:26" ht="12" customHeight="1" x14ac:dyDescent="0.35">
      <c r="A38" s="131"/>
      <c r="B38" s="179"/>
      <c r="C38" s="132"/>
      <c r="D38" s="126"/>
      <c r="E38" s="130"/>
      <c r="F38" s="124"/>
      <c r="G38" s="124"/>
      <c r="H38" s="124"/>
      <c r="I38" s="124"/>
      <c r="J38" s="124"/>
      <c r="K38" s="124"/>
      <c r="L38" s="124"/>
      <c r="M38" s="124"/>
      <c r="N38" s="124"/>
      <c r="O38" s="124"/>
      <c r="P38" s="124"/>
      <c r="Q38" s="124"/>
      <c r="R38" s="124"/>
      <c r="S38" s="124"/>
      <c r="T38" s="124"/>
      <c r="U38" s="124"/>
      <c r="V38" s="124"/>
      <c r="W38" s="124"/>
      <c r="X38" s="124"/>
      <c r="Y38" s="124"/>
      <c r="Z38" s="124"/>
    </row>
    <row r="39" spans="1:26" ht="12" customHeight="1" x14ac:dyDescent="0.35">
      <c r="A39" s="131"/>
      <c r="B39" s="179"/>
      <c r="C39" s="132"/>
      <c r="D39" s="126"/>
      <c r="E39" s="130"/>
      <c r="F39" s="124"/>
      <c r="G39" s="124"/>
      <c r="H39" s="124"/>
      <c r="I39" s="124"/>
      <c r="J39" s="124"/>
      <c r="K39" s="124"/>
      <c r="L39" s="124"/>
      <c r="M39" s="124"/>
      <c r="N39" s="124"/>
      <c r="O39" s="124"/>
      <c r="P39" s="124"/>
      <c r="Q39" s="124"/>
      <c r="R39" s="124"/>
      <c r="S39" s="124"/>
      <c r="T39" s="124"/>
      <c r="U39" s="124"/>
      <c r="V39" s="124"/>
      <c r="W39" s="124"/>
      <c r="X39" s="124"/>
      <c r="Y39" s="124"/>
      <c r="Z39" s="124"/>
    </row>
    <row r="40" spans="1:26" ht="12" customHeight="1" x14ac:dyDescent="0.35">
      <c r="A40" s="131"/>
      <c r="B40" s="179"/>
      <c r="C40" s="132"/>
      <c r="D40" s="126"/>
      <c r="E40" s="130"/>
      <c r="F40" s="124"/>
      <c r="G40" s="124"/>
      <c r="H40" s="124"/>
      <c r="I40" s="124"/>
      <c r="J40" s="124"/>
      <c r="K40" s="124"/>
      <c r="L40" s="124"/>
      <c r="M40" s="124"/>
      <c r="N40" s="124"/>
      <c r="O40" s="124"/>
      <c r="P40" s="124"/>
      <c r="Q40" s="124"/>
      <c r="R40" s="124"/>
      <c r="S40" s="124"/>
      <c r="T40" s="124"/>
      <c r="U40" s="124"/>
      <c r="V40" s="124"/>
      <c r="W40" s="124"/>
      <c r="X40" s="124"/>
      <c r="Y40" s="124"/>
      <c r="Z40" s="124"/>
    </row>
    <row r="41" spans="1:26" ht="12" customHeight="1" x14ac:dyDescent="0.35">
      <c r="A41" s="131"/>
      <c r="B41" s="179"/>
      <c r="C41" s="132"/>
      <c r="D41" s="126"/>
      <c r="E41" s="130"/>
      <c r="F41" s="124"/>
      <c r="G41" s="124"/>
      <c r="H41" s="124"/>
      <c r="I41" s="124"/>
      <c r="J41" s="124"/>
      <c r="K41" s="124"/>
      <c r="L41" s="124"/>
      <c r="M41" s="124"/>
      <c r="N41" s="124"/>
      <c r="O41" s="124"/>
      <c r="P41" s="124"/>
      <c r="Q41" s="124"/>
      <c r="R41" s="124"/>
      <c r="S41" s="124"/>
      <c r="T41" s="124"/>
      <c r="U41" s="124"/>
      <c r="V41" s="124"/>
      <c r="W41" s="124"/>
      <c r="X41" s="124"/>
      <c r="Y41" s="124"/>
      <c r="Z41" s="124"/>
    </row>
    <row r="42" spans="1:26" ht="12" customHeight="1" x14ac:dyDescent="0.35">
      <c r="A42" s="131"/>
      <c r="B42" s="179"/>
      <c r="C42" s="132"/>
      <c r="D42" s="126"/>
      <c r="E42" s="130"/>
      <c r="F42" s="124"/>
      <c r="G42" s="124"/>
      <c r="H42" s="124"/>
      <c r="I42" s="124"/>
      <c r="J42" s="124"/>
      <c r="K42" s="124"/>
      <c r="L42" s="124"/>
      <c r="M42" s="124"/>
      <c r="N42" s="124"/>
      <c r="O42" s="124"/>
      <c r="P42" s="124"/>
      <c r="Q42" s="124"/>
      <c r="R42" s="124"/>
      <c r="S42" s="124"/>
      <c r="T42" s="124"/>
      <c r="U42" s="124"/>
      <c r="V42" s="124"/>
      <c r="W42" s="124"/>
      <c r="X42" s="124"/>
      <c r="Y42" s="124"/>
      <c r="Z42" s="124"/>
    </row>
    <row r="43" spans="1:26" ht="12" customHeight="1" x14ac:dyDescent="0.35">
      <c r="A43" s="131"/>
      <c r="B43" s="179"/>
      <c r="C43" s="132"/>
      <c r="D43" s="126"/>
      <c r="E43" s="130"/>
      <c r="F43" s="124"/>
      <c r="G43" s="124"/>
      <c r="H43" s="124"/>
      <c r="I43" s="124"/>
      <c r="J43" s="124"/>
      <c r="K43" s="124"/>
      <c r="L43" s="124"/>
      <c r="M43" s="124"/>
      <c r="N43" s="124"/>
      <c r="O43" s="124"/>
      <c r="P43" s="124"/>
      <c r="Q43" s="124"/>
      <c r="R43" s="124"/>
      <c r="S43" s="124"/>
      <c r="T43" s="124"/>
      <c r="U43" s="124"/>
      <c r="V43" s="124"/>
      <c r="W43" s="124"/>
      <c r="X43" s="124"/>
      <c r="Y43" s="124"/>
      <c r="Z43" s="124"/>
    </row>
    <row r="44" spans="1:26" ht="12" customHeight="1" x14ac:dyDescent="0.35">
      <c r="A44" s="131"/>
      <c r="B44" s="179"/>
      <c r="C44" s="132"/>
      <c r="D44" s="126"/>
      <c r="E44" s="130"/>
      <c r="F44" s="124"/>
      <c r="G44" s="124"/>
      <c r="H44" s="124"/>
      <c r="I44" s="124"/>
      <c r="J44" s="124"/>
      <c r="K44" s="124"/>
      <c r="L44" s="124"/>
      <c r="M44" s="124"/>
      <c r="N44" s="124"/>
      <c r="O44" s="124"/>
      <c r="P44" s="124"/>
      <c r="Q44" s="124"/>
      <c r="R44" s="124"/>
      <c r="S44" s="124"/>
      <c r="T44" s="124"/>
      <c r="U44" s="124"/>
      <c r="V44" s="124"/>
      <c r="W44" s="124"/>
      <c r="X44" s="124"/>
      <c r="Y44" s="124"/>
      <c r="Z44" s="124"/>
    </row>
    <row r="45" spans="1:26" ht="12" customHeight="1" x14ac:dyDescent="0.35">
      <c r="A45" s="131"/>
      <c r="B45" s="179"/>
      <c r="C45" s="132"/>
      <c r="D45" s="126"/>
      <c r="E45" s="130"/>
      <c r="F45" s="124"/>
      <c r="G45" s="124"/>
      <c r="H45" s="124"/>
      <c r="I45" s="124"/>
      <c r="J45" s="124"/>
      <c r="K45" s="124"/>
      <c r="L45" s="124"/>
      <c r="M45" s="124"/>
      <c r="N45" s="124"/>
      <c r="O45" s="124"/>
      <c r="P45" s="124"/>
      <c r="Q45" s="124"/>
      <c r="R45" s="124"/>
      <c r="S45" s="124"/>
      <c r="T45" s="124"/>
      <c r="U45" s="124"/>
      <c r="V45" s="124"/>
      <c r="W45" s="124"/>
      <c r="X45" s="124"/>
      <c r="Y45" s="124"/>
      <c r="Z45" s="124"/>
    </row>
    <row r="46" spans="1:26" ht="12" customHeight="1" x14ac:dyDescent="0.35">
      <c r="A46" s="131"/>
      <c r="B46" s="179"/>
      <c r="C46" s="133"/>
      <c r="D46" s="129"/>
      <c r="E46" s="130"/>
      <c r="F46" s="124"/>
      <c r="G46" s="124"/>
      <c r="H46" s="124"/>
      <c r="I46" s="124"/>
      <c r="J46" s="124"/>
      <c r="K46" s="124"/>
      <c r="L46" s="124"/>
      <c r="M46" s="124"/>
      <c r="N46" s="124"/>
      <c r="O46" s="124"/>
      <c r="P46" s="124"/>
      <c r="Q46" s="124"/>
      <c r="R46" s="124"/>
      <c r="S46" s="124"/>
      <c r="T46" s="124"/>
      <c r="U46" s="124"/>
      <c r="V46" s="124"/>
      <c r="W46" s="124"/>
      <c r="X46" s="124"/>
      <c r="Y46" s="124"/>
      <c r="Z46" s="124"/>
    </row>
    <row r="47" spans="1:26" ht="12" customHeight="1" x14ac:dyDescent="0.35">
      <c r="A47" s="131"/>
      <c r="B47" s="179"/>
      <c r="C47" s="133"/>
      <c r="D47" s="129"/>
      <c r="E47" s="130"/>
      <c r="F47" s="124"/>
      <c r="G47" s="124"/>
      <c r="H47" s="124"/>
      <c r="I47" s="124"/>
      <c r="J47" s="124"/>
      <c r="K47" s="124"/>
      <c r="L47" s="124"/>
      <c r="M47" s="124"/>
      <c r="N47" s="124"/>
      <c r="O47" s="124"/>
      <c r="P47" s="124"/>
      <c r="Q47" s="124"/>
      <c r="R47" s="124"/>
      <c r="S47" s="124"/>
      <c r="T47" s="124"/>
      <c r="U47" s="124"/>
      <c r="V47" s="124"/>
      <c r="W47" s="124"/>
      <c r="X47" s="124"/>
      <c r="Y47" s="124"/>
      <c r="Z47" s="124"/>
    </row>
    <row r="48" spans="1:26" ht="12" customHeight="1" x14ac:dyDescent="0.35">
      <c r="A48" s="134"/>
      <c r="B48" s="180"/>
      <c r="C48" s="134"/>
      <c r="D48" s="135"/>
      <c r="E48" s="130"/>
      <c r="F48" s="124"/>
      <c r="G48" s="124"/>
      <c r="H48" s="124"/>
      <c r="I48" s="124"/>
      <c r="J48" s="124"/>
      <c r="K48" s="124"/>
      <c r="L48" s="124"/>
      <c r="M48" s="124"/>
      <c r="N48" s="124"/>
      <c r="O48" s="124"/>
      <c r="P48" s="124"/>
      <c r="Q48" s="124"/>
      <c r="R48" s="124"/>
      <c r="S48" s="124"/>
      <c r="T48" s="124"/>
      <c r="U48" s="124"/>
      <c r="V48" s="124"/>
      <c r="W48" s="124"/>
      <c r="X48" s="124"/>
      <c r="Y48" s="124"/>
      <c r="Z48" s="124"/>
    </row>
    <row r="49" spans="1:26" ht="12" customHeight="1" x14ac:dyDescent="0.35">
      <c r="A49" s="181"/>
      <c r="B49" s="134"/>
      <c r="C49" s="181"/>
      <c r="D49" s="182"/>
      <c r="E49" s="130"/>
      <c r="L49" s="137"/>
      <c r="M49" s="137"/>
      <c r="N49" s="137"/>
      <c r="O49" s="137"/>
      <c r="P49" s="137"/>
      <c r="Q49" s="137"/>
      <c r="R49" s="137"/>
      <c r="S49" s="137"/>
      <c r="T49" s="137"/>
      <c r="U49" s="137"/>
      <c r="V49" s="137"/>
      <c r="W49" s="137"/>
      <c r="X49" s="137"/>
      <c r="Y49" s="137"/>
      <c r="Z49" s="137"/>
    </row>
    <row r="50" spans="1:26" ht="12" customHeight="1" x14ac:dyDescent="0.35">
      <c r="A50" s="181"/>
      <c r="B50" s="134"/>
      <c r="C50" s="181"/>
      <c r="D50" s="182"/>
      <c r="E50" s="130"/>
      <c r="L50" s="137"/>
      <c r="M50" s="137"/>
      <c r="N50" s="137"/>
      <c r="O50" s="137"/>
      <c r="P50" s="137"/>
      <c r="Q50" s="137"/>
      <c r="R50" s="137"/>
      <c r="S50" s="137"/>
      <c r="T50" s="137"/>
      <c r="U50" s="137"/>
      <c r="V50" s="137"/>
      <c r="W50" s="137"/>
      <c r="X50" s="137"/>
      <c r="Y50" s="137"/>
      <c r="Z50" s="137"/>
    </row>
    <row r="51" spans="1:26" ht="12" customHeight="1" x14ac:dyDescent="0.35">
      <c r="A51" s="181"/>
      <c r="B51" s="134"/>
      <c r="C51" s="181"/>
      <c r="D51" s="182"/>
      <c r="E51" s="130"/>
      <c r="L51" s="137"/>
      <c r="M51" s="137"/>
      <c r="N51" s="137"/>
      <c r="O51" s="137"/>
      <c r="P51" s="137"/>
      <c r="Q51" s="137"/>
      <c r="R51" s="137"/>
      <c r="S51" s="137"/>
      <c r="T51" s="137"/>
      <c r="U51" s="137"/>
      <c r="V51" s="137"/>
      <c r="W51" s="137"/>
      <c r="X51" s="137"/>
      <c r="Y51" s="137"/>
      <c r="Z51" s="137"/>
    </row>
    <row r="52" spans="1:26" ht="12" customHeight="1" x14ac:dyDescent="0.35">
      <c r="A52" s="181"/>
      <c r="B52" s="134"/>
      <c r="C52" s="181"/>
      <c r="D52" s="182"/>
      <c r="E52" s="130"/>
      <c r="L52" s="137"/>
      <c r="M52" s="137"/>
      <c r="N52" s="137"/>
      <c r="O52" s="137"/>
      <c r="P52" s="137"/>
      <c r="Q52" s="137"/>
      <c r="R52" s="137"/>
      <c r="S52" s="137"/>
      <c r="T52" s="137"/>
      <c r="U52" s="137"/>
      <c r="V52" s="137"/>
      <c r="W52" s="137"/>
      <c r="X52" s="137"/>
      <c r="Y52" s="137"/>
      <c r="Z52" s="137"/>
    </row>
    <row r="53" spans="1:26" ht="12" customHeight="1" x14ac:dyDescent="0.35">
      <c r="A53" s="181"/>
      <c r="B53" s="134"/>
      <c r="C53" s="181"/>
      <c r="D53" s="182"/>
      <c r="E53" s="130"/>
    </row>
    <row r="54" spans="1:26" ht="12" customHeight="1" x14ac:dyDescent="0.35">
      <c r="A54" s="181"/>
      <c r="B54" s="134"/>
      <c r="C54" s="181"/>
      <c r="D54" s="182"/>
      <c r="E54" s="130"/>
    </row>
    <row r="55" spans="1:26" ht="12" customHeight="1" x14ac:dyDescent="0.35">
      <c r="A55" s="181"/>
      <c r="B55" s="134"/>
      <c r="C55" s="181"/>
      <c r="D55" s="182"/>
      <c r="E55" s="130"/>
    </row>
    <row r="56" spans="1:26" ht="12" customHeight="1" x14ac:dyDescent="0.35">
      <c r="A56" s="181"/>
      <c r="B56" s="134"/>
      <c r="C56" s="181"/>
      <c r="D56" s="182"/>
      <c r="E56" s="130"/>
    </row>
    <row r="57" spans="1:26" ht="12" customHeight="1" x14ac:dyDescent="0.35">
      <c r="A57" s="181"/>
      <c r="B57" s="134"/>
      <c r="C57" s="181"/>
      <c r="D57" s="182"/>
      <c r="E57" s="130"/>
    </row>
    <row r="58" spans="1:26" ht="12" customHeight="1" x14ac:dyDescent="0.35">
      <c r="A58" s="181"/>
      <c r="B58" s="134"/>
      <c r="C58" s="181"/>
      <c r="D58" s="182"/>
      <c r="E58" s="130"/>
    </row>
    <row r="59" spans="1:26" ht="12" customHeight="1" x14ac:dyDescent="0.35">
      <c r="E59" s="130"/>
    </row>
    <row r="60" spans="1:26" ht="12" customHeight="1" x14ac:dyDescent="0.35">
      <c r="E60" s="130"/>
    </row>
    <row r="61" spans="1:26" ht="12" customHeight="1" x14ac:dyDescent="0.35">
      <c r="E61" s="130"/>
    </row>
    <row r="62" spans="1:26" ht="12" customHeight="1" x14ac:dyDescent="0.35">
      <c r="E62" s="130"/>
    </row>
    <row r="63" spans="1:26" ht="12" customHeight="1" x14ac:dyDescent="0.35">
      <c r="E63" s="130"/>
    </row>
    <row r="64" spans="1:26" ht="12" customHeight="1" x14ac:dyDescent="0.35">
      <c r="E64" s="130"/>
    </row>
    <row r="65" spans="5:5" ht="12" customHeight="1" x14ac:dyDescent="0.35">
      <c r="E65" s="130"/>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row r="106" spans="5:5" ht="12" customHeight="1" x14ac:dyDescent="0.35">
      <c r="E106" s="175"/>
    </row>
    <row r="107" spans="5:5" ht="12" customHeight="1" x14ac:dyDescent="0.35">
      <c r="E107" s="175"/>
    </row>
    <row r="108" spans="5:5" ht="12" customHeight="1" x14ac:dyDescent="0.35">
      <c r="E108" s="175"/>
    </row>
    <row r="109" spans="5:5" ht="12" customHeight="1" x14ac:dyDescent="0.35">
      <c r="E109" s="175"/>
    </row>
    <row r="110" spans="5:5" ht="12" customHeight="1" x14ac:dyDescent="0.35">
      <c r="E110" s="175"/>
    </row>
    <row r="111" spans="5:5" ht="12" customHeight="1" x14ac:dyDescent="0.35">
      <c r="E111" s="175"/>
    </row>
    <row r="112" spans="5:5" ht="12" customHeight="1" x14ac:dyDescent="0.35">
      <c r="E112" s="175"/>
    </row>
    <row r="113" spans="5:5" ht="12" customHeight="1" x14ac:dyDescent="0.35">
      <c r="E113" s="175"/>
    </row>
    <row r="114" spans="5:5" ht="12" customHeight="1" x14ac:dyDescent="0.35">
      <c r="E114" s="175"/>
    </row>
    <row r="115" spans="5:5" ht="12" customHeight="1" x14ac:dyDescent="0.35">
      <c r="E115" s="175"/>
    </row>
    <row r="116" spans="5:5" ht="12" customHeight="1" x14ac:dyDescent="0.35">
      <c r="E116" s="175"/>
    </row>
  </sheetData>
  <conditionalFormatting sqref="F6:F8">
    <cfRule type="cellIs" dxfId="943" priority="22" operator="greaterThan">
      <formula>0</formula>
    </cfRule>
    <cfRule type="cellIs" dxfId="942" priority="23" operator="greaterThan">
      <formula>0</formula>
    </cfRule>
  </conditionalFormatting>
  <conditionalFormatting sqref="F22 F29:F48 F25:F27">
    <cfRule type="containsText" dxfId="941" priority="21" operator="containsText" text="Fail">
      <formula>NOT(ISERROR(SEARCH("Fail",F22)))</formula>
    </cfRule>
  </conditionalFormatting>
  <conditionalFormatting sqref="F28">
    <cfRule type="containsText" dxfId="940" priority="20" operator="containsText" text="Fail">
      <formula>NOT(ISERROR(SEARCH("Fail",F28)))</formula>
    </cfRule>
  </conditionalFormatting>
  <conditionalFormatting sqref="F24">
    <cfRule type="containsText" dxfId="939" priority="19" operator="containsText" text="Fail">
      <formula>NOT(ISERROR(SEARCH("Fail",F24)))</formula>
    </cfRule>
  </conditionalFormatting>
  <conditionalFormatting sqref="F23">
    <cfRule type="containsText" dxfId="938" priority="18" operator="containsText" text="Fail">
      <formula>NOT(ISERROR(SEARCH("Fail",F23)))</formula>
    </cfRule>
  </conditionalFormatting>
  <conditionalFormatting sqref="H6:H8">
    <cfRule type="cellIs" dxfId="937" priority="6" operator="greaterThan">
      <formula>0</formula>
    </cfRule>
    <cfRule type="cellIs" dxfId="936" priority="7" operator="greaterThan">
      <formula>0</formula>
    </cfRule>
  </conditionalFormatting>
  <conditionalFormatting sqref="H22 H29:H48 H25:H27">
    <cfRule type="containsText" dxfId="935" priority="5" operator="containsText" text="Fail">
      <formula>NOT(ISERROR(SEARCH("Fail",H22)))</formula>
    </cfRule>
  </conditionalFormatting>
  <conditionalFormatting sqref="H28">
    <cfRule type="containsText" dxfId="934" priority="4" operator="containsText" text="Fail">
      <formula>NOT(ISERROR(SEARCH("Fail",H28)))</formula>
    </cfRule>
  </conditionalFormatting>
  <conditionalFormatting sqref="H24">
    <cfRule type="containsText" dxfId="933" priority="3" operator="containsText" text="Fail">
      <formula>NOT(ISERROR(SEARCH("Fail",H24)))</formula>
    </cfRule>
  </conditionalFormatting>
  <conditionalFormatting sqref="H23">
    <cfRule type="containsText" dxfId="932" priority="2" operator="containsText" text="Fail">
      <formula>NOT(ISERROR(SEARCH("Fail",H23)))</formula>
    </cfRule>
  </conditionalFormatting>
  <conditionalFormatting sqref="F13:F14">
    <cfRule type="containsText" dxfId="931" priority="1" operator="containsText" text="block">
      <formula>NOT(ISERROR(SEARCH("block",F13)))</formula>
    </cfRule>
  </conditionalFormatting>
  <dataValidations count="2">
    <dataValidation type="list" showInputMessage="1" showErrorMessage="1" sqref="F22:F48 H22:H48" xr:uid="{00000000-0002-0000-0D00-000000000000}">
      <formula1>"Pass,Fail,Block,Not Attempted, NA Pass Previous"</formula1>
    </dataValidation>
    <dataValidation type="list" showInputMessage="1" showErrorMessage="1" sqref="B5" xr:uid="{00000000-0002-0000-0D00-000001000000}">
      <formula1>"Q1,Q2,Q3,Q4, Wkly,Mthly"</formula1>
    </dataValidation>
  </dataValidations>
  <hyperlinks>
    <hyperlink ref="I21" r:id="rId1" xr:uid="{C53CD0DB-500C-4351-8ED8-8891E5441653}"/>
    <hyperlink ref="I22" r:id="rId2" xr:uid="{17328E6B-7D74-44EC-A4FA-D436DD5BF9C6}"/>
  </hyperlinks>
  <pageMargins left="0.7" right="0.7" top="0.75" bottom="0.75" header="0.3" footer="0.3"/>
  <pageSetup paperSize="9" orientation="portrait" horizontalDpi="90" verticalDpi="90" r:id="rId3"/>
  <drawing r:id="rId4"/>
  <legacyDrawing r:id="rId5"/>
  <mc:AlternateContent xmlns:mc="http://schemas.openxmlformats.org/markup-compatibility/2006">
    <mc:Choice Requires="x14">
      <controls>
        <mc:AlternateContent xmlns:mc="http://schemas.openxmlformats.org/markup-compatibility/2006">
          <mc:Choice Requires="x14">
            <control shapeId="442369" r:id="rId6"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442370" r:id="rId7"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Z111"/>
  <sheetViews>
    <sheetView zoomScale="118" zoomScaleNormal="118"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26" width="8.81640625" style="127"/>
  </cols>
  <sheetData>
    <row r="1" spans="1:26" ht="12" customHeight="1" x14ac:dyDescent="0.35">
      <c r="A1" s="138">
        <v>5.5</v>
      </c>
      <c r="B1" s="77"/>
      <c r="C1" s="81" t="s">
        <v>1081</v>
      </c>
      <c r="D1" s="79"/>
      <c r="E1" s="79"/>
      <c r="F1" s="80"/>
      <c r="G1" s="80"/>
      <c r="H1" s="80"/>
      <c r="I1" s="80"/>
      <c r="J1" s="80"/>
      <c r="K1" s="80"/>
      <c r="L1" s="81"/>
      <c r="M1" s="81"/>
      <c r="N1" s="81"/>
      <c r="O1" s="81"/>
      <c r="P1" s="81"/>
      <c r="Q1" s="81"/>
      <c r="R1" s="81"/>
      <c r="S1" s="81"/>
      <c r="T1" s="81"/>
      <c r="U1" s="81"/>
      <c r="V1" s="81"/>
      <c r="W1" s="81"/>
      <c r="X1" s="81"/>
      <c r="Y1" s="81"/>
      <c r="Z1" s="81"/>
    </row>
    <row r="2" spans="1:26" ht="12" customHeight="1" x14ac:dyDescent="0.35">
      <c r="A2" s="82"/>
      <c r="B2" s="83" t="s">
        <v>54</v>
      </c>
      <c r="C2" s="82">
        <v>4</v>
      </c>
      <c r="D2" s="79"/>
      <c r="E2" s="79"/>
      <c r="F2" s="80"/>
      <c r="G2" s="80"/>
      <c r="H2" s="80"/>
      <c r="I2" s="80"/>
      <c r="J2" s="80"/>
      <c r="K2" s="80"/>
      <c r="L2" s="84"/>
      <c r="M2" s="84"/>
      <c r="N2" s="84"/>
      <c r="O2" s="84"/>
      <c r="P2" s="84"/>
      <c r="Q2" s="84"/>
      <c r="R2" s="84"/>
      <c r="S2" s="84"/>
      <c r="T2" s="84"/>
      <c r="U2" s="84"/>
      <c r="V2" s="84"/>
      <c r="W2" s="84"/>
      <c r="X2" s="84"/>
      <c r="Y2" s="84"/>
      <c r="Z2" s="84"/>
    </row>
    <row r="3" spans="1:26" ht="12" customHeight="1" x14ac:dyDescent="0.35">
      <c r="A3" s="85"/>
      <c r="B3" s="85"/>
      <c r="C3" s="81"/>
      <c r="D3" s="84"/>
      <c r="E3" s="79" t="e">
        <f>SUM(#REF!)*2</f>
        <v>#REF!</v>
      </c>
      <c r="F3" s="80"/>
      <c r="G3" s="80"/>
      <c r="H3" s="80"/>
      <c r="I3" s="80"/>
      <c r="J3" s="80"/>
      <c r="K3" s="80"/>
      <c r="L3" s="84"/>
      <c r="M3" s="84"/>
      <c r="N3" s="84"/>
      <c r="O3" s="84"/>
      <c r="P3" s="84"/>
      <c r="Q3" s="84"/>
      <c r="R3" s="84"/>
      <c r="S3" s="84"/>
      <c r="T3" s="84"/>
      <c r="U3" s="84"/>
      <c r="V3" s="84"/>
      <c r="W3" s="84"/>
      <c r="X3" s="84"/>
      <c r="Y3" s="84"/>
      <c r="Z3" s="84"/>
    </row>
    <row r="4" spans="1:26" ht="12" customHeight="1" x14ac:dyDescent="0.35">
      <c r="A4" s="82" t="s">
        <v>55</v>
      </c>
      <c r="B4" s="82"/>
      <c r="C4" s="78"/>
      <c r="D4" s="86" t="s">
        <v>56</v>
      </c>
      <c r="E4" s="80" t="s">
        <v>27</v>
      </c>
      <c r="F4" s="86">
        <f>COUNTIF(F$18:F$503,T($D4))</f>
        <v>1</v>
      </c>
      <c r="G4" s="86"/>
      <c r="H4" s="86">
        <f>COUNTIF(H$18:H$503,T($D4))</f>
        <v>1</v>
      </c>
      <c r="I4" s="86"/>
      <c r="J4" s="86">
        <f>COUNTIF(J$18:J$503,T($D4))</f>
        <v>1</v>
      </c>
      <c r="K4" s="86"/>
      <c r="L4" s="84"/>
      <c r="M4" s="84"/>
      <c r="N4" s="84"/>
      <c r="O4" s="84"/>
      <c r="P4" s="84"/>
      <c r="Q4" s="84"/>
      <c r="R4" s="84"/>
      <c r="S4" s="84"/>
      <c r="T4" s="84"/>
      <c r="U4" s="84"/>
      <c r="V4" s="84"/>
      <c r="W4" s="84"/>
      <c r="X4" s="84"/>
      <c r="Y4" s="84"/>
      <c r="Z4" s="84"/>
    </row>
    <row r="5" spans="1:26" ht="12" customHeight="1" x14ac:dyDescent="0.35">
      <c r="A5" s="82" t="s">
        <v>57</v>
      </c>
      <c r="B5" s="87"/>
      <c r="C5" s="81"/>
      <c r="D5" s="86" t="s">
        <v>58</v>
      </c>
      <c r="E5" s="80" t="s">
        <v>28</v>
      </c>
      <c r="F5" s="86">
        <f>COUNTIF(F$18:F$503,T($D5))</f>
        <v>0</v>
      </c>
      <c r="G5" s="86"/>
      <c r="H5" s="86">
        <f>COUNTIF(H$18:H$503,T($D5))</f>
        <v>0</v>
      </c>
      <c r="I5" s="86"/>
      <c r="J5" s="86">
        <f>COUNTIF(J$18:J$503,T($D5))</f>
        <v>0</v>
      </c>
      <c r="K5" s="86"/>
      <c r="L5" s="84"/>
      <c r="M5" s="84"/>
      <c r="N5" s="84"/>
      <c r="O5" s="84"/>
      <c r="P5" s="84"/>
      <c r="Q5" s="84"/>
      <c r="R5" s="84"/>
      <c r="S5" s="84"/>
      <c r="T5" s="84"/>
      <c r="U5" s="84"/>
      <c r="V5" s="84"/>
      <c r="W5" s="84"/>
      <c r="X5" s="84"/>
      <c r="Y5" s="84"/>
      <c r="Z5" s="84"/>
    </row>
    <row r="6" spans="1:26" ht="12" customHeight="1" x14ac:dyDescent="0.35">
      <c r="A6" s="88" t="s">
        <v>59</v>
      </c>
      <c r="B6" s="177"/>
      <c r="C6" s="90"/>
      <c r="D6" s="91" t="s">
        <v>12</v>
      </c>
      <c r="E6" s="80" t="s">
        <v>29</v>
      </c>
      <c r="F6" s="86">
        <f>COUNTIF(F$18:F$503,T($D6))</f>
        <v>0</v>
      </c>
      <c r="G6" s="86"/>
      <c r="H6" s="86">
        <f>COUNTIF(H$18:H$503,T($D6))</f>
        <v>0</v>
      </c>
      <c r="I6" s="86"/>
      <c r="J6" s="86">
        <f>COUNTIF(J$18:J$503,T($D6))</f>
        <v>0</v>
      </c>
      <c r="K6" s="86"/>
      <c r="L6" s="84"/>
      <c r="M6" s="84"/>
      <c r="N6" s="84"/>
      <c r="O6" s="84"/>
      <c r="P6" s="84"/>
      <c r="Q6" s="84"/>
      <c r="R6" s="84"/>
      <c r="S6" s="84"/>
      <c r="T6" s="84"/>
      <c r="U6" s="84"/>
      <c r="V6" s="84"/>
      <c r="W6" s="84"/>
      <c r="X6" s="84"/>
      <c r="Y6" s="84"/>
      <c r="Z6" s="84"/>
    </row>
    <row r="7" spans="1:26" ht="14.5" x14ac:dyDescent="0.35">
      <c r="A7" s="88" t="s">
        <v>60</v>
      </c>
      <c r="B7" s="191">
        <v>35</v>
      </c>
      <c r="C7" s="90"/>
      <c r="D7" s="86" t="s">
        <v>61</v>
      </c>
      <c r="E7" s="80" t="s">
        <v>30</v>
      </c>
      <c r="F7" s="86">
        <f>COUNTIF(F$18:F$503,T($D7))</f>
        <v>0</v>
      </c>
      <c r="G7" s="86"/>
      <c r="H7" s="86">
        <f>COUNTIF(H$18:H$503,T($D7))</f>
        <v>0</v>
      </c>
      <c r="I7" s="86"/>
      <c r="J7" s="86">
        <f>COUNTIF(J$18:J$503,T($D7))</f>
        <v>0</v>
      </c>
      <c r="K7" s="86"/>
      <c r="L7" s="84"/>
      <c r="M7" s="84"/>
      <c r="N7" s="84"/>
      <c r="O7" s="84"/>
      <c r="P7" s="84"/>
      <c r="Q7" s="84"/>
      <c r="R7" s="84"/>
      <c r="S7" s="84"/>
      <c r="T7" s="84"/>
      <c r="U7" s="84"/>
      <c r="V7" s="84"/>
      <c r="W7" s="84"/>
      <c r="X7" s="84"/>
      <c r="Y7" s="84"/>
      <c r="Z7" s="84"/>
    </row>
    <row r="8" spans="1:26" ht="12" customHeight="1" x14ac:dyDescent="0.35">
      <c r="A8" s="92" t="s">
        <v>62</v>
      </c>
      <c r="B8" s="177"/>
      <c r="C8" s="90"/>
      <c r="D8" s="86" t="s">
        <v>63</v>
      </c>
      <c r="E8" s="80" t="s">
        <v>31</v>
      </c>
      <c r="F8" s="86">
        <f>F9-SUM(F4:F7)</f>
        <v>0</v>
      </c>
      <c r="G8" s="86"/>
      <c r="H8" s="86">
        <f>H9-SUM(H4:H7)</f>
        <v>0</v>
      </c>
      <c r="I8" s="86"/>
      <c r="J8" s="86">
        <f>J9-SUM(J4:J7)</f>
        <v>0</v>
      </c>
      <c r="K8" s="86"/>
      <c r="L8" s="84"/>
      <c r="M8" s="84"/>
      <c r="N8" s="84"/>
      <c r="O8" s="84"/>
      <c r="P8" s="84"/>
      <c r="Q8" s="84"/>
      <c r="R8" s="84"/>
      <c r="S8" s="84"/>
      <c r="T8" s="84"/>
      <c r="U8" s="84"/>
      <c r="V8" s="84"/>
      <c r="W8" s="84"/>
      <c r="X8" s="84"/>
      <c r="Y8" s="84"/>
      <c r="Z8" s="84"/>
    </row>
    <row r="9" spans="1:26" ht="12" customHeight="1" x14ac:dyDescent="0.35">
      <c r="A9" s="88" t="s">
        <v>64</v>
      </c>
      <c r="B9" s="177" t="s">
        <v>1082</v>
      </c>
      <c r="C9" s="90"/>
      <c r="D9" s="86" t="s">
        <v>66</v>
      </c>
      <c r="E9" s="80" t="s">
        <v>26</v>
      </c>
      <c r="F9" s="86">
        <f>COUNTA($D$18:$D$503)</f>
        <v>1</v>
      </c>
      <c r="G9" s="86"/>
      <c r="H9" s="86">
        <f>COUNTA($D$18:$D$503)</f>
        <v>1</v>
      </c>
      <c r="I9" s="86"/>
      <c r="J9" s="86">
        <f>COUNTA($D$18:$D$503)</f>
        <v>1</v>
      </c>
      <c r="K9" s="86"/>
      <c r="L9" s="84"/>
      <c r="M9" s="84"/>
      <c r="N9" s="84"/>
      <c r="O9" s="84"/>
      <c r="P9" s="84"/>
      <c r="Q9" s="84"/>
      <c r="R9" s="84"/>
      <c r="S9" s="84"/>
      <c r="T9" s="84"/>
      <c r="U9" s="84"/>
      <c r="V9" s="84"/>
      <c r="W9" s="84"/>
      <c r="X9" s="84"/>
      <c r="Y9" s="84"/>
      <c r="Z9" s="84"/>
    </row>
    <row r="10" spans="1:26" ht="12" customHeight="1" x14ac:dyDescent="0.35">
      <c r="A10" s="88" t="s">
        <v>1542</v>
      </c>
      <c r="B10" s="177" t="s">
        <v>971</v>
      </c>
      <c r="C10" s="90"/>
      <c r="D10" s="86"/>
      <c r="E10" s="80"/>
      <c r="F10" s="86"/>
      <c r="G10" s="86"/>
      <c r="H10" s="86"/>
      <c r="I10" s="86"/>
      <c r="J10" s="86"/>
      <c r="K10" s="86"/>
      <c r="L10" s="84"/>
      <c r="M10" s="84"/>
      <c r="N10" s="84"/>
      <c r="O10" s="84"/>
      <c r="P10" s="84"/>
      <c r="Q10" s="84"/>
      <c r="R10" s="84"/>
      <c r="S10" s="84"/>
      <c r="T10" s="84"/>
      <c r="U10" s="84"/>
      <c r="V10" s="84"/>
      <c r="W10" s="84"/>
      <c r="X10" s="84"/>
      <c r="Y10" s="84"/>
      <c r="Z10" s="84"/>
    </row>
    <row r="11" spans="1:26" ht="12" customHeight="1" x14ac:dyDescent="0.35">
      <c r="A11" s="88" t="s">
        <v>970</v>
      </c>
      <c r="B11" s="177" t="s">
        <v>1387</v>
      </c>
      <c r="C11" s="90"/>
      <c r="D11" s="93"/>
      <c r="E11" s="93"/>
      <c r="F11" s="94"/>
      <c r="G11" s="95"/>
      <c r="H11" s="94"/>
      <c r="I11" s="95"/>
      <c r="J11" s="94"/>
      <c r="K11" s="95"/>
      <c r="L11" s="96"/>
      <c r="M11" s="96"/>
      <c r="N11" s="96"/>
      <c r="O11" s="96"/>
      <c r="P11" s="96"/>
      <c r="Q11" s="96"/>
      <c r="R11" s="96"/>
      <c r="S11" s="96"/>
      <c r="T11" s="96"/>
      <c r="U11" s="96"/>
      <c r="V11" s="96"/>
      <c r="W11" s="96"/>
      <c r="X11" s="96"/>
      <c r="Y11" s="96"/>
      <c r="Z11" s="96"/>
    </row>
    <row r="12" spans="1:26" ht="12" customHeight="1" x14ac:dyDescent="0.35">
      <c r="A12" s="97"/>
      <c r="B12" s="141"/>
      <c r="C12" s="97"/>
      <c r="D12" s="99" t="s">
        <v>87</v>
      </c>
      <c r="E12" s="99" t="s">
        <v>32</v>
      </c>
      <c r="F12" s="100" t="s">
        <v>68</v>
      </c>
      <c r="G12" s="101"/>
      <c r="H12" s="100" t="s">
        <v>88</v>
      </c>
      <c r="I12" s="101"/>
      <c r="J12" s="100" t="s">
        <v>88</v>
      </c>
      <c r="K12" s="101"/>
      <c r="L12" s="97"/>
      <c r="M12" s="97"/>
      <c r="N12" s="97"/>
      <c r="O12" s="97"/>
      <c r="P12" s="97"/>
      <c r="Q12" s="97"/>
      <c r="R12" s="97"/>
      <c r="S12" s="97"/>
      <c r="T12" s="97"/>
      <c r="U12" s="97"/>
      <c r="V12" s="97"/>
      <c r="W12" s="97"/>
      <c r="X12" s="97"/>
      <c r="Y12" s="97"/>
      <c r="Z12" s="97"/>
    </row>
    <row r="13" spans="1:26" ht="12" customHeight="1" x14ac:dyDescent="0.35">
      <c r="A13" s="97"/>
      <c r="B13" s="141"/>
      <c r="C13" s="97"/>
      <c r="D13" s="99" t="s">
        <v>23</v>
      </c>
      <c r="E13" s="99" t="s">
        <v>70</v>
      </c>
      <c r="F13" s="462" t="s">
        <v>1636</v>
      </c>
      <c r="G13" s="101"/>
      <c r="H13" s="103" t="s">
        <v>1605</v>
      </c>
      <c r="I13" s="101"/>
      <c r="J13" s="103" t="s">
        <v>226</v>
      </c>
      <c r="K13" s="101"/>
      <c r="L13" s="97"/>
      <c r="M13" s="97"/>
      <c r="N13" s="97"/>
      <c r="O13" s="97"/>
      <c r="P13" s="97"/>
      <c r="Q13" s="97"/>
      <c r="R13" s="97"/>
      <c r="S13" s="97"/>
      <c r="T13" s="97"/>
      <c r="U13" s="97"/>
      <c r="V13" s="97"/>
      <c r="W13" s="97"/>
      <c r="X13" s="97"/>
      <c r="Y13" s="97"/>
      <c r="Z13" s="97"/>
    </row>
    <row r="14" spans="1:26" ht="12" customHeight="1" x14ac:dyDescent="0.35">
      <c r="A14" s="97"/>
      <c r="B14" s="141"/>
      <c r="C14" s="97"/>
      <c r="D14" s="99" t="s">
        <v>219</v>
      </c>
      <c r="E14" s="99" t="s">
        <v>34</v>
      </c>
      <c r="F14" s="463" t="s">
        <v>1653</v>
      </c>
      <c r="G14" s="105"/>
      <c r="H14" s="104" t="s">
        <v>46</v>
      </c>
      <c r="I14" s="105"/>
      <c r="J14" s="104" t="s">
        <v>227</v>
      </c>
      <c r="K14" s="105"/>
      <c r="L14" s="97"/>
      <c r="M14" s="97"/>
      <c r="N14" s="97"/>
      <c r="O14" s="97"/>
      <c r="P14" s="97"/>
      <c r="Q14" s="97"/>
      <c r="R14" s="97"/>
      <c r="S14" s="97"/>
      <c r="T14" s="97"/>
      <c r="U14" s="97"/>
      <c r="V14" s="97"/>
      <c r="W14" s="97"/>
      <c r="X14" s="97"/>
      <c r="Y14" s="97"/>
      <c r="Z14" s="97"/>
    </row>
    <row r="15" spans="1:26" ht="12" customHeight="1" x14ac:dyDescent="0.35">
      <c r="A15" s="97"/>
      <c r="B15" s="141"/>
      <c r="C15" s="97"/>
      <c r="D15" s="99" t="s">
        <v>74</v>
      </c>
      <c r="E15" s="99" t="s">
        <v>33</v>
      </c>
      <c r="F15" s="104"/>
      <c r="G15" s="100"/>
      <c r="H15" s="104"/>
      <c r="I15" s="100"/>
      <c r="J15" s="104"/>
      <c r="K15" s="100"/>
      <c r="L15" s="97"/>
      <c r="M15" s="97"/>
      <c r="N15" s="97"/>
      <c r="O15" s="97"/>
      <c r="P15" s="97"/>
      <c r="Q15" s="97"/>
      <c r="R15" s="97"/>
      <c r="S15" s="97"/>
      <c r="T15" s="97"/>
      <c r="U15" s="97"/>
      <c r="V15" s="97"/>
      <c r="W15" s="97"/>
      <c r="X15" s="97"/>
      <c r="Y15" s="97"/>
      <c r="Z15" s="97"/>
    </row>
    <row r="16" spans="1:26" ht="12" customHeight="1" x14ac:dyDescent="0.35">
      <c r="A16" s="106"/>
      <c r="B16" s="142"/>
      <c r="C16" s="106"/>
      <c r="D16" s="108"/>
      <c r="E16" s="109"/>
      <c r="F16" s="110"/>
      <c r="G16" s="110"/>
      <c r="H16" s="110"/>
      <c r="I16" s="110"/>
      <c r="J16" s="110"/>
      <c r="K16" s="110"/>
      <c r="L16" s="106"/>
      <c r="M16" s="106"/>
      <c r="N16" s="106"/>
      <c r="O16" s="106"/>
      <c r="P16" s="106"/>
      <c r="Q16" s="106"/>
      <c r="R16" s="106"/>
      <c r="S16" s="106"/>
      <c r="T16" s="106"/>
      <c r="U16" s="106"/>
      <c r="V16" s="106"/>
      <c r="W16" s="106"/>
      <c r="X16" s="106"/>
      <c r="Y16" s="106"/>
      <c r="Z16" s="106"/>
    </row>
    <row r="17" spans="1:26" ht="12" customHeight="1" x14ac:dyDescent="0.35">
      <c r="A17" s="111" t="s">
        <v>220</v>
      </c>
      <c r="B17" s="111" t="s">
        <v>76</v>
      </c>
      <c r="C17" s="112" t="s">
        <v>77</v>
      </c>
      <c r="D17" s="113" t="s">
        <v>78</v>
      </c>
      <c r="E17" s="114"/>
      <c r="F17" s="91" t="s">
        <v>79</v>
      </c>
      <c r="G17" s="91" t="s">
        <v>105</v>
      </c>
      <c r="H17" s="91" t="s">
        <v>79</v>
      </c>
      <c r="I17" s="91" t="s">
        <v>105</v>
      </c>
      <c r="J17" s="91" t="s">
        <v>79</v>
      </c>
      <c r="K17" s="91" t="s">
        <v>105</v>
      </c>
      <c r="L17" s="115"/>
      <c r="M17" s="115"/>
      <c r="N17" s="115"/>
      <c r="O17" s="115"/>
      <c r="P17" s="115"/>
      <c r="Q17" s="115"/>
      <c r="R17" s="115"/>
      <c r="S17" s="115"/>
      <c r="T17" s="115"/>
      <c r="U17" s="115"/>
      <c r="V17" s="115"/>
      <c r="W17" s="115"/>
      <c r="X17" s="115"/>
      <c r="Y17" s="115"/>
      <c r="Z17" s="115"/>
    </row>
    <row r="18" spans="1:26" ht="12" customHeight="1" x14ac:dyDescent="0.35">
      <c r="A18" s="116"/>
      <c r="B18"/>
      <c r="C18" s="116"/>
      <c r="D18" s="116"/>
      <c r="E18" s="117"/>
      <c r="F18" s="124"/>
      <c r="G18" s="124"/>
      <c r="H18" s="124"/>
      <c r="I18" s="124"/>
      <c r="J18" s="124"/>
      <c r="K18" s="124"/>
      <c r="L18" s="120"/>
      <c r="M18" s="120"/>
      <c r="N18" s="120"/>
      <c r="O18" s="120"/>
      <c r="P18" s="120"/>
      <c r="Q18" s="120"/>
      <c r="R18" s="120"/>
      <c r="S18" s="120"/>
      <c r="T18" s="120"/>
      <c r="U18" s="120"/>
      <c r="V18" s="120"/>
      <c r="W18" s="120"/>
      <c r="X18" s="120"/>
      <c r="Y18" s="120"/>
      <c r="Z18" s="120"/>
    </row>
    <row r="19" spans="1:26" ht="12" customHeight="1" x14ac:dyDescent="0.35">
      <c r="A19" s="129" t="s">
        <v>1082</v>
      </c>
      <c r="B19" s="166" t="s">
        <v>228</v>
      </c>
      <c r="C19" s="129" t="s">
        <v>1083</v>
      </c>
      <c r="D19" s="197" t="s">
        <v>1654</v>
      </c>
      <c r="E19" s="117"/>
      <c r="F19" s="124" t="s">
        <v>56</v>
      </c>
      <c r="G19" s="450" t="s">
        <v>1603</v>
      </c>
      <c r="H19" s="124" t="s">
        <v>56</v>
      </c>
      <c r="I19" s="450" t="s">
        <v>1603</v>
      </c>
      <c r="J19" s="124" t="s">
        <v>56</v>
      </c>
      <c r="K19" s="124" t="s">
        <v>229</v>
      </c>
      <c r="L19" s="120"/>
      <c r="M19" s="120"/>
      <c r="N19" s="120"/>
      <c r="O19" s="120"/>
      <c r="P19" s="120"/>
      <c r="Q19" s="120"/>
      <c r="R19" s="120"/>
      <c r="S19" s="120"/>
      <c r="T19" s="120"/>
      <c r="U19" s="120"/>
      <c r="V19" s="120"/>
      <c r="W19" s="120"/>
      <c r="X19" s="120"/>
      <c r="Y19" s="120"/>
      <c r="Z19" s="120"/>
    </row>
    <row r="20" spans="1:26" ht="12" customHeight="1" x14ac:dyDescent="0.35">
      <c r="A20" s="125"/>
      <c r="B20" s="125"/>
      <c r="D20" s="126"/>
      <c r="E20" s="123"/>
      <c r="F20" s="124"/>
      <c r="G20" s="451" t="s">
        <v>1604</v>
      </c>
      <c r="H20" s="124"/>
      <c r="I20" s="451" t="s">
        <v>1604</v>
      </c>
      <c r="J20" s="124"/>
      <c r="K20" s="124"/>
      <c r="L20" s="124"/>
      <c r="M20" s="124"/>
      <c r="N20" s="124"/>
      <c r="O20" s="124"/>
      <c r="P20" s="124"/>
      <c r="Q20" s="124"/>
      <c r="R20" s="124"/>
      <c r="S20" s="124"/>
      <c r="T20" s="124"/>
      <c r="U20" s="124"/>
      <c r="V20" s="124"/>
      <c r="W20" s="124"/>
      <c r="X20" s="124"/>
      <c r="Y20" s="124"/>
      <c r="Z20" s="124"/>
    </row>
    <row r="21" spans="1:26" ht="12" customHeight="1" x14ac:dyDescent="0.35">
      <c r="A21" s="125" t="s">
        <v>1084</v>
      </c>
      <c r="B21" s="195"/>
      <c r="C21" s="129"/>
      <c r="D21" s="116"/>
      <c r="E21" s="130"/>
      <c r="F21" s="124"/>
      <c r="G21" s="124"/>
      <c r="H21" s="124"/>
      <c r="I21" s="124"/>
      <c r="J21" s="124"/>
      <c r="K21" s="124"/>
      <c r="L21" s="124"/>
      <c r="M21" s="124"/>
      <c r="N21" s="124"/>
      <c r="O21" s="124"/>
      <c r="P21" s="124"/>
      <c r="Q21" s="124"/>
      <c r="R21" s="124"/>
      <c r="S21" s="124"/>
      <c r="T21" s="124"/>
      <c r="U21" s="124"/>
      <c r="V21" s="124"/>
      <c r="W21" s="124"/>
      <c r="X21" s="124"/>
      <c r="Y21" s="124"/>
      <c r="Z21" s="124"/>
    </row>
    <row r="22" spans="1:26" ht="12" customHeight="1" x14ac:dyDescent="0.35">
      <c r="A22" s="125"/>
      <c r="B22" s="147" t="s">
        <v>955</v>
      </c>
      <c r="C22" s="126" t="s">
        <v>1655</v>
      </c>
      <c r="E22" s="130"/>
      <c r="F22" s="124"/>
      <c r="G22" s="451"/>
      <c r="H22" s="124"/>
      <c r="I22" s="451"/>
      <c r="J22" s="124"/>
      <c r="K22" s="124"/>
      <c r="L22" s="124"/>
      <c r="M22" s="124"/>
      <c r="N22" s="124"/>
      <c r="O22" s="124"/>
      <c r="P22" s="124"/>
      <c r="Q22" s="124"/>
      <c r="R22" s="124"/>
      <c r="S22" s="124"/>
      <c r="T22" s="124"/>
      <c r="U22" s="124"/>
      <c r="V22" s="124"/>
      <c r="W22" s="124"/>
      <c r="X22" s="124"/>
      <c r="Y22" s="124"/>
      <c r="Z22" s="124"/>
    </row>
    <row r="23" spans="1:26" ht="12" customHeight="1" x14ac:dyDescent="0.35">
      <c r="A23" s="125"/>
      <c r="B23" s="147"/>
      <c r="C23" s="126"/>
      <c r="E23" s="130"/>
      <c r="F23" s="124"/>
      <c r="G23" s="124"/>
      <c r="H23" s="124"/>
      <c r="I23" s="124"/>
      <c r="J23" s="124"/>
      <c r="K23" s="124"/>
      <c r="L23" s="124"/>
      <c r="M23" s="124"/>
      <c r="N23" s="124"/>
      <c r="O23" s="124"/>
      <c r="P23" s="124"/>
      <c r="Q23" s="124"/>
      <c r="R23" s="124"/>
      <c r="S23" s="124"/>
      <c r="T23" s="124"/>
      <c r="U23" s="124"/>
      <c r="V23" s="124"/>
      <c r="W23" s="124"/>
      <c r="X23" s="124"/>
      <c r="Y23" s="124"/>
      <c r="Z23" s="124"/>
    </row>
    <row r="24" spans="1:26" ht="12" customHeight="1" x14ac:dyDescent="0.35">
      <c r="A24" s="125"/>
      <c r="B24" s="147"/>
      <c r="C24" s="126"/>
      <c r="D24" s="126"/>
      <c r="E24" s="130"/>
      <c r="F24" s="124"/>
      <c r="G24" s="124"/>
      <c r="H24" s="124"/>
      <c r="I24" s="124"/>
      <c r="J24" s="124"/>
      <c r="K24" s="124"/>
      <c r="L24" s="124"/>
      <c r="M24" s="124"/>
      <c r="N24" s="124"/>
      <c r="O24" s="124"/>
      <c r="P24" s="124"/>
      <c r="Q24" s="124"/>
      <c r="R24" s="124"/>
      <c r="S24" s="124"/>
      <c r="T24" s="124"/>
      <c r="U24" s="124"/>
      <c r="V24" s="124"/>
      <c r="W24" s="124"/>
      <c r="X24" s="124"/>
      <c r="Y24" s="124"/>
      <c r="Z24" s="124"/>
    </row>
    <row r="25" spans="1:26" ht="12" customHeight="1" x14ac:dyDescent="0.35">
      <c r="A25" s="125"/>
      <c r="B25" s="147"/>
      <c r="C25" s="126"/>
      <c r="D25" s="126"/>
      <c r="E25" s="130"/>
      <c r="F25" s="124"/>
      <c r="G25" s="124"/>
      <c r="H25" s="124"/>
      <c r="I25" s="124"/>
      <c r="J25" s="124"/>
      <c r="K25" s="124"/>
      <c r="L25" s="124"/>
      <c r="M25" s="124"/>
      <c r="N25" s="124"/>
      <c r="O25" s="124"/>
      <c r="P25" s="124"/>
      <c r="Q25" s="124"/>
      <c r="R25" s="124"/>
      <c r="S25" s="124"/>
      <c r="T25" s="124"/>
      <c r="U25" s="124"/>
      <c r="V25" s="124"/>
      <c r="W25" s="124"/>
      <c r="X25" s="124"/>
      <c r="Y25" s="124"/>
      <c r="Z25" s="124"/>
    </row>
    <row r="26" spans="1:26" ht="12" customHeight="1" x14ac:dyDescent="0.35">
      <c r="A26" s="125"/>
      <c r="B26" s="147"/>
      <c r="C26" s="126"/>
      <c r="D26" s="126"/>
      <c r="E26" s="130"/>
      <c r="F26" s="124"/>
      <c r="G26" s="124"/>
      <c r="H26" s="124"/>
      <c r="I26" s="124"/>
      <c r="J26" s="124"/>
      <c r="K26" s="124"/>
      <c r="L26" s="124"/>
      <c r="M26" s="124"/>
      <c r="N26" s="124"/>
      <c r="O26" s="124"/>
      <c r="P26" s="124"/>
      <c r="Q26" s="124"/>
      <c r="R26" s="124"/>
      <c r="S26" s="124"/>
      <c r="T26" s="124"/>
      <c r="U26" s="124"/>
      <c r="V26" s="124"/>
      <c r="W26" s="124"/>
      <c r="X26" s="124"/>
      <c r="Y26" s="124"/>
      <c r="Z26" s="124"/>
    </row>
    <row r="27" spans="1:26" ht="12" customHeight="1" x14ac:dyDescent="0.35">
      <c r="A27" s="125"/>
      <c r="B27" s="147"/>
      <c r="C27" s="196"/>
      <c r="D27" s="126"/>
      <c r="E27" s="130"/>
      <c r="F27" s="124"/>
      <c r="G27" s="124"/>
      <c r="H27" s="124"/>
      <c r="I27" s="124"/>
      <c r="J27" s="124"/>
      <c r="K27" s="124"/>
      <c r="L27" s="124"/>
      <c r="M27" s="124"/>
      <c r="N27" s="124"/>
      <c r="O27" s="124"/>
      <c r="P27" s="124"/>
      <c r="Q27" s="124"/>
      <c r="R27" s="124"/>
      <c r="S27" s="124"/>
      <c r="T27" s="124"/>
      <c r="U27" s="124"/>
      <c r="V27" s="124"/>
      <c r="W27" s="124"/>
      <c r="X27" s="124"/>
      <c r="Y27" s="124"/>
      <c r="Z27" s="124"/>
    </row>
    <row r="28" spans="1:26" ht="12" customHeight="1" x14ac:dyDescent="0.35">
      <c r="A28" s="131"/>
      <c r="B28" s="179"/>
      <c r="C28" s="126"/>
      <c r="D28" s="126"/>
      <c r="E28" s="130"/>
      <c r="F28" s="124"/>
      <c r="G28" s="124"/>
      <c r="H28" s="124"/>
      <c r="I28" s="124"/>
      <c r="J28" s="124"/>
      <c r="K28" s="124"/>
      <c r="L28" s="124"/>
      <c r="M28" s="124"/>
      <c r="N28" s="124"/>
      <c r="O28" s="124"/>
      <c r="P28" s="124"/>
      <c r="Q28" s="124"/>
      <c r="R28" s="124"/>
      <c r="S28" s="124"/>
      <c r="T28" s="124"/>
      <c r="U28" s="124"/>
      <c r="V28" s="124"/>
      <c r="W28" s="124"/>
      <c r="X28" s="124"/>
      <c r="Y28" s="124"/>
      <c r="Z28" s="124"/>
    </row>
    <row r="29" spans="1:26" ht="12" customHeight="1" x14ac:dyDescent="0.35">
      <c r="A29" s="131"/>
      <c r="B29" s="179"/>
      <c r="C29" s="132"/>
      <c r="D29" s="126"/>
      <c r="E29" s="130"/>
      <c r="F29" s="124"/>
      <c r="G29" s="124"/>
      <c r="H29" s="124"/>
      <c r="I29" s="124"/>
      <c r="J29" s="124"/>
      <c r="K29" s="124"/>
      <c r="L29" s="124"/>
      <c r="M29" s="124"/>
      <c r="N29" s="124"/>
      <c r="O29" s="124"/>
      <c r="P29" s="124"/>
      <c r="Q29" s="124"/>
      <c r="R29" s="124"/>
      <c r="S29" s="124"/>
      <c r="T29" s="124"/>
      <c r="U29" s="124"/>
      <c r="V29" s="124"/>
      <c r="W29" s="124"/>
      <c r="X29" s="124"/>
      <c r="Y29" s="124"/>
      <c r="Z29" s="124"/>
    </row>
    <row r="30" spans="1:26" ht="12" customHeight="1" x14ac:dyDescent="0.35">
      <c r="A30" s="131"/>
      <c r="B30" s="179"/>
      <c r="C30" s="132"/>
      <c r="D30" s="126"/>
      <c r="E30" s="130"/>
      <c r="F30" s="124"/>
      <c r="G30" s="124"/>
      <c r="H30" s="124"/>
      <c r="I30" s="124"/>
      <c r="J30" s="124"/>
      <c r="K30" s="124"/>
      <c r="L30" s="124"/>
      <c r="M30" s="124"/>
      <c r="N30" s="124"/>
      <c r="O30" s="124"/>
      <c r="P30" s="124"/>
      <c r="Q30" s="124"/>
      <c r="R30" s="124"/>
      <c r="S30" s="124"/>
      <c r="T30" s="124"/>
      <c r="U30" s="124"/>
      <c r="V30" s="124"/>
      <c r="W30" s="124"/>
      <c r="X30" s="124"/>
      <c r="Y30" s="124"/>
      <c r="Z30" s="124"/>
    </row>
    <row r="31" spans="1:26" ht="12" customHeight="1" x14ac:dyDescent="0.35">
      <c r="A31" s="131"/>
      <c r="B31" s="179"/>
      <c r="C31" s="132"/>
      <c r="D31" s="126"/>
      <c r="E31" s="130"/>
      <c r="F31" s="124"/>
      <c r="G31" s="124"/>
      <c r="H31" s="124"/>
      <c r="I31" s="124"/>
      <c r="J31" s="124"/>
      <c r="K31" s="124"/>
      <c r="L31" s="124"/>
      <c r="M31" s="124"/>
      <c r="N31" s="124"/>
      <c r="O31" s="124"/>
      <c r="P31" s="124"/>
      <c r="Q31" s="124"/>
      <c r="R31" s="124"/>
      <c r="S31" s="124"/>
      <c r="T31" s="124"/>
      <c r="U31" s="124"/>
      <c r="V31" s="124"/>
      <c r="W31" s="124"/>
      <c r="X31" s="124"/>
      <c r="Y31" s="124"/>
      <c r="Z31" s="124"/>
    </row>
    <row r="32" spans="1:26" ht="12" customHeight="1" x14ac:dyDescent="0.35">
      <c r="A32" s="131"/>
      <c r="B32" s="179"/>
      <c r="C32" s="132"/>
      <c r="D32" s="126"/>
      <c r="E32" s="130"/>
      <c r="F32" s="124"/>
      <c r="G32" s="124"/>
      <c r="H32" s="124"/>
      <c r="I32" s="124"/>
      <c r="J32" s="124"/>
      <c r="K32" s="124"/>
      <c r="L32" s="124"/>
      <c r="M32" s="124"/>
      <c r="N32" s="124"/>
      <c r="O32" s="124"/>
      <c r="P32" s="124"/>
      <c r="Q32" s="124"/>
      <c r="R32" s="124"/>
      <c r="S32" s="124"/>
      <c r="T32" s="124"/>
      <c r="U32" s="124"/>
      <c r="V32" s="124"/>
      <c r="W32" s="124"/>
      <c r="X32" s="124"/>
      <c r="Y32" s="124"/>
      <c r="Z32" s="124"/>
    </row>
    <row r="33" spans="1:26" ht="12" customHeight="1" x14ac:dyDescent="0.35">
      <c r="A33" s="131"/>
      <c r="B33" s="179"/>
      <c r="C33" s="132"/>
      <c r="D33" s="126"/>
      <c r="E33" s="130"/>
      <c r="F33" s="124"/>
      <c r="G33" s="124"/>
      <c r="H33" s="124"/>
      <c r="I33" s="124"/>
      <c r="J33" s="124"/>
      <c r="K33" s="124"/>
      <c r="L33" s="124"/>
      <c r="M33" s="124"/>
      <c r="N33" s="124"/>
      <c r="O33" s="124"/>
      <c r="P33" s="124"/>
      <c r="Q33" s="124"/>
      <c r="R33" s="124"/>
      <c r="S33" s="124"/>
      <c r="T33" s="124"/>
      <c r="U33" s="124"/>
      <c r="V33" s="124"/>
      <c r="W33" s="124"/>
      <c r="X33" s="124"/>
      <c r="Y33" s="124"/>
      <c r="Z33" s="124"/>
    </row>
    <row r="34" spans="1:26" ht="12" customHeight="1" x14ac:dyDescent="0.35">
      <c r="A34" s="131"/>
      <c r="B34" s="179"/>
      <c r="C34" s="132"/>
      <c r="D34" s="126"/>
      <c r="E34" s="130"/>
      <c r="F34" s="124"/>
      <c r="G34" s="124"/>
      <c r="H34" s="124"/>
      <c r="I34" s="124"/>
      <c r="J34" s="124"/>
      <c r="K34" s="124"/>
      <c r="L34" s="124"/>
      <c r="M34" s="124"/>
      <c r="N34" s="124"/>
      <c r="O34" s="124"/>
      <c r="P34" s="124"/>
      <c r="Q34" s="124"/>
      <c r="R34" s="124"/>
      <c r="S34" s="124"/>
      <c r="T34" s="124"/>
      <c r="U34" s="124"/>
      <c r="V34" s="124"/>
      <c r="W34" s="124"/>
      <c r="X34" s="124"/>
      <c r="Y34" s="124"/>
      <c r="Z34" s="124"/>
    </row>
    <row r="35" spans="1:26" ht="12" customHeight="1" x14ac:dyDescent="0.35">
      <c r="A35" s="131"/>
      <c r="B35" s="179"/>
      <c r="C35" s="132"/>
      <c r="D35" s="126"/>
      <c r="E35" s="130"/>
      <c r="F35" s="124"/>
      <c r="G35" s="124"/>
      <c r="H35" s="124"/>
      <c r="I35" s="124"/>
      <c r="J35" s="124"/>
      <c r="K35" s="124"/>
      <c r="L35" s="124"/>
      <c r="M35" s="124"/>
      <c r="N35" s="124"/>
      <c r="O35" s="124"/>
      <c r="P35" s="124"/>
      <c r="Q35" s="124"/>
      <c r="R35" s="124"/>
      <c r="S35" s="124"/>
      <c r="T35" s="124"/>
      <c r="U35" s="124"/>
      <c r="V35" s="124"/>
      <c r="W35" s="124"/>
      <c r="X35" s="124"/>
      <c r="Y35" s="124"/>
      <c r="Z35" s="124"/>
    </row>
    <row r="36" spans="1:26" ht="12" customHeight="1" x14ac:dyDescent="0.35">
      <c r="A36" s="131"/>
      <c r="B36" s="179"/>
      <c r="C36" s="132"/>
      <c r="D36" s="126"/>
      <c r="E36" s="130"/>
      <c r="F36" s="124"/>
      <c r="G36" s="124"/>
      <c r="H36" s="124"/>
      <c r="I36" s="124"/>
      <c r="J36" s="124"/>
      <c r="K36" s="124"/>
      <c r="L36" s="124"/>
      <c r="M36" s="124"/>
      <c r="N36" s="124"/>
      <c r="O36" s="124"/>
      <c r="P36" s="124"/>
      <c r="Q36" s="124"/>
      <c r="R36" s="124"/>
      <c r="S36" s="124"/>
      <c r="T36" s="124"/>
      <c r="U36" s="124"/>
      <c r="V36" s="124"/>
      <c r="W36" s="124"/>
      <c r="X36" s="124"/>
      <c r="Y36" s="124"/>
      <c r="Z36" s="124"/>
    </row>
    <row r="37" spans="1:26" ht="12" customHeight="1" x14ac:dyDescent="0.35">
      <c r="A37" s="131"/>
      <c r="B37" s="179"/>
      <c r="C37" s="132"/>
      <c r="D37" s="126"/>
      <c r="E37" s="130"/>
      <c r="F37" s="124"/>
      <c r="G37" s="124"/>
      <c r="H37" s="124"/>
      <c r="I37" s="124"/>
      <c r="J37" s="124"/>
      <c r="K37" s="124"/>
      <c r="L37" s="124"/>
      <c r="M37" s="124"/>
      <c r="N37" s="124"/>
      <c r="O37" s="124"/>
      <c r="P37" s="124"/>
      <c r="Q37" s="124"/>
      <c r="R37" s="124"/>
      <c r="S37" s="124"/>
      <c r="T37" s="124"/>
      <c r="U37" s="124"/>
      <c r="V37" s="124"/>
      <c r="W37" s="124"/>
      <c r="X37" s="124"/>
      <c r="Y37" s="124"/>
      <c r="Z37" s="124"/>
    </row>
    <row r="38" spans="1:26" ht="12" customHeight="1" x14ac:dyDescent="0.35">
      <c r="A38" s="131"/>
      <c r="B38" s="179"/>
      <c r="C38" s="132"/>
      <c r="D38" s="126"/>
      <c r="E38" s="130"/>
      <c r="F38" s="124"/>
      <c r="G38" s="124"/>
      <c r="H38" s="124"/>
      <c r="I38" s="124"/>
      <c r="J38" s="124"/>
      <c r="K38" s="124"/>
      <c r="L38" s="124"/>
      <c r="M38" s="124"/>
      <c r="N38" s="124"/>
      <c r="O38" s="124"/>
      <c r="P38" s="124"/>
      <c r="Q38" s="124"/>
      <c r="R38" s="124"/>
      <c r="S38" s="124"/>
      <c r="T38" s="124"/>
      <c r="U38" s="124"/>
      <c r="V38" s="124"/>
      <c r="W38" s="124"/>
      <c r="X38" s="124"/>
      <c r="Y38" s="124"/>
      <c r="Z38" s="124"/>
    </row>
    <row r="39" spans="1:26" ht="12" customHeight="1" x14ac:dyDescent="0.35">
      <c r="A39" s="131"/>
      <c r="B39" s="179"/>
      <c r="C39" s="132"/>
      <c r="D39" s="126"/>
      <c r="E39" s="130"/>
      <c r="F39" s="124"/>
      <c r="G39" s="124"/>
      <c r="H39" s="124"/>
      <c r="I39" s="124"/>
      <c r="J39" s="124"/>
      <c r="K39" s="124"/>
      <c r="L39" s="124"/>
      <c r="M39" s="124"/>
      <c r="N39" s="124"/>
      <c r="O39" s="124"/>
      <c r="P39" s="124"/>
      <c r="Q39" s="124"/>
      <c r="R39" s="124"/>
      <c r="S39" s="124"/>
      <c r="T39" s="124"/>
      <c r="U39" s="124"/>
      <c r="V39" s="124"/>
      <c r="W39" s="124"/>
      <c r="X39" s="124"/>
      <c r="Y39" s="124"/>
      <c r="Z39" s="124"/>
    </row>
    <row r="40" spans="1:26" ht="12" customHeight="1" x14ac:dyDescent="0.35">
      <c r="A40" s="131"/>
      <c r="B40" s="179"/>
      <c r="C40" s="132"/>
      <c r="D40" s="126"/>
      <c r="E40" s="130"/>
      <c r="F40" s="124"/>
      <c r="G40" s="124"/>
      <c r="H40" s="124"/>
      <c r="I40" s="124"/>
      <c r="J40" s="124"/>
      <c r="K40" s="124"/>
      <c r="L40" s="124"/>
      <c r="M40" s="124"/>
      <c r="N40" s="124"/>
      <c r="O40" s="124"/>
      <c r="P40" s="124"/>
      <c r="Q40" s="124"/>
      <c r="R40" s="124"/>
      <c r="S40" s="124"/>
      <c r="T40" s="124"/>
      <c r="U40" s="124"/>
      <c r="V40" s="124"/>
      <c r="W40" s="124"/>
      <c r="X40" s="124"/>
      <c r="Y40" s="124"/>
      <c r="Z40" s="124"/>
    </row>
    <row r="41" spans="1:26" ht="12" customHeight="1" x14ac:dyDescent="0.35">
      <c r="A41" s="131"/>
      <c r="B41" s="179"/>
      <c r="C41" s="133"/>
      <c r="D41" s="129"/>
      <c r="E41" s="130"/>
      <c r="F41" s="124"/>
      <c r="G41" s="124"/>
      <c r="H41" s="124"/>
      <c r="I41" s="124"/>
      <c r="J41" s="124"/>
      <c r="K41" s="124"/>
      <c r="L41" s="124"/>
      <c r="M41" s="124"/>
      <c r="N41" s="124"/>
      <c r="O41" s="124"/>
      <c r="P41" s="124"/>
      <c r="Q41" s="124"/>
      <c r="R41" s="124"/>
      <c r="S41" s="124"/>
      <c r="T41" s="124"/>
      <c r="U41" s="124"/>
      <c r="V41" s="124"/>
      <c r="W41" s="124"/>
      <c r="X41" s="124"/>
      <c r="Y41" s="124"/>
      <c r="Z41" s="124"/>
    </row>
    <row r="42" spans="1:26" ht="12" customHeight="1" x14ac:dyDescent="0.35">
      <c r="A42" s="131"/>
      <c r="B42" s="179"/>
      <c r="C42" s="133"/>
      <c r="D42" s="129"/>
      <c r="E42" s="130"/>
      <c r="F42" s="124"/>
      <c r="G42" s="124"/>
      <c r="H42" s="124"/>
      <c r="I42" s="124"/>
      <c r="J42" s="124"/>
      <c r="K42" s="124"/>
      <c r="L42" s="124"/>
      <c r="M42" s="124"/>
      <c r="N42" s="124"/>
      <c r="O42" s="124"/>
      <c r="P42" s="124"/>
      <c r="Q42" s="124"/>
      <c r="R42" s="124"/>
      <c r="S42" s="124"/>
      <c r="T42" s="124"/>
      <c r="U42" s="124"/>
      <c r="V42" s="124"/>
      <c r="W42" s="124"/>
      <c r="X42" s="124"/>
      <c r="Y42" s="124"/>
      <c r="Z42" s="124"/>
    </row>
    <row r="43" spans="1:26" ht="12" customHeight="1" x14ac:dyDescent="0.35">
      <c r="A43" s="134"/>
      <c r="B43" s="180"/>
      <c r="C43" s="134"/>
      <c r="D43" s="135"/>
      <c r="E43" s="130"/>
      <c r="F43" s="124"/>
      <c r="G43" s="124"/>
      <c r="H43" s="124"/>
      <c r="I43" s="124"/>
      <c r="J43" s="124"/>
      <c r="K43" s="124"/>
      <c r="L43" s="124"/>
      <c r="M43" s="124"/>
      <c r="N43" s="124"/>
      <c r="O43" s="124"/>
      <c r="P43" s="124"/>
      <c r="Q43" s="124"/>
      <c r="R43" s="124"/>
      <c r="S43" s="124"/>
      <c r="T43" s="124"/>
      <c r="U43" s="124"/>
      <c r="V43" s="124"/>
      <c r="W43" s="124"/>
      <c r="X43" s="124"/>
      <c r="Y43" s="124"/>
      <c r="Z43" s="124"/>
    </row>
    <row r="44" spans="1:26" ht="12" customHeight="1" x14ac:dyDescent="0.35">
      <c r="A44" s="181"/>
      <c r="B44" s="181"/>
      <c r="C44" s="181"/>
      <c r="D44" s="182"/>
      <c r="E44" s="130"/>
      <c r="L44" s="137"/>
      <c r="M44" s="137"/>
      <c r="N44" s="137"/>
      <c r="O44" s="137"/>
      <c r="P44" s="137"/>
      <c r="Q44" s="137"/>
      <c r="R44" s="137"/>
      <c r="S44" s="137"/>
      <c r="T44" s="137"/>
      <c r="U44" s="137"/>
      <c r="V44" s="137"/>
      <c r="W44" s="137"/>
      <c r="X44" s="137"/>
      <c r="Y44" s="137"/>
      <c r="Z44" s="137"/>
    </row>
    <row r="45" spans="1:26" ht="12" customHeight="1" x14ac:dyDescent="0.35">
      <c r="A45" s="181"/>
      <c r="B45" s="181"/>
      <c r="C45" s="181"/>
      <c r="D45" s="182"/>
      <c r="E45" s="130"/>
      <c r="L45" s="137"/>
      <c r="M45" s="137"/>
      <c r="N45" s="137"/>
      <c r="O45" s="137"/>
      <c r="P45" s="137"/>
      <c r="Q45" s="137"/>
      <c r="R45" s="137"/>
      <c r="S45" s="137"/>
      <c r="T45" s="137"/>
      <c r="U45" s="137"/>
      <c r="V45" s="137"/>
      <c r="W45" s="137"/>
      <c r="X45" s="137"/>
      <c r="Y45" s="137"/>
      <c r="Z45" s="137"/>
    </row>
    <row r="46" spans="1:26" ht="12" customHeight="1" x14ac:dyDescent="0.35">
      <c r="A46" s="181"/>
      <c r="B46" s="181"/>
      <c r="C46" s="181"/>
      <c r="D46" s="182"/>
      <c r="E46" s="130"/>
      <c r="L46" s="137"/>
      <c r="M46" s="137"/>
      <c r="N46" s="137"/>
      <c r="O46" s="137"/>
      <c r="P46" s="137"/>
      <c r="Q46" s="137"/>
      <c r="R46" s="137"/>
      <c r="S46" s="137"/>
      <c r="T46" s="137"/>
      <c r="U46" s="137"/>
      <c r="V46" s="137"/>
      <c r="W46" s="137"/>
      <c r="X46" s="137"/>
      <c r="Y46" s="137"/>
      <c r="Z46" s="137"/>
    </row>
    <row r="47" spans="1:26" ht="12" customHeight="1" x14ac:dyDescent="0.35">
      <c r="A47" s="181"/>
      <c r="B47" s="181"/>
      <c r="C47" s="181"/>
      <c r="D47" s="182"/>
      <c r="E47" s="130"/>
      <c r="L47" s="137"/>
      <c r="M47" s="137"/>
      <c r="N47" s="137"/>
      <c r="O47" s="137"/>
      <c r="P47" s="137"/>
      <c r="Q47" s="137"/>
      <c r="R47" s="137"/>
      <c r="S47" s="137"/>
      <c r="T47" s="137"/>
      <c r="U47" s="137"/>
      <c r="V47" s="137"/>
      <c r="W47" s="137"/>
      <c r="X47" s="137"/>
      <c r="Y47" s="137"/>
      <c r="Z47" s="137"/>
    </row>
    <row r="48" spans="1:26" ht="12" customHeight="1" x14ac:dyDescent="0.35">
      <c r="A48" s="181"/>
      <c r="B48" s="181"/>
      <c r="C48" s="181"/>
      <c r="D48" s="182"/>
      <c r="E48" s="130"/>
    </row>
    <row r="49" spans="1:5" ht="12" customHeight="1" x14ac:dyDescent="0.35">
      <c r="A49" s="181"/>
      <c r="B49" s="181"/>
      <c r="C49" s="181"/>
      <c r="D49" s="182"/>
      <c r="E49" s="130"/>
    </row>
    <row r="50" spans="1:5" ht="12" customHeight="1" x14ac:dyDescent="0.35">
      <c r="A50" s="181"/>
      <c r="B50" s="181"/>
      <c r="C50" s="181"/>
      <c r="D50" s="182"/>
      <c r="E50" s="130"/>
    </row>
    <row r="51" spans="1:5" ht="12" customHeight="1" x14ac:dyDescent="0.35">
      <c r="A51" s="181"/>
      <c r="B51" s="181"/>
      <c r="C51" s="181"/>
      <c r="D51" s="182"/>
      <c r="E51" s="130"/>
    </row>
    <row r="52" spans="1:5" ht="12" customHeight="1" x14ac:dyDescent="0.35">
      <c r="A52" s="181"/>
      <c r="B52" s="181"/>
      <c r="C52" s="181"/>
      <c r="D52" s="182"/>
      <c r="E52" s="130"/>
    </row>
    <row r="53" spans="1:5" ht="12" customHeight="1" x14ac:dyDescent="0.35">
      <c r="A53" s="181"/>
      <c r="B53" s="181"/>
      <c r="C53" s="181"/>
      <c r="D53" s="182"/>
      <c r="E53" s="130"/>
    </row>
    <row r="54" spans="1:5" ht="12" customHeight="1" x14ac:dyDescent="0.35">
      <c r="E54" s="130"/>
    </row>
    <row r="55" spans="1:5" ht="12" customHeight="1" x14ac:dyDescent="0.35">
      <c r="E55" s="130"/>
    </row>
    <row r="56" spans="1:5" ht="12" customHeight="1" x14ac:dyDescent="0.35">
      <c r="E56" s="130"/>
    </row>
    <row r="57" spans="1:5" ht="12" customHeight="1" x14ac:dyDescent="0.35">
      <c r="E57" s="130"/>
    </row>
    <row r="58" spans="1:5" ht="12" customHeight="1" x14ac:dyDescent="0.35">
      <c r="E58" s="130"/>
    </row>
    <row r="59" spans="1:5" ht="12" customHeight="1" x14ac:dyDescent="0.35">
      <c r="E59" s="130"/>
    </row>
    <row r="60" spans="1:5" ht="12" customHeight="1" x14ac:dyDescent="0.35">
      <c r="E60" s="130"/>
    </row>
    <row r="61" spans="1:5" ht="12" customHeight="1" x14ac:dyDescent="0.35">
      <c r="E61" s="175"/>
    </row>
    <row r="62" spans="1:5" ht="12" customHeight="1" x14ac:dyDescent="0.35">
      <c r="E62" s="175"/>
    </row>
    <row r="63" spans="1:5" ht="12" customHeight="1" x14ac:dyDescent="0.35">
      <c r="E63" s="175"/>
    </row>
    <row r="64" spans="1:5" ht="12" customHeight="1" x14ac:dyDescent="0.35">
      <c r="E64" s="175"/>
    </row>
    <row r="65" spans="5:5" ht="12" customHeight="1" x14ac:dyDescent="0.35">
      <c r="E65" s="175"/>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row r="106" spans="5:5" ht="12" customHeight="1" x14ac:dyDescent="0.35">
      <c r="E106" s="175"/>
    </row>
    <row r="107" spans="5:5" ht="12" customHeight="1" x14ac:dyDescent="0.35">
      <c r="E107" s="175"/>
    </row>
    <row r="108" spans="5:5" ht="12" customHeight="1" x14ac:dyDescent="0.35">
      <c r="E108" s="175"/>
    </row>
    <row r="109" spans="5:5" ht="12" customHeight="1" x14ac:dyDescent="0.35">
      <c r="E109" s="175"/>
    </row>
    <row r="110" spans="5:5" ht="12" customHeight="1" x14ac:dyDescent="0.35">
      <c r="E110" s="175"/>
    </row>
    <row r="111" spans="5:5" ht="12" customHeight="1" x14ac:dyDescent="0.35">
      <c r="E111" s="175"/>
    </row>
  </sheetData>
  <conditionalFormatting sqref="F6:F8">
    <cfRule type="cellIs" dxfId="930" priority="9" operator="greaterThan">
      <formula>0</formula>
    </cfRule>
    <cfRule type="cellIs" dxfId="929" priority="10" operator="greaterThan">
      <formula>0</formula>
    </cfRule>
  </conditionalFormatting>
  <conditionalFormatting sqref="J20:J43 F19:F43">
    <cfRule type="containsText" dxfId="928" priority="8" operator="containsText" text="Fail">
      <formula>NOT(ISERROR(SEARCH("Fail",F19)))</formula>
    </cfRule>
  </conditionalFormatting>
  <conditionalFormatting sqref="J6:J8">
    <cfRule type="cellIs" dxfId="927" priority="6" operator="greaterThan">
      <formula>0</formula>
    </cfRule>
    <cfRule type="cellIs" dxfId="926" priority="7" operator="greaterThan">
      <formula>0</formula>
    </cfRule>
  </conditionalFormatting>
  <conditionalFormatting sqref="H6:H8">
    <cfRule type="cellIs" dxfId="925" priority="3" operator="greaterThan">
      <formula>0</formula>
    </cfRule>
    <cfRule type="cellIs" dxfId="924" priority="4" operator="greaterThan">
      <formula>0</formula>
    </cfRule>
  </conditionalFormatting>
  <conditionalFormatting sqref="H20:H43">
    <cfRule type="containsText" dxfId="923" priority="2" operator="containsText" text="Fail">
      <formula>NOT(ISERROR(SEARCH("Fail",H20)))</formula>
    </cfRule>
  </conditionalFormatting>
  <conditionalFormatting sqref="F13:F14">
    <cfRule type="containsText" dxfId="922" priority="1" operator="containsText" text="block">
      <formula>NOT(ISERROR(SEARCH("block",F13)))</formula>
    </cfRule>
  </conditionalFormatting>
  <dataValidations count="2">
    <dataValidation type="list" showInputMessage="1" showErrorMessage="1" sqref="B5" xr:uid="{00000000-0002-0000-0E00-000000000000}">
      <formula1>"Q1,Q2,Q3,Q4, Wkly,Mthly"</formula1>
    </dataValidation>
    <dataValidation type="list" showInputMessage="1" showErrorMessage="1" sqref="J20:J43 F19:F43 H20:H43" xr:uid="{00000000-0002-0000-0E00-000001000000}">
      <formula1>"Pass,Fail,Block,Not Attempted, NA Pass Previous"</formula1>
    </dataValidation>
  </dataValidations>
  <hyperlinks>
    <hyperlink ref="G19" r:id="rId1" xr:uid="{8CF1FE32-CE98-402E-B45C-F6E15E9E9EC3}"/>
    <hyperlink ref="G20" r:id="rId2" display="https://hannovereaus.sharepoint.com/:w:/r/sites/IS027001Certification/_layouts/15/Doc.aspx?sourcedoc=%7B72E8A979-0CE3-470B-A992-FB91C80A178B%7D&amp;file=Contact%20with%20authorities%20list.docx&amp;action=default&amp;mobileredirect=true" xr:uid="{C0D9B24F-FB3A-436F-8844-2A95DFA6F702}"/>
    <hyperlink ref="I19" r:id="rId3" xr:uid="{063E4D6E-F86A-407E-AE2B-E8D5174B368E}"/>
    <hyperlink ref="I20" r:id="rId4" display="https://hannovereaus.sharepoint.com/:w:/r/sites/IS027001Certification/_layouts/15/Doc.aspx?sourcedoc=%7B72E8A979-0CE3-470B-A992-FB91C80A178B%7D&amp;file=Contact%20with%20authorities%20list.docx&amp;action=default&amp;mobileredirect=true" xr:uid="{0A1CE0BE-CECB-4E36-842C-C407DA405B15}"/>
  </hyperlinks>
  <pageMargins left="0.7" right="0.7" top="0.75" bottom="0.75" header="0.3" footer="0.3"/>
  <pageSetup paperSize="9" orientation="portrait" horizontalDpi="90" verticalDpi="90" r:id="rId5"/>
  <drawing r:id="rId6"/>
  <legacyDrawing r:id="rId7"/>
  <mc:AlternateContent xmlns:mc="http://schemas.openxmlformats.org/markup-compatibility/2006">
    <mc:Choice Requires="x14">
      <controls>
        <mc:AlternateContent xmlns:mc="http://schemas.openxmlformats.org/markup-compatibility/2006">
          <mc:Choice Requires="x14">
            <control shapeId="8193" r:id="rId8"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8194" r:id="rId9"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Z114"/>
  <sheetViews>
    <sheetView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26" width="8.81640625" style="127"/>
  </cols>
  <sheetData>
    <row r="1" spans="1:26" ht="12" customHeight="1" x14ac:dyDescent="0.35">
      <c r="A1" s="138">
        <v>5.6</v>
      </c>
      <c r="B1" s="77"/>
      <c r="C1" s="81" t="s">
        <v>234</v>
      </c>
      <c r="D1" s="79"/>
      <c r="E1" s="79"/>
      <c r="F1" s="80"/>
      <c r="G1" s="80"/>
      <c r="H1" s="80"/>
      <c r="I1" s="80"/>
      <c r="J1" s="80"/>
      <c r="K1" s="80"/>
      <c r="L1" s="81"/>
      <c r="M1" s="81"/>
      <c r="N1" s="81"/>
      <c r="O1" s="81"/>
      <c r="P1" s="81"/>
      <c r="Q1" s="81"/>
      <c r="R1" s="81"/>
      <c r="S1" s="81"/>
      <c r="T1" s="81"/>
      <c r="U1" s="81"/>
      <c r="V1" s="81"/>
      <c r="W1" s="81"/>
      <c r="X1" s="81"/>
      <c r="Y1" s="81"/>
      <c r="Z1" s="81"/>
    </row>
    <row r="2" spans="1:26" ht="12" customHeight="1" x14ac:dyDescent="0.35">
      <c r="A2" s="82"/>
      <c r="B2" s="83" t="s">
        <v>54</v>
      </c>
      <c r="C2" s="82">
        <v>4</v>
      </c>
      <c r="D2" s="79"/>
      <c r="E2" s="79"/>
      <c r="F2" s="80"/>
      <c r="G2" s="80"/>
      <c r="H2" s="80"/>
      <c r="I2" s="80"/>
      <c r="J2" s="80"/>
      <c r="K2" s="80"/>
      <c r="L2" s="84"/>
      <c r="M2" s="84"/>
      <c r="N2" s="84"/>
      <c r="O2" s="84"/>
      <c r="P2" s="84"/>
      <c r="Q2" s="84"/>
      <c r="R2" s="84"/>
      <c r="S2" s="84"/>
      <c r="T2" s="84"/>
      <c r="U2" s="84"/>
      <c r="V2" s="84"/>
      <c r="W2" s="84"/>
      <c r="X2" s="84"/>
      <c r="Y2" s="84"/>
      <c r="Z2" s="84"/>
    </row>
    <row r="3" spans="1:26" ht="12" customHeight="1" x14ac:dyDescent="0.35">
      <c r="A3" s="85"/>
      <c r="B3" s="85"/>
      <c r="C3" s="81"/>
      <c r="D3" s="84"/>
      <c r="E3" s="79" t="e">
        <f>SUM(#REF!)*2</f>
        <v>#REF!</v>
      </c>
      <c r="F3" s="80"/>
      <c r="G3" s="80"/>
      <c r="H3" s="80"/>
      <c r="I3" s="80"/>
      <c r="J3" s="80"/>
      <c r="K3" s="80"/>
      <c r="L3" s="84"/>
      <c r="M3" s="84"/>
      <c r="N3" s="84"/>
      <c r="O3" s="84"/>
      <c r="P3" s="84"/>
      <c r="Q3" s="84"/>
      <c r="R3" s="84"/>
      <c r="S3" s="84"/>
      <c r="T3" s="84"/>
      <c r="U3" s="84"/>
      <c r="V3" s="84"/>
      <c r="W3" s="84"/>
      <c r="X3" s="84"/>
      <c r="Y3" s="84"/>
      <c r="Z3" s="84"/>
    </row>
    <row r="4" spans="1:26" ht="12" customHeight="1" x14ac:dyDescent="0.35">
      <c r="A4" s="82" t="s">
        <v>55</v>
      </c>
      <c r="B4" s="82"/>
      <c r="C4" s="78"/>
      <c r="D4" s="86" t="s">
        <v>56</v>
      </c>
      <c r="E4" s="80" t="s">
        <v>27</v>
      </c>
      <c r="F4" s="86">
        <f>COUNTIF(F$18:F$506,T($D4))</f>
        <v>5</v>
      </c>
      <c r="G4" s="86"/>
      <c r="H4" s="86">
        <f>COUNTIF(H$18:H$506,T($D4))</f>
        <v>5</v>
      </c>
      <c r="I4" s="86"/>
      <c r="J4" s="86">
        <f>COUNTIF(J$18:J$506,T($D4))</f>
        <v>5</v>
      </c>
      <c r="K4" s="86"/>
      <c r="L4" s="84"/>
      <c r="M4" s="84"/>
      <c r="N4" s="84"/>
      <c r="O4" s="84"/>
      <c r="P4" s="84"/>
      <c r="Q4" s="84"/>
      <c r="R4" s="84"/>
      <c r="S4" s="84"/>
      <c r="T4" s="84"/>
      <c r="U4" s="84"/>
      <c r="V4" s="84"/>
      <c r="W4" s="84"/>
      <c r="X4" s="84"/>
      <c r="Y4" s="84"/>
      <c r="Z4" s="84"/>
    </row>
    <row r="5" spans="1:26" ht="12" customHeight="1" x14ac:dyDescent="0.35">
      <c r="A5" s="82" t="s">
        <v>57</v>
      </c>
      <c r="B5" s="87"/>
      <c r="C5" s="81"/>
      <c r="D5" s="86" t="s">
        <v>58</v>
      </c>
      <c r="E5" s="80" t="s">
        <v>28</v>
      </c>
      <c r="F5" s="86">
        <f>COUNTIF(F$18:F$506,T($D5))</f>
        <v>0</v>
      </c>
      <c r="G5" s="86"/>
      <c r="H5" s="86">
        <f>COUNTIF(H$18:H$506,T($D5))</f>
        <v>0</v>
      </c>
      <c r="I5" s="86"/>
      <c r="J5" s="86">
        <f>COUNTIF(J$18:J$506,T($D5))</f>
        <v>0</v>
      </c>
      <c r="K5" s="86"/>
      <c r="L5" s="84"/>
      <c r="M5" s="84"/>
      <c r="N5" s="84"/>
      <c r="O5" s="84"/>
      <c r="P5" s="84"/>
      <c r="Q5" s="84"/>
      <c r="R5" s="84"/>
      <c r="S5" s="84"/>
      <c r="T5" s="84"/>
      <c r="U5" s="84"/>
      <c r="V5" s="84"/>
      <c r="W5" s="84"/>
      <c r="X5" s="84"/>
      <c r="Y5" s="84"/>
      <c r="Z5" s="84"/>
    </row>
    <row r="6" spans="1:26" ht="12" customHeight="1" x14ac:dyDescent="0.35">
      <c r="A6" s="88" t="s">
        <v>59</v>
      </c>
      <c r="B6" s="177"/>
      <c r="C6" s="90"/>
      <c r="D6" s="91" t="s">
        <v>12</v>
      </c>
      <c r="E6" s="80" t="s">
        <v>29</v>
      </c>
      <c r="F6" s="86">
        <f>COUNTIF(F$18:F$506,T($D6))</f>
        <v>0</v>
      </c>
      <c r="G6" s="86"/>
      <c r="H6" s="86">
        <f>COUNTIF(H$18:H$506,T($D6))</f>
        <v>0</v>
      </c>
      <c r="I6" s="86"/>
      <c r="J6" s="86">
        <f>COUNTIF(J$18:J$506,T($D6))</f>
        <v>0</v>
      </c>
      <c r="K6" s="86"/>
      <c r="L6" s="84"/>
      <c r="M6" s="84"/>
      <c r="N6" s="84"/>
      <c r="O6" s="84"/>
      <c r="P6" s="84"/>
      <c r="Q6" s="84"/>
      <c r="R6" s="84"/>
      <c r="S6" s="84"/>
      <c r="T6" s="84"/>
      <c r="U6" s="84"/>
      <c r="V6" s="84"/>
      <c r="W6" s="84"/>
      <c r="X6" s="84"/>
      <c r="Y6" s="84"/>
      <c r="Z6" s="84"/>
    </row>
    <row r="7" spans="1:26" ht="12" customHeight="1" x14ac:dyDescent="0.35">
      <c r="A7" s="88" t="s">
        <v>60</v>
      </c>
      <c r="B7" s="191">
        <v>17</v>
      </c>
      <c r="C7" s="90"/>
      <c r="D7" s="86" t="s">
        <v>61</v>
      </c>
      <c r="E7" s="80" t="s">
        <v>30</v>
      </c>
      <c r="F7" s="86">
        <f>COUNTIF(F$18:F$506,T($D7))</f>
        <v>0</v>
      </c>
      <c r="G7" s="86"/>
      <c r="H7" s="86">
        <f>COUNTIF(H$18:H$506,T($D7))</f>
        <v>0</v>
      </c>
      <c r="I7" s="86"/>
      <c r="J7" s="86">
        <f>COUNTIF(J$18:J$506,T($D7))</f>
        <v>0</v>
      </c>
      <c r="K7" s="86"/>
      <c r="L7" s="84"/>
      <c r="M7" s="84"/>
      <c r="N7" s="84"/>
      <c r="O7" s="84"/>
      <c r="P7" s="84"/>
      <c r="Q7" s="84"/>
      <c r="R7" s="84"/>
      <c r="S7" s="84"/>
      <c r="T7" s="84"/>
      <c r="U7" s="84"/>
      <c r="V7" s="84"/>
      <c r="W7" s="84"/>
      <c r="X7" s="84"/>
      <c r="Y7" s="84"/>
      <c r="Z7" s="84"/>
    </row>
    <row r="8" spans="1:26" ht="12" customHeight="1" x14ac:dyDescent="0.35">
      <c r="A8" s="92" t="s">
        <v>62</v>
      </c>
      <c r="B8" s="177"/>
      <c r="C8" s="90"/>
      <c r="D8" s="86" t="s">
        <v>63</v>
      </c>
      <c r="E8" s="80" t="s">
        <v>31</v>
      </c>
      <c r="F8" s="86">
        <f>F9-SUM(F4:F7)</f>
        <v>0</v>
      </c>
      <c r="G8" s="86"/>
      <c r="H8" s="86">
        <f>H9-SUM(H4:H7)</f>
        <v>0</v>
      </c>
      <c r="I8" s="86"/>
      <c r="J8" s="86">
        <f>J9-SUM(J4:J7)</f>
        <v>0</v>
      </c>
      <c r="K8" s="86"/>
      <c r="L8" s="84"/>
      <c r="M8" s="84"/>
      <c r="N8" s="84"/>
      <c r="O8" s="84"/>
      <c r="P8" s="84"/>
      <c r="Q8" s="84"/>
      <c r="R8" s="84"/>
      <c r="S8" s="84"/>
      <c r="T8" s="84"/>
      <c r="U8" s="84"/>
      <c r="V8" s="84"/>
      <c r="W8" s="84"/>
      <c r="X8" s="84"/>
      <c r="Y8" s="84"/>
      <c r="Z8" s="84"/>
    </row>
    <row r="9" spans="1:26" ht="12" customHeight="1" x14ac:dyDescent="0.35">
      <c r="A9" s="88" t="s">
        <v>64</v>
      </c>
      <c r="B9" s="177" t="s">
        <v>1085</v>
      </c>
      <c r="C9" s="90"/>
      <c r="D9" s="86" t="s">
        <v>66</v>
      </c>
      <c r="E9" s="80" t="s">
        <v>26</v>
      </c>
      <c r="F9" s="86">
        <f>COUNTA($D$18:$D$506)</f>
        <v>5</v>
      </c>
      <c r="G9" s="86"/>
      <c r="H9" s="86">
        <f>COUNTA($D$18:$D$506)</f>
        <v>5</v>
      </c>
      <c r="I9" s="86"/>
      <c r="J9" s="86">
        <f>COUNTA($D$18:$D$506)</f>
        <v>5</v>
      </c>
      <c r="K9" s="86"/>
      <c r="L9" s="84"/>
      <c r="M9" s="84"/>
      <c r="N9" s="84"/>
      <c r="O9" s="84"/>
      <c r="P9" s="84"/>
      <c r="Q9" s="84"/>
      <c r="R9" s="84"/>
      <c r="S9" s="84"/>
      <c r="T9" s="84"/>
      <c r="U9" s="84"/>
      <c r="V9" s="84"/>
      <c r="W9" s="84"/>
      <c r="X9" s="84"/>
      <c r="Y9" s="84"/>
      <c r="Z9" s="84"/>
    </row>
    <row r="10" spans="1:26" ht="12" customHeight="1" x14ac:dyDescent="0.35">
      <c r="A10" s="88" t="s">
        <v>1542</v>
      </c>
      <c r="B10" s="177" t="s">
        <v>971</v>
      </c>
      <c r="C10" s="90"/>
      <c r="D10" s="86"/>
      <c r="E10" s="80"/>
      <c r="F10" s="86"/>
      <c r="G10" s="86"/>
      <c r="H10" s="86"/>
      <c r="I10" s="86"/>
      <c r="J10" s="86"/>
      <c r="K10" s="86"/>
      <c r="L10" s="84"/>
      <c r="M10" s="84"/>
      <c r="N10" s="84"/>
      <c r="O10" s="84"/>
      <c r="P10" s="84"/>
      <c r="Q10" s="84"/>
      <c r="R10" s="84"/>
      <c r="S10" s="84"/>
      <c r="T10" s="84"/>
      <c r="U10" s="84"/>
      <c r="V10" s="84"/>
      <c r="W10" s="84"/>
      <c r="X10" s="84"/>
      <c r="Y10" s="84"/>
      <c r="Z10" s="84"/>
    </row>
    <row r="11" spans="1:26" ht="12" customHeight="1" x14ac:dyDescent="0.35">
      <c r="A11" s="88" t="s">
        <v>970</v>
      </c>
      <c r="B11" s="177" t="s">
        <v>1388</v>
      </c>
      <c r="C11" s="90"/>
      <c r="D11" s="93"/>
      <c r="E11" s="93"/>
      <c r="F11" s="94"/>
      <c r="G11" s="95"/>
      <c r="H11" s="94"/>
      <c r="I11" s="95"/>
      <c r="J11" s="94"/>
      <c r="K11" s="95"/>
      <c r="L11" s="96"/>
      <c r="M11" s="96"/>
      <c r="N11" s="96"/>
      <c r="O11" s="96"/>
      <c r="P11" s="96"/>
      <c r="Q11" s="96"/>
      <c r="R11" s="96"/>
      <c r="S11" s="96"/>
      <c r="T11" s="96"/>
      <c r="U11" s="96"/>
      <c r="V11" s="96"/>
      <c r="W11" s="96"/>
      <c r="X11" s="96"/>
      <c r="Y11" s="96"/>
      <c r="Z11" s="96"/>
    </row>
    <row r="12" spans="1:26" ht="12" customHeight="1" x14ac:dyDescent="0.35">
      <c r="A12" s="97"/>
      <c r="B12" s="141"/>
      <c r="C12" s="97"/>
      <c r="D12" s="99" t="s">
        <v>87</v>
      </c>
      <c r="E12" s="99" t="s">
        <v>32</v>
      </c>
      <c r="F12" s="100" t="s">
        <v>68</v>
      </c>
      <c r="G12" s="101"/>
      <c r="H12" s="100" t="s">
        <v>88</v>
      </c>
      <c r="I12" s="101"/>
      <c r="J12" s="100" t="s">
        <v>88</v>
      </c>
      <c r="K12" s="101"/>
      <c r="L12" s="97"/>
      <c r="M12" s="97"/>
      <c r="N12" s="97"/>
      <c r="O12" s="97"/>
      <c r="P12" s="97"/>
      <c r="Q12" s="97"/>
      <c r="R12" s="97"/>
      <c r="S12" s="97"/>
      <c r="T12" s="97"/>
      <c r="U12" s="97"/>
      <c r="V12" s="97"/>
      <c r="W12" s="97"/>
      <c r="X12" s="97"/>
      <c r="Y12" s="97"/>
      <c r="Z12" s="97"/>
    </row>
    <row r="13" spans="1:26" ht="12" customHeight="1" x14ac:dyDescent="0.35">
      <c r="A13" s="97"/>
      <c r="B13" s="141"/>
      <c r="C13" s="97"/>
      <c r="D13" s="99" t="s">
        <v>23</v>
      </c>
      <c r="E13" s="99" t="s">
        <v>70</v>
      </c>
      <c r="F13" s="462" t="s">
        <v>1636</v>
      </c>
      <c r="G13" s="101"/>
      <c r="H13" s="103" t="s">
        <v>230</v>
      </c>
      <c r="I13" s="101"/>
      <c r="J13" s="103" t="s">
        <v>231</v>
      </c>
      <c r="K13" s="101"/>
      <c r="L13" s="97"/>
      <c r="M13" s="97"/>
      <c r="N13" s="97"/>
      <c r="O13" s="97"/>
      <c r="P13" s="97"/>
      <c r="Q13" s="97"/>
      <c r="R13" s="97"/>
      <c r="S13" s="97"/>
      <c r="T13" s="97"/>
      <c r="U13" s="97"/>
      <c r="V13" s="97"/>
      <c r="W13" s="97"/>
      <c r="X13" s="97"/>
      <c r="Y13" s="97"/>
      <c r="Z13" s="97"/>
    </row>
    <row r="14" spans="1:26" ht="12" customHeight="1" x14ac:dyDescent="0.35">
      <c r="A14" s="97"/>
      <c r="B14" s="141"/>
      <c r="C14" s="97"/>
      <c r="D14" s="99" t="s">
        <v>219</v>
      </c>
      <c r="E14" s="99" t="s">
        <v>34</v>
      </c>
      <c r="F14" s="463" t="s">
        <v>1650</v>
      </c>
      <c r="G14" s="105"/>
      <c r="H14" s="198" t="s">
        <v>232</v>
      </c>
      <c r="I14" s="105"/>
      <c r="J14" s="104" t="s">
        <v>233</v>
      </c>
      <c r="K14" s="105"/>
      <c r="L14" s="97"/>
      <c r="M14" s="97"/>
      <c r="N14" s="97"/>
      <c r="O14" s="97"/>
      <c r="P14" s="97"/>
      <c r="Q14" s="97"/>
      <c r="R14" s="97"/>
      <c r="S14" s="97"/>
      <c r="T14" s="97"/>
      <c r="U14" s="97"/>
      <c r="V14" s="97"/>
      <c r="W14" s="97"/>
      <c r="X14" s="97"/>
      <c r="Y14" s="97"/>
      <c r="Z14" s="97"/>
    </row>
    <row r="15" spans="1:26" ht="12" customHeight="1" x14ac:dyDescent="0.35">
      <c r="A15" s="97"/>
      <c r="B15" s="141"/>
      <c r="C15" s="97"/>
      <c r="D15" s="99" t="s">
        <v>74</v>
      </c>
      <c r="E15" s="99" t="s">
        <v>33</v>
      </c>
      <c r="F15" s="104"/>
      <c r="G15" s="100"/>
      <c r="H15" s="104"/>
      <c r="I15" s="100"/>
      <c r="J15" s="104"/>
      <c r="K15" s="100"/>
      <c r="L15" s="97"/>
      <c r="M15" s="97"/>
      <c r="N15" s="97"/>
      <c r="O15" s="97"/>
      <c r="P15" s="97"/>
      <c r="Q15" s="97"/>
      <c r="R15" s="97"/>
      <c r="S15" s="97"/>
      <c r="T15" s="97"/>
      <c r="U15" s="97"/>
      <c r="V15" s="97"/>
      <c r="W15" s="97"/>
      <c r="X15" s="97"/>
      <c r="Y15" s="97"/>
      <c r="Z15" s="97"/>
    </row>
    <row r="16" spans="1:26" ht="12" customHeight="1" x14ac:dyDescent="0.35">
      <c r="A16" s="106"/>
      <c r="B16" s="142"/>
      <c r="C16" s="106"/>
      <c r="D16" s="108"/>
      <c r="E16" s="109"/>
      <c r="F16" s="110"/>
      <c r="G16" s="110"/>
      <c r="H16" s="110"/>
      <c r="I16" s="110"/>
      <c r="J16" s="110"/>
      <c r="K16" s="110"/>
      <c r="L16" s="106"/>
      <c r="M16" s="106"/>
      <c r="N16" s="106"/>
      <c r="O16" s="106"/>
      <c r="P16" s="106"/>
      <c r="Q16" s="106"/>
      <c r="R16" s="106"/>
      <c r="S16" s="106"/>
      <c r="T16" s="106"/>
      <c r="U16" s="106"/>
      <c r="V16" s="106"/>
      <c r="W16" s="106"/>
      <c r="X16" s="106"/>
      <c r="Y16" s="106"/>
      <c r="Z16" s="106"/>
    </row>
    <row r="17" spans="1:26" ht="12" customHeight="1" x14ac:dyDescent="0.35">
      <c r="A17" s="111" t="s">
        <v>220</v>
      </c>
      <c r="B17" s="111" t="s">
        <v>76</v>
      </c>
      <c r="C17" s="112" t="s">
        <v>77</v>
      </c>
      <c r="D17" s="113" t="s">
        <v>78</v>
      </c>
      <c r="E17" s="114"/>
      <c r="F17" s="91" t="s">
        <v>79</v>
      </c>
      <c r="G17" s="91" t="s">
        <v>105</v>
      </c>
      <c r="H17" s="91" t="s">
        <v>79</v>
      </c>
      <c r="I17" s="91" t="s">
        <v>105</v>
      </c>
      <c r="J17" s="91" t="s">
        <v>79</v>
      </c>
      <c r="K17" s="91" t="s">
        <v>105</v>
      </c>
      <c r="L17" s="115"/>
      <c r="M17" s="115"/>
      <c r="N17" s="115"/>
      <c r="O17" s="115"/>
      <c r="P17" s="115"/>
      <c r="Q17" s="115"/>
      <c r="R17" s="115"/>
      <c r="S17" s="115"/>
      <c r="T17" s="115"/>
      <c r="U17" s="115"/>
      <c r="V17" s="115"/>
      <c r="W17" s="115"/>
      <c r="X17" s="115"/>
      <c r="Y17" s="115"/>
      <c r="Z17" s="115"/>
    </row>
    <row r="18" spans="1:26" ht="12" customHeight="1" x14ac:dyDescent="0.35">
      <c r="A18" s="116"/>
      <c r="B18"/>
      <c r="C18" s="116"/>
      <c r="D18" s="116"/>
      <c r="E18" s="117"/>
      <c r="F18" s="124"/>
      <c r="G18" s="124"/>
      <c r="H18" s="124"/>
      <c r="I18" s="124"/>
      <c r="J18" s="124"/>
      <c r="K18" s="124"/>
      <c r="L18" s="120"/>
      <c r="M18" s="120"/>
      <c r="N18" s="120"/>
      <c r="O18" s="120"/>
      <c r="P18" s="120"/>
      <c r="Q18" s="120"/>
      <c r="R18" s="120"/>
      <c r="S18" s="120"/>
      <c r="T18" s="120"/>
      <c r="U18" s="120"/>
      <c r="V18" s="120"/>
      <c r="W18" s="120"/>
      <c r="X18" s="120"/>
      <c r="Y18" s="120"/>
      <c r="Z18" s="120"/>
    </row>
    <row r="19" spans="1:26" ht="12" customHeight="1" x14ac:dyDescent="0.35">
      <c r="A19" s="116" t="s">
        <v>1086</v>
      </c>
      <c r="B19" t="s">
        <v>234</v>
      </c>
      <c r="C19" s="116"/>
      <c r="D19" s="116"/>
      <c r="E19" s="117"/>
      <c r="F19" s="124"/>
      <c r="G19" s="124"/>
      <c r="H19" s="124"/>
      <c r="I19" s="124"/>
      <c r="J19" s="124"/>
      <c r="K19" s="124"/>
      <c r="L19" s="120"/>
      <c r="M19" s="120"/>
      <c r="N19" s="120"/>
      <c r="O19" s="120"/>
      <c r="P19" s="120"/>
      <c r="Q19" s="120"/>
      <c r="R19" s="120"/>
      <c r="S19" s="120"/>
      <c r="T19" s="120"/>
      <c r="U19" s="120"/>
      <c r="V19" s="120"/>
      <c r="W19" s="120"/>
      <c r="X19" s="120"/>
      <c r="Y19" s="120"/>
      <c r="Z19" s="120"/>
    </row>
    <row r="20" spans="1:26" ht="12" customHeight="1" x14ac:dyDescent="0.35">
      <c r="A20" s="125"/>
      <c r="B20" s="125" t="s">
        <v>1087</v>
      </c>
      <c r="C20"/>
      <c r="D20" s="126"/>
      <c r="E20" s="123"/>
      <c r="F20" s="124"/>
      <c r="G20" s="124"/>
      <c r="H20" s="124"/>
      <c r="I20" s="124"/>
      <c r="J20" s="124"/>
      <c r="K20" s="124"/>
      <c r="L20" s="124"/>
      <c r="M20" s="124"/>
      <c r="N20" s="124"/>
      <c r="O20" s="124"/>
      <c r="P20" s="124"/>
      <c r="Q20" s="124"/>
      <c r="R20" s="124"/>
      <c r="S20" s="124"/>
      <c r="T20" s="124"/>
      <c r="U20" s="124"/>
      <c r="V20" s="124"/>
      <c r="W20" s="124"/>
      <c r="X20" s="124"/>
      <c r="Y20" s="124"/>
      <c r="Z20" s="124"/>
    </row>
    <row r="21" spans="1:26" ht="12" customHeight="1" x14ac:dyDescent="0.35">
      <c r="A21" s="125"/>
      <c r="B21" s="125"/>
      <c r="C21"/>
      <c r="D21" s="126"/>
      <c r="E21" s="123"/>
      <c r="F21" s="124"/>
      <c r="G21" s="124"/>
      <c r="H21" s="124"/>
      <c r="I21" s="124"/>
      <c r="J21" s="124"/>
      <c r="K21" s="124"/>
      <c r="L21" s="124"/>
      <c r="M21" s="124"/>
      <c r="N21" s="124"/>
      <c r="O21" s="124"/>
      <c r="P21" s="124"/>
      <c r="Q21" s="124"/>
      <c r="R21" s="124"/>
      <c r="S21" s="124"/>
      <c r="T21" s="124"/>
      <c r="U21" s="124"/>
      <c r="V21" s="124"/>
      <c r="W21" s="124"/>
      <c r="X21" s="124"/>
      <c r="Y21" s="124"/>
      <c r="Z21" s="124"/>
    </row>
    <row r="22" spans="1:26" ht="12" customHeight="1" x14ac:dyDescent="0.35">
      <c r="A22" s="125"/>
      <c r="B22" s="147"/>
      <c r="C22" s="178" t="s">
        <v>235</v>
      </c>
      <c r="D22" s="126"/>
      <c r="E22" s="123"/>
      <c r="F22" s="124"/>
      <c r="G22" s="124"/>
      <c r="H22" s="124"/>
      <c r="I22" s="124"/>
      <c r="J22" s="124"/>
      <c r="K22" s="124"/>
      <c r="L22" s="124"/>
      <c r="M22" s="124"/>
      <c r="N22" s="124"/>
      <c r="O22" s="124"/>
      <c r="P22" s="124"/>
      <c r="Q22" s="124"/>
      <c r="R22" s="124"/>
      <c r="S22" s="124"/>
      <c r="T22" s="124"/>
      <c r="U22" s="124"/>
      <c r="V22" s="124"/>
      <c r="W22" s="124"/>
      <c r="X22" s="124"/>
      <c r="Y22" s="124"/>
      <c r="Z22" s="124"/>
    </row>
    <row r="23" spans="1:26" ht="12" customHeight="1" x14ac:dyDescent="0.35">
      <c r="A23" s="125"/>
      <c r="B23" s="147" t="s">
        <v>236</v>
      </c>
      <c r="C23" s="126" t="s">
        <v>237</v>
      </c>
      <c r="D23" s="126" t="s">
        <v>238</v>
      </c>
      <c r="E23" s="130"/>
      <c r="F23" s="124" t="s">
        <v>56</v>
      </c>
      <c r="G23" s="124"/>
      <c r="H23" s="124" t="s">
        <v>56</v>
      </c>
      <c r="I23" s="124"/>
      <c r="J23" s="124" t="s">
        <v>56</v>
      </c>
      <c r="K23" s="124"/>
      <c r="L23" s="124"/>
      <c r="M23" s="124"/>
      <c r="N23" s="124"/>
      <c r="O23" s="124"/>
      <c r="P23" s="124"/>
      <c r="Q23" s="124"/>
      <c r="R23" s="124"/>
      <c r="S23" s="124"/>
      <c r="T23" s="124"/>
      <c r="U23" s="124"/>
      <c r="V23" s="124"/>
      <c r="W23" s="124"/>
      <c r="X23" s="124"/>
      <c r="Y23" s="124"/>
      <c r="Z23" s="124"/>
    </row>
    <row r="24" spans="1:26" ht="12" customHeight="1" x14ac:dyDescent="0.35">
      <c r="A24" s="125"/>
      <c r="B24" s="195" t="s">
        <v>239</v>
      </c>
      <c r="C24" s="126" t="s">
        <v>240</v>
      </c>
      <c r="D24" s="126" t="s">
        <v>238</v>
      </c>
      <c r="E24" s="130"/>
      <c r="F24" s="124" t="s">
        <v>56</v>
      </c>
      <c r="G24" s="124"/>
      <c r="H24" s="124" t="s">
        <v>56</v>
      </c>
      <c r="I24" s="124"/>
      <c r="J24" s="124" t="s">
        <v>56</v>
      </c>
      <c r="K24" s="124"/>
      <c r="L24" s="124"/>
      <c r="M24" s="124"/>
      <c r="N24" s="124"/>
      <c r="O24" s="124"/>
      <c r="P24" s="124"/>
      <c r="Q24" s="124"/>
      <c r="R24" s="124"/>
      <c r="S24" s="124"/>
      <c r="T24" s="124"/>
      <c r="U24" s="124"/>
      <c r="V24" s="124"/>
      <c r="W24" s="124"/>
      <c r="X24" s="124"/>
      <c r="Y24" s="124"/>
      <c r="Z24" s="124"/>
    </row>
    <row r="25" spans="1:26" ht="12" customHeight="1" x14ac:dyDescent="0.35">
      <c r="A25" s="125"/>
      <c r="B25" s="147"/>
      <c r="C25" s="126" t="s">
        <v>241</v>
      </c>
      <c r="D25" s="126" t="s">
        <v>238</v>
      </c>
      <c r="E25" s="130"/>
      <c r="F25" s="124" t="s">
        <v>56</v>
      </c>
      <c r="G25" s="124"/>
      <c r="H25" s="124" t="s">
        <v>56</v>
      </c>
      <c r="I25" s="124"/>
      <c r="J25" s="124" t="s">
        <v>56</v>
      </c>
      <c r="K25" s="124"/>
      <c r="L25" s="124"/>
      <c r="M25" s="124"/>
      <c r="N25" s="124"/>
      <c r="O25" s="124"/>
      <c r="P25" s="124"/>
      <c r="Q25" s="124"/>
      <c r="R25" s="124"/>
      <c r="S25" s="124"/>
      <c r="T25" s="124"/>
      <c r="U25" s="124"/>
      <c r="V25" s="124"/>
      <c r="W25" s="124"/>
      <c r="X25" s="124"/>
      <c r="Y25" s="124"/>
      <c r="Z25" s="124"/>
    </row>
    <row r="26" spans="1:26" ht="12" customHeight="1" x14ac:dyDescent="0.35">
      <c r="A26" s="125"/>
      <c r="B26" s="147"/>
      <c r="C26" s="126" t="s">
        <v>242</v>
      </c>
      <c r="D26" s="126" t="s">
        <v>238</v>
      </c>
      <c r="E26" s="130"/>
      <c r="F26" s="124" t="s">
        <v>56</v>
      </c>
      <c r="G26" s="124"/>
      <c r="H26" s="124" t="s">
        <v>56</v>
      </c>
      <c r="I26" s="124"/>
      <c r="J26" s="124" t="s">
        <v>56</v>
      </c>
      <c r="K26" s="124"/>
      <c r="L26" s="124"/>
      <c r="M26" s="124"/>
      <c r="N26" s="124"/>
      <c r="O26" s="124"/>
      <c r="P26" s="124"/>
      <c r="Q26" s="124"/>
      <c r="R26" s="124"/>
      <c r="S26" s="124"/>
      <c r="T26" s="124"/>
      <c r="U26" s="124"/>
      <c r="V26" s="124"/>
      <c r="W26" s="124"/>
      <c r="X26" s="124"/>
      <c r="Y26" s="124"/>
      <c r="Z26" s="124"/>
    </row>
    <row r="27" spans="1:26" ht="12" customHeight="1" x14ac:dyDescent="0.35">
      <c r="A27" s="125"/>
      <c r="B27" s="147"/>
      <c r="C27" s="126"/>
      <c r="D27" s="126"/>
      <c r="E27" s="130"/>
      <c r="F27" s="124"/>
      <c r="G27" s="124"/>
      <c r="H27" s="124"/>
      <c r="I27" s="124"/>
      <c r="J27" s="124"/>
      <c r="K27" s="124"/>
      <c r="L27" s="124"/>
      <c r="M27" s="124"/>
      <c r="N27" s="124"/>
      <c r="O27" s="124"/>
      <c r="P27" s="124"/>
      <c r="Q27" s="124"/>
      <c r="R27" s="124"/>
      <c r="S27" s="124"/>
      <c r="T27" s="124"/>
      <c r="U27" s="124"/>
      <c r="V27" s="124"/>
      <c r="W27" s="124"/>
      <c r="X27" s="124"/>
      <c r="Y27" s="124"/>
      <c r="Z27" s="124"/>
    </row>
    <row r="28" spans="1:26" ht="12" customHeight="1" x14ac:dyDescent="0.35">
      <c r="A28" s="125"/>
      <c r="B28" s="147"/>
      <c r="C28" s="126" t="s">
        <v>243</v>
      </c>
      <c r="D28" s="126" t="s">
        <v>238</v>
      </c>
      <c r="E28" s="130"/>
      <c r="F28" s="124" t="s">
        <v>56</v>
      </c>
      <c r="G28" s="124"/>
      <c r="H28" s="124" t="s">
        <v>56</v>
      </c>
      <c r="I28" s="124"/>
      <c r="J28" s="124" t="s">
        <v>56</v>
      </c>
      <c r="K28" s="124"/>
      <c r="L28" s="124"/>
      <c r="M28" s="124"/>
      <c r="N28" s="124"/>
      <c r="O28" s="124"/>
      <c r="P28" s="124"/>
      <c r="Q28" s="124"/>
      <c r="R28" s="124"/>
      <c r="S28" s="124"/>
      <c r="T28" s="124"/>
      <c r="U28" s="124"/>
      <c r="V28" s="124"/>
      <c r="W28" s="124"/>
      <c r="X28" s="124"/>
      <c r="Y28" s="124"/>
      <c r="Z28" s="124"/>
    </row>
    <row r="29" spans="1:26" ht="12" customHeight="1" x14ac:dyDescent="0.35">
      <c r="A29" s="125"/>
      <c r="B29" s="147"/>
      <c r="C29" s="126" t="s">
        <v>244</v>
      </c>
      <c r="D29" s="126"/>
      <c r="E29" s="130"/>
      <c r="F29" s="124"/>
      <c r="G29" s="124"/>
      <c r="H29" s="124"/>
      <c r="I29" s="124"/>
      <c r="J29" s="124"/>
      <c r="K29" s="124"/>
      <c r="L29" s="124"/>
      <c r="M29" s="124"/>
      <c r="N29" s="124"/>
      <c r="O29" s="124"/>
      <c r="P29" s="124"/>
      <c r="Q29" s="124"/>
      <c r="R29" s="124"/>
      <c r="S29" s="124"/>
      <c r="T29" s="124"/>
      <c r="U29" s="124"/>
      <c r="V29" s="124"/>
      <c r="W29" s="124"/>
      <c r="X29" s="124"/>
      <c r="Y29" s="124"/>
      <c r="Z29" s="124"/>
    </row>
    <row r="30" spans="1:26" ht="12" customHeight="1" x14ac:dyDescent="0.35">
      <c r="A30" s="125"/>
      <c r="B30" s="147" t="s">
        <v>245</v>
      </c>
      <c r="C30" s="196" t="s">
        <v>934</v>
      </c>
      <c r="D30" s="126"/>
      <c r="E30" s="130"/>
      <c r="F30" s="124"/>
      <c r="G30" s="124"/>
      <c r="H30" s="124"/>
      <c r="I30" s="124"/>
      <c r="J30" s="124"/>
      <c r="K30" s="124"/>
      <c r="L30" s="124"/>
      <c r="M30" s="124"/>
      <c r="N30" s="124"/>
      <c r="O30" s="124"/>
      <c r="P30" s="124"/>
      <c r="Q30" s="124"/>
      <c r="R30" s="124"/>
      <c r="S30" s="124"/>
      <c r="T30" s="124"/>
      <c r="U30" s="124"/>
      <c r="V30" s="124"/>
      <c r="W30" s="124"/>
      <c r="X30" s="124"/>
      <c r="Y30" s="124"/>
      <c r="Z30" s="124"/>
    </row>
    <row r="31" spans="1:26" ht="12" customHeight="1" x14ac:dyDescent="0.35">
      <c r="A31" s="131"/>
      <c r="B31" s="199" t="s">
        <v>246</v>
      </c>
      <c r="C31" s="126" t="s">
        <v>932</v>
      </c>
      <c r="D31" s="126"/>
      <c r="E31" s="130"/>
      <c r="F31" s="124"/>
      <c r="G31" s="124"/>
      <c r="H31" s="124"/>
      <c r="I31" s="124"/>
      <c r="J31" s="124"/>
      <c r="K31" s="124"/>
      <c r="L31" s="124"/>
      <c r="M31" s="124"/>
      <c r="N31" s="124"/>
      <c r="O31" s="124"/>
      <c r="P31" s="124"/>
      <c r="Q31" s="124"/>
      <c r="R31" s="124"/>
      <c r="S31" s="124"/>
      <c r="T31" s="124"/>
      <c r="U31" s="124"/>
      <c r="V31" s="124"/>
      <c r="W31" s="124"/>
      <c r="X31" s="124"/>
      <c r="Y31" s="124"/>
      <c r="Z31" s="124"/>
    </row>
    <row r="32" spans="1:26" ht="12" customHeight="1" x14ac:dyDescent="0.35">
      <c r="A32" s="131"/>
      <c r="B32" s="179"/>
      <c r="C32" s="132" t="s">
        <v>933</v>
      </c>
      <c r="D32" s="126"/>
      <c r="E32" s="130"/>
      <c r="F32" s="124"/>
      <c r="G32" s="124"/>
      <c r="H32" s="124"/>
      <c r="I32" s="124"/>
      <c r="J32" s="124"/>
      <c r="K32" s="124"/>
      <c r="L32" s="124"/>
      <c r="M32" s="124"/>
      <c r="N32" s="124"/>
      <c r="O32" s="124"/>
      <c r="P32" s="124"/>
      <c r="Q32" s="124"/>
      <c r="R32" s="124"/>
      <c r="S32" s="124"/>
      <c r="T32" s="124"/>
      <c r="U32" s="124"/>
      <c r="V32" s="124"/>
      <c r="W32" s="124"/>
      <c r="X32" s="124"/>
      <c r="Y32" s="124"/>
      <c r="Z32" s="124"/>
    </row>
    <row r="33" spans="1:26" ht="12" customHeight="1" x14ac:dyDescent="0.35">
      <c r="A33" s="131"/>
      <c r="B33" s="179"/>
      <c r="C33" s="132" t="s">
        <v>935</v>
      </c>
      <c r="D33" s="126"/>
      <c r="E33" s="130"/>
      <c r="F33" s="124"/>
      <c r="G33" s="124"/>
      <c r="H33" s="124"/>
      <c r="I33" s="124"/>
      <c r="J33" s="124"/>
      <c r="K33" s="124"/>
      <c r="L33" s="124"/>
      <c r="M33" s="124"/>
      <c r="N33" s="124"/>
      <c r="O33" s="124"/>
      <c r="P33" s="124"/>
      <c r="Q33" s="124"/>
      <c r="R33" s="124"/>
      <c r="S33" s="124"/>
      <c r="T33" s="124"/>
      <c r="U33" s="124"/>
      <c r="V33" s="124"/>
      <c r="W33" s="124"/>
      <c r="X33" s="124"/>
      <c r="Y33" s="124"/>
      <c r="Z33" s="124"/>
    </row>
    <row r="34" spans="1:26" ht="12" customHeight="1" x14ac:dyDescent="0.35">
      <c r="A34" s="131"/>
      <c r="B34" s="179"/>
      <c r="C34" s="132"/>
      <c r="D34" s="126"/>
      <c r="E34" s="130"/>
      <c r="F34" s="124"/>
      <c r="G34" s="124"/>
      <c r="H34" s="124"/>
      <c r="I34" s="124"/>
      <c r="J34" s="124"/>
      <c r="K34" s="124"/>
      <c r="L34" s="124"/>
      <c r="M34" s="124"/>
      <c r="N34" s="124"/>
      <c r="O34" s="124"/>
      <c r="P34" s="124"/>
      <c r="Q34" s="124"/>
      <c r="R34" s="124"/>
      <c r="S34" s="124"/>
      <c r="T34" s="124"/>
      <c r="U34" s="124"/>
      <c r="V34" s="124"/>
      <c r="W34" s="124"/>
      <c r="X34" s="124"/>
      <c r="Y34" s="124"/>
      <c r="Z34" s="124"/>
    </row>
    <row r="35" spans="1:26" ht="12" customHeight="1" x14ac:dyDescent="0.35">
      <c r="A35" s="131"/>
      <c r="B35" s="179"/>
      <c r="C35" s="132"/>
      <c r="D35" s="126"/>
      <c r="E35" s="130"/>
      <c r="F35" s="124"/>
      <c r="G35" s="124"/>
      <c r="H35" s="124"/>
      <c r="I35" s="124"/>
      <c r="J35" s="124"/>
      <c r="K35" s="124"/>
      <c r="L35" s="124"/>
      <c r="M35" s="124"/>
      <c r="N35" s="124"/>
      <c r="O35" s="124"/>
      <c r="P35" s="124"/>
      <c r="Q35" s="124"/>
      <c r="R35" s="124"/>
      <c r="S35" s="124"/>
      <c r="T35" s="124"/>
      <c r="U35" s="124"/>
      <c r="V35" s="124"/>
      <c r="W35" s="124"/>
      <c r="X35" s="124"/>
      <c r="Y35" s="124"/>
      <c r="Z35" s="124"/>
    </row>
    <row r="36" spans="1:26" ht="12" customHeight="1" x14ac:dyDescent="0.35">
      <c r="A36" s="131"/>
      <c r="B36" s="179"/>
      <c r="C36" s="132"/>
      <c r="D36" s="126"/>
      <c r="E36" s="130"/>
      <c r="F36" s="124"/>
      <c r="G36" s="124"/>
      <c r="H36" s="124"/>
      <c r="I36" s="124"/>
      <c r="J36" s="124"/>
      <c r="K36" s="124"/>
      <c r="L36" s="124"/>
      <c r="M36" s="124"/>
      <c r="N36" s="124"/>
      <c r="O36" s="124"/>
      <c r="P36" s="124"/>
      <c r="Q36" s="124"/>
      <c r="R36" s="124"/>
      <c r="S36" s="124"/>
      <c r="T36" s="124"/>
      <c r="U36" s="124"/>
      <c r="V36" s="124"/>
      <c r="W36" s="124"/>
      <c r="X36" s="124"/>
      <c r="Y36" s="124"/>
      <c r="Z36" s="124"/>
    </row>
    <row r="37" spans="1:26" ht="12" customHeight="1" x14ac:dyDescent="0.35">
      <c r="A37" s="131"/>
      <c r="B37" s="179"/>
      <c r="C37" s="132"/>
      <c r="D37" s="126"/>
      <c r="E37" s="130"/>
      <c r="F37" s="124"/>
      <c r="G37" s="124"/>
      <c r="H37" s="124"/>
      <c r="I37" s="124"/>
      <c r="J37" s="124"/>
      <c r="K37" s="124"/>
      <c r="L37" s="124"/>
      <c r="M37" s="124"/>
      <c r="N37" s="124"/>
      <c r="O37" s="124"/>
      <c r="P37" s="124"/>
      <c r="Q37" s="124"/>
      <c r="R37" s="124"/>
      <c r="S37" s="124"/>
      <c r="T37" s="124"/>
      <c r="U37" s="124"/>
      <c r="V37" s="124"/>
      <c r="W37" s="124"/>
      <c r="X37" s="124"/>
      <c r="Y37" s="124"/>
      <c r="Z37" s="124"/>
    </row>
    <row r="38" spans="1:26" ht="12" customHeight="1" x14ac:dyDescent="0.35">
      <c r="A38" s="131"/>
      <c r="B38" s="179"/>
      <c r="C38" s="132"/>
      <c r="D38" s="126"/>
      <c r="E38" s="130"/>
      <c r="F38" s="124"/>
      <c r="G38" s="124"/>
      <c r="H38" s="124"/>
      <c r="I38" s="124"/>
      <c r="J38" s="124"/>
      <c r="K38" s="124"/>
      <c r="L38" s="124"/>
      <c r="M38" s="124"/>
      <c r="N38" s="124"/>
      <c r="O38" s="124"/>
      <c r="P38" s="124"/>
      <c r="Q38" s="124"/>
      <c r="R38" s="124"/>
      <c r="S38" s="124"/>
      <c r="T38" s="124"/>
      <c r="U38" s="124"/>
      <c r="V38" s="124"/>
      <c r="W38" s="124"/>
      <c r="X38" s="124"/>
      <c r="Y38" s="124"/>
      <c r="Z38" s="124"/>
    </row>
    <row r="39" spans="1:26" ht="12" customHeight="1" x14ac:dyDescent="0.35">
      <c r="A39" s="131"/>
      <c r="B39" s="179"/>
      <c r="C39" s="132"/>
      <c r="D39" s="126"/>
      <c r="E39" s="130"/>
      <c r="F39" s="124"/>
      <c r="G39" s="124"/>
      <c r="H39" s="124"/>
      <c r="I39" s="124"/>
      <c r="J39" s="124"/>
      <c r="K39" s="124"/>
      <c r="L39" s="124"/>
      <c r="M39" s="124"/>
      <c r="N39" s="124"/>
      <c r="O39" s="124"/>
      <c r="P39" s="124"/>
      <c r="Q39" s="124"/>
      <c r="R39" s="124"/>
      <c r="S39" s="124"/>
      <c r="T39" s="124"/>
      <c r="U39" s="124"/>
      <c r="V39" s="124"/>
      <c r="W39" s="124"/>
      <c r="X39" s="124"/>
      <c r="Y39" s="124"/>
      <c r="Z39" s="124"/>
    </row>
    <row r="40" spans="1:26" ht="12" customHeight="1" x14ac:dyDescent="0.35">
      <c r="A40" s="131"/>
      <c r="B40" s="179"/>
      <c r="C40" s="132"/>
      <c r="D40" s="126"/>
      <c r="E40" s="130"/>
      <c r="F40" s="124"/>
      <c r="G40" s="124"/>
      <c r="H40" s="124"/>
      <c r="I40" s="124"/>
      <c r="J40" s="124"/>
      <c r="K40" s="124"/>
      <c r="L40" s="124"/>
      <c r="M40" s="124"/>
      <c r="N40" s="124"/>
      <c r="O40" s="124"/>
      <c r="P40" s="124"/>
      <c r="Q40" s="124"/>
      <c r="R40" s="124"/>
      <c r="S40" s="124"/>
      <c r="T40" s="124"/>
      <c r="U40" s="124"/>
      <c r="V40" s="124"/>
      <c r="W40" s="124"/>
      <c r="X40" s="124"/>
      <c r="Y40" s="124"/>
      <c r="Z40" s="124"/>
    </row>
    <row r="41" spans="1:26" ht="12" customHeight="1" x14ac:dyDescent="0.35">
      <c r="A41" s="131"/>
      <c r="B41" s="179"/>
      <c r="C41" s="132"/>
      <c r="D41" s="126"/>
      <c r="E41" s="130"/>
      <c r="F41" s="124"/>
      <c r="G41" s="124"/>
      <c r="H41" s="124"/>
      <c r="I41" s="124"/>
      <c r="J41" s="124"/>
      <c r="K41" s="124"/>
      <c r="L41" s="124"/>
      <c r="M41" s="124"/>
      <c r="N41" s="124"/>
      <c r="O41" s="124"/>
      <c r="P41" s="124"/>
      <c r="Q41" s="124"/>
      <c r="R41" s="124"/>
      <c r="S41" s="124"/>
      <c r="T41" s="124"/>
      <c r="U41" s="124"/>
      <c r="V41" s="124"/>
      <c r="W41" s="124"/>
      <c r="X41" s="124"/>
      <c r="Y41" s="124"/>
      <c r="Z41" s="124"/>
    </row>
    <row r="42" spans="1:26" ht="12" customHeight="1" x14ac:dyDescent="0.35">
      <c r="A42" s="131"/>
      <c r="B42" s="179"/>
      <c r="C42" s="132"/>
      <c r="D42" s="126"/>
      <c r="E42" s="130"/>
      <c r="F42" s="124"/>
      <c r="G42" s="124"/>
      <c r="H42" s="124"/>
      <c r="I42" s="124"/>
      <c r="J42" s="124"/>
      <c r="K42" s="124"/>
      <c r="L42" s="124"/>
      <c r="M42" s="124"/>
      <c r="N42" s="124"/>
      <c r="O42" s="124"/>
      <c r="P42" s="124"/>
      <c r="Q42" s="124"/>
      <c r="R42" s="124"/>
      <c r="S42" s="124"/>
      <c r="T42" s="124"/>
      <c r="U42" s="124"/>
      <c r="V42" s="124"/>
      <c r="W42" s="124"/>
      <c r="X42" s="124"/>
      <c r="Y42" s="124"/>
      <c r="Z42" s="124"/>
    </row>
    <row r="43" spans="1:26" ht="12" customHeight="1" x14ac:dyDescent="0.35">
      <c r="A43" s="131"/>
      <c r="B43" s="179"/>
      <c r="C43" s="132"/>
      <c r="D43" s="126"/>
      <c r="E43" s="130"/>
      <c r="F43" s="124"/>
      <c r="G43" s="124"/>
      <c r="H43" s="124"/>
      <c r="I43" s="124"/>
      <c r="J43" s="124"/>
      <c r="K43" s="124"/>
      <c r="L43" s="124"/>
      <c r="M43" s="124"/>
      <c r="N43" s="124"/>
      <c r="O43" s="124"/>
      <c r="P43" s="124"/>
      <c r="Q43" s="124"/>
      <c r="R43" s="124"/>
      <c r="S43" s="124"/>
      <c r="T43" s="124"/>
      <c r="U43" s="124"/>
      <c r="V43" s="124"/>
      <c r="W43" s="124"/>
      <c r="X43" s="124"/>
      <c r="Y43" s="124"/>
      <c r="Z43" s="124"/>
    </row>
    <row r="44" spans="1:26" ht="12" customHeight="1" x14ac:dyDescent="0.35">
      <c r="A44" s="131"/>
      <c r="B44" s="179"/>
      <c r="C44" s="133"/>
      <c r="D44" s="129"/>
      <c r="E44" s="130"/>
      <c r="F44" s="124"/>
      <c r="G44" s="124"/>
      <c r="H44" s="124"/>
      <c r="I44" s="124"/>
      <c r="J44" s="124"/>
      <c r="K44" s="124"/>
      <c r="L44" s="124"/>
      <c r="M44" s="124"/>
      <c r="N44" s="124"/>
      <c r="O44" s="124"/>
      <c r="P44" s="124"/>
      <c r="Q44" s="124"/>
      <c r="R44" s="124"/>
      <c r="S44" s="124"/>
      <c r="T44" s="124"/>
      <c r="U44" s="124"/>
      <c r="V44" s="124"/>
      <c r="W44" s="124"/>
      <c r="X44" s="124"/>
      <c r="Y44" s="124"/>
      <c r="Z44" s="124"/>
    </row>
    <row r="45" spans="1:26" ht="12" customHeight="1" x14ac:dyDescent="0.35">
      <c r="A45" s="131"/>
      <c r="B45" s="179"/>
      <c r="C45" s="133"/>
      <c r="D45" s="129"/>
      <c r="E45" s="130"/>
      <c r="F45" s="124"/>
      <c r="G45" s="124"/>
      <c r="H45" s="124"/>
      <c r="I45" s="124"/>
      <c r="J45" s="124"/>
      <c r="K45" s="124"/>
      <c r="L45" s="124"/>
      <c r="M45" s="124"/>
      <c r="N45" s="124"/>
      <c r="O45" s="124"/>
      <c r="P45" s="124"/>
      <c r="Q45" s="124"/>
      <c r="R45" s="124"/>
      <c r="S45" s="124"/>
      <c r="T45" s="124"/>
      <c r="U45" s="124"/>
      <c r="V45" s="124"/>
      <c r="W45" s="124"/>
      <c r="X45" s="124"/>
      <c r="Y45" s="124"/>
      <c r="Z45" s="124"/>
    </row>
    <row r="46" spans="1:26" ht="12" customHeight="1" x14ac:dyDescent="0.35">
      <c r="A46" s="134"/>
      <c r="B46" s="180"/>
      <c r="C46" s="134"/>
      <c r="D46" s="135"/>
      <c r="E46" s="130"/>
      <c r="F46" s="124"/>
      <c r="G46" s="124"/>
      <c r="H46" s="124"/>
      <c r="I46" s="124"/>
      <c r="J46" s="124"/>
      <c r="K46" s="124"/>
      <c r="L46" s="124"/>
      <c r="M46" s="124"/>
      <c r="N46" s="124"/>
      <c r="O46" s="124"/>
      <c r="P46" s="124"/>
      <c r="Q46" s="124"/>
      <c r="R46" s="124"/>
      <c r="S46" s="124"/>
      <c r="T46" s="124"/>
      <c r="U46" s="124"/>
      <c r="V46" s="124"/>
      <c r="W46" s="124"/>
      <c r="X46" s="124"/>
      <c r="Y46" s="124"/>
      <c r="Z46" s="124"/>
    </row>
    <row r="47" spans="1:26" ht="12" customHeight="1" x14ac:dyDescent="0.35">
      <c r="A47" s="181"/>
      <c r="B47" s="181"/>
      <c r="C47" s="181"/>
      <c r="D47" s="182"/>
      <c r="E47" s="130"/>
      <c r="L47" s="137"/>
      <c r="M47" s="137"/>
      <c r="N47" s="137"/>
      <c r="O47" s="137"/>
      <c r="P47" s="137"/>
      <c r="Q47" s="137"/>
      <c r="R47" s="137"/>
      <c r="S47" s="137"/>
      <c r="T47" s="137"/>
      <c r="U47" s="137"/>
      <c r="V47" s="137"/>
      <c r="W47" s="137"/>
      <c r="X47" s="137"/>
      <c r="Y47" s="137"/>
      <c r="Z47" s="137"/>
    </row>
    <row r="48" spans="1:26" ht="12" customHeight="1" x14ac:dyDescent="0.35">
      <c r="A48" s="181"/>
      <c r="B48" s="181"/>
      <c r="C48" s="181"/>
      <c r="D48" s="182"/>
      <c r="E48" s="130"/>
      <c r="L48" s="137"/>
      <c r="M48" s="137"/>
      <c r="N48" s="137"/>
      <c r="O48" s="137"/>
      <c r="P48" s="137"/>
      <c r="Q48" s="137"/>
      <c r="R48" s="137"/>
      <c r="S48" s="137"/>
      <c r="T48" s="137"/>
      <c r="U48" s="137"/>
      <c r="V48" s="137"/>
      <c r="W48" s="137"/>
      <c r="X48" s="137"/>
      <c r="Y48" s="137"/>
      <c r="Z48" s="137"/>
    </row>
    <row r="49" spans="1:26" ht="12" customHeight="1" x14ac:dyDescent="0.35">
      <c r="A49" s="181"/>
      <c r="B49" s="181"/>
      <c r="C49" s="181"/>
      <c r="D49" s="182"/>
      <c r="E49" s="130"/>
      <c r="L49" s="137"/>
      <c r="M49" s="137"/>
      <c r="N49" s="137"/>
      <c r="O49" s="137"/>
      <c r="P49" s="137"/>
      <c r="Q49" s="137"/>
      <c r="R49" s="137"/>
      <c r="S49" s="137"/>
      <c r="T49" s="137"/>
      <c r="U49" s="137"/>
      <c r="V49" s="137"/>
      <c r="W49" s="137"/>
      <c r="X49" s="137"/>
      <c r="Y49" s="137"/>
      <c r="Z49" s="137"/>
    </row>
    <row r="50" spans="1:26" ht="12" customHeight="1" x14ac:dyDescent="0.35">
      <c r="A50" s="181"/>
      <c r="B50" s="181"/>
      <c r="C50" s="181"/>
      <c r="D50" s="182"/>
      <c r="E50" s="130"/>
      <c r="L50" s="137"/>
      <c r="M50" s="137"/>
      <c r="N50" s="137"/>
      <c r="O50" s="137"/>
      <c r="P50" s="137"/>
      <c r="Q50" s="137"/>
      <c r="R50" s="137"/>
      <c r="S50" s="137"/>
      <c r="T50" s="137"/>
      <c r="U50" s="137"/>
      <c r="V50" s="137"/>
      <c r="W50" s="137"/>
      <c r="X50" s="137"/>
      <c r="Y50" s="137"/>
      <c r="Z50" s="137"/>
    </row>
    <row r="51" spans="1:26" ht="12" customHeight="1" x14ac:dyDescent="0.35">
      <c r="A51" s="181"/>
      <c r="B51" s="181"/>
      <c r="C51" s="181"/>
      <c r="D51" s="182"/>
      <c r="E51" s="130"/>
    </row>
    <row r="52" spans="1:26" ht="12" customHeight="1" x14ac:dyDescent="0.35">
      <c r="A52" s="181"/>
      <c r="B52" s="181"/>
      <c r="C52" s="181"/>
      <c r="D52" s="182"/>
      <c r="E52" s="130"/>
    </row>
    <row r="53" spans="1:26" ht="12" customHeight="1" x14ac:dyDescent="0.35">
      <c r="A53" s="181"/>
      <c r="B53" s="181"/>
      <c r="C53" s="181"/>
      <c r="D53" s="182"/>
      <c r="E53" s="130"/>
    </row>
    <row r="54" spans="1:26" ht="12" customHeight="1" x14ac:dyDescent="0.35">
      <c r="A54" s="181"/>
      <c r="B54" s="181"/>
      <c r="C54" s="181"/>
      <c r="D54" s="182"/>
      <c r="E54" s="130"/>
    </row>
    <row r="55" spans="1:26" ht="12" customHeight="1" x14ac:dyDescent="0.35">
      <c r="A55" s="181"/>
      <c r="B55" s="181"/>
      <c r="C55" s="181"/>
      <c r="D55" s="182"/>
      <c r="E55" s="130"/>
    </row>
    <row r="56" spans="1:26" ht="12" customHeight="1" x14ac:dyDescent="0.35">
      <c r="A56" s="181"/>
      <c r="B56" s="181"/>
      <c r="C56" s="181"/>
      <c r="D56" s="182"/>
      <c r="E56" s="130"/>
    </row>
    <row r="57" spans="1:26" ht="12" customHeight="1" x14ac:dyDescent="0.35">
      <c r="E57" s="130"/>
    </row>
    <row r="58" spans="1:26" ht="12" customHeight="1" x14ac:dyDescent="0.35">
      <c r="E58" s="130"/>
    </row>
    <row r="59" spans="1:26" ht="12" customHeight="1" x14ac:dyDescent="0.35">
      <c r="E59" s="130"/>
    </row>
    <row r="60" spans="1:26" ht="12" customHeight="1" x14ac:dyDescent="0.35">
      <c r="E60" s="130"/>
    </row>
    <row r="61" spans="1:26" ht="12" customHeight="1" x14ac:dyDescent="0.35">
      <c r="E61" s="130"/>
    </row>
    <row r="62" spans="1:26" ht="12" customHeight="1" x14ac:dyDescent="0.35">
      <c r="E62" s="130"/>
    </row>
    <row r="63" spans="1:26" ht="12" customHeight="1" x14ac:dyDescent="0.35">
      <c r="E63" s="130"/>
    </row>
    <row r="64" spans="1:26" ht="12" customHeight="1" x14ac:dyDescent="0.35">
      <c r="E64" s="175"/>
    </row>
    <row r="65" spans="5:5" ht="12" customHeight="1" x14ac:dyDescent="0.35">
      <c r="E65" s="175"/>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row r="106" spans="5:5" ht="12" customHeight="1" x14ac:dyDescent="0.35">
      <c r="E106" s="175"/>
    </row>
    <row r="107" spans="5:5" ht="12" customHeight="1" x14ac:dyDescent="0.35">
      <c r="E107" s="175"/>
    </row>
    <row r="108" spans="5:5" ht="12" customHeight="1" x14ac:dyDescent="0.35">
      <c r="E108" s="175"/>
    </row>
    <row r="109" spans="5:5" ht="12" customHeight="1" x14ac:dyDescent="0.35">
      <c r="E109" s="175"/>
    </row>
    <row r="110" spans="5:5" ht="12" customHeight="1" x14ac:dyDescent="0.35">
      <c r="E110" s="175"/>
    </row>
    <row r="111" spans="5:5" ht="12" customHeight="1" x14ac:dyDescent="0.35">
      <c r="E111" s="175"/>
    </row>
    <row r="112" spans="5:5" ht="12" customHeight="1" x14ac:dyDescent="0.35">
      <c r="E112" s="175"/>
    </row>
    <row r="113" spans="5:5" ht="12" customHeight="1" x14ac:dyDescent="0.35">
      <c r="E113" s="175"/>
    </row>
    <row r="114" spans="5:5" ht="12" customHeight="1" x14ac:dyDescent="0.35">
      <c r="E114" s="175"/>
    </row>
  </sheetData>
  <conditionalFormatting sqref="F6:F8">
    <cfRule type="cellIs" dxfId="921" priority="14" operator="greaterThan">
      <formula>0</formula>
    </cfRule>
    <cfRule type="cellIs" dxfId="920" priority="15" operator="greaterThan">
      <formula>0</formula>
    </cfRule>
  </conditionalFormatting>
  <conditionalFormatting sqref="F20:F22 F29:F46">
    <cfRule type="containsText" dxfId="919" priority="13" operator="containsText" text="Fail">
      <formula>NOT(ISERROR(SEARCH("Fail",F20)))</formula>
    </cfRule>
  </conditionalFormatting>
  <conditionalFormatting sqref="J6:J8">
    <cfRule type="cellIs" dxfId="918" priority="11" operator="greaterThan">
      <formula>0</formula>
    </cfRule>
    <cfRule type="cellIs" dxfId="917" priority="12" operator="greaterThan">
      <formula>0</formula>
    </cfRule>
  </conditionalFormatting>
  <conditionalFormatting sqref="J20:J27 J29:J46">
    <cfRule type="containsText" dxfId="916" priority="10" operator="containsText" text="Fail">
      <formula>NOT(ISERROR(SEARCH("Fail",J20)))</formula>
    </cfRule>
  </conditionalFormatting>
  <conditionalFormatting sqref="J28">
    <cfRule type="containsText" dxfId="915" priority="8" operator="containsText" text="Fail">
      <formula>NOT(ISERROR(SEARCH("Fail",J28)))</formula>
    </cfRule>
  </conditionalFormatting>
  <conditionalFormatting sqref="H6:H8">
    <cfRule type="cellIs" dxfId="914" priority="6" operator="greaterThan">
      <formula>0</formula>
    </cfRule>
    <cfRule type="cellIs" dxfId="913" priority="7" operator="greaterThan">
      <formula>0</formula>
    </cfRule>
  </conditionalFormatting>
  <conditionalFormatting sqref="H20:H27 H29:H46">
    <cfRule type="containsText" dxfId="912" priority="5" operator="containsText" text="Fail">
      <formula>NOT(ISERROR(SEARCH("Fail",H20)))</formula>
    </cfRule>
  </conditionalFormatting>
  <conditionalFormatting sqref="H28">
    <cfRule type="containsText" dxfId="911" priority="4" operator="containsText" text="Fail">
      <formula>NOT(ISERROR(SEARCH("Fail",H28)))</formula>
    </cfRule>
  </conditionalFormatting>
  <conditionalFormatting sqref="F13:F14">
    <cfRule type="containsText" dxfId="910" priority="3" operator="containsText" text="block">
      <formula>NOT(ISERROR(SEARCH("block",F13)))</formula>
    </cfRule>
  </conditionalFormatting>
  <conditionalFormatting sqref="F23:F27">
    <cfRule type="containsText" dxfId="909" priority="2" operator="containsText" text="Fail">
      <formula>NOT(ISERROR(SEARCH("Fail",F23)))</formula>
    </cfRule>
  </conditionalFormatting>
  <conditionalFormatting sqref="F28">
    <cfRule type="containsText" dxfId="908" priority="1" operator="containsText" text="Fail">
      <formula>NOT(ISERROR(SEARCH("Fail",F28)))</formula>
    </cfRule>
  </conditionalFormatting>
  <dataValidations count="2">
    <dataValidation type="list" showInputMessage="1" showErrorMessage="1" sqref="J20:J46 H20:H46 F20:F46" xr:uid="{00000000-0002-0000-0F00-000000000000}">
      <formula1>"Pass,Fail,Block,Not Attempted, NA Pass Previous"</formula1>
    </dataValidation>
    <dataValidation type="list" showInputMessage="1" showErrorMessage="1" sqref="B5" xr:uid="{00000000-0002-0000-0F00-000001000000}">
      <formula1>"Q1,Q2,Q3,Q4, Wkly,Mthly"</formula1>
    </dataValidation>
  </dataValidations>
  <hyperlinks>
    <hyperlink ref="B24" r:id="rId1" display="https://urldefense.proofpoint.com/v2/url?u=http-3A__www.cyber.gov.au&amp;d=DwMFaQ&amp;c=j8DJeuely4lmJFEjdVYuXVI8phgHJnUt8vVgGaSpQ08&amp;r=clLm2dKuhd9uuwQ3WbBzpmooCbLnvLCRylvfpX9vks0&amp;m=MEPlWie7hwsYXKjHAay1EyZuTKlWjEhlRMLyHrGhqTM&amp;s=ZIDAFf7VQHDLdbRAZYVG566G75Gw_10jl70bJ0APT2E&amp;e=" xr:uid="{00000000-0004-0000-0F00-000000000000}"/>
    <hyperlink ref="B31" r:id="rId2" xr:uid="{00000000-0004-0000-0F00-000001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9217" r:id="rId6"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9218" r:id="rId7"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X115"/>
  <sheetViews>
    <sheetView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24" width="8.81640625" style="127"/>
  </cols>
  <sheetData>
    <row r="1" spans="1:24" ht="12" customHeight="1" x14ac:dyDescent="0.35">
      <c r="A1" s="138">
        <v>5.7</v>
      </c>
      <c r="B1" s="77"/>
      <c r="C1" s="81" t="s">
        <v>1737</v>
      </c>
      <c r="D1" s="79"/>
      <c r="E1" s="79"/>
      <c r="F1" s="80"/>
      <c r="G1" s="80"/>
      <c r="H1" s="80"/>
      <c r="I1" s="80"/>
      <c r="J1" s="81"/>
      <c r="K1" s="81"/>
      <c r="L1" s="81"/>
      <c r="M1" s="81"/>
      <c r="N1" s="81"/>
      <c r="O1" s="81"/>
      <c r="P1" s="81"/>
      <c r="Q1" s="81"/>
      <c r="R1" s="81"/>
      <c r="S1" s="81"/>
      <c r="T1" s="81"/>
      <c r="U1" s="81"/>
      <c r="V1" s="81"/>
      <c r="W1" s="81"/>
      <c r="X1" s="81"/>
    </row>
    <row r="2" spans="1:24" ht="12" customHeight="1" x14ac:dyDescent="0.35">
      <c r="A2" s="82"/>
      <c r="B2" s="83" t="s">
        <v>54</v>
      </c>
      <c r="C2" s="82">
        <v>4</v>
      </c>
      <c r="D2" s="79"/>
      <c r="E2" s="79"/>
      <c r="F2" s="80"/>
      <c r="G2" s="80"/>
      <c r="H2" s="80"/>
      <c r="I2" s="80"/>
      <c r="J2" s="84"/>
      <c r="K2" s="84"/>
      <c r="L2" s="84"/>
      <c r="M2" s="84"/>
      <c r="N2" s="84"/>
      <c r="O2" s="84"/>
      <c r="P2" s="84"/>
      <c r="Q2" s="84"/>
      <c r="R2" s="84"/>
      <c r="S2" s="84"/>
      <c r="T2" s="84"/>
      <c r="U2" s="84"/>
      <c r="V2" s="84"/>
      <c r="W2" s="84"/>
      <c r="X2" s="84"/>
    </row>
    <row r="3" spans="1:24"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row>
    <row r="4" spans="1:24" ht="12" customHeight="1" x14ac:dyDescent="0.35">
      <c r="A4" s="82" t="s">
        <v>55</v>
      </c>
      <c r="B4" s="82"/>
      <c r="C4" s="78"/>
      <c r="D4" s="86" t="s">
        <v>56</v>
      </c>
      <c r="E4" s="80" t="s">
        <v>27</v>
      </c>
      <c r="F4" s="86">
        <f>COUNTIF(F$18:F$507,T($D4))</f>
        <v>5</v>
      </c>
      <c r="G4" s="86"/>
      <c r="H4" s="86"/>
      <c r="I4" s="86"/>
      <c r="J4" s="84"/>
      <c r="K4" s="84"/>
      <c r="L4" s="84"/>
      <c r="M4" s="84"/>
      <c r="N4" s="84"/>
      <c r="O4" s="84"/>
      <c r="P4" s="84"/>
      <c r="Q4" s="84"/>
      <c r="R4" s="84"/>
      <c r="S4" s="84"/>
      <c r="T4" s="84"/>
      <c r="U4" s="84"/>
      <c r="V4" s="84"/>
      <c r="W4" s="84"/>
      <c r="X4" s="84"/>
    </row>
    <row r="5" spans="1:24" ht="12" customHeight="1" x14ac:dyDescent="0.35">
      <c r="A5" s="82" t="s">
        <v>57</v>
      </c>
      <c r="B5" s="87"/>
      <c r="C5" s="81"/>
      <c r="D5" s="86" t="s">
        <v>58</v>
      </c>
      <c r="E5" s="80" t="s">
        <v>28</v>
      </c>
      <c r="F5" s="86">
        <f>COUNTIF(F$18:F$507,T($D5))</f>
        <v>0</v>
      </c>
      <c r="G5" s="86"/>
      <c r="H5" s="86"/>
      <c r="I5" s="86"/>
      <c r="J5" s="84"/>
      <c r="K5" s="84"/>
      <c r="L5" s="84"/>
      <c r="M5" s="84"/>
      <c r="N5" s="84"/>
      <c r="O5" s="84"/>
      <c r="P5" s="84"/>
      <c r="Q5" s="84"/>
      <c r="R5" s="84"/>
      <c r="S5" s="84"/>
      <c r="T5" s="84"/>
      <c r="U5" s="84"/>
      <c r="V5" s="84"/>
      <c r="W5" s="84"/>
      <c r="X5" s="84"/>
    </row>
    <row r="6" spans="1:24" ht="12" customHeight="1" x14ac:dyDescent="0.35">
      <c r="A6" s="88" t="s">
        <v>59</v>
      </c>
      <c r="B6" s="177"/>
      <c r="C6" s="90"/>
      <c r="D6" s="91" t="s">
        <v>12</v>
      </c>
      <c r="E6" s="80" t="s">
        <v>29</v>
      </c>
      <c r="F6" s="86">
        <f>COUNTIF(F$18:F$507,T($D6))</f>
        <v>0</v>
      </c>
      <c r="G6" s="86"/>
      <c r="H6" s="86"/>
      <c r="I6" s="86"/>
      <c r="J6" s="84"/>
      <c r="K6" s="84"/>
      <c r="L6" s="84"/>
      <c r="M6" s="84"/>
      <c r="N6" s="84"/>
      <c r="O6" s="84"/>
      <c r="P6" s="84"/>
      <c r="Q6" s="84"/>
      <c r="R6" s="84"/>
      <c r="S6" s="84"/>
      <c r="T6" s="84"/>
      <c r="U6" s="84"/>
      <c r="V6" s="84"/>
      <c r="W6" s="84"/>
      <c r="X6" s="84"/>
    </row>
    <row r="7" spans="1:24" ht="12" customHeight="1" x14ac:dyDescent="0.35">
      <c r="A7" s="88" t="s">
        <v>60</v>
      </c>
      <c r="B7" s="191">
        <v>17</v>
      </c>
      <c r="C7" s="90"/>
      <c r="D7" s="86" t="s">
        <v>61</v>
      </c>
      <c r="E7" s="80" t="s">
        <v>30</v>
      </c>
      <c r="F7" s="86">
        <f>COUNTIF(F$18:F$507,T($D7))</f>
        <v>0</v>
      </c>
      <c r="G7" s="86"/>
      <c r="H7" s="86"/>
      <c r="I7" s="86"/>
      <c r="J7" s="84"/>
      <c r="K7" s="84"/>
      <c r="L7" s="84"/>
      <c r="M7" s="84"/>
      <c r="N7" s="84"/>
      <c r="O7" s="84"/>
      <c r="P7" s="84"/>
      <c r="Q7" s="84"/>
      <c r="R7" s="84"/>
      <c r="S7" s="84"/>
      <c r="T7" s="84"/>
      <c r="U7" s="84"/>
      <c r="V7" s="84"/>
      <c r="W7" s="84"/>
      <c r="X7" s="84"/>
    </row>
    <row r="8" spans="1:24" ht="12" customHeight="1" x14ac:dyDescent="0.35">
      <c r="A8" s="92" t="s">
        <v>62</v>
      </c>
      <c r="B8" s="177"/>
      <c r="C8" s="90"/>
      <c r="D8" s="86" t="s">
        <v>63</v>
      </c>
      <c r="E8" s="80" t="s">
        <v>31</v>
      </c>
      <c r="F8" s="86">
        <f>F9-SUM(F4:F7)</f>
        <v>0</v>
      </c>
      <c r="G8" s="86"/>
      <c r="H8" s="86"/>
      <c r="I8" s="86"/>
      <c r="J8" s="84"/>
      <c r="K8" s="84"/>
      <c r="L8" s="84"/>
      <c r="M8" s="84"/>
      <c r="N8" s="84"/>
      <c r="O8" s="84"/>
      <c r="P8" s="84"/>
      <c r="Q8" s="84"/>
      <c r="R8" s="84"/>
      <c r="S8" s="84"/>
      <c r="T8" s="84"/>
      <c r="U8" s="84"/>
      <c r="V8" s="84"/>
      <c r="W8" s="84"/>
      <c r="X8" s="84"/>
    </row>
    <row r="9" spans="1:24" ht="12" customHeight="1" x14ac:dyDescent="0.35">
      <c r="A9" s="88" t="s">
        <v>64</v>
      </c>
      <c r="B9" s="177" t="s">
        <v>1331</v>
      </c>
      <c r="C9" s="90"/>
      <c r="D9" s="86" t="s">
        <v>66</v>
      </c>
      <c r="E9" s="80" t="s">
        <v>26</v>
      </c>
      <c r="F9" s="86">
        <f>COUNTA($D$18:$D$507)</f>
        <v>5</v>
      </c>
      <c r="G9" s="86"/>
      <c r="H9" s="86"/>
      <c r="I9" s="86"/>
      <c r="J9" s="84"/>
      <c r="K9" s="84"/>
      <c r="L9" s="84"/>
      <c r="M9" s="84"/>
      <c r="N9" s="84"/>
      <c r="O9" s="84"/>
      <c r="P9" s="84"/>
      <c r="Q9" s="84"/>
      <c r="R9" s="84"/>
      <c r="S9" s="84"/>
      <c r="T9" s="84"/>
      <c r="U9" s="84"/>
      <c r="V9" s="84"/>
      <c r="W9" s="84"/>
      <c r="X9" s="84"/>
    </row>
    <row r="10" spans="1:24" ht="12" customHeight="1" x14ac:dyDescent="0.35">
      <c r="A10" s="88" t="s">
        <v>1542</v>
      </c>
      <c r="B10" s="177" t="s">
        <v>971</v>
      </c>
      <c r="C10" s="90"/>
      <c r="D10" s="86"/>
      <c r="E10" s="80"/>
      <c r="F10" s="86"/>
      <c r="G10" s="86"/>
      <c r="H10" s="86"/>
      <c r="I10" s="86"/>
      <c r="J10" s="84"/>
      <c r="K10" s="84"/>
      <c r="L10" s="84"/>
      <c r="M10" s="84"/>
      <c r="N10" s="84"/>
      <c r="O10" s="84"/>
      <c r="P10" s="84"/>
      <c r="Q10" s="84"/>
      <c r="R10" s="84"/>
      <c r="S10" s="84"/>
      <c r="T10" s="84"/>
      <c r="U10" s="84"/>
      <c r="V10" s="84"/>
      <c r="W10" s="84"/>
      <c r="X10" s="84"/>
    </row>
    <row r="11" spans="1:24" ht="12" customHeight="1" x14ac:dyDescent="0.35">
      <c r="A11" s="88" t="s">
        <v>970</v>
      </c>
      <c r="B11" s="177" t="s">
        <v>1388</v>
      </c>
      <c r="C11" s="90"/>
      <c r="D11" s="93"/>
      <c r="E11" s="93"/>
      <c r="F11" s="94"/>
      <c r="G11" s="95"/>
      <c r="H11" s="94"/>
      <c r="I11" s="95"/>
      <c r="J11" s="96"/>
      <c r="K11" s="96"/>
      <c r="L11" s="96"/>
      <c r="M11" s="96"/>
      <c r="N11" s="96"/>
      <c r="O11" s="96"/>
      <c r="P11" s="96"/>
      <c r="Q11" s="96"/>
      <c r="R11" s="96"/>
      <c r="S11" s="96"/>
      <c r="T11" s="96"/>
      <c r="U11" s="96"/>
      <c r="V11" s="96"/>
      <c r="W11" s="96"/>
      <c r="X11" s="96"/>
    </row>
    <row r="12" spans="1:24" ht="12" customHeight="1" x14ac:dyDescent="0.35">
      <c r="A12" s="97"/>
      <c r="B12" s="141"/>
      <c r="C12" s="97"/>
      <c r="D12" s="99" t="s">
        <v>87</v>
      </c>
      <c r="E12" s="99" t="s">
        <v>32</v>
      </c>
      <c r="F12" s="100" t="s">
        <v>68</v>
      </c>
      <c r="G12" s="101"/>
      <c r="H12" s="100"/>
      <c r="I12" s="101"/>
      <c r="J12" s="97"/>
      <c r="K12" s="97"/>
      <c r="L12" s="97"/>
      <c r="M12" s="97"/>
      <c r="N12" s="97"/>
      <c r="O12" s="97"/>
      <c r="P12" s="97"/>
      <c r="Q12" s="97"/>
      <c r="R12" s="97"/>
      <c r="S12" s="97"/>
      <c r="T12" s="97"/>
      <c r="U12" s="97"/>
      <c r="V12" s="97"/>
      <c r="W12" s="97"/>
      <c r="X12" s="97"/>
    </row>
    <row r="13" spans="1:24" ht="12" customHeight="1" x14ac:dyDescent="0.35">
      <c r="A13" s="97"/>
      <c r="B13" s="141"/>
      <c r="C13" s="97"/>
      <c r="D13" s="99" t="s">
        <v>23</v>
      </c>
      <c r="E13" s="99" t="s">
        <v>70</v>
      </c>
      <c r="F13" s="103" t="s">
        <v>1709</v>
      </c>
      <c r="G13" s="101"/>
      <c r="H13" s="103"/>
      <c r="I13" s="101"/>
      <c r="J13" s="97"/>
      <c r="K13" s="97"/>
      <c r="L13" s="97"/>
      <c r="M13" s="97"/>
      <c r="N13" s="97"/>
      <c r="O13" s="97"/>
      <c r="P13" s="97"/>
      <c r="Q13" s="97"/>
      <c r="R13" s="97"/>
      <c r="S13" s="97"/>
      <c r="T13" s="97"/>
      <c r="U13" s="97"/>
      <c r="V13" s="97"/>
      <c r="W13" s="97"/>
      <c r="X13" s="97"/>
    </row>
    <row r="14" spans="1:24" ht="12" customHeight="1" x14ac:dyDescent="0.35">
      <c r="A14" s="97"/>
      <c r="B14" s="141"/>
      <c r="C14" s="97"/>
      <c r="D14" s="99" t="s">
        <v>219</v>
      </c>
      <c r="E14" s="99" t="s">
        <v>34</v>
      </c>
      <c r="F14" s="198" t="s">
        <v>1650</v>
      </c>
      <c r="G14" s="105"/>
      <c r="H14" s="104"/>
      <c r="I14" s="105"/>
      <c r="J14" s="97"/>
      <c r="K14" s="97"/>
      <c r="L14" s="97"/>
      <c r="M14" s="97"/>
      <c r="N14" s="97"/>
      <c r="O14" s="97"/>
      <c r="P14" s="97"/>
      <c r="Q14" s="97"/>
      <c r="R14" s="97"/>
      <c r="S14" s="97"/>
      <c r="T14" s="97"/>
      <c r="U14" s="97"/>
      <c r="V14" s="97"/>
      <c r="W14" s="97"/>
      <c r="X14" s="97"/>
    </row>
    <row r="15" spans="1:24" ht="12" customHeight="1" x14ac:dyDescent="0.35">
      <c r="A15" s="97"/>
      <c r="B15" s="141"/>
      <c r="C15" s="97"/>
      <c r="D15" s="99" t="s">
        <v>74</v>
      </c>
      <c r="E15" s="99" t="s">
        <v>33</v>
      </c>
      <c r="F15" s="104"/>
      <c r="G15" s="100"/>
      <c r="H15" s="104"/>
      <c r="I15" s="100"/>
      <c r="J15" s="97"/>
      <c r="K15" s="97"/>
      <c r="L15" s="97"/>
      <c r="M15" s="97"/>
      <c r="N15" s="97"/>
      <c r="O15" s="97"/>
      <c r="P15" s="97"/>
      <c r="Q15" s="97"/>
      <c r="R15" s="97"/>
      <c r="S15" s="97"/>
      <c r="T15" s="97"/>
      <c r="U15" s="97"/>
      <c r="V15" s="97"/>
      <c r="W15" s="97"/>
      <c r="X15" s="97"/>
    </row>
    <row r="16" spans="1:24" ht="12" customHeight="1" x14ac:dyDescent="0.35">
      <c r="A16" s="106"/>
      <c r="B16" s="142"/>
      <c r="C16" s="106"/>
      <c r="D16" s="108"/>
      <c r="E16" s="109"/>
      <c r="F16" s="110"/>
      <c r="G16" s="110"/>
      <c r="H16" s="110"/>
      <c r="I16" s="110"/>
      <c r="J16" s="106"/>
      <c r="K16" s="106"/>
      <c r="L16" s="106"/>
      <c r="M16" s="106"/>
      <c r="N16" s="106"/>
      <c r="O16" s="106"/>
      <c r="P16" s="106"/>
      <c r="Q16" s="106"/>
      <c r="R16" s="106"/>
      <c r="S16" s="106"/>
      <c r="T16" s="106"/>
      <c r="U16" s="106"/>
      <c r="V16" s="106"/>
      <c r="W16" s="106"/>
      <c r="X16" s="106"/>
    </row>
    <row r="17" spans="1:24" ht="12" customHeight="1" x14ac:dyDescent="0.35">
      <c r="A17" s="111" t="s">
        <v>220</v>
      </c>
      <c r="B17" s="111" t="s">
        <v>76</v>
      </c>
      <c r="C17" s="112" t="s">
        <v>77</v>
      </c>
      <c r="D17" s="113" t="s">
        <v>78</v>
      </c>
      <c r="E17" s="114"/>
      <c r="F17" s="91" t="s">
        <v>79</v>
      </c>
      <c r="G17" s="91" t="s">
        <v>105</v>
      </c>
      <c r="H17" s="91"/>
      <c r="I17" s="91"/>
      <c r="J17" s="115"/>
      <c r="K17" s="115"/>
      <c r="L17" s="115"/>
      <c r="M17" s="115"/>
      <c r="N17" s="115"/>
      <c r="O17" s="115"/>
      <c r="P17" s="115"/>
      <c r="Q17" s="115"/>
      <c r="R17" s="115"/>
      <c r="S17" s="115"/>
      <c r="T17" s="115"/>
      <c r="U17" s="115"/>
      <c r="V17" s="115"/>
      <c r="W17" s="115"/>
      <c r="X17" s="115"/>
    </row>
    <row r="18" spans="1:24" ht="12" customHeight="1" x14ac:dyDescent="0.35">
      <c r="A18" s="116"/>
      <c r="B18"/>
      <c r="C18" s="116"/>
      <c r="D18" s="116"/>
      <c r="E18" s="117"/>
      <c r="F18" s="124"/>
      <c r="G18" s="124"/>
      <c r="H18" s="124"/>
      <c r="I18" s="124"/>
      <c r="J18" s="120"/>
      <c r="K18" s="120"/>
      <c r="L18" s="120"/>
      <c r="M18" s="120"/>
      <c r="N18" s="120"/>
      <c r="O18" s="120"/>
      <c r="P18" s="120"/>
      <c r="Q18" s="120"/>
      <c r="R18" s="120"/>
      <c r="S18" s="120"/>
      <c r="T18" s="120"/>
      <c r="U18" s="120"/>
      <c r="V18" s="120"/>
      <c r="W18" s="120"/>
      <c r="X18" s="120"/>
    </row>
    <row r="19" spans="1:24" ht="12" customHeight="1" x14ac:dyDescent="0.35">
      <c r="A19" s="116" t="s">
        <v>1088</v>
      </c>
      <c r="B19" s="8" t="s">
        <v>1089</v>
      </c>
      <c r="C19" s="418"/>
      <c r="D19" s="418"/>
      <c r="E19" s="117"/>
      <c r="F19" s="124"/>
      <c r="G19" s="124"/>
      <c r="H19" s="124"/>
      <c r="I19" s="124"/>
      <c r="J19" s="120"/>
      <c r="K19" s="120"/>
      <c r="L19" s="120"/>
      <c r="M19" s="120"/>
      <c r="N19" s="120"/>
      <c r="O19" s="120"/>
      <c r="P19" s="120"/>
      <c r="Q19" s="120"/>
      <c r="R19" s="120"/>
      <c r="S19" s="120"/>
      <c r="T19" s="120"/>
      <c r="U19" s="120"/>
      <c r="V19" s="120"/>
      <c r="W19" s="120"/>
      <c r="X19" s="120"/>
    </row>
    <row r="20" spans="1:24" ht="12" customHeight="1" x14ac:dyDescent="0.35">
      <c r="A20" s="125"/>
      <c r="B20" s="419" t="s">
        <v>1330</v>
      </c>
      <c r="C20" s="8"/>
      <c r="D20" s="420"/>
      <c r="E20" s="123"/>
      <c r="F20" s="124"/>
      <c r="G20" s="124"/>
      <c r="H20" s="124"/>
      <c r="I20" s="124"/>
      <c r="J20" s="124"/>
      <c r="K20" s="124"/>
      <c r="L20" s="124"/>
      <c r="M20" s="124"/>
      <c r="N20" s="124"/>
      <c r="O20" s="124"/>
      <c r="P20" s="124"/>
      <c r="Q20" s="124"/>
      <c r="R20" s="124"/>
      <c r="S20" s="124"/>
      <c r="T20" s="124"/>
      <c r="U20" s="124"/>
      <c r="V20" s="124"/>
      <c r="W20" s="124"/>
      <c r="X20" s="124"/>
    </row>
    <row r="21" spans="1:24" ht="12" customHeight="1" x14ac:dyDescent="0.35">
      <c r="A21" s="125"/>
      <c r="B21" s="419"/>
      <c r="C21" s="8"/>
      <c r="D21" s="420"/>
      <c r="E21" s="123"/>
      <c r="F21" s="124"/>
      <c r="G21" s="124"/>
      <c r="H21" s="124"/>
      <c r="I21" s="124"/>
      <c r="J21" s="124"/>
      <c r="K21" s="124"/>
      <c r="L21" s="124"/>
      <c r="M21" s="124"/>
      <c r="N21" s="124"/>
      <c r="O21" s="124"/>
      <c r="P21" s="124"/>
      <c r="Q21" s="124"/>
      <c r="R21" s="124"/>
      <c r="S21" s="124"/>
      <c r="T21" s="124"/>
      <c r="U21" s="124"/>
      <c r="V21" s="124"/>
      <c r="W21" s="124"/>
      <c r="X21" s="124"/>
    </row>
    <row r="22" spans="1:24" ht="12" customHeight="1" x14ac:dyDescent="0.35">
      <c r="A22" s="125"/>
      <c r="B22" s="419" t="s">
        <v>1332</v>
      </c>
      <c r="C22" s="8"/>
      <c r="D22" s="420"/>
      <c r="E22" s="123"/>
      <c r="F22" s="124"/>
      <c r="G22" s="124"/>
      <c r="H22" s="124"/>
      <c r="I22" s="124"/>
      <c r="J22" s="124"/>
      <c r="K22" s="124"/>
      <c r="L22" s="124"/>
      <c r="M22" s="124"/>
      <c r="N22" s="124"/>
      <c r="O22" s="124"/>
      <c r="P22" s="124"/>
      <c r="Q22" s="124"/>
      <c r="R22" s="124"/>
      <c r="S22" s="124"/>
      <c r="T22" s="124"/>
      <c r="U22" s="124"/>
      <c r="V22" s="124"/>
      <c r="W22" s="124"/>
      <c r="X22" s="124"/>
    </row>
    <row r="23" spans="1:24" ht="12" customHeight="1" x14ac:dyDescent="0.35">
      <c r="A23" s="125"/>
      <c r="B23" s="421"/>
      <c r="C23" s="422" t="s">
        <v>235</v>
      </c>
      <c r="D23" s="423"/>
      <c r="E23" s="123"/>
      <c r="F23" s="124"/>
      <c r="G23" s="124"/>
      <c r="H23" s="124"/>
      <c r="I23" s="124"/>
      <c r="J23" s="124"/>
      <c r="K23" s="124"/>
      <c r="L23" s="124"/>
      <c r="M23" s="124"/>
      <c r="N23" s="124"/>
      <c r="O23" s="124"/>
      <c r="P23" s="124"/>
      <c r="Q23" s="124"/>
      <c r="R23" s="124"/>
      <c r="S23" s="124"/>
      <c r="T23" s="124"/>
      <c r="U23" s="124"/>
      <c r="V23" s="124"/>
      <c r="W23" s="124"/>
      <c r="X23" s="124"/>
    </row>
    <row r="24" spans="1:24" ht="12" customHeight="1" x14ac:dyDescent="0.35">
      <c r="A24" s="125"/>
      <c r="B24" s="421" t="s">
        <v>236</v>
      </c>
      <c r="C24" s="423" t="s">
        <v>237</v>
      </c>
      <c r="D24" s="423" t="s">
        <v>1734</v>
      </c>
      <c r="E24" s="130"/>
      <c r="F24" s="124" t="s">
        <v>56</v>
      </c>
      <c r="G24" s="124"/>
      <c r="H24" s="124"/>
      <c r="I24" s="124"/>
      <c r="J24" s="124"/>
      <c r="K24" s="124"/>
      <c r="L24" s="124"/>
      <c r="M24" s="124"/>
      <c r="N24" s="124"/>
      <c r="O24" s="124"/>
      <c r="P24" s="124"/>
      <c r="Q24" s="124"/>
      <c r="R24" s="124"/>
      <c r="S24" s="124"/>
      <c r="T24" s="124"/>
      <c r="U24" s="124"/>
      <c r="V24" s="124"/>
      <c r="W24" s="124"/>
      <c r="X24" s="124"/>
    </row>
    <row r="25" spans="1:24" ht="12" customHeight="1" x14ac:dyDescent="0.35">
      <c r="A25" s="125"/>
      <c r="B25" s="424" t="s">
        <v>239</v>
      </c>
      <c r="C25" s="423" t="s">
        <v>240</v>
      </c>
      <c r="D25" s="423" t="s">
        <v>1734</v>
      </c>
      <c r="E25" s="130"/>
      <c r="F25" s="124" t="s">
        <v>56</v>
      </c>
      <c r="G25" s="124"/>
      <c r="H25" s="124"/>
      <c r="I25" s="124"/>
      <c r="J25" s="124"/>
      <c r="K25" s="124"/>
      <c r="L25" s="124"/>
      <c r="M25" s="124"/>
      <c r="N25" s="124"/>
      <c r="O25" s="124"/>
      <c r="P25" s="124"/>
      <c r="Q25" s="124"/>
      <c r="R25" s="124"/>
      <c r="S25" s="124"/>
      <c r="T25" s="124"/>
      <c r="U25" s="124"/>
      <c r="V25" s="124"/>
      <c r="W25" s="124"/>
      <c r="X25" s="124"/>
    </row>
    <row r="26" spans="1:24" ht="12" customHeight="1" x14ac:dyDescent="0.35">
      <c r="A26" s="125"/>
      <c r="B26" s="421"/>
      <c r="C26" s="423" t="s">
        <v>241</v>
      </c>
      <c r="D26" s="423" t="s">
        <v>1734</v>
      </c>
      <c r="E26" s="130"/>
      <c r="F26" s="124" t="s">
        <v>56</v>
      </c>
      <c r="G26" s="124"/>
      <c r="H26" s="124"/>
      <c r="I26" s="124"/>
      <c r="J26" s="124"/>
      <c r="K26" s="124"/>
      <c r="L26" s="124"/>
      <c r="M26" s="124"/>
      <c r="N26" s="124"/>
      <c r="O26" s="124"/>
      <c r="P26" s="124"/>
      <c r="Q26" s="124"/>
      <c r="R26" s="124"/>
      <c r="S26" s="124"/>
      <c r="T26" s="124"/>
      <c r="U26" s="124"/>
      <c r="V26" s="124"/>
      <c r="W26" s="124"/>
      <c r="X26" s="124"/>
    </row>
    <row r="27" spans="1:24" ht="12" customHeight="1" x14ac:dyDescent="0.35">
      <c r="A27" s="125"/>
      <c r="B27" s="421"/>
      <c r="C27" s="423" t="s">
        <v>242</v>
      </c>
      <c r="D27" s="423" t="s">
        <v>1734</v>
      </c>
      <c r="E27" s="130"/>
      <c r="F27" s="124" t="s">
        <v>56</v>
      </c>
      <c r="G27" s="124"/>
      <c r="H27" s="124"/>
      <c r="I27" s="124"/>
      <c r="J27" s="124"/>
      <c r="K27" s="124"/>
      <c r="L27" s="124"/>
      <c r="M27" s="124"/>
      <c r="N27" s="124"/>
      <c r="O27" s="124"/>
      <c r="P27" s="124"/>
      <c r="Q27" s="124"/>
      <c r="R27" s="124"/>
      <c r="S27" s="124"/>
      <c r="T27" s="124"/>
      <c r="U27" s="124"/>
      <c r="V27" s="124"/>
      <c r="W27" s="124"/>
      <c r="X27" s="124"/>
    </row>
    <row r="28" spans="1:24" ht="12" customHeight="1" x14ac:dyDescent="0.35">
      <c r="A28" s="125"/>
      <c r="B28" s="421"/>
      <c r="C28" s="423"/>
      <c r="D28" s="423"/>
      <c r="E28" s="130"/>
      <c r="F28" s="124"/>
      <c r="G28" s="124"/>
      <c r="H28" s="124"/>
      <c r="I28" s="124"/>
      <c r="J28" s="124"/>
      <c r="K28" s="124"/>
      <c r="L28" s="124"/>
      <c r="M28" s="124"/>
      <c r="N28" s="124"/>
      <c r="O28" s="124"/>
      <c r="P28" s="124"/>
      <c r="Q28" s="124"/>
      <c r="R28" s="124"/>
      <c r="S28" s="124"/>
      <c r="T28" s="124"/>
      <c r="U28" s="124"/>
      <c r="V28" s="124"/>
      <c r="W28" s="124"/>
      <c r="X28" s="124"/>
    </row>
    <row r="29" spans="1:24" ht="12" customHeight="1" x14ac:dyDescent="0.35">
      <c r="A29" s="125"/>
      <c r="B29" s="421"/>
      <c r="C29" s="423" t="s">
        <v>243</v>
      </c>
      <c r="D29" s="423" t="s">
        <v>1734</v>
      </c>
      <c r="E29" s="130"/>
      <c r="F29" s="124" t="s">
        <v>56</v>
      </c>
      <c r="G29" s="124"/>
      <c r="H29" s="124"/>
      <c r="I29" s="124"/>
      <c r="J29" s="124"/>
      <c r="K29" s="124"/>
      <c r="L29" s="124"/>
      <c r="M29" s="124"/>
      <c r="N29" s="124"/>
      <c r="O29" s="124"/>
      <c r="P29" s="124"/>
      <c r="Q29" s="124"/>
      <c r="R29" s="124"/>
      <c r="S29" s="124"/>
      <c r="T29" s="124"/>
      <c r="U29" s="124"/>
      <c r="V29" s="124"/>
      <c r="W29" s="124"/>
      <c r="X29" s="124"/>
    </row>
    <row r="30" spans="1:24" ht="12" customHeight="1" x14ac:dyDescent="0.35">
      <c r="A30" s="125"/>
      <c r="B30" s="421"/>
      <c r="C30" s="423" t="s">
        <v>244</v>
      </c>
      <c r="D30" s="423"/>
      <c r="E30" s="130"/>
      <c r="F30" s="124"/>
      <c r="G30" s="124"/>
      <c r="H30" s="124"/>
      <c r="I30" s="124"/>
      <c r="J30" s="124"/>
      <c r="K30" s="124"/>
      <c r="L30" s="124"/>
      <c r="M30" s="124"/>
      <c r="N30" s="124"/>
      <c r="O30" s="124"/>
      <c r="P30" s="124"/>
      <c r="Q30" s="124"/>
      <c r="R30" s="124"/>
      <c r="S30" s="124"/>
      <c r="T30" s="124"/>
      <c r="U30" s="124"/>
      <c r="V30" s="124"/>
      <c r="W30" s="124"/>
      <c r="X30" s="124"/>
    </row>
    <row r="31" spans="1:24" ht="12" customHeight="1" x14ac:dyDescent="0.35">
      <c r="A31" s="125"/>
      <c r="B31" s="421" t="s">
        <v>245</v>
      </c>
      <c r="C31" s="425" t="s">
        <v>934</v>
      </c>
      <c r="D31" s="423"/>
      <c r="E31" s="130"/>
      <c r="F31" s="124"/>
      <c r="G31" s="124"/>
      <c r="H31" s="124"/>
      <c r="I31" s="124"/>
      <c r="J31" s="124"/>
      <c r="K31" s="124"/>
      <c r="L31" s="124"/>
      <c r="M31" s="124"/>
      <c r="N31" s="124"/>
      <c r="O31" s="124"/>
      <c r="P31" s="124"/>
      <c r="Q31" s="124"/>
      <c r="R31" s="124"/>
      <c r="S31" s="124"/>
      <c r="T31" s="124"/>
      <c r="U31" s="124"/>
      <c r="V31" s="124"/>
      <c r="W31" s="124"/>
      <c r="X31" s="124"/>
    </row>
    <row r="32" spans="1:24" ht="12" customHeight="1" x14ac:dyDescent="0.35">
      <c r="A32" s="131"/>
      <c r="B32" s="426" t="s">
        <v>246</v>
      </c>
      <c r="C32" s="423" t="s">
        <v>932</v>
      </c>
      <c r="D32" s="423"/>
      <c r="E32" s="130"/>
      <c r="F32" s="124"/>
      <c r="G32" s="124"/>
      <c r="H32" s="124"/>
      <c r="I32" s="124"/>
      <c r="J32" s="124"/>
      <c r="K32" s="124"/>
      <c r="L32" s="124"/>
      <c r="M32" s="124"/>
      <c r="N32" s="124"/>
      <c r="O32" s="124"/>
      <c r="P32" s="124"/>
      <c r="Q32" s="124"/>
      <c r="R32" s="124"/>
      <c r="S32" s="124"/>
      <c r="T32" s="124"/>
      <c r="U32" s="124"/>
      <c r="V32" s="124"/>
      <c r="W32" s="124"/>
      <c r="X32" s="124"/>
    </row>
    <row r="33" spans="1:24" ht="12" customHeight="1" x14ac:dyDescent="0.35">
      <c r="A33" s="131"/>
      <c r="B33" s="421"/>
      <c r="C33" s="423" t="s">
        <v>933</v>
      </c>
      <c r="D33" s="423"/>
      <c r="E33" s="130"/>
      <c r="F33" s="124"/>
      <c r="G33" s="124"/>
      <c r="H33" s="124"/>
      <c r="I33" s="124"/>
      <c r="J33" s="124"/>
      <c r="K33" s="124"/>
      <c r="L33" s="124"/>
      <c r="M33" s="124"/>
      <c r="N33" s="124"/>
      <c r="O33" s="124"/>
      <c r="P33" s="124"/>
      <c r="Q33" s="124"/>
      <c r="R33" s="124"/>
      <c r="S33" s="124"/>
      <c r="T33" s="124"/>
      <c r="U33" s="124"/>
      <c r="V33" s="124"/>
      <c r="W33" s="124"/>
      <c r="X33" s="124"/>
    </row>
    <row r="34" spans="1:24" ht="12" customHeight="1" x14ac:dyDescent="0.35">
      <c r="A34" s="131"/>
      <c r="B34" s="421"/>
      <c r="C34" s="423" t="s">
        <v>935</v>
      </c>
      <c r="D34" s="423"/>
      <c r="E34" s="130"/>
      <c r="F34" s="124"/>
      <c r="G34" s="124"/>
      <c r="H34" s="124"/>
      <c r="I34" s="124"/>
      <c r="J34" s="124"/>
      <c r="K34" s="124"/>
      <c r="L34" s="124"/>
      <c r="M34" s="124"/>
      <c r="N34" s="124"/>
      <c r="O34" s="124"/>
      <c r="P34" s="124"/>
      <c r="Q34" s="124"/>
      <c r="R34" s="124"/>
      <c r="S34" s="124"/>
      <c r="T34" s="124"/>
      <c r="U34" s="124"/>
      <c r="V34" s="124"/>
      <c r="W34" s="124"/>
      <c r="X34" s="124"/>
    </row>
    <row r="35" spans="1:24" ht="12" customHeight="1" x14ac:dyDescent="0.35">
      <c r="A35" s="131"/>
      <c r="B35" s="421"/>
      <c r="C35" s="423"/>
      <c r="D35" s="420"/>
      <c r="E35" s="130"/>
      <c r="F35" s="124"/>
      <c r="G35" s="124"/>
      <c r="H35" s="124"/>
      <c r="I35" s="124"/>
      <c r="J35" s="124"/>
      <c r="K35" s="124"/>
      <c r="L35" s="124"/>
      <c r="M35" s="124"/>
      <c r="N35" s="124"/>
      <c r="O35" s="124"/>
      <c r="P35" s="124"/>
      <c r="Q35" s="124"/>
      <c r="R35" s="124"/>
      <c r="S35" s="124"/>
      <c r="T35" s="124"/>
      <c r="U35" s="124"/>
      <c r="V35" s="124"/>
      <c r="W35" s="124"/>
      <c r="X35" s="124"/>
    </row>
    <row r="36" spans="1:24" ht="12" customHeight="1" x14ac:dyDescent="0.35">
      <c r="A36" s="131"/>
      <c r="B36" s="179"/>
      <c r="C36" s="132"/>
      <c r="D36" s="126"/>
      <c r="E36" s="130"/>
      <c r="F36" s="124"/>
      <c r="G36" s="124"/>
      <c r="H36" s="124"/>
      <c r="I36" s="124"/>
      <c r="J36" s="124"/>
      <c r="K36" s="124"/>
      <c r="L36" s="124"/>
      <c r="M36" s="124"/>
      <c r="N36" s="124"/>
      <c r="O36" s="124"/>
      <c r="P36" s="124"/>
      <c r="Q36" s="124"/>
      <c r="R36" s="124"/>
      <c r="S36" s="124"/>
      <c r="T36" s="124"/>
      <c r="U36" s="124"/>
      <c r="V36" s="124"/>
      <c r="W36" s="124"/>
      <c r="X36" s="124"/>
    </row>
    <row r="37" spans="1:24" ht="12" customHeight="1" x14ac:dyDescent="0.35">
      <c r="A37" s="131"/>
      <c r="B37" s="179"/>
      <c r="C37" s="132"/>
      <c r="D37" s="126"/>
      <c r="E37" s="130"/>
      <c r="F37" s="124"/>
      <c r="G37" s="124"/>
      <c r="H37" s="124"/>
      <c r="I37" s="124"/>
      <c r="J37" s="124"/>
      <c r="K37" s="124"/>
      <c r="L37" s="124"/>
      <c r="M37" s="124"/>
      <c r="N37" s="124"/>
      <c r="O37" s="124"/>
      <c r="P37" s="124"/>
      <c r="Q37" s="124"/>
      <c r="R37" s="124"/>
      <c r="S37" s="124"/>
      <c r="T37" s="124"/>
      <c r="U37" s="124"/>
      <c r="V37" s="124"/>
      <c r="W37" s="124"/>
      <c r="X37" s="124"/>
    </row>
    <row r="38" spans="1:24" ht="12" customHeight="1" x14ac:dyDescent="0.35">
      <c r="A38" s="131"/>
      <c r="B38" s="179"/>
      <c r="C38" s="132"/>
      <c r="D38" s="126"/>
      <c r="E38" s="130"/>
      <c r="F38" s="124"/>
      <c r="G38" s="124"/>
      <c r="H38" s="124"/>
      <c r="I38" s="124"/>
      <c r="J38" s="124"/>
      <c r="K38" s="124"/>
      <c r="L38" s="124"/>
      <c r="M38" s="124"/>
      <c r="N38" s="124"/>
      <c r="O38" s="124"/>
      <c r="P38" s="124"/>
      <c r="Q38" s="124"/>
      <c r="R38" s="124"/>
      <c r="S38" s="124"/>
      <c r="T38" s="124"/>
      <c r="U38" s="124"/>
      <c r="V38" s="124"/>
      <c r="W38" s="124"/>
      <c r="X38" s="124"/>
    </row>
    <row r="39" spans="1:24" ht="12" customHeight="1" x14ac:dyDescent="0.35">
      <c r="A39" s="131"/>
      <c r="B39" s="179"/>
      <c r="C39" s="132"/>
      <c r="D39" s="126"/>
      <c r="E39" s="130"/>
      <c r="F39" s="124"/>
      <c r="G39" s="124"/>
      <c r="H39" s="124"/>
      <c r="I39" s="124"/>
      <c r="J39" s="124"/>
      <c r="K39" s="124"/>
      <c r="L39" s="124"/>
      <c r="M39" s="124"/>
      <c r="N39" s="124"/>
      <c r="O39" s="124"/>
      <c r="P39" s="124"/>
      <c r="Q39" s="124"/>
      <c r="R39" s="124"/>
      <c r="S39" s="124"/>
      <c r="T39" s="124"/>
      <c r="U39" s="124"/>
      <c r="V39" s="124"/>
      <c r="W39" s="124"/>
      <c r="X39" s="124"/>
    </row>
    <row r="40" spans="1:24" ht="12" customHeight="1" x14ac:dyDescent="0.35">
      <c r="A40" s="131"/>
      <c r="B40" s="179"/>
      <c r="C40" s="132"/>
      <c r="D40" s="126"/>
      <c r="E40" s="130"/>
      <c r="F40" s="124"/>
      <c r="G40" s="124"/>
      <c r="H40" s="124"/>
      <c r="I40" s="124"/>
      <c r="J40" s="124"/>
      <c r="K40" s="124"/>
      <c r="L40" s="124"/>
      <c r="M40" s="124"/>
      <c r="N40" s="124"/>
      <c r="O40" s="124"/>
      <c r="P40" s="124"/>
      <c r="Q40" s="124"/>
      <c r="R40" s="124"/>
      <c r="S40" s="124"/>
      <c r="T40" s="124"/>
      <c r="U40" s="124"/>
      <c r="V40" s="124"/>
      <c r="W40" s="124"/>
      <c r="X40" s="124"/>
    </row>
    <row r="41" spans="1:24" ht="12" customHeight="1" x14ac:dyDescent="0.35">
      <c r="A41" s="131"/>
      <c r="B41" s="179"/>
      <c r="C41" s="132"/>
      <c r="D41" s="126"/>
      <c r="E41" s="130"/>
      <c r="F41" s="124"/>
      <c r="G41" s="124"/>
      <c r="H41" s="124"/>
      <c r="I41" s="124"/>
      <c r="J41" s="124"/>
      <c r="K41" s="124"/>
      <c r="L41" s="124"/>
      <c r="M41" s="124"/>
      <c r="N41" s="124"/>
      <c r="O41" s="124"/>
      <c r="P41" s="124"/>
      <c r="Q41" s="124"/>
      <c r="R41" s="124"/>
      <c r="S41" s="124"/>
      <c r="T41" s="124"/>
      <c r="U41" s="124"/>
      <c r="V41" s="124"/>
      <c r="W41" s="124"/>
      <c r="X41" s="124"/>
    </row>
    <row r="42" spans="1:24" ht="12" customHeight="1" x14ac:dyDescent="0.35">
      <c r="A42" s="131"/>
      <c r="B42" s="179"/>
      <c r="C42" s="132"/>
      <c r="D42" s="126"/>
      <c r="E42" s="130"/>
      <c r="F42" s="124"/>
      <c r="G42" s="124"/>
      <c r="H42" s="124"/>
      <c r="I42" s="124"/>
      <c r="J42" s="124"/>
      <c r="K42" s="124"/>
      <c r="L42" s="124"/>
      <c r="M42" s="124"/>
      <c r="N42" s="124"/>
      <c r="O42" s="124"/>
      <c r="P42" s="124"/>
      <c r="Q42" s="124"/>
      <c r="R42" s="124"/>
      <c r="S42" s="124"/>
      <c r="T42" s="124"/>
      <c r="U42" s="124"/>
      <c r="V42" s="124"/>
      <c r="W42" s="124"/>
      <c r="X42" s="124"/>
    </row>
    <row r="43" spans="1:24" ht="12" customHeight="1" x14ac:dyDescent="0.35">
      <c r="A43" s="131"/>
      <c r="B43" s="179"/>
      <c r="C43" s="132"/>
      <c r="D43" s="126"/>
      <c r="E43" s="130"/>
      <c r="F43" s="124"/>
      <c r="G43" s="124"/>
      <c r="H43" s="124"/>
      <c r="I43" s="124"/>
      <c r="J43" s="124"/>
      <c r="K43" s="124"/>
      <c r="L43" s="124"/>
      <c r="M43" s="124"/>
      <c r="N43" s="124"/>
      <c r="O43" s="124"/>
      <c r="P43" s="124"/>
      <c r="Q43" s="124"/>
      <c r="R43" s="124"/>
      <c r="S43" s="124"/>
      <c r="T43" s="124"/>
      <c r="U43" s="124"/>
      <c r="V43" s="124"/>
      <c r="W43" s="124"/>
      <c r="X43" s="124"/>
    </row>
    <row r="44" spans="1:24" ht="12" customHeight="1" x14ac:dyDescent="0.35">
      <c r="A44" s="131"/>
      <c r="B44" s="179"/>
      <c r="C44" s="132"/>
      <c r="D44" s="126"/>
      <c r="E44" s="130"/>
      <c r="F44" s="124"/>
      <c r="G44" s="124"/>
      <c r="H44" s="124"/>
      <c r="I44" s="124"/>
      <c r="J44" s="124"/>
      <c r="K44" s="124"/>
      <c r="L44" s="124"/>
      <c r="M44" s="124"/>
      <c r="N44" s="124"/>
      <c r="O44" s="124"/>
      <c r="P44" s="124"/>
      <c r="Q44" s="124"/>
      <c r="R44" s="124"/>
      <c r="S44" s="124"/>
      <c r="T44" s="124"/>
      <c r="U44" s="124"/>
      <c r="V44" s="124"/>
      <c r="W44" s="124"/>
      <c r="X44" s="124"/>
    </row>
    <row r="45" spans="1:24" ht="12" customHeight="1" x14ac:dyDescent="0.35">
      <c r="A45" s="131"/>
      <c r="B45" s="179"/>
      <c r="C45" s="133"/>
      <c r="D45" s="129"/>
      <c r="E45" s="130"/>
      <c r="F45" s="124"/>
      <c r="G45" s="124"/>
      <c r="H45" s="124"/>
      <c r="I45" s="124"/>
      <c r="J45" s="124"/>
      <c r="K45" s="124"/>
      <c r="L45" s="124"/>
      <c r="M45" s="124"/>
      <c r="N45" s="124"/>
      <c r="O45" s="124"/>
      <c r="P45" s="124"/>
      <c r="Q45" s="124"/>
      <c r="R45" s="124"/>
      <c r="S45" s="124"/>
      <c r="T45" s="124"/>
      <c r="U45" s="124"/>
      <c r="V45" s="124"/>
      <c r="W45" s="124"/>
      <c r="X45" s="124"/>
    </row>
    <row r="46" spans="1:24" ht="12" customHeight="1" x14ac:dyDescent="0.35">
      <c r="A46" s="131"/>
      <c r="B46" s="179"/>
      <c r="C46" s="133"/>
      <c r="D46" s="129"/>
      <c r="E46" s="130"/>
      <c r="F46" s="124"/>
      <c r="G46" s="124"/>
      <c r="H46" s="124"/>
      <c r="I46" s="124"/>
      <c r="J46" s="124"/>
      <c r="K46" s="124"/>
      <c r="L46" s="124"/>
      <c r="M46" s="124"/>
      <c r="N46" s="124"/>
      <c r="O46" s="124"/>
      <c r="P46" s="124"/>
      <c r="Q46" s="124"/>
      <c r="R46" s="124"/>
      <c r="S46" s="124"/>
      <c r="T46" s="124"/>
      <c r="U46" s="124"/>
      <c r="V46" s="124"/>
      <c r="W46" s="124"/>
      <c r="X46" s="124"/>
    </row>
    <row r="47" spans="1:24" ht="12" customHeight="1" x14ac:dyDescent="0.35">
      <c r="A47" s="134"/>
      <c r="B47" s="180"/>
      <c r="C47" s="134"/>
      <c r="D47" s="135"/>
      <c r="E47" s="130"/>
      <c r="F47" s="124"/>
      <c r="G47" s="124"/>
      <c r="H47" s="124"/>
      <c r="I47" s="124"/>
      <c r="J47" s="124"/>
      <c r="K47" s="124"/>
      <c r="L47" s="124"/>
      <c r="M47" s="124"/>
      <c r="N47" s="124"/>
      <c r="O47" s="124"/>
      <c r="P47" s="124"/>
      <c r="Q47" s="124"/>
      <c r="R47" s="124"/>
      <c r="S47" s="124"/>
      <c r="T47" s="124"/>
      <c r="U47" s="124"/>
      <c r="V47" s="124"/>
      <c r="W47" s="124"/>
      <c r="X47" s="124"/>
    </row>
    <row r="48" spans="1:24" ht="12" customHeight="1" x14ac:dyDescent="0.35">
      <c r="A48" s="181"/>
      <c r="B48" s="181"/>
      <c r="C48" s="181"/>
      <c r="D48" s="182"/>
      <c r="E48" s="130"/>
      <c r="J48" s="137"/>
      <c r="K48" s="137"/>
      <c r="L48" s="137"/>
      <c r="M48" s="137"/>
      <c r="N48" s="137"/>
      <c r="O48" s="137"/>
      <c r="P48" s="137"/>
      <c r="Q48" s="137"/>
      <c r="R48" s="137"/>
      <c r="S48" s="137"/>
      <c r="T48" s="137"/>
      <c r="U48" s="137"/>
      <c r="V48" s="137"/>
      <c r="W48" s="137"/>
      <c r="X48" s="137"/>
    </row>
    <row r="49" spans="1:24" ht="12" customHeight="1" x14ac:dyDescent="0.35">
      <c r="A49" s="181"/>
      <c r="B49" s="181"/>
      <c r="C49" s="181"/>
      <c r="D49" s="182"/>
      <c r="E49" s="130"/>
      <c r="J49" s="137"/>
      <c r="K49" s="137"/>
      <c r="L49" s="137"/>
      <c r="M49" s="137"/>
      <c r="N49" s="137"/>
      <c r="O49" s="137"/>
      <c r="P49" s="137"/>
      <c r="Q49" s="137"/>
      <c r="R49" s="137"/>
      <c r="S49" s="137"/>
      <c r="T49" s="137"/>
      <c r="U49" s="137"/>
      <c r="V49" s="137"/>
      <c r="W49" s="137"/>
      <c r="X49" s="137"/>
    </row>
    <row r="50" spans="1:24" ht="12" customHeight="1" x14ac:dyDescent="0.35">
      <c r="A50" s="181"/>
      <c r="B50" s="181"/>
      <c r="C50" s="181"/>
      <c r="D50" s="182"/>
      <c r="E50" s="130"/>
      <c r="J50" s="137"/>
      <c r="K50" s="137"/>
      <c r="L50" s="137"/>
      <c r="M50" s="137"/>
      <c r="N50" s="137"/>
      <c r="O50" s="137"/>
      <c r="P50" s="137"/>
      <c r="Q50" s="137"/>
      <c r="R50" s="137"/>
      <c r="S50" s="137"/>
      <c r="T50" s="137"/>
      <c r="U50" s="137"/>
      <c r="V50" s="137"/>
      <c r="W50" s="137"/>
      <c r="X50" s="137"/>
    </row>
    <row r="51" spans="1:24" ht="12" customHeight="1" x14ac:dyDescent="0.35">
      <c r="A51" s="181"/>
      <c r="B51" s="181"/>
      <c r="C51" s="181"/>
      <c r="D51" s="182"/>
      <c r="E51" s="130"/>
      <c r="J51" s="137"/>
      <c r="K51" s="137"/>
      <c r="L51" s="137"/>
      <c r="M51" s="137"/>
      <c r="N51" s="137"/>
      <c r="O51" s="137"/>
      <c r="P51" s="137"/>
      <c r="Q51" s="137"/>
      <c r="R51" s="137"/>
      <c r="S51" s="137"/>
      <c r="T51" s="137"/>
      <c r="U51" s="137"/>
      <c r="V51" s="137"/>
      <c r="W51" s="137"/>
      <c r="X51" s="137"/>
    </row>
    <row r="52" spans="1:24" ht="12" customHeight="1" x14ac:dyDescent="0.35">
      <c r="A52" s="181"/>
      <c r="B52" s="181"/>
      <c r="C52" s="181"/>
      <c r="D52" s="182"/>
      <c r="E52" s="130"/>
    </row>
    <row r="53" spans="1:24" ht="12" customHeight="1" x14ac:dyDescent="0.35">
      <c r="A53" s="181"/>
      <c r="B53" s="181"/>
      <c r="C53" s="181"/>
      <c r="D53" s="182"/>
      <c r="E53" s="130"/>
    </row>
    <row r="54" spans="1:24" ht="12" customHeight="1" x14ac:dyDescent="0.35">
      <c r="A54" s="181"/>
      <c r="B54" s="181"/>
      <c r="C54" s="181"/>
      <c r="D54" s="182"/>
      <c r="E54" s="130"/>
    </row>
    <row r="55" spans="1:24" ht="12" customHeight="1" x14ac:dyDescent="0.35">
      <c r="A55" s="181"/>
      <c r="B55" s="181"/>
      <c r="C55" s="181"/>
      <c r="D55" s="182"/>
      <c r="E55" s="130"/>
    </row>
    <row r="56" spans="1:24" ht="12" customHeight="1" x14ac:dyDescent="0.35">
      <c r="A56" s="181"/>
      <c r="B56" s="181"/>
      <c r="C56" s="181"/>
      <c r="D56" s="182"/>
      <c r="E56" s="130"/>
    </row>
    <row r="57" spans="1:24" ht="12" customHeight="1" x14ac:dyDescent="0.35">
      <c r="A57" s="181"/>
      <c r="B57" s="181"/>
      <c r="C57" s="181"/>
      <c r="D57" s="182"/>
      <c r="E57" s="130"/>
    </row>
    <row r="58" spans="1:24" ht="12" customHeight="1" x14ac:dyDescent="0.35">
      <c r="E58" s="130"/>
    </row>
    <row r="59" spans="1:24" ht="12" customHeight="1" x14ac:dyDescent="0.35">
      <c r="E59" s="130"/>
    </row>
    <row r="60" spans="1:24" ht="12" customHeight="1" x14ac:dyDescent="0.35">
      <c r="E60" s="130"/>
    </row>
    <row r="61" spans="1:24" ht="12" customHeight="1" x14ac:dyDescent="0.35">
      <c r="E61" s="130"/>
    </row>
    <row r="62" spans="1:24" ht="12" customHeight="1" x14ac:dyDescent="0.35">
      <c r="E62" s="130"/>
    </row>
    <row r="63" spans="1:24" ht="12" customHeight="1" x14ac:dyDescent="0.35">
      <c r="E63" s="130"/>
    </row>
    <row r="64" spans="1:24" ht="12" customHeight="1" x14ac:dyDescent="0.35">
      <c r="E64" s="130"/>
    </row>
    <row r="65" spans="5:5" ht="12" customHeight="1" x14ac:dyDescent="0.35">
      <c r="E65" s="175"/>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row r="106" spans="5:5" ht="12" customHeight="1" x14ac:dyDescent="0.35">
      <c r="E106" s="175"/>
    </row>
    <row r="107" spans="5:5" ht="12" customHeight="1" x14ac:dyDescent="0.35">
      <c r="E107" s="175"/>
    </row>
    <row r="108" spans="5:5" ht="12" customHeight="1" x14ac:dyDescent="0.35">
      <c r="E108" s="175"/>
    </row>
    <row r="109" spans="5:5" ht="12" customHeight="1" x14ac:dyDescent="0.35">
      <c r="E109" s="175"/>
    </row>
    <row r="110" spans="5:5" ht="12" customHeight="1" x14ac:dyDescent="0.35">
      <c r="E110" s="175"/>
    </row>
    <row r="111" spans="5:5" ht="12" customHeight="1" x14ac:dyDescent="0.35">
      <c r="E111" s="175"/>
    </row>
    <row r="112" spans="5:5" ht="12" customHeight="1" x14ac:dyDescent="0.35">
      <c r="E112" s="175"/>
    </row>
    <row r="113" spans="5:5" ht="12" customHeight="1" x14ac:dyDescent="0.35">
      <c r="E113" s="175"/>
    </row>
    <row r="114" spans="5:5" ht="12" customHeight="1" x14ac:dyDescent="0.35">
      <c r="E114" s="175"/>
    </row>
    <row r="115" spans="5:5" ht="12" customHeight="1" x14ac:dyDescent="0.35">
      <c r="E115" s="175"/>
    </row>
  </sheetData>
  <conditionalFormatting sqref="F6:F8">
    <cfRule type="cellIs" dxfId="907" priority="7" operator="greaterThan">
      <formula>0</formula>
    </cfRule>
    <cfRule type="cellIs" dxfId="906" priority="8" operator="greaterThan">
      <formula>0</formula>
    </cfRule>
  </conditionalFormatting>
  <conditionalFormatting sqref="F20:F47">
    <cfRule type="containsText" dxfId="905" priority="6" operator="containsText" text="Fail">
      <formula>NOT(ISERROR(SEARCH("Fail",F20)))</formula>
    </cfRule>
  </conditionalFormatting>
  <conditionalFormatting sqref="H6:H8">
    <cfRule type="cellIs" dxfId="904" priority="4" operator="greaterThan">
      <formula>0</formula>
    </cfRule>
    <cfRule type="cellIs" dxfId="903" priority="5" operator="greaterThan">
      <formula>0</formula>
    </cfRule>
  </conditionalFormatting>
  <conditionalFormatting sqref="H20:H28 H30:H47">
    <cfRule type="containsText" dxfId="902" priority="3" operator="containsText" text="Fail">
      <formula>NOT(ISERROR(SEARCH("Fail",H20)))</formula>
    </cfRule>
  </conditionalFormatting>
  <conditionalFormatting sqref="H29">
    <cfRule type="containsText" dxfId="901" priority="1" operator="containsText" text="Fail">
      <formula>NOT(ISERROR(SEARCH("Fail",H29)))</formula>
    </cfRule>
  </conditionalFormatting>
  <dataValidations count="2">
    <dataValidation type="list" showInputMessage="1" showErrorMessage="1" sqref="B5" xr:uid="{00000000-0002-0000-1000-000000000000}">
      <formula1>"Q1,Q2,Q3,Q4, Wkly,Mthly"</formula1>
    </dataValidation>
    <dataValidation type="list" showInputMessage="1" showErrorMessage="1" sqref="H20:H47 F20:F47" xr:uid="{00000000-0002-0000-1000-000001000000}">
      <formula1>"Pass,Fail,Block,Not Attempted, NA Pass Previous"</formula1>
    </dataValidation>
  </dataValidations>
  <hyperlinks>
    <hyperlink ref="B25" r:id="rId1" display="https://urldefense.proofpoint.com/v2/url?u=http-3A__www.cyber.gov.au&amp;d=DwMFaQ&amp;c=j8DJeuely4lmJFEjdVYuXVI8phgHJnUt8vVgGaSpQ08&amp;r=clLm2dKuhd9uuwQ3WbBzpmooCbLnvLCRylvfpX9vks0&amp;m=MEPlWie7hwsYXKjHAay1EyZuTKlWjEhlRMLyHrGhqTM&amp;s=ZIDAFf7VQHDLdbRAZYVG566G75Gw_10jl70bJ0APT2E&amp;e=" xr:uid="{00000000-0004-0000-1000-000000000000}"/>
    <hyperlink ref="B32" r:id="rId2" xr:uid="{00000000-0004-0000-1000-000001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32801" r:id="rId6"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32802" r:id="rId7"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AB499"/>
  <sheetViews>
    <sheetView zoomScale="90" zoomScaleNormal="90" workbookViewId="0">
      <selection activeCell="F13" sqref="F13:F14"/>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3" style="136" customWidth="1"/>
    <col min="11" max="11" width="20.1796875" style="136" customWidth="1"/>
    <col min="12" max="28" width="8.81640625" style="127"/>
  </cols>
  <sheetData>
    <row r="1" spans="1:28" ht="12" customHeight="1" x14ac:dyDescent="0.35">
      <c r="A1" s="138">
        <v>5.8</v>
      </c>
      <c r="B1" s="77"/>
      <c r="C1" s="81" t="s">
        <v>247</v>
      </c>
      <c r="D1" s="79"/>
      <c r="E1" s="79"/>
      <c r="F1" s="80"/>
      <c r="G1" s="80"/>
      <c r="H1" s="80"/>
      <c r="I1" s="80"/>
      <c r="J1" s="80"/>
      <c r="K1" s="80"/>
      <c r="L1" s="81"/>
      <c r="M1" s="81"/>
      <c r="N1" s="81"/>
      <c r="O1" s="81"/>
      <c r="P1" s="81"/>
      <c r="Q1" s="81"/>
      <c r="R1" s="81"/>
      <c r="S1" s="81"/>
      <c r="T1" s="81"/>
      <c r="U1" s="81"/>
      <c r="V1" s="81"/>
      <c r="W1" s="81"/>
      <c r="X1" s="81"/>
      <c r="Y1" s="81"/>
      <c r="Z1" s="81"/>
      <c r="AA1" s="81"/>
      <c r="AB1" s="81"/>
    </row>
    <row r="2" spans="1:28" ht="12" customHeight="1" x14ac:dyDescent="0.35">
      <c r="A2" s="82"/>
      <c r="B2" s="83" t="s">
        <v>54</v>
      </c>
      <c r="C2" s="82">
        <v>4</v>
      </c>
      <c r="D2" s="79"/>
      <c r="E2" s="79"/>
      <c r="F2" s="80"/>
      <c r="G2" s="80"/>
      <c r="H2" s="80"/>
      <c r="I2" s="80"/>
      <c r="J2" s="80"/>
      <c r="K2" s="80"/>
      <c r="L2" s="84"/>
      <c r="M2" s="84"/>
      <c r="N2" s="84"/>
      <c r="O2" s="84"/>
      <c r="P2" s="84"/>
      <c r="Q2" s="84"/>
      <c r="R2" s="84"/>
      <c r="S2" s="84"/>
      <c r="T2" s="84"/>
      <c r="U2" s="84"/>
      <c r="V2" s="84"/>
      <c r="W2" s="84"/>
      <c r="X2" s="84"/>
      <c r="Y2" s="84"/>
      <c r="Z2" s="84"/>
      <c r="AA2" s="84"/>
      <c r="AB2" s="84"/>
    </row>
    <row r="3" spans="1:28" ht="12" customHeight="1" x14ac:dyDescent="0.35">
      <c r="A3" s="85"/>
      <c r="B3" s="85"/>
      <c r="C3" s="81"/>
      <c r="D3" s="84"/>
      <c r="E3" s="79" t="e">
        <f>SUM(#REF!)*2</f>
        <v>#REF!</v>
      </c>
      <c r="F3" s="80"/>
      <c r="G3" s="80"/>
      <c r="H3" s="80"/>
      <c r="I3" s="80"/>
      <c r="J3" s="80"/>
      <c r="K3" s="80"/>
      <c r="L3" s="84"/>
      <c r="M3" s="84"/>
      <c r="N3" s="84"/>
      <c r="O3" s="84"/>
      <c r="P3" s="84"/>
      <c r="Q3" s="84"/>
      <c r="R3" s="84"/>
      <c r="S3" s="84"/>
      <c r="T3" s="84"/>
      <c r="U3" s="84"/>
      <c r="V3" s="84"/>
      <c r="W3" s="84"/>
      <c r="X3" s="84"/>
      <c r="Y3" s="84"/>
      <c r="Z3" s="84"/>
      <c r="AA3" s="84"/>
      <c r="AB3" s="84"/>
    </row>
    <row r="4" spans="1:28" ht="12" customHeight="1" x14ac:dyDescent="0.35">
      <c r="A4" s="82" t="s">
        <v>55</v>
      </c>
      <c r="B4" s="82"/>
      <c r="C4" s="78"/>
      <c r="D4" s="86" t="s">
        <v>56</v>
      </c>
      <c r="E4" s="80" t="s">
        <v>27</v>
      </c>
      <c r="F4" s="86">
        <f>COUNTIF(F$18:F$510,T($D4))</f>
        <v>1</v>
      </c>
      <c r="G4" s="86"/>
      <c r="H4" s="86">
        <f>COUNTIF(H$18:H$510,T($D4))</f>
        <v>0</v>
      </c>
      <c r="I4" s="86"/>
      <c r="J4" s="86">
        <f>COUNTIF(J$18:J$510,T($D4))</f>
        <v>1</v>
      </c>
      <c r="K4" s="86"/>
      <c r="L4" s="84"/>
      <c r="M4" s="84"/>
      <c r="N4" s="84"/>
      <c r="O4" s="84"/>
      <c r="P4" s="84"/>
      <c r="Q4" s="84"/>
      <c r="R4" s="84"/>
      <c r="S4" s="84"/>
      <c r="T4" s="84"/>
      <c r="U4" s="84"/>
      <c r="V4" s="84"/>
      <c r="W4" s="84"/>
      <c r="X4" s="84"/>
      <c r="Y4" s="84"/>
      <c r="Z4" s="84"/>
      <c r="AA4" s="84"/>
      <c r="AB4" s="84"/>
    </row>
    <row r="5" spans="1:28" ht="12" customHeight="1" x14ac:dyDescent="0.35">
      <c r="A5" s="82" t="s">
        <v>57</v>
      </c>
      <c r="B5" s="87"/>
      <c r="C5" s="81"/>
      <c r="D5" s="86" t="s">
        <v>58</v>
      </c>
      <c r="E5" s="80" t="s">
        <v>28</v>
      </c>
      <c r="F5" s="86">
        <f>COUNTIF(F$18:F$510,T($D5))</f>
        <v>0</v>
      </c>
      <c r="G5" s="86"/>
      <c r="H5" s="86">
        <f>COUNTIF(H$18:H$510,T($D5))</f>
        <v>0</v>
      </c>
      <c r="I5" s="86"/>
      <c r="J5" s="86">
        <f>COUNTIF(J$18:J$510,T($D5))</f>
        <v>0</v>
      </c>
      <c r="K5" s="86"/>
      <c r="L5" s="84"/>
      <c r="M5" s="84"/>
      <c r="N5" s="84"/>
      <c r="O5" s="84"/>
      <c r="P5" s="84"/>
      <c r="Q5" s="84"/>
      <c r="R5" s="84"/>
      <c r="S5" s="84"/>
      <c r="T5" s="84"/>
      <c r="U5" s="84"/>
      <c r="V5" s="84"/>
      <c r="W5" s="84"/>
      <c r="X5" s="84"/>
      <c r="Y5" s="84"/>
      <c r="Z5" s="84"/>
      <c r="AA5" s="84"/>
      <c r="AB5" s="84"/>
    </row>
    <row r="6" spans="1:28" ht="12" customHeight="1" x14ac:dyDescent="0.35">
      <c r="A6" s="88" t="s">
        <v>59</v>
      </c>
      <c r="B6" s="177"/>
      <c r="C6" s="90"/>
      <c r="D6" s="91" t="s">
        <v>12</v>
      </c>
      <c r="E6" s="80" t="s">
        <v>29</v>
      </c>
      <c r="F6" s="86">
        <f>COUNTIF(F$18:F$510,T($D6))</f>
        <v>0</v>
      </c>
      <c r="G6" s="86"/>
      <c r="H6" s="86">
        <f>COUNTIF(H$18:H$510,T($D6))</f>
        <v>0</v>
      </c>
      <c r="I6" s="86"/>
      <c r="J6" s="86">
        <f>COUNTIF(J$18:J$510,T($D6))</f>
        <v>0</v>
      </c>
      <c r="K6" s="86"/>
      <c r="L6" s="84"/>
      <c r="M6" s="84"/>
      <c r="N6" s="84"/>
      <c r="O6" s="84"/>
      <c r="P6" s="84"/>
      <c r="Q6" s="84"/>
      <c r="R6" s="84"/>
      <c r="S6" s="84"/>
      <c r="T6" s="84"/>
      <c r="U6" s="84"/>
      <c r="V6" s="84"/>
      <c r="W6" s="84"/>
      <c r="X6" s="84"/>
      <c r="Y6" s="84"/>
      <c r="Z6" s="84"/>
      <c r="AA6" s="84"/>
      <c r="AB6" s="84"/>
    </row>
    <row r="7" spans="1:28" ht="12" customHeight="1" x14ac:dyDescent="0.35">
      <c r="A7" s="88" t="s">
        <v>60</v>
      </c>
      <c r="B7" s="191">
        <v>18</v>
      </c>
      <c r="C7" s="90"/>
      <c r="D7" s="86" t="s">
        <v>61</v>
      </c>
      <c r="E7" s="80" t="s">
        <v>30</v>
      </c>
      <c r="F7" s="86">
        <f>COUNTIF(F$18:F$510,T($D7))</f>
        <v>0</v>
      </c>
      <c r="G7" s="86"/>
      <c r="H7" s="86">
        <f>COUNTIF(H$18:H$510,T($D7))</f>
        <v>0</v>
      </c>
      <c r="I7" s="86"/>
      <c r="J7" s="86">
        <f>COUNTIF(J$18:J$510,T($D7))</f>
        <v>0</v>
      </c>
      <c r="K7" s="86"/>
      <c r="L7" s="84"/>
      <c r="M7" s="84"/>
      <c r="N7" s="84"/>
      <c r="O7" s="84"/>
      <c r="P7" s="84"/>
      <c r="Q7" s="84"/>
      <c r="R7" s="84"/>
      <c r="S7" s="84"/>
      <c r="T7" s="84"/>
      <c r="U7" s="84"/>
      <c r="V7" s="84"/>
      <c r="W7" s="84"/>
      <c r="X7" s="84"/>
      <c r="Y7" s="84"/>
      <c r="Z7" s="84"/>
      <c r="AA7" s="84"/>
      <c r="AB7" s="84"/>
    </row>
    <row r="8" spans="1:28" ht="12" customHeight="1" x14ac:dyDescent="0.35">
      <c r="A8" s="92" t="s">
        <v>62</v>
      </c>
      <c r="B8" s="177"/>
      <c r="C8" s="90"/>
      <c r="D8" s="86" t="s">
        <v>63</v>
      </c>
      <c r="E8" s="80" t="s">
        <v>31</v>
      </c>
      <c r="F8" s="86">
        <f>F9-SUM(F4:F7)</f>
        <v>0</v>
      </c>
      <c r="G8" s="86"/>
      <c r="H8" s="86">
        <f>H9-SUM(H4:H7)</f>
        <v>1</v>
      </c>
      <c r="I8" s="86"/>
      <c r="J8" s="86">
        <f>J9-SUM(J4:J7)</f>
        <v>0</v>
      </c>
      <c r="K8" s="86"/>
      <c r="L8" s="84"/>
      <c r="M8" s="84"/>
      <c r="N8" s="84"/>
      <c r="O8" s="84"/>
      <c r="P8" s="84"/>
      <c r="Q8" s="84"/>
      <c r="R8" s="84"/>
      <c r="S8" s="84"/>
      <c r="T8" s="84"/>
      <c r="U8" s="84"/>
      <c r="V8" s="84"/>
      <c r="W8" s="84"/>
      <c r="X8" s="84"/>
      <c r="Y8" s="84"/>
      <c r="Z8" s="84"/>
      <c r="AA8" s="84"/>
      <c r="AB8" s="84"/>
    </row>
    <row r="9" spans="1:28" ht="12" customHeight="1" x14ac:dyDescent="0.35">
      <c r="A9" s="88" t="s">
        <v>64</v>
      </c>
      <c r="B9" s="177" t="s">
        <v>248</v>
      </c>
      <c r="C9" s="90"/>
      <c r="D9" s="86" t="s">
        <v>66</v>
      </c>
      <c r="E9" s="80" t="s">
        <v>26</v>
      </c>
      <c r="F9" s="86">
        <f>COUNTA($D$18:$D$510)</f>
        <v>1</v>
      </c>
      <c r="G9" s="86"/>
      <c r="H9" s="86">
        <f>COUNTA($D$18:$D$510)</f>
        <v>1</v>
      </c>
      <c r="I9" s="86"/>
      <c r="J9" s="86">
        <f>COUNTA($D$18:$D$510)</f>
        <v>1</v>
      </c>
      <c r="K9" s="86"/>
      <c r="L9" s="84"/>
      <c r="M9" s="84"/>
      <c r="N9" s="84"/>
      <c r="O9" s="84"/>
      <c r="P9" s="84"/>
      <c r="Q9" s="84"/>
      <c r="R9" s="84"/>
      <c r="S9" s="84"/>
      <c r="T9" s="84"/>
      <c r="U9" s="84"/>
      <c r="V9" s="84"/>
      <c r="W9" s="84"/>
      <c r="X9" s="84"/>
      <c r="Y9" s="84"/>
      <c r="Z9" s="84"/>
      <c r="AA9" s="84"/>
      <c r="AB9" s="84"/>
    </row>
    <row r="10" spans="1:28" ht="12" customHeight="1" x14ac:dyDescent="0.35">
      <c r="A10" s="88" t="s">
        <v>1542</v>
      </c>
      <c r="B10" s="177" t="s">
        <v>971</v>
      </c>
      <c r="C10" s="90"/>
      <c r="D10" s="86"/>
      <c r="E10" s="80"/>
      <c r="F10" s="86"/>
      <c r="G10" s="86"/>
      <c r="H10" s="86"/>
      <c r="I10" s="86"/>
      <c r="J10" s="86"/>
      <c r="K10" s="86"/>
      <c r="L10" s="84"/>
      <c r="M10" s="84"/>
      <c r="N10" s="84"/>
      <c r="O10" s="84"/>
      <c r="P10" s="84"/>
      <c r="Q10" s="84"/>
      <c r="R10" s="84"/>
      <c r="S10" s="84"/>
      <c r="T10" s="84"/>
      <c r="U10" s="84"/>
      <c r="V10" s="84"/>
      <c r="W10" s="84"/>
      <c r="X10" s="84"/>
      <c r="Y10" s="84"/>
      <c r="Z10" s="84"/>
      <c r="AA10" s="84"/>
      <c r="AB10" s="84"/>
    </row>
    <row r="11" spans="1:28" ht="12" customHeight="1" x14ac:dyDescent="0.35">
      <c r="A11" s="88" t="s">
        <v>970</v>
      </c>
      <c r="B11" s="177" t="s">
        <v>1389</v>
      </c>
      <c r="C11" s="90"/>
      <c r="D11" s="93"/>
      <c r="E11" s="93"/>
      <c r="F11" s="94"/>
      <c r="G11" s="95"/>
      <c r="H11" s="94"/>
      <c r="I11" s="95"/>
      <c r="J11" s="94"/>
      <c r="K11" s="95"/>
      <c r="L11" s="96"/>
      <c r="M11" s="96"/>
      <c r="N11" s="96"/>
      <c r="O11" s="96"/>
      <c r="P11" s="96"/>
      <c r="Q11" s="96"/>
      <c r="R11" s="96"/>
      <c r="S11" s="96"/>
      <c r="T11" s="96"/>
      <c r="U11" s="96"/>
      <c r="V11" s="96"/>
      <c r="W11" s="96"/>
      <c r="X11" s="96"/>
      <c r="Y11" s="96"/>
      <c r="Z11" s="96"/>
      <c r="AA11" s="96"/>
      <c r="AB11" s="96"/>
    </row>
    <row r="12" spans="1:28" ht="12" customHeight="1" x14ac:dyDescent="0.35">
      <c r="A12" s="97"/>
      <c r="B12" s="141"/>
      <c r="C12" s="97"/>
      <c r="D12" s="99" t="s">
        <v>87</v>
      </c>
      <c r="E12" s="99" t="s">
        <v>32</v>
      </c>
      <c r="F12" s="100" t="s">
        <v>88</v>
      </c>
      <c r="G12" s="101"/>
      <c r="H12" s="100" t="s">
        <v>88</v>
      </c>
      <c r="I12" s="101"/>
      <c r="J12" s="100" t="s">
        <v>88</v>
      </c>
      <c r="K12" s="101"/>
      <c r="L12" s="97"/>
      <c r="M12" s="97"/>
      <c r="N12" s="97"/>
      <c r="O12" s="97"/>
      <c r="P12" s="97"/>
      <c r="Q12" s="97"/>
      <c r="R12" s="97"/>
      <c r="S12" s="97"/>
      <c r="T12" s="97"/>
      <c r="U12" s="97"/>
      <c r="V12" s="97"/>
      <c r="W12" s="97"/>
      <c r="X12" s="97"/>
      <c r="Y12" s="97"/>
      <c r="Z12" s="97"/>
      <c r="AA12" s="97"/>
      <c r="AB12" s="97"/>
    </row>
    <row r="13" spans="1:28" ht="12" customHeight="1" x14ac:dyDescent="0.35">
      <c r="A13" s="97"/>
      <c r="B13" s="141"/>
      <c r="C13" s="97"/>
      <c r="D13" s="99" t="s">
        <v>23</v>
      </c>
      <c r="E13" s="99" t="s">
        <v>70</v>
      </c>
      <c r="F13" s="103" t="s">
        <v>1725</v>
      </c>
      <c r="G13" s="101"/>
      <c r="H13" s="103" t="s">
        <v>209</v>
      </c>
      <c r="I13" s="101"/>
      <c r="J13" s="103" t="s">
        <v>249</v>
      </c>
      <c r="K13" s="101"/>
      <c r="L13" s="97"/>
      <c r="M13" s="97"/>
      <c r="N13" s="97"/>
      <c r="O13" s="97"/>
      <c r="P13" s="97"/>
      <c r="Q13" s="97"/>
      <c r="R13" s="97"/>
      <c r="S13" s="97"/>
      <c r="T13" s="97"/>
      <c r="U13" s="97"/>
      <c r="V13" s="97"/>
      <c r="W13" s="97"/>
      <c r="X13" s="97"/>
      <c r="Y13" s="97"/>
      <c r="Z13" s="97"/>
      <c r="AA13" s="97"/>
      <c r="AB13" s="97"/>
    </row>
    <row r="14" spans="1:28" ht="12" customHeight="1" x14ac:dyDescent="0.35">
      <c r="A14" s="97"/>
      <c r="B14" s="141"/>
      <c r="C14" s="97"/>
      <c r="D14" s="99" t="s">
        <v>219</v>
      </c>
      <c r="E14" s="99" t="s">
        <v>34</v>
      </c>
      <c r="F14" s="198" t="s">
        <v>1726</v>
      </c>
      <c r="G14" s="105"/>
      <c r="H14" s="104" t="s">
        <v>944</v>
      </c>
      <c r="I14" s="105"/>
      <c r="J14" s="104" t="s">
        <v>250</v>
      </c>
      <c r="K14" s="105"/>
      <c r="L14" s="97"/>
      <c r="M14" s="97"/>
      <c r="N14" s="97"/>
      <c r="O14" s="97"/>
      <c r="P14" s="97"/>
      <c r="Q14" s="97"/>
      <c r="R14" s="97"/>
      <c r="S14" s="97"/>
      <c r="T14" s="97"/>
      <c r="U14" s="97"/>
      <c r="V14" s="97"/>
      <c r="W14" s="97"/>
      <c r="X14" s="97"/>
      <c r="Y14" s="97"/>
      <c r="Z14" s="97"/>
      <c r="AA14" s="97"/>
      <c r="AB14" s="97"/>
    </row>
    <row r="15" spans="1:28" ht="12" customHeight="1" x14ac:dyDescent="0.35">
      <c r="A15" s="97"/>
      <c r="B15" s="141"/>
      <c r="C15" s="97"/>
      <c r="D15" s="99" t="s">
        <v>74</v>
      </c>
      <c r="E15" s="99" t="s">
        <v>33</v>
      </c>
      <c r="F15" s="104">
        <v>0</v>
      </c>
      <c r="G15" s="100"/>
      <c r="H15" s="104">
        <v>0</v>
      </c>
      <c r="I15" s="100"/>
      <c r="J15" s="104"/>
      <c r="K15" s="100"/>
      <c r="L15" s="97"/>
      <c r="M15" s="97"/>
      <c r="N15" s="97"/>
      <c r="O15" s="97"/>
      <c r="P15" s="97"/>
      <c r="Q15" s="97"/>
      <c r="R15" s="97"/>
      <c r="S15" s="97"/>
      <c r="T15" s="97"/>
      <c r="U15" s="97"/>
      <c r="V15" s="97"/>
      <c r="W15" s="97"/>
      <c r="X15" s="97"/>
      <c r="Y15" s="97"/>
      <c r="Z15" s="97"/>
      <c r="AA15" s="97"/>
      <c r="AB15" s="97"/>
    </row>
    <row r="16" spans="1:28" ht="12" customHeight="1" x14ac:dyDescent="0.35">
      <c r="A16" s="106"/>
      <c r="B16" s="142"/>
      <c r="C16" s="106"/>
      <c r="D16" s="108"/>
      <c r="E16" s="109"/>
      <c r="F16" s="110"/>
      <c r="G16" s="110"/>
      <c r="H16" s="110"/>
      <c r="I16" s="110"/>
      <c r="J16" s="110"/>
      <c r="K16" s="110"/>
      <c r="L16" s="106"/>
      <c r="M16" s="106"/>
      <c r="N16" s="106"/>
      <c r="O16" s="106"/>
      <c r="P16" s="106"/>
      <c r="Q16" s="106"/>
      <c r="R16" s="106"/>
      <c r="S16" s="106"/>
      <c r="T16" s="106"/>
      <c r="U16" s="106"/>
      <c r="V16" s="106"/>
      <c r="W16" s="106"/>
      <c r="X16" s="106"/>
      <c r="Y16" s="106"/>
      <c r="Z16" s="106"/>
      <c r="AA16" s="106"/>
      <c r="AB16" s="106"/>
    </row>
    <row r="17" spans="1:28" ht="12" customHeight="1" x14ac:dyDescent="0.35">
      <c r="A17" s="111" t="s">
        <v>220</v>
      </c>
      <c r="B17" s="111" t="s">
        <v>76</v>
      </c>
      <c r="C17" s="112" t="s">
        <v>77</v>
      </c>
      <c r="D17" s="113" t="s">
        <v>78</v>
      </c>
      <c r="E17" s="114"/>
      <c r="F17" s="91" t="s">
        <v>79</v>
      </c>
      <c r="G17" s="91" t="s">
        <v>105</v>
      </c>
      <c r="H17" s="91" t="s">
        <v>79</v>
      </c>
      <c r="I17" s="91" t="s">
        <v>105</v>
      </c>
      <c r="J17" s="91" t="s">
        <v>79</v>
      </c>
      <c r="K17" s="91" t="s">
        <v>105</v>
      </c>
      <c r="L17" s="115"/>
      <c r="M17" s="115"/>
      <c r="N17" s="115"/>
      <c r="O17" s="115"/>
      <c r="P17" s="115"/>
      <c r="Q17" s="115"/>
      <c r="R17" s="115"/>
      <c r="S17" s="115"/>
      <c r="T17" s="115"/>
      <c r="U17" s="115"/>
      <c r="V17" s="115"/>
      <c r="W17" s="115"/>
      <c r="X17" s="115"/>
      <c r="Y17" s="115"/>
      <c r="Z17" s="115"/>
      <c r="AA17" s="115"/>
      <c r="AB17" s="115"/>
    </row>
    <row r="18" spans="1:28" ht="12" customHeight="1" x14ac:dyDescent="0.35">
      <c r="A18" s="116"/>
      <c r="B18"/>
      <c r="C18" s="116"/>
      <c r="D18" s="116"/>
      <c r="E18" s="117"/>
      <c r="F18" s="124"/>
      <c r="G18" s="124"/>
      <c r="H18" s="124"/>
      <c r="I18" s="124"/>
      <c r="J18" s="118"/>
      <c r="K18" s="119"/>
      <c r="L18" s="120"/>
      <c r="M18" s="120"/>
      <c r="N18" s="120"/>
      <c r="O18" s="120"/>
      <c r="P18" s="120"/>
      <c r="Q18" s="120"/>
      <c r="R18" s="120"/>
      <c r="S18" s="120"/>
      <c r="T18" s="120"/>
      <c r="U18" s="120"/>
      <c r="V18" s="120"/>
      <c r="W18" s="120"/>
      <c r="X18" s="120"/>
      <c r="Y18" s="120"/>
      <c r="Z18" s="120"/>
      <c r="AA18" s="120"/>
      <c r="AB18" s="120"/>
    </row>
    <row r="19" spans="1:28" ht="12" customHeight="1" x14ac:dyDescent="0.35">
      <c r="A19" s="116" t="s">
        <v>1090</v>
      </c>
      <c r="B19" t="s">
        <v>251</v>
      </c>
      <c r="C19" s="116"/>
      <c r="D19" s="116"/>
      <c r="E19" s="117"/>
      <c r="F19" s="124"/>
      <c r="G19" s="124"/>
      <c r="H19" s="124"/>
      <c r="I19" s="124"/>
      <c r="J19" s="118"/>
      <c r="K19" s="119"/>
      <c r="L19" s="120"/>
      <c r="M19" s="120"/>
      <c r="N19" s="120"/>
      <c r="O19" s="120"/>
      <c r="P19" s="120"/>
      <c r="Q19" s="120"/>
      <c r="R19" s="120"/>
      <c r="S19" s="120"/>
      <c r="T19" s="120"/>
      <c r="U19" s="120"/>
      <c r="V19" s="120"/>
      <c r="W19" s="120"/>
      <c r="X19" s="120"/>
      <c r="Y19" s="120"/>
      <c r="Z19" s="120"/>
      <c r="AA19" s="120"/>
      <c r="AB19" s="120"/>
    </row>
    <row r="20" spans="1:28" ht="12" customHeight="1" x14ac:dyDescent="0.35">
      <c r="A20" s="125"/>
      <c r="B20" s="125" t="s">
        <v>1091</v>
      </c>
      <c r="C20"/>
      <c r="D20" s="126"/>
      <c r="E20" s="123"/>
      <c r="F20" s="124"/>
      <c r="G20" s="124"/>
      <c r="H20" s="124"/>
      <c r="I20" s="124"/>
      <c r="J20" s="118"/>
      <c r="K20" s="119"/>
      <c r="L20" s="124"/>
      <c r="M20" s="124"/>
      <c r="N20" s="124"/>
      <c r="O20" s="124"/>
      <c r="P20" s="124"/>
      <c r="Q20" s="124"/>
      <c r="R20" s="124"/>
      <c r="S20" s="124"/>
      <c r="T20" s="124"/>
      <c r="U20" s="124"/>
      <c r="V20" s="124"/>
      <c r="W20" s="124"/>
      <c r="X20" s="124"/>
      <c r="Y20" s="124"/>
      <c r="Z20" s="124"/>
      <c r="AA20" s="124"/>
      <c r="AB20" s="124"/>
    </row>
    <row r="21" spans="1:28" ht="12" customHeight="1" x14ac:dyDescent="0.35">
      <c r="A21" s="125"/>
      <c r="B21" s="125"/>
      <c r="C21"/>
      <c r="D21" s="126"/>
      <c r="E21" s="123"/>
      <c r="F21" s="124"/>
      <c r="G21" s="124"/>
      <c r="H21" s="124"/>
      <c r="I21" s="124"/>
      <c r="J21" s="118"/>
      <c r="K21" s="119"/>
      <c r="L21" s="124"/>
      <c r="M21" s="124"/>
      <c r="N21" s="124"/>
      <c r="O21" s="124"/>
      <c r="P21" s="124"/>
      <c r="Q21" s="124"/>
      <c r="R21" s="124"/>
      <c r="S21" s="124"/>
      <c r="T21" s="124"/>
      <c r="U21" s="124"/>
      <c r="V21" s="124"/>
      <c r="W21" s="124"/>
      <c r="X21" s="124"/>
      <c r="Y21" s="124"/>
      <c r="Z21" s="124"/>
      <c r="AA21" s="124"/>
      <c r="AB21" s="124"/>
    </row>
    <row r="22" spans="1:28" ht="12" customHeight="1" x14ac:dyDescent="0.35">
      <c r="A22" s="125"/>
      <c r="B22" s="147" t="s">
        <v>252</v>
      </c>
      <c r="C22" s="126" t="s">
        <v>253</v>
      </c>
      <c r="D22" s="126" t="s">
        <v>1727</v>
      </c>
      <c r="E22" s="123"/>
      <c r="F22" s="124" t="s">
        <v>56</v>
      </c>
      <c r="G22" s="124"/>
      <c r="H22" s="124"/>
      <c r="I22" s="124" t="s">
        <v>948</v>
      </c>
      <c r="J22" s="118" t="s">
        <v>56</v>
      </c>
      <c r="K22" s="119" t="s">
        <v>254</v>
      </c>
      <c r="L22" s="124"/>
      <c r="M22" s="124"/>
      <c r="N22" s="124"/>
      <c r="O22" s="124"/>
      <c r="P22" s="124"/>
      <c r="Q22" s="124"/>
      <c r="R22" s="124"/>
      <c r="S22" s="124"/>
      <c r="T22" s="124"/>
      <c r="U22" s="124"/>
      <c r="V22" s="124"/>
      <c r="W22" s="124"/>
      <c r="X22" s="124"/>
      <c r="Y22" s="124"/>
      <c r="Z22" s="124"/>
      <c r="AA22" s="124"/>
      <c r="AB22" s="124"/>
    </row>
    <row r="23" spans="1:28" ht="12" customHeight="1" x14ac:dyDescent="0.35">
      <c r="A23" s="125"/>
      <c r="B23" s="147"/>
      <c r="C23" s="126"/>
      <c r="D23" s="126"/>
      <c r="E23" s="123"/>
      <c r="F23" s="124"/>
      <c r="G23" s="124"/>
      <c r="H23" s="124"/>
      <c r="I23" s="124"/>
      <c r="J23" s="118"/>
      <c r="K23" s="119"/>
      <c r="L23" s="124"/>
      <c r="M23" s="124"/>
      <c r="N23" s="124"/>
      <c r="O23" s="124"/>
      <c r="P23" s="124"/>
      <c r="Q23" s="124"/>
      <c r="R23" s="124"/>
      <c r="S23" s="124"/>
      <c r="T23" s="124"/>
      <c r="U23" s="124"/>
      <c r="V23" s="124"/>
      <c r="W23" s="124"/>
      <c r="X23" s="124"/>
      <c r="Y23" s="124"/>
      <c r="Z23" s="124"/>
      <c r="AA23" s="124"/>
      <c r="AB23" s="124"/>
    </row>
    <row r="24" spans="1:28" ht="12" customHeight="1" x14ac:dyDescent="0.35">
      <c r="A24" s="125"/>
      <c r="B24" s="147"/>
      <c r="C24" s="126"/>
      <c r="D24" s="126"/>
      <c r="E24" s="123"/>
      <c r="F24" s="124"/>
      <c r="G24" s="124"/>
      <c r="H24" s="124"/>
      <c r="I24" s="124"/>
      <c r="J24" s="118"/>
      <c r="K24" s="119"/>
      <c r="L24" s="124"/>
      <c r="M24" s="124"/>
      <c r="N24" s="124"/>
      <c r="O24" s="124"/>
      <c r="P24" s="124"/>
      <c r="Q24" s="124"/>
      <c r="R24" s="124"/>
      <c r="S24" s="124"/>
      <c r="T24" s="124"/>
      <c r="U24" s="124"/>
      <c r="V24" s="124"/>
      <c r="W24" s="124"/>
      <c r="X24" s="124"/>
      <c r="Y24" s="124"/>
      <c r="Z24" s="124"/>
      <c r="AA24" s="124"/>
      <c r="AB24" s="124"/>
    </row>
    <row r="25" spans="1:28" ht="12" customHeight="1" x14ac:dyDescent="0.35">
      <c r="A25" s="125"/>
      <c r="B25" s="147" t="s">
        <v>255</v>
      </c>
      <c r="C25" s="126"/>
      <c r="D25" s="126"/>
      <c r="E25" s="130"/>
      <c r="F25" s="124"/>
      <c r="G25" s="124"/>
      <c r="H25" s="124"/>
      <c r="I25" s="124"/>
      <c r="J25" s="118"/>
      <c r="K25" s="119"/>
      <c r="L25" s="124"/>
      <c r="M25" s="124"/>
      <c r="N25" s="124"/>
      <c r="O25" s="124"/>
      <c r="P25" s="124"/>
      <c r="Q25" s="124"/>
      <c r="R25" s="124"/>
      <c r="S25" s="124"/>
      <c r="T25" s="124"/>
      <c r="U25" s="124"/>
      <c r="V25" s="124"/>
      <c r="W25" s="124"/>
      <c r="X25" s="124"/>
      <c r="Y25" s="124"/>
      <c r="Z25" s="124"/>
      <c r="AA25" s="124"/>
      <c r="AB25" s="124"/>
    </row>
    <row r="26" spans="1:28" ht="12" customHeight="1" x14ac:dyDescent="0.35">
      <c r="A26" s="125"/>
      <c r="B26" s="195" t="s">
        <v>946</v>
      </c>
      <c r="C26" s="126"/>
      <c r="D26" s="126"/>
      <c r="E26" s="130"/>
      <c r="F26" s="124"/>
      <c r="G26" s="124"/>
      <c r="H26" s="124"/>
      <c r="I26" s="124"/>
      <c r="J26" s="118"/>
      <c r="K26" s="119"/>
      <c r="L26" s="124"/>
      <c r="M26" s="124"/>
      <c r="N26" s="124"/>
      <c r="O26" s="124"/>
      <c r="P26" s="124"/>
      <c r="Q26" s="124"/>
      <c r="R26" s="124"/>
      <c r="S26" s="124"/>
      <c r="T26" s="124"/>
      <c r="U26" s="124"/>
      <c r="V26" s="124"/>
      <c r="W26" s="124"/>
      <c r="X26" s="124"/>
      <c r="Y26" s="124"/>
      <c r="Z26" s="124"/>
      <c r="AA26" s="124"/>
      <c r="AB26" s="124"/>
    </row>
    <row r="27" spans="1:28" ht="12" customHeight="1" x14ac:dyDescent="0.35">
      <c r="A27" s="125"/>
      <c r="B27" s="149" t="s">
        <v>256</v>
      </c>
      <c r="C27" s="126"/>
      <c r="D27" s="126"/>
      <c r="E27" s="130"/>
      <c r="F27" s="124"/>
      <c r="G27" s="124"/>
      <c r="H27" s="124"/>
      <c r="I27" s="124"/>
      <c r="J27" s="118"/>
      <c r="K27" s="119"/>
      <c r="L27" s="124"/>
      <c r="M27" s="124"/>
      <c r="N27" s="124"/>
      <c r="O27" s="124"/>
      <c r="P27" s="124"/>
      <c r="Q27" s="124"/>
      <c r="R27" s="124"/>
      <c r="S27" s="124"/>
      <c r="T27" s="124"/>
      <c r="U27" s="124"/>
      <c r="V27" s="124"/>
      <c r="W27" s="124"/>
      <c r="X27" s="124"/>
      <c r="Y27" s="124"/>
      <c r="Z27" s="124"/>
      <c r="AA27" s="124"/>
      <c r="AB27" s="124"/>
    </row>
    <row r="28" spans="1:28" ht="12" customHeight="1" x14ac:dyDescent="0.35">
      <c r="A28" s="125"/>
      <c r="B28" s="125" t="s">
        <v>947</v>
      </c>
      <c r="C28" s="126"/>
      <c r="D28" s="126"/>
      <c r="E28" s="130"/>
      <c r="F28" s="124"/>
      <c r="G28" s="124"/>
      <c r="H28" s="124"/>
      <c r="I28" s="124"/>
      <c r="J28" s="118"/>
      <c r="K28" s="119"/>
      <c r="L28" s="124"/>
      <c r="M28" s="124"/>
      <c r="N28" s="124"/>
      <c r="O28" s="124"/>
      <c r="P28" s="124"/>
      <c r="Q28" s="124"/>
      <c r="R28" s="124"/>
      <c r="S28" s="124"/>
      <c r="T28" s="124"/>
      <c r="U28" s="124"/>
      <c r="V28" s="124"/>
      <c r="W28" s="124"/>
      <c r="X28" s="124"/>
      <c r="Y28" s="124"/>
      <c r="Z28" s="124"/>
      <c r="AA28" s="124"/>
      <c r="AB28" s="124"/>
    </row>
    <row r="29" spans="1:28" ht="12" customHeight="1" x14ac:dyDescent="0.35">
      <c r="A29" s="125"/>
      <c r="B29" s="147" t="s">
        <v>257</v>
      </c>
      <c r="C29" s="126"/>
      <c r="D29" s="126"/>
      <c r="E29" s="130"/>
      <c r="F29" s="124"/>
      <c r="G29" s="124"/>
      <c r="H29" s="124"/>
      <c r="I29" s="124"/>
      <c r="J29" s="118"/>
      <c r="K29" s="119"/>
      <c r="L29" s="124"/>
      <c r="M29" s="124"/>
      <c r="N29" s="124"/>
      <c r="O29" s="124"/>
      <c r="P29" s="124"/>
      <c r="Q29" s="124"/>
      <c r="R29" s="124"/>
      <c r="S29" s="124"/>
      <c r="T29" s="124"/>
      <c r="U29" s="124"/>
      <c r="V29" s="124"/>
      <c r="W29" s="124"/>
      <c r="X29" s="124"/>
      <c r="Y29" s="124"/>
      <c r="Z29" s="124"/>
      <c r="AA29" s="124"/>
      <c r="AB29" s="124"/>
    </row>
    <row r="30" spans="1:28" ht="12" customHeight="1" x14ac:dyDescent="0.35">
      <c r="A30" s="125"/>
      <c r="B30" s="147" t="s">
        <v>258</v>
      </c>
      <c r="C30" s="126"/>
      <c r="D30" s="126"/>
      <c r="E30" s="130"/>
      <c r="F30" s="124"/>
      <c r="G30" s="124"/>
      <c r="H30" s="124"/>
      <c r="I30" s="124"/>
      <c r="J30" s="118"/>
      <c r="K30" s="119"/>
      <c r="L30" s="124"/>
      <c r="M30" s="124"/>
      <c r="N30" s="124"/>
      <c r="O30" s="124"/>
      <c r="P30" s="124"/>
      <c r="Q30" s="124"/>
      <c r="R30" s="124"/>
      <c r="S30" s="124"/>
      <c r="T30" s="124"/>
      <c r="U30" s="124"/>
      <c r="V30" s="124"/>
      <c r="W30" s="124"/>
      <c r="X30" s="124"/>
      <c r="Y30" s="124"/>
      <c r="Z30" s="124"/>
      <c r="AA30" s="124"/>
      <c r="AB30" s="124"/>
    </row>
    <row r="31" spans="1:28" ht="12" customHeight="1" x14ac:dyDescent="0.35">
      <c r="A31" s="125"/>
      <c r="B31" s="147" t="s">
        <v>259</v>
      </c>
      <c r="C31"/>
      <c r="D31" s="126"/>
      <c r="E31" s="130"/>
      <c r="F31" s="124"/>
      <c r="G31" s="124"/>
      <c r="H31" s="124"/>
      <c r="I31" s="124"/>
      <c r="J31" s="118"/>
      <c r="K31" s="119"/>
      <c r="L31" s="124"/>
      <c r="M31" s="124"/>
      <c r="N31" s="124"/>
      <c r="O31" s="124"/>
      <c r="P31" s="124"/>
      <c r="Q31" s="124"/>
      <c r="R31" s="124"/>
      <c r="S31" s="124"/>
      <c r="T31" s="124"/>
      <c r="U31" s="124"/>
      <c r="V31" s="124"/>
      <c r="W31" s="124"/>
      <c r="X31" s="124"/>
      <c r="Y31" s="124"/>
      <c r="Z31" s="124"/>
      <c r="AA31" s="124"/>
      <c r="AB31" s="124"/>
    </row>
    <row r="32" spans="1:28" ht="12" customHeight="1" x14ac:dyDescent="0.35">
      <c r="A32" s="125"/>
      <c r="B32" s="125" t="s">
        <v>260</v>
      </c>
      <c r="C32" s="126"/>
      <c r="D32" s="126"/>
      <c r="E32" s="130"/>
      <c r="F32" s="124"/>
      <c r="G32" s="124"/>
      <c r="H32" s="124"/>
      <c r="I32" s="124"/>
      <c r="J32" s="118"/>
      <c r="K32" s="119"/>
      <c r="L32" s="124"/>
      <c r="M32" s="124"/>
      <c r="N32" s="124"/>
      <c r="O32" s="124"/>
      <c r="P32" s="124"/>
      <c r="Q32" s="124"/>
      <c r="R32" s="124"/>
      <c r="S32" s="124"/>
      <c r="T32" s="124"/>
      <c r="U32" s="124"/>
      <c r="V32" s="124"/>
      <c r="W32" s="124"/>
      <c r="X32" s="124"/>
      <c r="Y32" s="124"/>
      <c r="Z32" s="124"/>
      <c r="AA32" s="124"/>
      <c r="AB32" s="124"/>
    </row>
    <row r="33" spans="1:28" ht="12" customHeight="1" x14ac:dyDescent="0.35">
      <c r="A33" s="125"/>
      <c r="B33" s="147"/>
      <c r="C33" s="126"/>
      <c r="D33" s="126"/>
      <c r="E33" s="130"/>
      <c r="F33" s="124"/>
      <c r="G33" s="124"/>
      <c r="H33" s="124"/>
      <c r="I33" s="124"/>
      <c r="J33" s="118"/>
      <c r="K33" s="119"/>
      <c r="L33" s="124"/>
      <c r="M33" s="124"/>
      <c r="N33" s="124"/>
      <c r="O33" s="124"/>
      <c r="P33" s="124"/>
      <c r="Q33" s="124"/>
      <c r="R33" s="124"/>
      <c r="S33" s="124"/>
      <c r="T33" s="124"/>
      <c r="U33" s="124"/>
      <c r="V33" s="124"/>
      <c r="W33" s="124"/>
      <c r="X33" s="124"/>
      <c r="Y33" s="124"/>
      <c r="Z33" s="124"/>
      <c r="AA33" s="124"/>
      <c r="AB33" s="124"/>
    </row>
    <row r="34" spans="1:28" ht="12" customHeight="1" x14ac:dyDescent="0.35">
      <c r="A34" s="125"/>
      <c r="B34" s="147"/>
      <c r="C34" s="196"/>
      <c r="D34" s="126"/>
      <c r="E34" s="130"/>
      <c r="F34" s="124"/>
      <c r="G34" s="124"/>
      <c r="H34" s="124"/>
      <c r="I34" s="124"/>
      <c r="J34" s="118"/>
      <c r="K34" s="119"/>
      <c r="L34" s="124"/>
      <c r="M34" s="124"/>
      <c r="N34" s="124"/>
      <c r="O34" s="124"/>
      <c r="P34" s="124"/>
      <c r="Q34" s="124"/>
      <c r="R34" s="124"/>
      <c r="S34" s="124"/>
      <c r="T34" s="124"/>
      <c r="U34" s="124"/>
      <c r="V34" s="124"/>
      <c r="W34" s="124"/>
      <c r="X34" s="124"/>
      <c r="Y34" s="124"/>
      <c r="Z34" s="124"/>
      <c r="AA34" s="124"/>
      <c r="AB34" s="124"/>
    </row>
    <row r="35" spans="1:28" ht="12" customHeight="1" x14ac:dyDescent="0.35">
      <c r="A35" s="131"/>
      <c r="B35" s="179"/>
      <c r="C35" s="126"/>
      <c r="D35" s="126"/>
      <c r="E35" s="130"/>
      <c r="F35" s="124"/>
      <c r="G35" s="124"/>
      <c r="H35" s="124"/>
      <c r="I35" s="124"/>
      <c r="J35" s="118"/>
      <c r="K35" s="119"/>
      <c r="L35" s="124"/>
      <c r="M35" s="124"/>
      <c r="N35" s="124"/>
      <c r="O35" s="124"/>
      <c r="P35" s="124"/>
      <c r="Q35" s="124"/>
      <c r="R35" s="124"/>
      <c r="S35" s="124"/>
      <c r="T35" s="124"/>
      <c r="U35" s="124"/>
      <c r="V35" s="124"/>
      <c r="W35" s="124"/>
      <c r="X35" s="124"/>
      <c r="Y35" s="124"/>
      <c r="Z35" s="124"/>
      <c r="AA35" s="124"/>
      <c r="AB35" s="124"/>
    </row>
    <row r="36" spans="1:28" ht="12" customHeight="1" x14ac:dyDescent="0.35">
      <c r="A36" s="131"/>
      <c r="B36" s="179"/>
      <c r="C36" s="132"/>
      <c r="D36" s="126"/>
      <c r="E36" s="130"/>
      <c r="F36" s="124"/>
      <c r="G36" s="124"/>
      <c r="H36" s="124"/>
      <c r="I36" s="124"/>
      <c r="J36" s="118"/>
      <c r="K36" s="119"/>
      <c r="L36" s="124"/>
      <c r="M36" s="124"/>
      <c r="N36" s="124"/>
      <c r="O36" s="124"/>
      <c r="P36" s="124"/>
      <c r="Q36" s="124"/>
      <c r="R36" s="124"/>
      <c r="S36" s="124"/>
      <c r="T36" s="124"/>
      <c r="U36" s="124"/>
      <c r="V36" s="124"/>
      <c r="W36" s="124"/>
      <c r="X36" s="124"/>
      <c r="Y36" s="124"/>
      <c r="Z36" s="124"/>
      <c r="AA36" s="124"/>
      <c r="AB36" s="124"/>
    </row>
    <row r="37" spans="1:28" ht="12" customHeight="1" x14ac:dyDescent="0.35">
      <c r="A37" s="131"/>
      <c r="B37" s="179"/>
      <c r="C37" s="132"/>
      <c r="D37" s="126"/>
      <c r="E37" s="130"/>
      <c r="F37" s="124"/>
      <c r="G37" s="124"/>
      <c r="H37" s="124"/>
      <c r="I37" s="124"/>
      <c r="J37" s="118"/>
      <c r="K37" s="119"/>
      <c r="L37" s="124"/>
      <c r="M37" s="124"/>
      <c r="N37" s="124"/>
      <c r="O37" s="124"/>
      <c r="P37" s="124"/>
      <c r="Q37" s="124"/>
      <c r="R37" s="124"/>
      <c r="S37" s="124"/>
      <c r="T37" s="124"/>
      <c r="U37" s="124"/>
      <c r="V37" s="124"/>
      <c r="W37" s="124"/>
      <c r="X37" s="124"/>
      <c r="Y37" s="124"/>
      <c r="Z37" s="124"/>
      <c r="AA37" s="124"/>
      <c r="AB37" s="124"/>
    </row>
    <row r="38" spans="1:28" ht="12" customHeight="1" x14ac:dyDescent="0.35">
      <c r="A38" s="131"/>
      <c r="B38" s="179"/>
      <c r="C38" s="132"/>
      <c r="D38" s="126"/>
      <c r="E38" s="130"/>
      <c r="F38" s="124"/>
      <c r="G38" s="124"/>
      <c r="H38" s="124"/>
      <c r="I38" s="124"/>
      <c r="J38" s="118"/>
      <c r="K38" s="119"/>
      <c r="L38" s="124"/>
      <c r="M38" s="124"/>
      <c r="N38" s="124"/>
      <c r="O38" s="124"/>
      <c r="P38" s="124"/>
      <c r="Q38" s="124"/>
      <c r="R38" s="124"/>
      <c r="S38" s="124"/>
      <c r="T38" s="124"/>
      <c r="U38" s="124"/>
      <c r="V38" s="124"/>
      <c r="W38" s="124"/>
      <c r="X38" s="124"/>
      <c r="Y38" s="124"/>
      <c r="Z38" s="124"/>
      <c r="AA38" s="124"/>
      <c r="AB38" s="124"/>
    </row>
    <row r="39" spans="1:28" ht="12" customHeight="1" x14ac:dyDescent="0.35">
      <c r="A39" s="131"/>
      <c r="B39" s="179"/>
      <c r="C39" s="132"/>
      <c r="D39" s="126"/>
      <c r="E39" s="130"/>
      <c r="F39" s="124"/>
      <c r="G39" s="124"/>
      <c r="H39" s="124"/>
      <c r="I39" s="124"/>
      <c r="J39" s="118"/>
      <c r="K39" s="119"/>
      <c r="L39" s="124"/>
      <c r="M39" s="124"/>
      <c r="N39" s="124"/>
      <c r="O39" s="124"/>
      <c r="P39" s="124"/>
      <c r="Q39" s="124"/>
      <c r="R39" s="124"/>
      <c r="S39" s="124"/>
      <c r="T39" s="124"/>
      <c r="U39" s="124"/>
      <c r="V39" s="124"/>
      <c r="W39" s="124"/>
      <c r="X39" s="124"/>
      <c r="Y39" s="124"/>
      <c r="Z39" s="124"/>
      <c r="AA39" s="124"/>
      <c r="AB39" s="124"/>
    </row>
    <row r="40" spans="1:28" ht="12" customHeight="1" x14ac:dyDescent="0.35">
      <c r="A40" s="131"/>
      <c r="B40" s="179"/>
      <c r="C40" s="132"/>
      <c r="D40" s="126"/>
      <c r="E40" s="130"/>
      <c r="F40" s="124"/>
      <c r="G40" s="124"/>
      <c r="H40" s="124"/>
      <c r="I40" s="124"/>
      <c r="J40" s="118"/>
      <c r="K40" s="119"/>
      <c r="L40" s="124"/>
      <c r="M40" s="124"/>
      <c r="N40" s="124"/>
      <c r="O40" s="124"/>
      <c r="P40" s="124"/>
      <c r="Q40" s="124"/>
      <c r="R40" s="124"/>
      <c r="S40" s="124"/>
      <c r="T40" s="124"/>
      <c r="U40" s="124"/>
      <c r="V40" s="124"/>
      <c r="W40" s="124"/>
      <c r="X40" s="124"/>
      <c r="Y40" s="124"/>
      <c r="Z40" s="124"/>
      <c r="AA40" s="124"/>
      <c r="AB40" s="124"/>
    </row>
    <row r="41" spans="1:28" ht="12" customHeight="1" x14ac:dyDescent="0.35">
      <c r="A41" s="131"/>
      <c r="B41" s="179"/>
      <c r="C41" s="132"/>
      <c r="D41" s="126"/>
      <c r="E41" s="130"/>
      <c r="F41" s="124"/>
      <c r="G41" s="124"/>
      <c r="H41" s="124"/>
      <c r="I41" s="124"/>
      <c r="J41" s="118"/>
      <c r="K41" s="119"/>
      <c r="L41" s="124"/>
      <c r="M41" s="124"/>
      <c r="N41" s="124"/>
      <c r="O41" s="124"/>
      <c r="P41" s="124"/>
      <c r="Q41" s="124"/>
      <c r="R41" s="124"/>
      <c r="S41" s="124"/>
      <c r="T41" s="124"/>
      <c r="U41" s="124"/>
      <c r="V41" s="124"/>
      <c r="W41" s="124"/>
      <c r="X41" s="124"/>
      <c r="Y41" s="124"/>
      <c r="Z41" s="124"/>
      <c r="AA41" s="124"/>
      <c r="AB41" s="124"/>
    </row>
    <row r="42" spans="1:28" ht="12" customHeight="1" x14ac:dyDescent="0.35">
      <c r="A42" s="131"/>
      <c r="B42" s="179"/>
      <c r="C42" s="132"/>
      <c r="D42" s="126"/>
      <c r="E42" s="130"/>
      <c r="F42" s="124"/>
      <c r="G42" s="124"/>
      <c r="H42" s="124"/>
      <c r="I42" s="124"/>
      <c r="J42" s="118"/>
      <c r="K42" s="119"/>
      <c r="L42" s="124"/>
      <c r="M42" s="124"/>
      <c r="N42" s="124"/>
      <c r="O42" s="124"/>
      <c r="P42" s="124"/>
      <c r="Q42" s="124"/>
      <c r="R42" s="124"/>
      <c r="S42" s="124"/>
      <c r="T42" s="124"/>
      <c r="U42" s="124"/>
      <c r="V42" s="124"/>
      <c r="W42" s="124"/>
      <c r="X42" s="124"/>
      <c r="Y42" s="124"/>
      <c r="Z42" s="124"/>
      <c r="AA42" s="124"/>
      <c r="AB42" s="124"/>
    </row>
    <row r="43" spans="1:28" ht="12" customHeight="1" x14ac:dyDescent="0.35">
      <c r="A43" s="131"/>
      <c r="B43" s="179"/>
      <c r="C43" s="132"/>
      <c r="D43" s="126"/>
      <c r="E43" s="130"/>
      <c r="F43" s="124"/>
      <c r="G43" s="124"/>
      <c r="H43" s="124"/>
      <c r="I43" s="124"/>
      <c r="J43" s="118"/>
      <c r="K43" s="119"/>
      <c r="L43" s="124"/>
      <c r="M43" s="124"/>
      <c r="N43" s="124"/>
      <c r="O43" s="124"/>
      <c r="P43" s="124"/>
      <c r="Q43" s="124"/>
      <c r="R43" s="124"/>
      <c r="S43" s="124"/>
      <c r="T43" s="124"/>
      <c r="U43" s="124"/>
      <c r="V43" s="124"/>
      <c r="W43" s="124"/>
      <c r="X43" s="124"/>
      <c r="Y43" s="124"/>
      <c r="Z43" s="124"/>
      <c r="AA43" s="124"/>
      <c r="AB43" s="124"/>
    </row>
    <row r="44" spans="1:28" ht="12" customHeight="1" x14ac:dyDescent="0.35">
      <c r="A44" s="131"/>
      <c r="B44" s="179"/>
      <c r="C44" s="132"/>
      <c r="D44" s="126"/>
      <c r="E44" s="130"/>
      <c r="F44" s="124"/>
      <c r="G44" s="124"/>
      <c r="H44" s="124"/>
      <c r="I44" s="124"/>
      <c r="J44" s="118"/>
      <c r="K44" s="119"/>
      <c r="L44" s="124"/>
      <c r="M44" s="124"/>
      <c r="N44" s="124"/>
      <c r="O44" s="124"/>
      <c r="P44" s="124"/>
      <c r="Q44" s="124"/>
      <c r="R44" s="124"/>
      <c r="S44" s="124"/>
      <c r="T44" s="124"/>
      <c r="U44" s="124"/>
      <c r="V44" s="124"/>
      <c r="W44" s="124"/>
      <c r="X44" s="124"/>
      <c r="Y44" s="124"/>
      <c r="Z44" s="124"/>
      <c r="AA44" s="124"/>
      <c r="AB44" s="124"/>
    </row>
    <row r="45" spans="1:28" ht="12" customHeight="1" x14ac:dyDescent="0.35">
      <c r="A45" s="131"/>
      <c r="B45" s="179"/>
      <c r="C45" s="132"/>
      <c r="D45" s="126"/>
      <c r="E45" s="130"/>
      <c r="F45" s="124"/>
      <c r="G45" s="124"/>
      <c r="H45" s="124"/>
      <c r="I45" s="124"/>
      <c r="J45" s="118"/>
      <c r="K45" s="119"/>
      <c r="L45" s="124"/>
      <c r="M45" s="124"/>
      <c r="N45" s="124"/>
      <c r="O45" s="124"/>
      <c r="P45" s="124"/>
      <c r="Q45" s="124"/>
      <c r="R45" s="124"/>
      <c r="S45" s="124"/>
      <c r="T45" s="124"/>
      <c r="U45" s="124"/>
      <c r="V45" s="124"/>
      <c r="W45" s="124"/>
      <c r="X45" s="124"/>
      <c r="Y45" s="124"/>
      <c r="Z45" s="124"/>
      <c r="AA45" s="124"/>
      <c r="AB45" s="124"/>
    </row>
    <row r="46" spans="1:28" ht="12" customHeight="1" x14ac:dyDescent="0.35">
      <c r="A46" s="131"/>
      <c r="B46" s="179"/>
      <c r="C46" s="132"/>
      <c r="D46" s="126"/>
      <c r="E46" s="130"/>
      <c r="F46" s="124"/>
      <c r="G46" s="124"/>
      <c r="H46" s="124"/>
      <c r="I46" s="124"/>
      <c r="J46" s="118"/>
      <c r="K46" s="119"/>
      <c r="L46" s="124"/>
      <c r="M46" s="124"/>
      <c r="N46" s="124"/>
      <c r="O46" s="124"/>
      <c r="P46" s="124"/>
      <c r="Q46" s="124"/>
      <c r="R46" s="124"/>
      <c r="S46" s="124"/>
      <c r="T46" s="124"/>
      <c r="U46" s="124"/>
      <c r="V46" s="124"/>
      <c r="W46" s="124"/>
      <c r="X46" s="124"/>
      <c r="Y46" s="124"/>
      <c r="Z46" s="124"/>
      <c r="AA46" s="124"/>
      <c r="AB46" s="124"/>
    </row>
    <row r="47" spans="1:28" ht="12" customHeight="1" x14ac:dyDescent="0.35">
      <c r="A47" s="131"/>
      <c r="B47" s="179"/>
      <c r="C47" s="132"/>
      <c r="D47" s="126"/>
      <c r="E47" s="130"/>
      <c r="F47" s="124"/>
      <c r="G47" s="124"/>
      <c r="H47" s="124"/>
      <c r="I47" s="124"/>
      <c r="J47" s="118"/>
      <c r="K47" s="119"/>
      <c r="L47" s="124"/>
      <c r="M47" s="124"/>
      <c r="N47" s="124"/>
      <c r="O47" s="124"/>
      <c r="P47" s="124"/>
      <c r="Q47" s="124"/>
      <c r="R47" s="124"/>
      <c r="S47" s="124"/>
      <c r="T47" s="124"/>
      <c r="U47" s="124"/>
      <c r="V47" s="124"/>
      <c r="W47" s="124"/>
      <c r="X47" s="124"/>
      <c r="Y47" s="124"/>
      <c r="Z47" s="124"/>
      <c r="AA47" s="124"/>
      <c r="AB47" s="124"/>
    </row>
    <row r="48" spans="1:28" ht="12" customHeight="1" x14ac:dyDescent="0.35">
      <c r="A48" s="131"/>
      <c r="B48" s="179"/>
      <c r="C48" s="133"/>
      <c r="D48" s="129"/>
      <c r="E48" s="130"/>
      <c r="F48" s="124"/>
      <c r="G48" s="124"/>
      <c r="H48" s="124"/>
      <c r="I48" s="124"/>
      <c r="J48" s="118"/>
      <c r="K48" s="119"/>
      <c r="L48" s="124"/>
      <c r="M48" s="124"/>
      <c r="N48" s="124"/>
      <c r="O48" s="124"/>
      <c r="P48" s="124"/>
      <c r="Q48" s="124"/>
      <c r="R48" s="124"/>
      <c r="S48" s="124"/>
      <c r="T48" s="124"/>
      <c r="U48" s="124"/>
      <c r="V48" s="124"/>
      <c r="W48" s="124"/>
      <c r="X48" s="124"/>
      <c r="Y48" s="124"/>
      <c r="Z48" s="124"/>
      <c r="AA48" s="124"/>
      <c r="AB48" s="124"/>
    </row>
    <row r="49" spans="1:28" ht="12" customHeight="1" x14ac:dyDescent="0.35">
      <c r="A49" s="131"/>
      <c r="B49" s="179"/>
      <c r="C49" s="133"/>
      <c r="D49" s="129"/>
      <c r="E49" s="130"/>
      <c r="F49" s="124"/>
      <c r="G49" s="124"/>
      <c r="H49" s="124"/>
      <c r="I49" s="124"/>
      <c r="J49" s="118"/>
      <c r="K49" s="119"/>
      <c r="L49" s="124"/>
      <c r="M49" s="124"/>
      <c r="N49" s="124"/>
      <c r="O49" s="124"/>
      <c r="P49" s="124"/>
      <c r="Q49" s="124"/>
      <c r="R49" s="124"/>
      <c r="S49" s="124"/>
      <c r="T49" s="124"/>
      <c r="U49" s="124"/>
      <c r="V49" s="124"/>
      <c r="W49" s="124"/>
      <c r="X49" s="124"/>
      <c r="Y49" s="124"/>
      <c r="Z49" s="124"/>
      <c r="AA49" s="124"/>
      <c r="AB49" s="124"/>
    </row>
    <row r="50" spans="1:28" ht="12" customHeight="1" x14ac:dyDescent="0.35">
      <c r="A50" s="134"/>
      <c r="B50" s="180"/>
      <c r="C50" s="134"/>
      <c r="D50" s="135"/>
      <c r="E50" s="130"/>
      <c r="F50" s="124"/>
      <c r="G50" s="124"/>
      <c r="H50" s="124"/>
      <c r="I50" s="124"/>
      <c r="J50" s="118"/>
      <c r="K50" s="119"/>
      <c r="L50" s="124"/>
      <c r="M50" s="124"/>
      <c r="N50" s="124"/>
      <c r="O50" s="124"/>
      <c r="P50" s="124"/>
      <c r="Q50" s="124"/>
      <c r="R50" s="124"/>
      <c r="S50" s="124"/>
      <c r="T50" s="124"/>
      <c r="U50" s="124"/>
      <c r="V50" s="124"/>
      <c r="W50" s="124"/>
      <c r="X50" s="124"/>
      <c r="Y50" s="124"/>
      <c r="Z50" s="124"/>
      <c r="AA50" s="124"/>
      <c r="AB50" s="124"/>
    </row>
    <row r="51" spans="1:28" ht="12" customHeight="1" x14ac:dyDescent="0.35">
      <c r="A51" s="181"/>
      <c r="B51" s="181"/>
      <c r="C51" s="181"/>
      <c r="D51" s="182"/>
      <c r="E51" s="130"/>
      <c r="J51" s="118"/>
      <c r="K51" s="163"/>
      <c r="N51" s="137"/>
      <c r="O51" s="137"/>
      <c r="P51" s="137"/>
      <c r="Q51" s="137"/>
      <c r="R51" s="137"/>
      <c r="S51" s="137"/>
      <c r="T51" s="137"/>
      <c r="U51" s="137"/>
      <c r="V51" s="137"/>
      <c r="W51" s="137"/>
      <c r="X51" s="137"/>
      <c r="Y51" s="137"/>
      <c r="Z51" s="137"/>
      <c r="AA51" s="137"/>
      <c r="AB51" s="137"/>
    </row>
    <row r="52" spans="1:28" ht="12" customHeight="1" x14ac:dyDescent="0.35">
      <c r="A52" s="181"/>
      <c r="B52" s="181"/>
      <c r="C52" s="181"/>
      <c r="D52" s="182"/>
      <c r="E52" s="130"/>
      <c r="J52" s="118"/>
      <c r="K52" s="163"/>
      <c r="N52" s="137"/>
      <c r="O52" s="137"/>
      <c r="P52" s="137"/>
      <c r="Q52" s="137"/>
      <c r="R52" s="137"/>
      <c r="S52" s="137"/>
      <c r="T52" s="137"/>
      <c r="U52" s="137"/>
      <c r="V52" s="137"/>
      <c r="W52" s="137"/>
      <c r="X52" s="137"/>
      <c r="Y52" s="137"/>
      <c r="Z52" s="137"/>
      <c r="AA52" s="137"/>
      <c r="AB52" s="137"/>
    </row>
    <row r="53" spans="1:28" ht="12" customHeight="1" x14ac:dyDescent="0.35">
      <c r="A53" s="181"/>
      <c r="B53" s="181"/>
      <c r="C53" s="181"/>
      <c r="D53" s="182"/>
      <c r="E53" s="130"/>
      <c r="J53" s="118"/>
      <c r="K53" s="163"/>
      <c r="N53" s="137"/>
      <c r="O53" s="137"/>
      <c r="P53" s="137"/>
      <c r="Q53" s="137"/>
      <c r="R53" s="137"/>
      <c r="S53" s="137"/>
      <c r="T53" s="137"/>
      <c r="U53" s="137"/>
      <c r="V53" s="137"/>
      <c r="W53" s="137"/>
      <c r="X53" s="137"/>
      <c r="Y53" s="137"/>
      <c r="Z53" s="137"/>
      <c r="AA53" s="137"/>
      <c r="AB53" s="137"/>
    </row>
    <row r="54" spans="1:28" ht="12" customHeight="1" x14ac:dyDescent="0.35">
      <c r="A54" s="181"/>
      <c r="B54" s="181"/>
      <c r="C54" s="181"/>
      <c r="D54" s="182"/>
      <c r="E54" s="130"/>
      <c r="J54" s="118"/>
      <c r="K54" s="163"/>
      <c r="N54" s="137"/>
      <c r="O54" s="137"/>
      <c r="P54" s="137"/>
      <c r="Q54" s="137"/>
      <c r="R54" s="137"/>
      <c r="S54" s="137"/>
      <c r="T54" s="137"/>
      <c r="U54" s="137"/>
      <c r="V54" s="137"/>
      <c r="W54" s="137"/>
      <c r="X54" s="137"/>
      <c r="Y54" s="137"/>
      <c r="Z54" s="137"/>
      <c r="AA54" s="137"/>
      <c r="AB54" s="137"/>
    </row>
    <row r="55" spans="1:28" ht="12" customHeight="1" x14ac:dyDescent="0.35">
      <c r="A55" s="181"/>
      <c r="B55" s="181"/>
      <c r="C55" s="181"/>
      <c r="D55" s="182"/>
      <c r="E55" s="130"/>
      <c r="J55" s="118"/>
      <c r="K55" s="163"/>
    </row>
    <row r="56" spans="1:28" ht="12" customHeight="1" x14ac:dyDescent="0.35">
      <c r="A56" s="181"/>
      <c r="B56" s="181"/>
      <c r="C56" s="181"/>
      <c r="D56" s="182"/>
      <c r="E56" s="130"/>
      <c r="J56" s="118"/>
      <c r="K56" s="163"/>
    </row>
    <row r="57" spans="1:28" ht="12" customHeight="1" x14ac:dyDescent="0.35">
      <c r="A57" s="181"/>
      <c r="B57" s="181"/>
      <c r="C57" s="181"/>
      <c r="D57" s="182"/>
      <c r="E57" s="130"/>
      <c r="J57" s="118"/>
      <c r="K57" s="163"/>
    </row>
    <row r="58" spans="1:28" ht="12" customHeight="1" x14ac:dyDescent="0.35">
      <c r="A58" s="181"/>
      <c r="B58" s="181"/>
      <c r="C58" s="181"/>
      <c r="D58" s="182"/>
      <c r="E58" s="130"/>
      <c r="J58" s="118"/>
      <c r="K58" s="163"/>
    </row>
    <row r="59" spans="1:28" ht="12" customHeight="1" x14ac:dyDescent="0.35">
      <c r="A59" s="181"/>
      <c r="B59" s="181"/>
      <c r="C59" s="181"/>
      <c r="D59" s="182"/>
      <c r="E59" s="130"/>
      <c r="J59" s="118"/>
      <c r="K59" s="163"/>
    </row>
    <row r="60" spans="1:28" ht="12" customHeight="1" x14ac:dyDescent="0.35">
      <c r="A60" s="181"/>
      <c r="B60" s="181"/>
      <c r="C60" s="181"/>
      <c r="D60" s="182"/>
      <c r="E60" s="130"/>
      <c r="J60" s="118"/>
      <c r="K60" s="163"/>
    </row>
    <row r="61" spans="1:28" ht="12" customHeight="1" x14ac:dyDescent="0.35">
      <c r="E61" s="130"/>
      <c r="J61" s="118"/>
      <c r="K61" s="163"/>
    </row>
    <row r="62" spans="1:28" ht="12" customHeight="1" x14ac:dyDescent="0.35">
      <c r="E62" s="130"/>
      <c r="J62" s="118"/>
      <c r="K62" s="163"/>
    </row>
    <row r="63" spans="1:28" ht="12" customHeight="1" x14ac:dyDescent="0.35">
      <c r="E63" s="130"/>
      <c r="J63" s="118"/>
      <c r="K63" s="163"/>
    </row>
    <row r="64" spans="1:28" ht="12" customHeight="1" x14ac:dyDescent="0.35">
      <c r="E64" s="130"/>
      <c r="J64" s="118"/>
      <c r="K64" s="163"/>
    </row>
    <row r="65" spans="5:11" ht="12" customHeight="1" x14ac:dyDescent="0.35">
      <c r="E65" s="130"/>
      <c r="J65" s="118"/>
      <c r="K65" s="163"/>
    </row>
    <row r="66" spans="5:11" ht="12" customHeight="1" x14ac:dyDescent="0.35">
      <c r="E66" s="130"/>
      <c r="J66" s="118"/>
      <c r="K66" s="163"/>
    </row>
    <row r="67" spans="5:11" ht="12" customHeight="1" x14ac:dyDescent="0.35">
      <c r="E67" s="130"/>
      <c r="J67" s="118"/>
      <c r="K67" s="163"/>
    </row>
    <row r="68" spans="5:11" ht="12" customHeight="1" x14ac:dyDescent="0.35">
      <c r="E68" s="175"/>
      <c r="J68" s="118"/>
      <c r="K68" s="163"/>
    </row>
    <row r="69" spans="5:11" ht="12" customHeight="1" x14ac:dyDescent="0.35">
      <c r="E69" s="175"/>
      <c r="J69" s="118"/>
      <c r="K69" s="163"/>
    </row>
    <row r="70" spans="5:11" ht="12" customHeight="1" x14ac:dyDescent="0.35">
      <c r="E70" s="175"/>
      <c r="J70" s="118"/>
      <c r="K70" s="163"/>
    </row>
    <row r="71" spans="5:11" ht="12" customHeight="1" x14ac:dyDescent="0.35">
      <c r="E71" s="175"/>
      <c r="J71" s="118"/>
      <c r="K71" s="163"/>
    </row>
    <row r="72" spans="5:11" ht="12" customHeight="1" x14ac:dyDescent="0.35">
      <c r="E72" s="175"/>
      <c r="J72" s="118"/>
      <c r="K72" s="163"/>
    </row>
    <row r="73" spans="5:11" ht="12" customHeight="1" x14ac:dyDescent="0.35">
      <c r="E73" s="175"/>
      <c r="J73" s="118"/>
      <c r="K73" s="163"/>
    </row>
    <row r="74" spans="5:11" ht="12" customHeight="1" x14ac:dyDescent="0.35">
      <c r="E74" s="175"/>
      <c r="J74" s="118"/>
      <c r="K74" s="163"/>
    </row>
    <row r="75" spans="5:11" ht="12" customHeight="1" x14ac:dyDescent="0.35">
      <c r="E75" s="175"/>
      <c r="J75" s="118"/>
      <c r="K75" s="163"/>
    </row>
    <row r="76" spans="5:11" ht="12" customHeight="1" x14ac:dyDescent="0.35">
      <c r="E76" s="175"/>
      <c r="J76" s="118"/>
      <c r="K76" s="163"/>
    </row>
    <row r="77" spans="5:11" ht="12" customHeight="1" x14ac:dyDescent="0.35">
      <c r="E77" s="175"/>
      <c r="J77" s="118"/>
      <c r="K77" s="163"/>
    </row>
    <row r="78" spans="5:11" ht="12" customHeight="1" x14ac:dyDescent="0.35">
      <c r="E78" s="175"/>
      <c r="J78" s="118"/>
      <c r="K78" s="163"/>
    </row>
    <row r="79" spans="5:11" ht="12" customHeight="1" x14ac:dyDescent="0.35">
      <c r="E79" s="175"/>
      <c r="J79" s="118"/>
      <c r="K79" s="163"/>
    </row>
    <row r="80" spans="5:11" ht="12" customHeight="1" x14ac:dyDescent="0.35">
      <c r="E80" s="175"/>
      <c r="J80" s="118"/>
      <c r="K80" s="163"/>
    </row>
    <row r="81" spans="5:11" ht="12" customHeight="1" x14ac:dyDescent="0.35">
      <c r="E81" s="175"/>
      <c r="J81" s="118"/>
      <c r="K81" s="163"/>
    </row>
    <row r="82" spans="5:11" ht="12" customHeight="1" x14ac:dyDescent="0.35">
      <c r="E82" s="175"/>
      <c r="J82" s="118"/>
      <c r="K82" s="163"/>
    </row>
    <row r="83" spans="5:11" ht="12" customHeight="1" x14ac:dyDescent="0.35">
      <c r="E83" s="175"/>
      <c r="J83" s="118"/>
      <c r="K83" s="163"/>
    </row>
    <row r="84" spans="5:11" ht="12" customHeight="1" x14ac:dyDescent="0.35">
      <c r="E84" s="175"/>
      <c r="J84" s="118"/>
      <c r="K84" s="163"/>
    </row>
    <row r="85" spans="5:11" ht="12" customHeight="1" x14ac:dyDescent="0.35">
      <c r="E85" s="175"/>
      <c r="J85" s="118"/>
      <c r="K85" s="163"/>
    </row>
    <row r="86" spans="5:11" ht="12" customHeight="1" x14ac:dyDescent="0.35">
      <c r="E86" s="175"/>
      <c r="J86" s="118"/>
      <c r="K86" s="163"/>
    </row>
    <row r="87" spans="5:11" ht="12" customHeight="1" x14ac:dyDescent="0.35">
      <c r="E87" s="175"/>
      <c r="J87" s="118"/>
      <c r="K87" s="163"/>
    </row>
    <row r="88" spans="5:11" ht="12" customHeight="1" x14ac:dyDescent="0.35">
      <c r="E88" s="175"/>
      <c r="J88" s="118"/>
      <c r="K88" s="163"/>
    </row>
    <row r="89" spans="5:11" ht="12" customHeight="1" x14ac:dyDescent="0.35">
      <c r="E89" s="175"/>
      <c r="J89" s="118"/>
      <c r="K89" s="163"/>
    </row>
    <row r="90" spans="5:11" ht="12" customHeight="1" x14ac:dyDescent="0.35">
      <c r="E90" s="175"/>
      <c r="J90" s="118"/>
      <c r="K90" s="163"/>
    </row>
    <row r="91" spans="5:11" ht="12" customHeight="1" x14ac:dyDescent="0.35">
      <c r="E91" s="175"/>
      <c r="J91" s="118"/>
      <c r="K91" s="163"/>
    </row>
    <row r="92" spans="5:11" ht="12" customHeight="1" x14ac:dyDescent="0.35">
      <c r="E92" s="175"/>
      <c r="J92" s="118"/>
      <c r="K92" s="163"/>
    </row>
    <row r="93" spans="5:11" ht="12" customHeight="1" x14ac:dyDescent="0.35">
      <c r="E93" s="175"/>
      <c r="J93" s="118"/>
      <c r="K93" s="163"/>
    </row>
    <row r="94" spans="5:11" ht="12" customHeight="1" x14ac:dyDescent="0.35">
      <c r="E94" s="175"/>
      <c r="J94" s="118"/>
      <c r="K94" s="163"/>
    </row>
    <row r="95" spans="5:11" ht="12" customHeight="1" x14ac:dyDescent="0.35">
      <c r="E95" s="175"/>
      <c r="J95" s="118"/>
      <c r="K95" s="163"/>
    </row>
    <row r="96" spans="5:11" ht="12" customHeight="1" x14ac:dyDescent="0.35">
      <c r="E96" s="175"/>
      <c r="J96" s="118"/>
      <c r="K96" s="163"/>
    </row>
    <row r="97" spans="5:11" ht="12" customHeight="1" x14ac:dyDescent="0.35">
      <c r="E97" s="175"/>
      <c r="J97" s="118"/>
      <c r="K97" s="163"/>
    </row>
    <row r="98" spans="5:11" ht="12" customHeight="1" x14ac:dyDescent="0.35">
      <c r="E98" s="175"/>
      <c r="J98" s="118"/>
      <c r="K98" s="163"/>
    </row>
    <row r="99" spans="5:11" ht="12" customHeight="1" x14ac:dyDescent="0.35">
      <c r="E99" s="175"/>
      <c r="J99" s="118"/>
      <c r="K99" s="163"/>
    </row>
    <row r="100" spans="5:11" ht="12" customHeight="1" x14ac:dyDescent="0.35">
      <c r="E100" s="175"/>
      <c r="J100" s="118"/>
      <c r="K100" s="163"/>
    </row>
    <row r="101" spans="5:11" ht="12" customHeight="1" x14ac:dyDescent="0.35">
      <c r="E101" s="175"/>
      <c r="J101" s="118"/>
      <c r="K101" s="163"/>
    </row>
    <row r="102" spans="5:11" ht="12" customHeight="1" x14ac:dyDescent="0.35">
      <c r="E102" s="175"/>
      <c r="J102" s="118"/>
      <c r="K102" s="163"/>
    </row>
    <row r="103" spans="5:11" ht="12" customHeight="1" x14ac:dyDescent="0.35">
      <c r="E103" s="175"/>
      <c r="J103" s="118"/>
      <c r="K103" s="163"/>
    </row>
    <row r="104" spans="5:11" ht="12" customHeight="1" x14ac:dyDescent="0.35">
      <c r="E104" s="175"/>
      <c r="J104" s="118"/>
      <c r="K104" s="163"/>
    </row>
    <row r="105" spans="5:11" ht="12" customHeight="1" x14ac:dyDescent="0.35">
      <c r="E105" s="175"/>
      <c r="J105" s="118"/>
      <c r="K105" s="163"/>
    </row>
    <row r="106" spans="5:11" ht="12" customHeight="1" x14ac:dyDescent="0.35">
      <c r="E106" s="175"/>
      <c r="J106" s="118"/>
      <c r="K106" s="163"/>
    </row>
    <row r="107" spans="5:11" ht="12" customHeight="1" x14ac:dyDescent="0.35">
      <c r="E107" s="175"/>
      <c r="J107" s="118"/>
      <c r="K107" s="163"/>
    </row>
    <row r="108" spans="5:11" ht="12" customHeight="1" x14ac:dyDescent="0.35">
      <c r="E108" s="175"/>
      <c r="J108" s="118"/>
      <c r="K108" s="163"/>
    </row>
    <row r="109" spans="5:11" ht="12" customHeight="1" x14ac:dyDescent="0.35">
      <c r="E109" s="175"/>
      <c r="J109" s="118"/>
      <c r="K109" s="163"/>
    </row>
    <row r="110" spans="5:11" ht="12" customHeight="1" x14ac:dyDescent="0.35">
      <c r="E110" s="175"/>
      <c r="J110" s="118"/>
      <c r="K110" s="163"/>
    </row>
    <row r="111" spans="5:11" ht="12" customHeight="1" x14ac:dyDescent="0.35">
      <c r="E111" s="175"/>
      <c r="J111" s="118"/>
      <c r="K111" s="163"/>
    </row>
    <row r="112" spans="5:11" ht="12" customHeight="1" x14ac:dyDescent="0.35">
      <c r="E112" s="175"/>
      <c r="J112" s="118"/>
      <c r="K112" s="163"/>
    </row>
    <row r="113" spans="5:11" ht="12" customHeight="1" x14ac:dyDescent="0.35">
      <c r="E113" s="175"/>
      <c r="J113" s="118"/>
      <c r="K113" s="163"/>
    </row>
    <row r="114" spans="5:11" ht="12" customHeight="1" x14ac:dyDescent="0.35">
      <c r="E114" s="175"/>
      <c r="J114" s="118"/>
      <c r="K114" s="163"/>
    </row>
    <row r="115" spans="5:11" ht="12" customHeight="1" x14ac:dyDescent="0.35">
      <c r="E115" s="175"/>
      <c r="J115" s="118"/>
      <c r="K115" s="163"/>
    </row>
    <row r="116" spans="5:11" ht="12" customHeight="1" x14ac:dyDescent="0.35">
      <c r="E116" s="175"/>
      <c r="J116" s="118"/>
      <c r="K116" s="163"/>
    </row>
    <row r="117" spans="5:11" ht="12" customHeight="1" x14ac:dyDescent="0.35">
      <c r="E117" s="175"/>
      <c r="J117" s="118"/>
      <c r="K117" s="163"/>
    </row>
    <row r="118" spans="5:11" ht="12" customHeight="1" x14ac:dyDescent="0.35">
      <c r="E118" s="175"/>
      <c r="J118" s="118"/>
      <c r="K118" s="163"/>
    </row>
    <row r="119" spans="5:11" ht="12" customHeight="1" x14ac:dyDescent="0.35">
      <c r="J119" s="118"/>
      <c r="K119" s="163"/>
    </row>
    <row r="120" spans="5:11" ht="12" customHeight="1" x14ac:dyDescent="0.35">
      <c r="J120" s="118"/>
      <c r="K120" s="163"/>
    </row>
    <row r="121" spans="5:11" ht="12" customHeight="1" x14ac:dyDescent="0.35">
      <c r="J121" s="118"/>
      <c r="K121" s="163"/>
    </row>
    <row r="122" spans="5:11" ht="12" customHeight="1" x14ac:dyDescent="0.35">
      <c r="J122" s="118"/>
      <c r="K122" s="163"/>
    </row>
    <row r="123" spans="5:11" ht="12" customHeight="1" x14ac:dyDescent="0.35">
      <c r="J123" s="118"/>
      <c r="K123" s="163"/>
    </row>
    <row r="124" spans="5:11" ht="12" customHeight="1" x14ac:dyDescent="0.35">
      <c r="J124" s="176"/>
      <c r="K124" s="163"/>
    </row>
    <row r="125" spans="5:11" ht="12" customHeight="1" x14ac:dyDescent="0.35">
      <c r="J125" s="176"/>
      <c r="K125" s="163"/>
    </row>
    <row r="126" spans="5:11" ht="12" customHeight="1" x14ac:dyDescent="0.35">
      <c r="J126" s="176"/>
      <c r="K126" s="163"/>
    </row>
    <row r="127" spans="5:11" ht="12" customHeight="1" x14ac:dyDescent="0.35">
      <c r="J127" s="176"/>
      <c r="K127" s="163"/>
    </row>
    <row r="128" spans="5:11" ht="12" customHeight="1" x14ac:dyDescent="0.35">
      <c r="J128" s="176"/>
      <c r="K128" s="163"/>
    </row>
    <row r="129" spans="10:11" ht="12" customHeight="1" x14ac:dyDescent="0.35">
      <c r="J129" s="176"/>
      <c r="K129" s="163"/>
    </row>
    <row r="130" spans="10:11" ht="12" customHeight="1" x14ac:dyDescent="0.35">
      <c r="J130" s="176"/>
      <c r="K130" s="163"/>
    </row>
    <row r="131" spans="10:11" ht="12" customHeight="1" x14ac:dyDescent="0.35">
      <c r="J131" s="176"/>
      <c r="K131" s="163"/>
    </row>
    <row r="132" spans="10:11" ht="12" customHeight="1" x14ac:dyDescent="0.35">
      <c r="J132" s="176"/>
      <c r="K132" s="163"/>
    </row>
    <row r="133" spans="10:11" ht="12" customHeight="1" x14ac:dyDescent="0.35">
      <c r="J133" s="176"/>
      <c r="K133" s="163"/>
    </row>
    <row r="134" spans="10:11" ht="12" customHeight="1" x14ac:dyDescent="0.35">
      <c r="J134" s="176"/>
      <c r="K134" s="163"/>
    </row>
    <row r="135" spans="10:11" ht="12" customHeight="1" x14ac:dyDescent="0.35">
      <c r="J135" s="176"/>
      <c r="K135" s="163"/>
    </row>
    <row r="136" spans="10:11" ht="12" customHeight="1" x14ac:dyDescent="0.35">
      <c r="J136" s="176"/>
      <c r="K136" s="163"/>
    </row>
    <row r="137" spans="10:11" ht="12" customHeight="1" x14ac:dyDescent="0.35">
      <c r="J137" s="176"/>
      <c r="K137" s="163"/>
    </row>
    <row r="138" spans="10:11" ht="12" customHeight="1" x14ac:dyDescent="0.35">
      <c r="J138" s="176"/>
      <c r="K138" s="163"/>
    </row>
    <row r="139" spans="10:11" ht="12" customHeight="1" x14ac:dyDescent="0.35">
      <c r="J139" s="176"/>
      <c r="K139" s="163"/>
    </row>
    <row r="140" spans="10:11" ht="12" customHeight="1" x14ac:dyDescent="0.35">
      <c r="J140" s="176"/>
      <c r="K140" s="163"/>
    </row>
    <row r="141" spans="10:11" ht="12" customHeight="1" x14ac:dyDescent="0.35">
      <c r="J141" s="176"/>
      <c r="K141" s="163"/>
    </row>
    <row r="142" spans="10:11" ht="12" customHeight="1" x14ac:dyDescent="0.35">
      <c r="J142" s="176"/>
      <c r="K142" s="163"/>
    </row>
    <row r="143" spans="10:11" ht="12" customHeight="1" x14ac:dyDescent="0.35">
      <c r="J143" s="176"/>
      <c r="K143" s="163"/>
    </row>
    <row r="144" spans="10:11" ht="12" customHeight="1" x14ac:dyDescent="0.35">
      <c r="J144" s="176"/>
      <c r="K144" s="163"/>
    </row>
    <row r="145" spans="10:11" ht="12" customHeight="1" x14ac:dyDescent="0.35">
      <c r="J145" s="176"/>
      <c r="K145" s="163"/>
    </row>
    <row r="146" spans="10:11" ht="12" customHeight="1" x14ac:dyDescent="0.35">
      <c r="J146" s="176"/>
      <c r="K146" s="163"/>
    </row>
    <row r="147" spans="10:11" ht="12" customHeight="1" x14ac:dyDescent="0.35">
      <c r="J147" s="176"/>
      <c r="K147" s="163"/>
    </row>
    <row r="148" spans="10:11" ht="12" customHeight="1" x14ac:dyDescent="0.35">
      <c r="J148" s="176"/>
      <c r="K148" s="163"/>
    </row>
    <row r="149" spans="10:11" ht="12" customHeight="1" x14ac:dyDescent="0.35">
      <c r="J149" s="176"/>
      <c r="K149" s="163"/>
    </row>
    <row r="150" spans="10:11" ht="12" customHeight="1" x14ac:dyDescent="0.35">
      <c r="J150" s="176"/>
      <c r="K150" s="163"/>
    </row>
    <row r="151" spans="10:11" ht="12" customHeight="1" x14ac:dyDescent="0.35">
      <c r="J151" s="176"/>
      <c r="K151" s="163"/>
    </row>
    <row r="152" spans="10:11" ht="12" customHeight="1" x14ac:dyDescent="0.35">
      <c r="J152" s="176"/>
      <c r="K152" s="163"/>
    </row>
    <row r="153" spans="10:11" ht="12" customHeight="1" x14ac:dyDescent="0.35">
      <c r="J153" s="176"/>
      <c r="K153" s="163"/>
    </row>
    <row r="154" spans="10:11" ht="12" customHeight="1" x14ac:dyDescent="0.35">
      <c r="J154" s="176"/>
      <c r="K154" s="163"/>
    </row>
    <row r="155" spans="10:11" ht="12" customHeight="1" x14ac:dyDescent="0.35">
      <c r="J155" s="176"/>
      <c r="K155" s="163"/>
    </row>
    <row r="156" spans="10:11" ht="12" customHeight="1" x14ac:dyDescent="0.35">
      <c r="J156" s="176"/>
      <c r="K156" s="163"/>
    </row>
    <row r="157" spans="10:11" ht="12" customHeight="1" x14ac:dyDescent="0.35">
      <c r="J157" s="176"/>
      <c r="K157" s="163"/>
    </row>
    <row r="158" spans="10:11" ht="12" customHeight="1" x14ac:dyDescent="0.35">
      <c r="J158" s="176"/>
      <c r="K158" s="163"/>
    </row>
    <row r="159" spans="10:11" ht="12" customHeight="1" x14ac:dyDescent="0.35">
      <c r="J159" s="176"/>
      <c r="K159" s="163"/>
    </row>
    <row r="160" spans="10:11" ht="12" customHeight="1" x14ac:dyDescent="0.35">
      <c r="J160" s="176"/>
      <c r="K160" s="163"/>
    </row>
    <row r="161" spans="10:11" ht="12" customHeight="1" x14ac:dyDescent="0.35">
      <c r="J161" s="176"/>
      <c r="K161" s="163"/>
    </row>
    <row r="162" spans="10:11" ht="12" customHeight="1" x14ac:dyDescent="0.35">
      <c r="J162" s="176"/>
      <c r="K162" s="163"/>
    </row>
    <row r="163" spans="10:11" ht="12" customHeight="1" x14ac:dyDescent="0.35">
      <c r="J163" s="176"/>
      <c r="K163" s="163"/>
    </row>
    <row r="164" spans="10:11" ht="12" customHeight="1" x14ac:dyDescent="0.35">
      <c r="J164" s="176"/>
      <c r="K164" s="163"/>
    </row>
    <row r="165" spans="10:11" ht="12" customHeight="1" x14ac:dyDescent="0.35">
      <c r="J165" s="176"/>
      <c r="K165" s="163"/>
    </row>
    <row r="166" spans="10:11" ht="12" customHeight="1" x14ac:dyDescent="0.35">
      <c r="J166" s="176"/>
      <c r="K166" s="163"/>
    </row>
    <row r="167" spans="10:11" ht="12" customHeight="1" x14ac:dyDescent="0.35">
      <c r="J167" s="176"/>
      <c r="K167" s="163"/>
    </row>
    <row r="168" spans="10:11" ht="12" customHeight="1" x14ac:dyDescent="0.35">
      <c r="J168" s="176"/>
      <c r="K168" s="163"/>
    </row>
    <row r="169" spans="10:11" ht="12" customHeight="1" x14ac:dyDescent="0.35">
      <c r="J169" s="176"/>
      <c r="K169" s="163"/>
    </row>
    <row r="170" spans="10:11" ht="12" customHeight="1" x14ac:dyDescent="0.35">
      <c r="J170" s="176"/>
      <c r="K170" s="163"/>
    </row>
    <row r="171" spans="10:11" ht="12" customHeight="1" x14ac:dyDescent="0.35">
      <c r="J171" s="176"/>
      <c r="K171" s="163"/>
    </row>
    <row r="172" spans="10:11" ht="12" customHeight="1" x14ac:dyDescent="0.35">
      <c r="J172" s="176"/>
      <c r="K172" s="163"/>
    </row>
    <row r="173" spans="10:11" ht="12" customHeight="1" x14ac:dyDescent="0.35">
      <c r="J173" s="176"/>
      <c r="K173" s="163"/>
    </row>
    <row r="174" spans="10:11" ht="12" customHeight="1" x14ac:dyDescent="0.35">
      <c r="J174" s="176"/>
      <c r="K174" s="163"/>
    </row>
    <row r="175" spans="10:11" ht="12" customHeight="1" x14ac:dyDescent="0.35">
      <c r="J175" s="176"/>
      <c r="K175" s="163"/>
    </row>
    <row r="176" spans="10:11" ht="12" customHeight="1" x14ac:dyDescent="0.35">
      <c r="J176" s="176"/>
      <c r="K176" s="163"/>
    </row>
    <row r="177" spans="10:11" ht="12" customHeight="1" x14ac:dyDescent="0.35">
      <c r="J177" s="176"/>
      <c r="K177" s="163"/>
    </row>
    <row r="178" spans="10:11" ht="12" customHeight="1" x14ac:dyDescent="0.35">
      <c r="J178" s="176"/>
      <c r="K178" s="163"/>
    </row>
    <row r="179" spans="10:11" ht="12" customHeight="1" x14ac:dyDescent="0.35">
      <c r="J179" s="176"/>
      <c r="K179" s="163"/>
    </row>
    <row r="180" spans="10:11" ht="12" customHeight="1" x14ac:dyDescent="0.35">
      <c r="J180" s="176"/>
      <c r="K180" s="163"/>
    </row>
    <row r="181" spans="10:11" ht="12" customHeight="1" x14ac:dyDescent="0.35">
      <c r="J181" s="176"/>
      <c r="K181" s="163"/>
    </row>
    <row r="182" spans="10:11" ht="12" customHeight="1" x14ac:dyDescent="0.35">
      <c r="J182" s="176"/>
      <c r="K182" s="163"/>
    </row>
    <row r="183" spans="10:11" ht="12" customHeight="1" x14ac:dyDescent="0.35">
      <c r="J183" s="176"/>
      <c r="K183" s="163"/>
    </row>
    <row r="184" spans="10:11" ht="12" customHeight="1" x14ac:dyDescent="0.35">
      <c r="J184" s="176"/>
      <c r="K184" s="163"/>
    </row>
    <row r="185" spans="10:11" ht="12" customHeight="1" x14ac:dyDescent="0.35">
      <c r="J185" s="176"/>
      <c r="K185" s="163"/>
    </row>
    <row r="186" spans="10:11" ht="12" customHeight="1" x14ac:dyDescent="0.35">
      <c r="J186" s="176"/>
      <c r="K186" s="163"/>
    </row>
    <row r="187" spans="10:11" ht="12" customHeight="1" x14ac:dyDescent="0.35">
      <c r="J187" s="176"/>
      <c r="K187" s="163"/>
    </row>
    <row r="188" spans="10:11" ht="12" customHeight="1" x14ac:dyDescent="0.35">
      <c r="J188" s="176"/>
      <c r="K188" s="163"/>
    </row>
    <row r="189" spans="10:11" ht="12" customHeight="1" x14ac:dyDescent="0.35">
      <c r="J189" s="176"/>
      <c r="K189" s="163"/>
    </row>
    <row r="190" spans="10:11" ht="12" customHeight="1" x14ac:dyDescent="0.35">
      <c r="J190" s="176"/>
      <c r="K190" s="163"/>
    </row>
    <row r="191" spans="10:11" ht="12" customHeight="1" x14ac:dyDescent="0.35">
      <c r="J191" s="176"/>
      <c r="K191" s="163"/>
    </row>
    <row r="192" spans="10:11" ht="12" customHeight="1" x14ac:dyDescent="0.35">
      <c r="J192" s="176"/>
      <c r="K192" s="163"/>
    </row>
    <row r="193" spans="10:11" ht="12" customHeight="1" x14ac:dyDescent="0.35">
      <c r="J193" s="176"/>
      <c r="K193" s="163"/>
    </row>
    <row r="194" spans="10:11" ht="12" customHeight="1" x14ac:dyDescent="0.35">
      <c r="J194" s="176"/>
      <c r="K194" s="163"/>
    </row>
    <row r="195" spans="10:11" ht="12" customHeight="1" x14ac:dyDescent="0.35">
      <c r="J195" s="176"/>
      <c r="K195" s="163"/>
    </row>
    <row r="196" spans="10:11" ht="12" customHeight="1" x14ac:dyDescent="0.35">
      <c r="J196" s="176"/>
      <c r="K196" s="163"/>
    </row>
    <row r="197" spans="10:11" ht="12" customHeight="1" x14ac:dyDescent="0.35">
      <c r="J197" s="176"/>
      <c r="K197" s="163"/>
    </row>
    <row r="198" spans="10:11" ht="12" customHeight="1" x14ac:dyDescent="0.35">
      <c r="J198" s="176"/>
      <c r="K198" s="163"/>
    </row>
    <row r="199" spans="10:11" ht="12" customHeight="1" x14ac:dyDescent="0.35">
      <c r="J199" s="176"/>
      <c r="K199" s="163"/>
    </row>
    <row r="200" spans="10:11" ht="12" customHeight="1" x14ac:dyDescent="0.35">
      <c r="J200" s="176"/>
      <c r="K200" s="163"/>
    </row>
    <row r="201" spans="10:11" ht="12" customHeight="1" x14ac:dyDescent="0.35">
      <c r="J201" s="176"/>
      <c r="K201" s="163"/>
    </row>
    <row r="202" spans="10:11" ht="12" customHeight="1" x14ac:dyDescent="0.35">
      <c r="J202" s="176"/>
      <c r="K202" s="163"/>
    </row>
    <row r="203" spans="10:11" ht="12" customHeight="1" x14ac:dyDescent="0.35">
      <c r="J203" s="176"/>
      <c r="K203" s="163"/>
    </row>
    <row r="204" spans="10:11" ht="12" customHeight="1" x14ac:dyDescent="0.35">
      <c r="J204" s="176"/>
      <c r="K204" s="163"/>
    </row>
    <row r="205" spans="10:11" ht="12" customHeight="1" x14ac:dyDescent="0.35">
      <c r="J205" s="176"/>
      <c r="K205" s="163"/>
    </row>
    <row r="206" spans="10:11" ht="12" customHeight="1" x14ac:dyDescent="0.35">
      <c r="J206" s="176"/>
      <c r="K206" s="163"/>
    </row>
    <row r="207" spans="10:11" ht="12" customHeight="1" x14ac:dyDescent="0.35">
      <c r="J207" s="176"/>
      <c r="K207" s="163"/>
    </row>
    <row r="208" spans="10:11" ht="12" customHeight="1" x14ac:dyDescent="0.35">
      <c r="J208" s="176"/>
      <c r="K208" s="163"/>
    </row>
    <row r="209" spans="10:11" ht="12" customHeight="1" x14ac:dyDescent="0.35">
      <c r="J209" s="176"/>
      <c r="K209" s="163"/>
    </row>
    <row r="210" spans="10:11" ht="12" customHeight="1" x14ac:dyDescent="0.35">
      <c r="J210" s="176"/>
      <c r="K210" s="163"/>
    </row>
    <row r="211" spans="10:11" ht="12" customHeight="1" x14ac:dyDescent="0.35">
      <c r="J211" s="176"/>
      <c r="K211" s="163"/>
    </row>
    <row r="212" spans="10:11" ht="12" customHeight="1" x14ac:dyDescent="0.35">
      <c r="J212" s="176"/>
      <c r="K212" s="163"/>
    </row>
    <row r="213" spans="10:11" ht="12" customHeight="1" x14ac:dyDescent="0.35">
      <c r="J213" s="176"/>
      <c r="K213" s="163"/>
    </row>
    <row r="214" spans="10:11" ht="12" customHeight="1" x14ac:dyDescent="0.35">
      <c r="J214" s="176"/>
      <c r="K214" s="163"/>
    </row>
    <row r="215" spans="10:11" ht="12" customHeight="1" x14ac:dyDescent="0.35">
      <c r="J215" s="176"/>
      <c r="K215" s="163"/>
    </row>
    <row r="216" spans="10:11" ht="12" customHeight="1" x14ac:dyDescent="0.35">
      <c r="J216" s="176"/>
      <c r="K216" s="163"/>
    </row>
    <row r="217" spans="10:11" ht="12" customHeight="1" x14ac:dyDescent="0.35">
      <c r="J217" s="176"/>
      <c r="K217" s="163"/>
    </row>
    <row r="218" spans="10:11" ht="12" customHeight="1" x14ac:dyDescent="0.35">
      <c r="J218" s="176"/>
      <c r="K218" s="163"/>
    </row>
    <row r="219" spans="10:11" ht="12" customHeight="1" x14ac:dyDescent="0.35">
      <c r="J219" s="176"/>
      <c r="K219" s="163"/>
    </row>
    <row r="220" spans="10:11" ht="12" customHeight="1" x14ac:dyDescent="0.35">
      <c r="J220" s="176"/>
      <c r="K220" s="163"/>
    </row>
    <row r="221" spans="10:11" ht="12" customHeight="1" x14ac:dyDescent="0.35">
      <c r="J221" s="176"/>
      <c r="K221" s="163"/>
    </row>
    <row r="222" spans="10:11" ht="12" customHeight="1" x14ac:dyDescent="0.35">
      <c r="J222" s="176"/>
      <c r="K222" s="163"/>
    </row>
    <row r="223" spans="10:11" ht="12" customHeight="1" x14ac:dyDescent="0.35">
      <c r="J223" s="176"/>
      <c r="K223" s="163"/>
    </row>
    <row r="224" spans="10:11" ht="12" customHeight="1" x14ac:dyDescent="0.35">
      <c r="J224" s="176"/>
      <c r="K224" s="163"/>
    </row>
    <row r="225" spans="10:11" ht="12" customHeight="1" x14ac:dyDescent="0.35">
      <c r="J225" s="176"/>
      <c r="K225" s="163"/>
    </row>
    <row r="226" spans="10:11" ht="12" customHeight="1" x14ac:dyDescent="0.35">
      <c r="J226" s="176"/>
      <c r="K226" s="163"/>
    </row>
    <row r="227" spans="10:11" ht="12" customHeight="1" x14ac:dyDescent="0.35">
      <c r="J227" s="176"/>
      <c r="K227" s="163"/>
    </row>
    <row r="228" spans="10:11" ht="12" customHeight="1" x14ac:dyDescent="0.35">
      <c r="J228" s="176"/>
      <c r="K228" s="163"/>
    </row>
    <row r="229" spans="10:11" ht="12" customHeight="1" x14ac:dyDescent="0.35">
      <c r="J229" s="176"/>
      <c r="K229" s="163"/>
    </row>
    <row r="230" spans="10:11" ht="12" customHeight="1" x14ac:dyDescent="0.35">
      <c r="J230" s="176"/>
      <c r="K230" s="163"/>
    </row>
    <row r="231" spans="10:11" ht="12" customHeight="1" x14ac:dyDescent="0.35">
      <c r="J231" s="176"/>
      <c r="K231" s="163"/>
    </row>
    <row r="232" spans="10:11" ht="12" customHeight="1" x14ac:dyDescent="0.35">
      <c r="J232" s="176"/>
      <c r="K232" s="163"/>
    </row>
    <row r="233" spans="10:11" ht="12" customHeight="1" x14ac:dyDescent="0.35">
      <c r="J233" s="176"/>
      <c r="K233" s="163"/>
    </row>
    <row r="234" spans="10:11" ht="12" customHeight="1" x14ac:dyDescent="0.35">
      <c r="J234" s="176"/>
      <c r="K234" s="163"/>
    </row>
    <row r="235" spans="10:11" ht="12" customHeight="1" x14ac:dyDescent="0.35">
      <c r="J235" s="176"/>
      <c r="K235" s="163"/>
    </row>
    <row r="236" spans="10:11" ht="12" customHeight="1" x14ac:dyDescent="0.35">
      <c r="J236" s="176"/>
      <c r="K236" s="163"/>
    </row>
    <row r="237" spans="10:11" ht="12" customHeight="1" x14ac:dyDescent="0.35">
      <c r="J237" s="176"/>
      <c r="K237" s="163"/>
    </row>
    <row r="238" spans="10:11" ht="12" customHeight="1" x14ac:dyDescent="0.35">
      <c r="J238" s="176"/>
      <c r="K238" s="163"/>
    </row>
    <row r="239" spans="10:11" ht="12" customHeight="1" x14ac:dyDescent="0.35">
      <c r="J239" s="176"/>
      <c r="K239" s="163"/>
    </row>
    <row r="240" spans="10:11" ht="12" customHeight="1" x14ac:dyDescent="0.35">
      <c r="J240" s="176"/>
      <c r="K240" s="163"/>
    </row>
    <row r="241" spans="10:11" ht="12" customHeight="1" x14ac:dyDescent="0.35">
      <c r="J241" s="176"/>
      <c r="K241" s="163"/>
    </row>
    <row r="242" spans="10:11" ht="12" customHeight="1" x14ac:dyDescent="0.35">
      <c r="J242" s="176"/>
      <c r="K242" s="163"/>
    </row>
    <row r="243" spans="10:11" ht="12" customHeight="1" x14ac:dyDescent="0.35">
      <c r="J243" s="176"/>
      <c r="K243" s="163"/>
    </row>
    <row r="244" spans="10:11" ht="12" customHeight="1" x14ac:dyDescent="0.35">
      <c r="J244" s="176"/>
      <c r="K244" s="163"/>
    </row>
    <row r="245" spans="10:11" ht="12" customHeight="1" x14ac:dyDescent="0.35">
      <c r="J245" s="176"/>
      <c r="K245" s="163"/>
    </row>
    <row r="246" spans="10:11" ht="12" customHeight="1" x14ac:dyDescent="0.35">
      <c r="J246" s="176"/>
      <c r="K246" s="163"/>
    </row>
    <row r="247" spans="10:11" ht="12" customHeight="1" x14ac:dyDescent="0.35">
      <c r="J247" s="176"/>
      <c r="K247" s="163"/>
    </row>
    <row r="248" spans="10:11" ht="12" customHeight="1" x14ac:dyDescent="0.35">
      <c r="J248" s="176"/>
      <c r="K248" s="163"/>
    </row>
    <row r="249" spans="10:11" ht="12" customHeight="1" x14ac:dyDescent="0.35">
      <c r="J249" s="176"/>
      <c r="K249" s="163"/>
    </row>
    <row r="250" spans="10:11" ht="12" customHeight="1" x14ac:dyDescent="0.35">
      <c r="J250" s="176"/>
      <c r="K250" s="163"/>
    </row>
    <row r="251" spans="10:11" ht="12" customHeight="1" x14ac:dyDescent="0.35">
      <c r="J251" s="176"/>
      <c r="K251" s="163"/>
    </row>
    <row r="252" spans="10:11" ht="12" customHeight="1" x14ac:dyDescent="0.35">
      <c r="J252" s="176"/>
      <c r="K252" s="163"/>
    </row>
    <row r="253" spans="10:11" ht="12" customHeight="1" x14ac:dyDescent="0.35">
      <c r="J253" s="176"/>
      <c r="K253" s="163"/>
    </row>
    <row r="254" spans="10:11" ht="12" customHeight="1" x14ac:dyDescent="0.35">
      <c r="J254" s="176"/>
      <c r="K254" s="163"/>
    </row>
    <row r="255" spans="10:11" ht="12" customHeight="1" x14ac:dyDescent="0.35">
      <c r="J255" s="176"/>
      <c r="K255" s="163"/>
    </row>
    <row r="256" spans="10:11" ht="12" customHeight="1" x14ac:dyDescent="0.35">
      <c r="J256" s="176"/>
      <c r="K256" s="163"/>
    </row>
    <row r="257" spans="10:11" ht="12" customHeight="1" x14ac:dyDescent="0.35">
      <c r="J257" s="176"/>
      <c r="K257" s="163"/>
    </row>
    <row r="258" spans="10:11" ht="12" customHeight="1" x14ac:dyDescent="0.35">
      <c r="J258" s="176"/>
      <c r="K258" s="163"/>
    </row>
    <row r="259" spans="10:11" ht="12" customHeight="1" x14ac:dyDescent="0.35">
      <c r="J259" s="176"/>
      <c r="K259" s="163"/>
    </row>
    <row r="260" spans="10:11" ht="12" customHeight="1" x14ac:dyDescent="0.35">
      <c r="J260" s="176"/>
      <c r="K260" s="163"/>
    </row>
    <row r="261" spans="10:11" ht="12" customHeight="1" x14ac:dyDescent="0.35">
      <c r="J261" s="176"/>
      <c r="K261" s="163"/>
    </row>
    <row r="262" spans="10:11" ht="12" customHeight="1" x14ac:dyDescent="0.35">
      <c r="J262" s="176"/>
      <c r="K262" s="163"/>
    </row>
    <row r="263" spans="10:11" ht="12" customHeight="1" x14ac:dyDescent="0.35">
      <c r="J263" s="176"/>
      <c r="K263" s="163"/>
    </row>
    <row r="264" spans="10:11" ht="12" customHeight="1" x14ac:dyDescent="0.35">
      <c r="J264" s="176"/>
      <c r="K264" s="163"/>
    </row>
    <row r="265" spans="10:11" ht="12" customHeight="1" x14ac:dyDescent="0.35">
      <c r="J265" s="176"/>
      <c r="K265" s="163"/>
    </row>
    <row r="266" spans="10:11" ht="12" customHeight="1" x14ac:dyDescent="0.35">
      <c r="J266" s="176"/>
      <c r="K266" s="163"/>
    </row>
    <row r="267" spans="10:11" ht="12" customHeight="1" x14ac:dyDescent="0.35">
      <c r="J267" s="176"/>
      <c r="K267" s="163"/>
    </row>
    <row r="268" spans="10:11" ht="12" customHeight="1" x14ac:dyDescent="0.35">
      <c r="J268" s="176"/>
      <c r="K268" s="163"/>
    </row>
    <row r="269" spans="10:11" ht="12" customHeight="1" x14ac:dyDescent="0.35">
      <c r="J269" s="176"/>
      <c r="K269" s="163"/>
    </row>
    <row r="270" spans="10:11" ht="12" customHeight="1" x14ac:dyDescent="0.35">
      <c r="J270" s="176"/>
      <c r="K270" s="163"/>
    </row>
    <row r="271" spans="10:11" ht="12" customHeight="1" x14ac:dyDescent="0.35">
      <c r="J271" s="176"/>
      <c r="K271" s="163"/>
    </row>
    <row r="272" spans="10:11" ht="12" customHeight="1" x14ac:dyDescent="0.35">
      <c r="J272" s="176"/>
      <c r="K272" s="163"/>
    </row>
    <row r="273" spans="10:11" ht="12" customHeight="1" x14ac:dyDescent="0.35">
      <c r="J273" s="176"/>
      <c r="K273" s="163"/>
    </row>
    <row r="274" spans="10:11" ht="12" customHeight="1" x14ac:dyDescent="0.35">
      <c r="J274" s="176"/>
      <c r="K274" s="163"/>
    </row>
    <row r="275" spans="10:11" ht="12" customHeight="1" x14ac:dyDescent="0.35">
      <c r="J275" s="176"/>
      <c r="K275" s="163"/>
    </row>
    <row r="276" spans="10:11" ht="12" customHeight="1" x14ac:dyDescent="0.35">
      <c r="J276" s="176"/>
      <c r="K276" s="163"/>
    </row>
    <row r="277" spans="10:11" ht="12" customHeight="1" x14ac:dyDescent="0.35">
      <c r="J277" s="176"/>
      <c r="K277" s="163"/>
    </row>
    <row r="278" spans="10:11" ht="12" customHeight="1" x14ac:dyDescent="0.35">
      <c r="J278" s="176"/>
      <c r="K278" s="163"/>
    </row>
    <row r="279" spans="10:11" ht="12" customHeight="1" x14ac:dyDescent="0.35">
      <c r="J279" s="176"/>
      <c r="K279" s="163"/>
    </row>
    <row r="280" spans="10:11" ht="12" customHeight="1" x14ac:dyDescent="0.35">
      <c r="J280" s="176"/>
      <c r="K280" s="163"/>
    </row>
    <row r="281" spans="10:11" ht="12" customHeight="1" x14ac:dyDescent="0.35">
      <c r="J281" s="176"/>
      <c r="K281" s="163"/>
    </row>
    <row r="282" spans="10:11" ht="12" customHeight="1" x14ac:dyDescent="0.35">
      <c r="J282" s="176"/>
      <c r="K282" s="163"/>
    </row>
    <row r="283" spans="10:11" ht="12" customHeight="1" x14ac:dyDescent="0.35">
      <c r="J283" s="176"/>
      <c r="K283" s="163"/>
    </row>
    <row r="284" spans="10:11" ht="12" customHeight="1" x14ac:dyDescent="0.35">
      <c r="J284" s="176"/>
      <c r="K284" s="163"/>
    </row>
    <row r="285" spans="10:11" ht="12" customHeight="1" x14ac:dyDescent="0.35">
      <c r="J285" s="176"/>
      <c r="K285" s="163"/>
    </row>
    <row r="286" spans="10:11" ht="12" customHeight="1" x14ac:dyDescent="0.35">
      <c r="J286" s="176"/>
      <c r="K286" s="163"/>
    </row>
    <row r="287" spans="10:11" ht="12" customHeight="1" x14ac:dyDescent="0.35">
      <c r="J287" s="176"/>
      <c r="K287" s="163"/>
    </row>
    <row r="288" spans="10:11" ht="12" customHeight="1" x14ac:dyDescent="0.35">
      <c r="J288" s="176"/>
      <c r="K288" s="163"/>
    </row>
    <row r="289" spans="10:11" ht="12" customHeight="1" x14ac:dyDescent="0.35">
      <c r="J289" s="176"/>
      <c r="K289" s="163"/>
    </row>
    <row r="290" spans="10:11" ht="12" customHeight="1" x14ac:dyDescent="0.35">
      <c r="J290" s="176"/>
      <c r="K290" s="163"/>
    </row>
    <row r="291" spans="10:11" ht="12" customHeight="1" x14ac:dyDescent="0.35">
      <c r="J291" s="176"/>
      <c r="K291" s="163"/>
    </row>
    <row r="292" spans="10:11" ht="12" customHeight="1" x14ac:dyDescent="0.35">
      <c r="J292" s="176"/>
      <c r="K292" s="163"/>
    </row>
    <row r="293" spans="10:11" ht="12" customHeight="1" x14ac:dyDescent="0.35">
      <c r="J293" s="176"/>
      <c r="K293" s="163"/>
    </row>
    <row r="294" spans="10:11" ht="12" customHeight="1" x14ac:dyDescent="0.35">
      <c r="J294" s="176"/>
      <c r="K294" s="163"/>
    </row>
    <row r="295" spans="10:11" ht="12" customHeight="1" x14ac:dyDescent="0.35">
      <c r="J295" s="176"/>
      <c r="K295" s="163"/>
    </row>
    <row r="296" spans="10:11" ht="12" customHeight="1" x14ac:dyDescent="0.35">
      <c r="J296" s="176"/>
      <c r="K296" s="163"/>
    </row>
    <row r="297" spans="10:11" ht="12" customHeight="1" x14ac:dyDescent="0.35">
      <c r="J297" s="176"/>
      <c r="K297" s="163"/>
    </row>
    <row r="298" spans="10:11" ht="12" customHeight="1" x14ac:dyDescent="0.35">
      <c r="J298" s="176"/>
      <c r="K298" s="163"/>
    </row>
    <row r="299" spans="10:11" ht="12" customHeight="1" x14ac:dyDescent="0.35">
      <c r="J299" s="176"/>
      <c r="K299" s="163"/>
    </row>
    <row r="300" spans="10:11" ht="12" customHeight="1" x14ac:dyDescent="0.35">
      <c r="J300" s="176"/>
      <c r="K300" s="163"/>
    </row>
    <row r="301" spans="10:11" ht="12" customHeight="1" x14ac:dyDescent="0.35">
      <c r="J301" s="176"/>
      <c r="K301" s="163"/>
    </row>
    <row r="302" spans="10:11" ht="12" customHeight="1" x14ac:dyDescent="0.35">
      <c r="J302" s="176"/>
      <c r="K302" s="163"/>
    </row>
    <row r="303" spans="10:11" ht="12" customHeight="1" x14ac:dyDescent="0.35">
      <c r="J303" s="176"/>
      <c r="K303" s="163"/>
    </row>
    <row r="304" spans="10:11" ht="12" customHeight="1" x14ac:dyDescent="0.35">
      <c r="J304" s="176"/>
      <c r="K304" s="163"/>
    </row>
    <row r="305" spans="10:11" ht="12" customHeight="1" x14ac:dyDescent="0.35">
      <c r="J305" s="176"/>
      <c r="K305" s="163"/>
    </row>
    <row r="306" spans="10:11" ht="12" customHeight="1" x14ac:dyDescent="0.35">
      <c r="J306" s="176"/>
      <c r="K306" s="163"/>
    </row>
    <row r="307" spans="10:11" ht="12" customHeight="1" x14ac:dyDescent="0.35">
      <c r="J307" s="176"/>
      <c r="K307" s="163"/>
    </row>
    <row r="308" spans="10:11" ht="12" customHeight="1" x14ac:dyDescent="0.35">
      <c r="J308" s="176"/>
      <c r="K308" s="163"/>
    </row>
    <row r="309" spans="10:11" ht="12" customHeight="1" x14ac:dyDescent="0.35">
      <c r="J309" s="176"/>
      <c r="K309" s="163"/>
    </row>
    <row r="310" spans="10:11" ht="12" customHeight="1" x14ac:dyDescent="0.35">
      <c r="J310" s="176"/>
      <c r="K310" s="163"/>
    </row>
    <row r="311" spans="10:11" ht="12" customHeight="1" x14ac:dyDescent="0.35">
      <c r="J311" s="176"/>
      <c r="K311" s="163"/>
    </row>
    <row r="312" spans="10:11" ht="12" customHeight="1" x14ac:dyDescent="0.35">
      <c r="J312" s="176"/>
      <c r="K312" s="163"/>
    </row>
    <row r="313" spans="10:11" ht="12" customHeight="1" x14ac:dyDescent="0.35">
      <c r="J313" s="176"/>
      <c r="K313" s="163"/>
    </row>
    <row r="314" spans="10:11" ht="12" customHeight="1" x14ac:dyDescent="0.35">
      <c r="J314" s="176"/>
      <c r="K314" s="163"/>
    </row>
    <row r="315" spans="10:11" ht="12" customHeight="1" x14ac:dyDescent="0.35">
      <c r="J315" s="176"/>
      <c r="K315" s="163"/>
    </row>
    <row r="316" spans="10:11" ht="12" customHeight="1" x14ac:dyDescent="0.35">
      <c r="J316" s="176"/>
      <c r="K316" s="163"/>
    </row>
    <row r="317" spans="10:11" ht="12" customHeight="1" x14ac:dyDescent="0.35">
      <c r="J317" s="176"/>
      <c r="K317" s="163"/>
    </row>
    <row r="318" spans="10:11" ht="12" customHeight="1" x14ac:dyDescent="0.35">
      <c r="J318" s="176"/>
      <c r="K318" s="163"/>
    </row>
    <row r="319" spans="10:11" ht="12" customHeight="1" x14ac:dyDescent="0.35">
      <c r="J319" s="176"/>
      <c r="K319" s="163"/>
    </row>
    <row r="320" spans="10:11" ht="12" customHeight="1" x14ac:dyDescent="0.35">
      <c r="J320" s="176"/>
      <c r="K320" s="163"/>
    </row>
    <row r="321" spans="10:11" ht="12" customHeight="1" x14ac:dyDescent="0.35">
      <c r="J321" s="176"/>
      <c r="K321" s="163"/>
    </row>
    <row r="322" spans="10:11" ht="12" customHeight="1" x14ac:dyDescent="0.35">
      <c r="J322" s="176"/>
      <c r="K322" s="163"/>
    </row>
    <row r="323" spans="10:11" ht="12" customHeight="1" x14ac:dyDescent="0.35">
      <c r="J323" s="176"/>
      <c r="K323" s="163"/>
    </row>
    <row r="324" spans="10:11" ht="12" customHeight="1" x14ac:dyDescent="0.35">
      <c r="J324" s="176"/>
      <c r="K324" s="163"/>
    </row>
    <row r="325" spans="10:11" ht="12" customHeight="1" x14ac:dyDescent="0.35">
      <c r="J325" s="176"/>
      <c r="K325" s="163"/>
    </row>
    <row r="326" spans="10:11" ht="12" customHeight="1" x14ac:dyDescent="0.35">
      <c r="J326" s="176"/>
      <c r="K326" s="163"/>
    </row>
    <row r="327" spans="10:11" ht="12" customHeight="1" x14ac:dyDescent="0.35">
      <c r="J327" s="176"/>
      <c r="K327" s="163"/>
    </row>
    <row r="328" spans="10:11" ht="12" customHeight="1" x14ac:dyDescent="0.35">
      <c r="J328" s="176"/>
      <c r="K328" s="163"/>
    </row>
    <row r="329" spans="10:11" ht="12" customHeight="1" x14ac:dyDescent="0.35">
      <c r="J329" s="176"/>
      <c r="K329" s="163"/>
    </row>
    <row r="330" spans="10:11" ht="12" customHeight="1" x14ac:dyDescent="0.35">
      <c r="J330" s="176"/>
      <c r="K330" s="163"/>
    </row>
    <row r="331" spans="10:11" ht="12" customHeight="1" x14ac:dyDescent="0.35">
      <c r="J331" s="176"/>
      <c r="K331" s="163"/>
    </row>
    <row r="332" spans="10:11" ht="12" customHeight="1" x14ac:dyDescent="0.35">
      <c r="J332" s="176"/>
      <c r="K332" s="163"/>
    </row>
    <row r="333" spans="10:11" ht="12" customHeight="1" x14ac:dyDescent="0.35">
      <c r="J333" s="176"/>
      <c r="K333" s="163"/>
    </row>
    <row r="334" spans="10:11" ht="12" customHeight="1" x14ac:dyDescent="0.35">
      <c r="J334" s="176"/>
      <c r="K334" s="163"/>
    </row>
    <row r="335" spans="10:11" ht="12" customHeight="1" x14ac:dyDescent="0.35">
      <c r="J335" s="176"/>
      <c r="K335" s="163"/>
    </row>
    <row r="336" spans="10:11" ht="12" customHeight="1" x14ac:dyDescent="0.35">
      <c r="J336" s="176"/>
      <c r="K336" s="163"/>
    </row>
    <row r="337" spans="10:11" ht="12" customHeight="1" x14ac:dyDescent="0.35">
      <c r="J337" s="176"/>
      <c r="K337" s="163"/>
    </row>
    <row r="338" spans="10:11" ht="12" customHeight="1" x14ac:dyDescent="0.35">
      <c r="J338" s="176"/>
      <c r="K338" s="163"/>
    </row>
    <row r="339" spans="10:11" ht="12" customHeight="1" x14ac:dyDescent="0.35">
      <c r="J339" s="176"/>
      <c r="K339" s="163"/>
    </row>
    <row r="340" spans="10:11" ht="12" customHeight="1" x14ac:dyDescent="0.35">
      <c r="J340" s="176"/>
      <c r="K340" s="163"/>
    </row>
    <row r="341" spans="10:11" ht="12" customHeight="1" x14ac:dyDescent="0.35">
      <c r="J341" s="176"/>
      <c r="K341" s="163"/>
    </row>
    <row r="342" spans="10:11" ht="12" customHeight="1" x14ac:dyDescent="0.35">
      <c r="J342" s="176"/>
      <c r="K342" s="163"/>
    </row>
    <row r="343" spans="10:11" ht="12" customHeight="1" x14ac:dyDescent="0.35">
      <c r="J343" s="176"/>
      <c r="K343" s="163"/>
    </row>
    <row r="344" spans="10:11" ht="12" customHeight="1" x14ac:dyDescent="0.35">
      <c r="J344" s="176"/>
      <c r="K344" s="163"/>
    </row>
    <row r="345" spans="10:11" ht="12" customHeight="1" x14ac:dyDescent="0.35">
      <c r="J345" s="176"/>
      <c r="K345" s="163"/>
    </row>
    <row r="346" spans="10:11" ht="12" customHeight="1" x14ac:dyDescent="0.35">
      <c r="J346" s="176"/>
      <c r="K346" s="163"/>
    </row>
    <row r="347" spans="10:11" ht="12" customHeight="1" x14ac:dyDescent="0.35">
      <c r="J347" s="176"/>
      <c r="K347" s="163"/>
    </row>
    <row r="348" spans="10:11" ht="12" customHeight="1" x14ac:dyDescent="0.35">
      <c r="J348" s="176"/>
      <c r="K348" s="163"/>
    </row>
    <row r="349" spans="10:11" ht="12" customHeight="1" x14ac:dyDescent="0.35">
      <c r="J349" s="176"/>
      <c r="K349" s="163"/>
    </row>
    <row r="350" spans="10:11" ht="12" customHeight="1" x14ac:dyDescent="0.35">
      <c r="J350" s="176"/>
      <c r="K350" s="163"/>
    </row>
    <row r="351" spans="10:11" ht="12" customHeight="1" x14ac:dyDescent="0.35">
      <c r="J351" s="176"/>
      <c r="K351" s="163"/>
    </row>
    <row r="352" spans="10:11" ht="12" customHeight="1" x14ac:dyDescent="0.35">
      <c r="J352" s="176"/>
      <c r="K352" s="163"/>
    </row>
    <row r="353" spans="10:11" ht="12" customHeight="1" x14ac:dyDescent="0.35">
      <c r="J353" s="176"/>
      <c r="K353" s="163"/>
    </row>
    <row r="354" spans="10:11" ht="12" customHeight="1" x14ac:dyDescent="0.35">
      <c r="J354" s="176"/>
      <c r="K354" s="163"/>
    </row>
    <row r="355" spans="10:11" ht="12" customHeight="1" x14ac:dyDescent="0.35">
      <c r="J355" s="176"/>
      <c r="K355" s="163"/>
    </row>
    <row r="356" spans="10:11" ht="12" customHeight="1" x14ac:dyDescent="0.35">
      <c r="J356" s="176"/>
      <c r="K356" s="163"/>
    </row>
    <row r="357" spans="10:11" ht="12" customHeight="1" x14ac:dyDescent="0.35">
      <c r="J357" s="176"/>
      <c r="K357" s="163"/>
    </row>
    <row r="358" spans="10:11" ht="12" customHeight="1" x14ac:dyDescent="0.35">
      <c r="J358" s="176"/>
      <c r="K358" s="163"/>
    </row>
    <row r="359" spans="10:11" ht="12" customHeight="1" x14ac:dyDescent="0.35">
      <c r="J359" s="176"/>
      <c r="K359" s="163"/>
    </row>
    <row r="360" spans="10:11" ht="12" customHeight="1" x14ac:dyDescent="0.35">
      <c r="J360" s="176"/>
      <c r="K360" s="163"/>
    </row>
    <row r="361" spans="10:11" ht="12" customHeight="1" x14ac:dyDescent="0.35">
      <c r="J361" s="176"/>
      <c r="K361" s="163"/>
    </row>
    <row r="362" spans="10:11" ht="12" customHeight="1" x14ac:dyDescent="0.35">
      <c r="J362" s="176"/>
      <c r="K362" s="163"/>
    </row>
    <row r="363" spans="10:11" ht="12" customHeight="1" x14ac:dyDescent="0.35">
      <c r="J363" s="176"/>
      <c r="K363" s="163"/>
    </row>
    <row r="364" spans="10:11" ht="12" customHeight="1" x14ac:dyDescent="0.35">
      <c r="J364" s="176"/>
      <c r="K364" s="163"/>
    </row>
    <row r="365" spans="10:11" ht="12" customHeight="1" x14ac:dyDescent="0.35">
      <c r="J365" s="176"/>
      <c r="K365" s="163"/>
    </row>
    <row r="366" spans="10:11" ht="12" customHeight="1" x14ac:dyDescent="0.35">
      <c r="J366" s="176"/>
      <c r="K366" s="163"/>
    </row>
    <row r="367" spans="10:11" ht="12" customHeight="1" x14ac:dyDescent="0.35">
      <c r="J367" s="176"/>
      <c r="K367" s="163"/>
    </row>
    <row r="368" spans="10:11" ht="12" customHeight="1" x14ac:dyDescent="0.35">
      <c r="J368" s="176"/>
      <c r="K368" s="163"/>
    </row>
    <row r="369" spans="10:11" ht="12" customHeight="1" x14ac:dyDescent="0.35">
      <c r="J369" s="176"/>
      <c r="K369" s="163"/>
    </row>
    <row r="370" spans="10:11" ht="12" customHeight="1" x14ac:dyDescent="0.35">
      <c r="J370" s="176"/>
      <c r="K370" s="163"/>
    </row>
    <row r="371" spans="10:11" ht="12" customHeight="1" x14ac:dyDescent="0.35">
      <c r="J371" s="176"/>
      <c r="K371" s="163"/>
    </row>
    <row r="372" spans="10:11" ht="12" customHeight="1" x14ac:dyDescent="0.35">
      <c r="J372" s="176"/>
      <c r="K372" s="163"/>
    </row>
    <row r="373" spans="10:11" ht="12" customHeight="1" x14ac:dyDescent="0.35">
      <c r="J373" s="176"/>
      <c r="K373" s="163"/>
    </row>
    <row r="374" spans="10:11" ht="12" customHeight="1" x14ac:dyDescent="0.35">
      <c r="J374" s="176"/>
      <c r="K374" s="163"/>
    </row>
    <row r="375" spans="10:11" ht="12" customHeight="1" x14ac:dyDescent="0.35">
      <c r="J375" s="176"/>
      <c r="K375" s="163"/>
    </row>
    <row r="376" spans="10:11" ht="12" customHeight="1" x14ac:dyDescent="0.35">
      <c r="J376" s="176"/>
      <c r="K376" s="163"/>
    </row>
    <row r="377" spans="10:11" ht="12" customHeight="1" x14ac:dyDescent="0.35">
      <c r="J377" s="176"/>
      <c r="K377" s="163"/>
    </row>
    <row r="378" spans="10:11" ht="12" customHeight="1" x14ac:dyDescent="0.35">
      <c r="J378" s="176"/>
      <c r="K378" s="163"/>
    </row>
    <row r="379" spans="10:11" ht="12" customHeight="1" x14ac:dyDescent="0.35">
      <c r="J379" s="176"/>
      <c r="K379" s="163"/>
    </row>
    <row r="380" spans="10:11" ht="12" customHeight="1" x14ac:dyDescent="0.35">
      <c r="J380" s="176"/>
      <c r="K380" s="163"/>
    </row>
    <row r="381" spans="10:11" ht="12" customHeight="1" x14ac:dyDescent="0.35">
      <c r="J381" s="176"/>
      <c r="K381" s="163"/>
    </row>
    <row r="382" spans="10:11" ht="12" customHeight="1" x14ac:dyDescent="0.35">
      <c r="J382" s="176"/>
      <c r="K382" s="163"/>
    </row>
    <row r="383" spans="10:11" ht="12" customHeight="1" x14ac:dyDescent="0.35">
      <c r="J383" s="176"/>
      <c r="K383" s="163"/>
    </row>
    <row r="384" spans="10:11" ht="12" customHeight="1" x14ac:dyDescent="0.35">
      <c r="J384" s="176"/>
      <c r="K384" s="163"/>
    </row>
    <row r="385" spans="10:11" ht="12" customHeight="1" x14ac:dyDescent="0.35">
      <c r="J385" s="176"/>
      <c r="K385" s="163"/>
    </row>
    <row r="386" spans="10:11" ht="12" customHeight="1" x14ac:dyDescent="0.35">
      <c r="J386" s="176"/>
      <c r="K386" s="163"/>
    </row>
    <row r="387" spans="10:11" ht="12" customHeight="1" x14ac:dyDescent="0.35">
      <c r="J387" s="176"/>
      <c r="K387" s="163"/>
    </row>
    <row r="388" spans="10:11" ht="12" customHeight="1" x14ac:dyDescent="0.35">
      <c r="J388" s="176"/>
      <c r="K388" s="163"/>
    </row>
    <row r="389" spans="10:11" ht="12" customHeight="1" x14ac:dyDescent="0.35">
      <c r="J389" s="176"/>
      <c r="K389" s="163"/>
    </row>
    <row r="390" spans="10:11" ht="12" customHeight="1" x14ac:dyDescent="0.35">
      <c r="J390" s="176"/>
      <c r="K390" s="163"/>
    </row>
    <row r="391" spans="10:11" ht="12" customHeight="1" x14ac:dyDescent="0.35">
      <c r="J391" s="176"/>
      <c r="K391" s="163"/>
    </row>
    <row r="392" spans="10:11" ht="12" customHeight="1" x14ac:dyDescent="0.35">
      <c r="J392" s="176"/>
      <c r="K392" s="163"/>
    </row>
    <row r="393" spans="10:11" ht="12" customHeight="1" x14ac:dyDescent="0.35">
      <c r="J393" s="176"/>
      <c r="K393" s="163"/>
    </row>
    <row r="394" spans="10:11" ht="12" customHeight="1" x14ac:dyDescent="0.35">
      <c r="J394" s="176"/>
      <c r="K394" s="163"/>
    </row>
    <row r="395" spans="10:11" ht="12" customHeight="1" x14ac:dyDescent="0.35">
      <c r="J395" s="176"/>
      <c r="K395" s="163"/>
    </row>
    <row r="396" spans="10:11" ht="12" customHeight="1" x14ac:dyDescent="0.35">
      <c r="J396" s="176"/>
      <c r="K396" s="163"/>
    </row>
    <row r="397" spans="10:11" ht="12" customHeight="1" x14ac:dyDescent="0.35">
      <c r="J397" s="176"/>
      <c r="K397" s="163"/>
    </row>
    <row r="398" spans="10:11" ht="12" customHeight="1" x14ac:dyDescent="0.35">
      <c r="J398" s="176"/>
      <c r="K398" s="163"/>
    </row>
    <row r="399" spans="10:11" ht="12" customHeight="1" x14ac:dyDescent="0.35">
      <c r="J399" s="176"/>
      <c r="K399" s="163"/>
    </row>
    <row r="400" spans="10:11" ht="12" customHeight="1" x14ac:dyDescent="0.35">
      <c r="J400" s="176"/>
      <c r="K400" s="163"/>
    </row>
    <row r="401" spans="10:11" ht="12" customHeight="1" x14ac:dyDescent="0.35">
      <c r="J401" s="176"/>
      <c r="K401" s="163"/>
    </row>
    <row r="402" spans="10:11" ht="12" customHeight="1" x14ac:dyDescent="0.35">
      <c r="J402" s="176"/>
      <c r="K402" s="163"/>
    </row>
    <row r="403" spans="10:11" ht="12" customHeight="1" x14ac:dyDescent="0.35">
      <c r="J403" s="176"/>
      <c r="K403" s="163"/>
    </row>
    <row r="404" spans="10:11" ht="12" customHeight="1" x14ac:dyDescent="0.35">
      <c r="J404" s="176"/>
      <c r="K404" s="163"/>
    </row>
    <row r="405" spans="10:11" ht="12" customHeight="1" x14ac:dyDescent="0.35">
      <c r="J405" s="176"/>
      <c r="K405" s="163"/>
    </row>
    <row r="406" spans="10:11" ht="12" customHeight="1" x14ac:dyDescent="0.35">
      <c r="J406" s="176"/>
      <c r="K406" s="163"/>
    </row>
    <row r="407" spans="10:11" ht="12" customHeight="1" x14ac:dyDescent="0.35">
      <c r="J407" s="176"/>
      <c r="K407" s="163"/>
    </row>
    <row r="408" spans="10:11" ht="12" customHeight="1" x14ac:dyDescent="0.35">
      <c r="J408" s="176"/>
      <c r="K408" s="163"/>
    </row>
    <row r="409" spans="10:11" ht="12" customHeight="1" x14ac:dyDescent="0.35">
      <c r="J409" s="176"/>
      <c r="K409" s="163"/>
    </row>
    <row r="410" spans="10:11" ht="12" customHeight="1" x14ac:dyDescent="0.35">
      <c r="J410" s="176"/>
      <c r="K410" s="163"/>
    </row>
    <row r="411" spans="10:11" ht="12" customHeight="1" x14ac:dyDescent="0.35">
      <c r="J411" s="176"/>
      <c r="K411" s="163"/>
    </row>
    <row r="412" spans="10:11" ht="12" customHeight="1" x14ac:dyDescent="0.35">
      <c r="J412" s="176"/>
      <c r="K412" s="163"/>
    </row>
    <row r="413" spans="10:11" ht="12" customHeight="1" x14ac:dyDescent="0.35">
      <c r="J413" s="176"/>
      <c r="K413" s="163"/>
    </row>
    <row r="414" spans="10:11" ht="12" customHeight="1" x14ac:dyDescent="0.35">
      <c r="J414" s="176"/>
      <c r="K414" s="163"/>
    </row>
    <row r="415" spans="10:11" ht="12" customHeight="1" x14ac:dyDescent="0.35">
      <c r="J415" s="176"/>
      <c r="K415" s="163"/>
    </row>
    <row r="416" spans="10:11" ht="12" customHeight="1" x14ac:dyDescent="0.35">
      <c r="J416" s="176"/>
      <c r="K416" s="163"/>
    </row>
    <row r="417" spans="10:11" ht="12" customHeight="1" x14ac:dyDescent="0.35">
      <c r="J417" s="176"/>
      <c r="K417" s="163"/>
    </row>
    <row r="418" spans="10:11" ht="12" customHeight="1" x14ac:dyDescent="0.35">
      <c r="J418" s="176"/>
      <c r="K418" s="163"/>
    </row>
    <row r="419" spans="10:11" ht="12" customHeight="1" x14ac:dyDescent="0.35">
      <c r="J419" s="176"/>
      <c r="K419" s="163"/>
    </row>
    <row r="420" spans="10:11" ht="12" customHeight="1" x14ac:dyDescent="0.35">
      <c r="J420" s="176"/>
      <c r="K420" s="163"/>
    </row>
    <row r="421" spans="10:11" ht="12" customHeight="1" x14ac:dyDescent="0.35">
      <c r="J421" s="176"/>
      <c r="K421" s="163"/>
    </row>
    <row r="422" spans="10:11" ht="12" customHeight="1" x14ac:dyDescent="0.35">
      <c r="J422" s="176"/>
      <c r="K422" s="163"/>
    </row>
    <row r="423" spans="10:11" ht="12" customHeight="1" x14ac:dyDescent="0.35">
      <c r="J423" s="176"/>
      <c r="K423" s="163"/>
    </row>
    <row r="424" spans="10:11" ht="12" customHeight="1" x14ac:dyDescent="0.35">
      <c r="J424" s="176"/>
      <c r="K424" s="163"/>
    </row>
    <row r="425" spans="10:11" ht="12" customHeight="1" x14ac:dyDescent="0.35">
      <c r="J425" s="176"/>
      <c r="K425" s="163"/>
    </row>
    <row r="426" spans="10:11" ht="12" customHeight="1" x14ac:dyDescent="0.35">
      <c r="J426" s="176"/>
      <c r="K426" s="163"/>
    </row>
    <row r="427" spans="10:11" ht="12" customHeight="1" x14ac:dyDescent="0.35">
      <c r="J427" s="176"/>
      <c r="K427" s="163"/>
    </row>
    <row r="428" spans="10:11" ht="12" customHeight="1" x14ac:dyDescent="0.35">
      <c r="J428" s="176"/>
      <c r="K428" s="163"/>
    </row>
    <row r="429" spans="10:11" ht="12" customHeight="1" x14ac:dyDescent="0.35">
      <c r="J429" s="176"/>
      <c r="K429" s="163"/>
    </row>
    <row r="430" spans="10:11" ht="12" customHeight="1" x14ac:dyDescent="0.35">
      <c r="J430" s="176"/>
      <c r="K430" s="163"/>
    </row>
    <row r="431" spans="10:11" ht="12" customHeight="1" x14ac:dyDescent="0.35">
      <c r="J431" s="176"/>
      <c r="K431" s="163"/>
    </row>
    <row r="432" spans="10:11" ht="12" customHeight="1" x14ac:dyDescent="0.35">
      <c r="J432" s="176"/>
      <c r="K432" s="163"/>
    </row>
    <row r="433" spans="10:11" ht="12" customHeight="1" x14ac:dyDescent="0.35">
      <c r="J433" s="176"/>
      <c r="K433" s="163"/>
    </row>
    <row r="434" spans="10:11" ht="12" customHeight="1" x14ac:dyDescent="0.35">
      <c r="J434" s="176"/>
      <c r="K434" s="163"/>
    </row>
    <row r="435" spans="10:11" ht="12" customHeight="1" x14ac:dyDescent="0.35">
      <c r="J435" s="176"/>
      <c r="K435" s="163"/>
    </row>
    <row r="436" spans="10:11" ht="12" customHeight="1" x14ac:dyDescent="0.35">
      <c r="J436" s="176"/>
      <c r="K436" s="163"/>
    </row>
    <row r="437" spans="10:11" ht="12" customHeight="1" x14ac:dyDescent="0.35">
      <c r="J437" s="176"/>
      <c r="K437" s="163"/>
    </row>
    <row r="438" spans="10:11" ht="12" customHeight="1" x14ac:dyDescent="0.35">
      <c r="J438" s="176"/>
      <c r="K438" s="163"/>
    </row>
    <row r="439" spans="10:11" ht="12" customHeight="1" x14ac:dyDescent="0.35">
      <c r="J439" s="176"/>
      <c r="K439" s="163"/>
    </row>
    <row r="440" spans="10:11" ht="12" customHeight="1" x14ac:dyDescent="0.35">
      <c r="J440" s="176"/>
      <c r="K440" s="163"/>
    </row>
    <row r="441" spans="10:11" ht="12" customHeight="1" x14ac:dyDescent="0.35">
      <c r="J441" s="176"/>
      <c r="K441" s="163"/>
    </row>
    <row r="442" spans="10:11" ht="12" customHeight="1" x14ac:dyDescent="0.35">
      <c r="J442" s="176"/>
      <c r="K442" s="163"/>
    </row>
    <row r="443" spans="10:11" ht="12" customHeight="1" x14ac:dyDescent="0.35">
      <c r="J443" s="176"/>
      <c r="K443" s="163"/>
    </row>
    <row r="444" spans="10:11" ht="12" customHeight="1" x14ac:dyDescent="0.35">
      <c r="J444" s="176"/>
      <c r="K444" s="163"/>
    </row>
    <row r="445" spans="10:11" ht="12" customHeight="1" x14ac:dyDescent="0.35">
      <c r="J445" s="176"/>
      <c r="K445" s="163"/>
    </row>
    <row r="446" spans="10:11" ht="12" customHeight="1" x14ac:dyDescent="0.35">
      <c r="J446" s="176"/>
      <c r="K446" s="163"/>
    </row>
    <row r="447" spans="10:11" ht="12" customHeight="1" x14ac:dyDescent="0.35">
      <c r="J447" s="176"/>
      <c r="K447" s="163"/>
    </row>
    <row r="448" spans="10:11" ht="12" customHeight="1" x14ac:dyDescent="0.35">
      <c r="J448" s="176"/>
      <c r="K448" s="163"/>
    </row>
    <row r="449" spans="10:11" ht="12" customHeight="1" x14ac:dyDescent="0.35">
      <c r="J449" s="176"/>
      <c r="K449" s="163"/>
    </row>
    <row r="450" spans="10:11" ht="12" customHeight="1" x14ac:dyDescent="0.35">
      <c r="J450" s="176"/>
      <c r="K450" s="163"/>
    </row>
    <row r="451" spans="10:11" ht="12" customHeight="1" x14ac:dyDescent="0.35">
      <c r="J451" s="176"/>
      <c r="K451" s="163"/>
    </row>
    <row r="452" spans="10:11" ht="12" customHeight="1" x14ac:dyDescent="0.35">
      <c r="J452" s="176"/>
      <c r="K452" s="163"/>
    </row>
    <row r="453" spans="10:11" ht="12" customHeight="1" x14ac:dyDescent="0.35">
      <c r="J453" s="176"/>
      <c r="K453" s="163"/>
    </row>
    <row r="454" spans="10:11" ht="12" customHeight="1" x14ac:dyDescent="0.35">
      <c r="J454" s="176"/>
      <c r="K454" s="163"/>
    </row>
    <row r="455" spans="10:11" ht="12" customHeight="1" x14ac:dyDescent="0.35">
      <c r="J455" s="176"/>
      <c r="K455" s="163"/>
    </row>
    <row r="456" spans="10:11" ht="12" customHeight="1" x14ac:dyDescent="0.35">
      <c r="J456" s="176"/>
      <c r="K456" s="163"/>
    </row>
    <row r="457" spans="10:11" ht="12" customHeight="1" x14ac:dyDescent="0.35">
      <c r="J457" s="176"/>
      <c r="K457" s="163"/>
    </row>
    <row r="458" spans="10:11" ht="12" customHeight="1" x14ac:dyDescent="0.35">
      <c r="J458" s="176"/>
      <c r="K458" s="163"/>
    </row>
    <row r="459" spans="10:11" ht="12" customHeight="1" x14ac:dyDescent="0.35">
      <c r="J459" s="176"/>
      <c r="K459" s="163"/>
    </row>
    <row r="460" spans="10:11" ht="12" customHeight="1" x14ac:dyDescent="0.35">
      <c r="J460" s="176"/>
      <c r="K460" s="163"/>
    </row>
    <row r="461" spans="10:11" ht="12" customHeight="1" x14ac:dyDescent="0.35">
      <c r="J461" s="176"/>
      <c r="K461" s="163"/>
    </row>
    <row r="462" spans="10:11" ht="12" customHeight="1" x14ac:dyDescent="0.35">
      <c r="J462" s="176"/>
      <c r="K462" s="163"/>
    </row>
    <row r="463" spans="10:11" ht="12" customHeight="1" x14ac:dyDescent="0.35">
      <c r="J463" s="176"/>
      <c r="K463" s="163"/>
    </row>
    <row r="464" spans="10:11" ht="12" customHeight="1" x14ac:dyDescent="0.35">
      <c r="J464" s="176"/>
      <c r="K464" s="163"/>
    </row>
    <row r="465" spans="10:11" ht="12" customHeight="1" x14ac:dyDescent="0.35">
      <c r="J465" s="176"/>
      <c r="K465" s="163"/>
    </row>
    <row r="466" spans="10:11" ht="12" customHeight="1" x14ac:dyDescent="0.35">
      <c r="J466" s="176"/>
      <c r="K466" s="163"/>
    </row>
    <row r="467" spans="10:11" ht="12" customHeight="1" x14ac:dyDescent="0.35">
      <c r="J467" s="176"/>
      <c r="K467" s="163"/>
    </row>
    <row r="468" spans="10:11" ht="12" customHeight="1" x14ac:dyDescent="0.35">
      <c r="J468" s="176"/>
      <c r="K468" s="163"/>
    </row>
    <row r="469" spans="10:11" ht="12" customHeight="1" x14ac:dyDescent="0.35">
      <c r="J469" s="176"/>
      <c r="K469" s="163"/>
    </row>
    <row r="470" spans="10:11" ht="12" customHeight="1" x14ac:dyDescent="0.35">
      <c r="J470" s="176"/>
      <c r="K470" s="163"/>
    </row>
    <row r="471" spans="10:11" ht="12" customHeight="1" x14ac:dyDescent="0.35">
      <c r="J471" s="176"/>
      <c r="K471" s="163"/>
    </row>
    <row r="472" spans="10:11" ht="12" customHeight="1" x14ac:dyDescent="0.35">
      <c r="J472" s="176"/>
      <c r="K472" s="163"/>
    </row>
    <row r="473" spans="10:11" ht="12" customHeight="1" x14ac:dyDescent="0.35">
      <c r="J473" s="176"/>
      <c r="K473" s="163"/>
    </row>
    <row r="474" spans="10:11" ht="12" customHeight="1" x14ac:dyDescent="0.35">
      <c r="J474" s="176"/>
      <c r="K474" s="163"/>
    </row>
    <row r="475" spans="10:11" ht="12" customHeight="1" x14ac:dyDescent="0.35">
      <c r="J475" s="176"/>
      <c r="K475" s="163"/>
    </row>
    <row r="476" spans="10:11" ht="12" customHeight="1" x14ac:dyDescent="0.35">
      <c r="J476" s="176"/>
      <c r="K476" s="163"/>
    </row>
    <row r="477" spans="10:11" ht="12" customHeight="1" x14ac:dyDescent="0.35">
      <c r="J477" s="176"/>
      <c r="K477" s="163"/>
    </row>
    <row r="478" spans="10:11" ht="12" customHeight="1" x14ac:dyDescent="0.35">
      <c r="J478" s="176"/>
      <c r="K478" s="163"/>
    </row>
    <row r="479" spans="10:11" ht="12" customHeight="1" x14ac:dyDescent="0.35">
      <c r="J479" s="176"/>
      <c r="K479" s="163"/>
    </row>
    <row r="480" spans="10:11" ht="12" customHeight="1" x14ac:dyDescent="0.35">
      <c r="J480" s="176"/>
      <c r="K480" s="163"/>
    </row>
    <row r="481" spans="10:11" ht="12" customHeight="1" x14ac:dyDescent="0.35">
      <c r="J481" s="176"/>
      <c r="K481" s="163"/>
    </row>
    <row r="482" spans="10:11" ht="12" customHeight="1" x14ac:dyDescent="0.35">
      <c r="J482" s="176"/>
      <c r="K482" s="163"/>
    </row>
    <row r="483" spans="10:11" ht="12" customHeight="1" x14ac:dyDescent="0.35">
      <c r="J483" s="176"/>
      <c r="K483" s="163"/>
    </row>
    <row r="484" spans="10:11" ht="12" customHeight="1" x14ac:dyDescent="0.35">
      <c r="J484" s="176"/>
      <c r="K484" s="163"/>
    </row>
    <row r="485" spans="10:11" ht="12" customHeight="1" x14ac:dyDescent="0.35">
      <c r="J485" s="176"/>
      <c r="K485" s="163"/>
    </row>
    <row r="486" spans="10:11" ht="12" customHeight="1" x14ac:dyDescent="0.35">
      <c r="J486" s="176"/>
      <c r="K486" s="163"/>
    </row>
    <row r="487" spans="10:11" ht="12" customHeight="1" x14ac:dyDescent="0.35">
      <c r="J487" s="176"/>
      <c r="K487" s="163"/>
    </row>
    <row r="488" spans="10:11" ht="12" customHeight="1" x14ac:dyDescent="0.35">
      <c r="J488" s="176"/>
      <c r="K488" s="163"/>
    </row>
    <row r="489" spans="10:11" ht="12" customHeight="1" x14ac:dyDescent="0.35">
      <c r="J489" s="176"/>
      <c r="K489" s="163"/>
    </row>
    <row r="490" spans="10:11" ht="12" customHeight="1" x14ac:dyDescent="0.35">
      <c r="J490" s="176"/>
      <c r="K490" s="163"/>
    </row>
    <row r="491" spans="10:11" ht="12" customHeight="1" x14ac:dyDescent="0.35">
      <c r="J491" s="176"/>
      <c r="K491" s="163"/>
    </row>
    <row r="492" spans="10:11" ht="12" customHeight="1" x14ac:dyDescent="0.35">
      <c r="J492" s="176"/>
      <c r="K492" s="163"/>
    </row>
    <row r="493" spans="10:11" ht="12" customHeight="1" x14ac:dyDescent="0.35">
      <c r="J493" s="176"/>
      <c r="K493" s="163"/>
    </row>
    <row r="494" spans="10:11" ht="12" customHeight="1" x14ac:dyDescent="0.35">
      <c r="J494" s="176"/>
      <c r="K494" s="163"/>
    </row>
    <row r="495" spans="10:11" ht="12" customHeight="1" x14ac:dyDescent="0.35">
      <c r="J495" s="176"/>
      <c r="K495" s="163"/>
    </row>
    <row r="496" spans="10:11" ht="12" customHeight="1" x14ac:dyDescent="0.35">
      <c r="J496" s="176"/>
      <c r="K496" s="163"/>
    </row>
    <row r="497" spans="10:11" ht="12" customHeight="1" x14ac:dyDescent="0.35">
      <c r="J497" s="176"/>
      <c r="K497" s="163"/>
    </row>
    <row r="498" spans="10:11" ht="12" customHeight="1" x14ac:dyDescent="0.35">
      <c r="J498" s="176"/>
      <c r="K498" s="163"/>
    </row>
    <row r="499" spans="10:11" ht="12" customHeight="1" x14ac:dyDescent="0.35">
      <c r="J499" s="176"/>
      <c r="K499" s="163"/>
    </row>
  </sheetData>
  <conditionalFormatting sqref="F6:F8">
    <cfRule type="cellIs" dxfId="900" priority="7" operator="greaterThan">
      <formula>0</formula>
    </cfRule>
    <cfRule type="cellIs" dxfId="899" priority="8" operator="greaterThan">
      <formula>0</formula>
    </cfRule>
  </conditionalFormatting>
  <conditionalFormatting sqref="F20:F50">
    <cfRule type="containsText" dxfId="898" priority="6" operator="containsText" text="Fail">
      <formula>NOT(ISERROR(SEARCH("Fail",F20)))</formula>
    </cfRule>
  </conditionalFormatting>
  <conditionalFormatting sqref="J6:J8">
    <cfRule type="cellIs" dxfId="897" priority="4" operator="greaterThan">
      <formula>0</formula>
    </cfRule>
    <cfRule type="cellIs" dxfId="896" priority="5" operator="greaterThan">
      <formula>0</formula>
    </cfRule>
  </conditionalFormatting>
  <conditionalFormatting sqref="H6:H8">
    <cfRule type="cellIs" dxfId="895" priority="2" operator="greaterThan">
      <formula>0</formula>
    </cfRule>
    <cfRule type="cellIs" dxfId="894" priority="3" operator="greaterThan">
      <formula>0</formula>
    </cfRule>
  </conditionalFormatting>
  <conditionalFormatting sqref="H20:H50">
    <cfRule type="containsText" dxfId="893" priority="1" operator="containsText" text="Fail">
      <formula>NOT(ISERROR(SEARCH("Fail",H20)))</formula>
    </cfRule>
  </conditionalFormatting>
  <dataValidations count="2">
    <dataValidation type="list" showInputMessage="1" showErrorMessage="1" sqref="B5" xr:uid="{00000000-0002-0000-1100-000000000000}">
      <formula1>"Q1,Q2,Q3,Q4, Wkly,Mthly"</formula1>
    </dataValidation>
    <dataValidation type="list" showInputMessage="1" showErrorMessage="1" sqref="F20:F50 H20:H50" xr:uid="{00000000-0002-0000-1100-000001000000}">
      <formula1>"Pass,Fail,Block,Not Attempted, NA Pass Previous"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10242" r:id="rId4"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F444"/>
  <sheetViews>
    <sheetView zoomScale="124" zoomScaleNormal="124" workbookViewId="0"/>
  </sheetViews>
  <sheetFormatPr defaultColWidth="8.81640625" defaultRowHeight="12" customHeight="1" x14ac:dyDescent="0.35"/>
  <cols>
    <col min="1" max="1" width="18" style="127" customWidth="1"/>
    <col min="2" max="2" width="40.81640625" style="120" customWidth="1"/>
    <col min="3" max="3" width="47" style="127" customWidth="1"/>
    <col min="4" max="4" width="50.453125" style="137" customWidth="1"/>
    <col min="5" max="5" width="0.1796875" style="137" hidden="1" customWidth="1"/>
    <col min="6" max="6" width="17" style="136" bestFit="1" customWidth="1"/>
    <col min="7" max="7" width="20.1796875" style="136" customWidth="1"/>
    <col min="8" max="8" width="17" style="136" bestFit="1" customWidth="1"/>
    <col min="9" max="9" width="20.1796875" style="136" customWidth="1"/>
    <col min="10" max="10" width="17" style="136" bestFit="1" customWidth="1"/>
    <col min="11" max="11" width="20.1796875" style="136" customWidth="1"/>
    <col min="12" max="12" width="21.1796875" style="136" bestFit="1" customWidth="1"/>
    <col min="13" max="13" width="20.1796875" style="136" customWidth="1"/>
    <col min="14" max="14" width="15.81640625" style="136" bestFit="1" customWidth="1"/>
    <col min="15" max="15" width="20.1796875" style="136" customWidth="1"/>
    <col min="16" max="32" width="8.81640625" style="127"/>
  </cols>
  <sheetData>
    <row r="1" spans="1:32" ht="12" customHeight="1" x14ac:dyDescent="0.35">
      <c r="A1" s="138">
        <v>5.9</v>
      </c>
      <c r="B1" s="183"/>
      <c r="C1" s="81" t="s">
        <v>1092</v>
      </c>
      <c r="D1" s="79"/>
      <c r="E1" s="79"/>
      <c r="F1" s="80"/>
      <c r="G1" s="80"/>
      <c r="H1" s="80"/>
      <c r="I1" s="80"/>
      <c r="J1" s="80"/>
      <c r="K1" s="80"/>
      <c r="L1" s="80"/>
      <c r="M1" s="80"/>
      <c r="N1" s="80"/>
      <c r="O1" s="80"/>
      <c r="P1" s="81"/>
      <c r="Q1" s="81"/>
      <c r="R1" s="81"/>
      <c r="S1" s="81"/>
      <c r="T1" s="81"/>
      <c r="U1" s="81"/>
      <c r="V1" s="81"/>
      <c r="W1" s="81"/>
      <c r="X1" s="81"/>
      <c r="Y1" s="81"/>
      <c r="Z1" s="81"/>
      <c r="AA1" s="81"/>
      <c r="AB1" s="81"/>
      <c r="AC1" s="81"/>
      <c r="AD1" s="81"/>
      <c r="AE1" s="81"/>
      <c r="AF1" s="81"/>
    </row>
    <row r="2" spans="1:32" ht="12" customHeight="1" x14ac:dyDescent="0.35">
      <c r="A2" s="82"/>
      <c r="B2" s="184" t="s">
        <v>54</v>
      </c>
      <c r="C2" s="82">
        <v>30</v>
      </c>
      <c r="D2" s="79"/>
      <c r="E2" s="79"/>
      <c r="F2" s="80"/>
      <c r="G2" s="80"/>
      <c r="H2" s="80"/>
      <c r="I2" s="80"/>
      <c r="J2" s="80"/>
      <c r="K2" s="80"/>
      <c r="L2" s="80"/>
      <c r="M2" s="80"/>
      <c r="N2" s="80"/>
      <c r="O2" s="80"/>
      <c r="P2" s="84"/>
      <c r="Q2" s="84"/>
      <c r="R2" s="84"/>
      <c r="S2" s="84"/>
      <c r="T2" s="84"/>
      <c r="U2" s="84"/>
      <c r="V2" s="84"/>
      <c r="W2" s="84"/>
      <c r="X2" s="84"/>
      <c r="Y2" s="84"/>
      <c r="Z2" s="84"/>
      <c r="AA2" s="84"/>
      <c r="AB2" s="84"/>
      <c r="AC2" s="84"/>
      <c r="AD2" s="84"/>
      <c r="AE2" s="84"/>
      <c r="AF2" s="84"/>
    </row>
    <row r="3" spans="1:32" ht="12" customHeight="1" x14ac:dyDescent="0.35">
      <c r="A3" s="85"/>
      <c r="B3" s="185"/>
      <c r="C3" s="81"/>
      <c r="D3" s="84"/>
      <c r="E3" s="79" t="e">
        <f>SUM(#REF!)*2</f>
        <v>#REF!</v>
      </c>
      <c r="F3" s="80"/>
      <c r="G3" s="80"/>
      <c r="H3" s="80"/>
      <c r="I3" s="80"/>
      <c r="J3" s="80"/>
      <c r="K3" s="80"/>
      <c r="L3" s="80"/>
      <c r="M3" s="80"/>
      <c r="N3" s="80"/>
      <c r="O3" s="80"/>
      <c r="P3" s="84"/>
      <c r="Q3" s="84"/>
      <c r="R3" s="84"/>
      <c r="S3" s="84"/>
      <c r="T3" s="84"/>
      <c r="U3" s="84"/>
      <c r="V3" s="84"/>
      <c r="W3" s="84"/>
      <c r="X3" s="84"/>
      <c r="Y3" s="84"/>
      <c r="Z3" s="84"/>
      <c r="AA3" s="84"/>
      <c r="AB3" s="84"/>
      <c r="AC3" s="84"/>
      <c r="AD3" s="84"/>
      <c r="AE3" s="84"/>
      <c r="AF3" s="84"/>
    </row>
    <row r="4" spans="1:32" ht="12" customHeight="1" x14ac:dyDescent="0.35">
      <c r="A4" s="82" t="s">
        <v>55</v>
      </c>
      <c r="B4" s="82"/>
      <c r="C4" s="78"/>
      <c r="D4" s="86" t="s">
        <v>56</v>
      </c>
      <c r="E4" s="80" t="s">
        <v>27</v>
      </c>
      <c r="F4" s="86">
        <f>COUNTIF(F$18:F$447,T($D4))</f>
        <v>1</v>
      </c>
      <c r="G4" s="86"/>
      <c r="H4" s="86">
        <f>COUNTIF(H$18:H$447,T($D4))</f>
        <v>1</v>
      </c>
      <c r="I4" s="86"/>
      <c r="J4" s="86">
        <f>COUNTIF(J$18:J$447,T($D4))</f>
        <v>1</v>
      </c>
      <c r="K4" s="86"/>
      <c r="L4" s="86">
        <f>COUNTIF(L$18:L$447,T($D4))</f>
        <v>0</v>
      </c>
      <c r="M4" s="86"/>
      <c r="N4" s="86">
        <f>COUNTIF(N$18:N$447,T($D4))</f>
        <v>1</v>
      </c>
      <c r="O4" s="86"/>
      <c r="P4" s="84"/>
      <c r="Q4" s="84"/>
      <c r="R4" s="84"/>
      <c r="S4" s="84"/>
      <c r="T4" s="84"/>
      <c r="U4" s="84"/>
      <c r="V4" s="84"/>
      <c r="W4" s="84"/>
      <c r="X4" s="84"/>
      <c r="Y4" s="84"/>
      <c r="Z4" s="84"/>
      <c r="AA4" s="84"/>
      <c r="AB4" s="84"/>
      <c r="AC4" s="84"/>
      <c r="AD4" s="84"/>
      <c r="AE4" s="84"/>
      <c r="AF4" s="84"/>
    </row>
    <row r="5" spans="1:32" ht="12" customHeight="1" x14ac:dyDescent="0.35">
      <c r="A5" s="82" t="s">
        <v>57</v>
      </c>
      <c r="B5" s="87"/>
      <c r="C5" s="81"/>
      <c r="D5" s="86" t="s">
        <v>58</v>
      </c>
      <c r="E5" s="80" t="s">
        <v>28</v>
      </c>
      <c r="F5" s="86">
        <f>COUNTIF(F$18:F$447,T($D5))</f>
        <v>0</v>
      </c>
      <c r="G5" s="86"/>
      <c r="H5" s="86">
        <f>COUNTIF(H$18:H$447,T($D5))</f>
        <v>0</v>
      </c>
      <c r="I5" s="86"/>
      <c r="J5" s="86">
        <f>COUNTIF(J$18:J$447,T($D5))</f>
        <v>0</v>
      </c>
      <c r="K5" s="86"/>
      <c r="L5" s="86">
        <f>COUNTIF(L$18:L$447,T($D5))</f>
        <v>1</v>
      </c>
      <c r="M5" s="86"/>
      <c r="N5" s="86">
        <f>COUNTIF(N$18:N$447,T($D5))</f>
        <v>0</v>
      </c>
      <c r="O5" s="86"/>
      <c r="P5" s="84"/>
      <c r="Q5" s="84"/>
      <c r="R5" s="84"/>
      <c r="S5" s="84"/>
      <c r="T5" s="84"/>
      <c r="U5" s="84"/>
      <c r="V5" s="84"/>
      <c r="W5" s="84"/>
      <c r="X5" s="84"/>
      <c r="Y5" s="84"/>
      <c r="Z5" s="84"/>
      <c r="AA5" s="84"/>
      <c r="AB5" s="84"/>
      <c r="AC5" s="84"/>
      <c r="AD5" s="84"/>
      <c r="AE5" s="84"/>
      <c r="AF5" s="84"/>
    </row>
    <row r="6" spans="1:32" ht="12" customHeight="1" x14ac:dyDescent="0.35">
      <c r="A6" s="88" t="s">
        <v>59</v>
      </c>
      <c r="B6" s="225"/>
      <c r="C6" s="226"/>
      <c r="D6" s="91" t="s">
        <v>12</v>
      </c>
      <c r="E6" s="80" t="s">
        <v>29</v>
      </c>
      <c r="F6" s="86">
        <f>COUNTIF(F$18:F$447,T($D6))</f>
        <v>0</v>
      </c>
      <c r="G6" s="86"/>
      <c r="H6" s="86">
        <f>COUNTIF(H$18:H$447,T($D6))</f>
        <v>0</v>
      </c>
      <c r="I6" s="86"/>
      <c r="J6" s="86">
        <f>COUNTIF(J$18:J$447,T($D6))</f>
        <v>0</v>
      </c>
      <c r="K6" s="86"/>
      <c r="L6" s="86">
        <f>COUNTIF(L$18:L$447,T($D6))</f>
        <v>0</v>
      </c>
      <c r="M6" s="86"/>
      <c r="N6" s="86">
        <f>COUNTIF(N$18:N$447,T($D6))</f>
        <v>0</v>
      </c>
      <c r="O6" s="86"/>
      <c r="P6" s="84"/>
      <c r="Q6" s="84"/>
      <c r="R6" s="84"/>
      <c r="S6" s="84"/>
      <c r="T6" s="84"/>
      <c r="U6" s="84"/>
      <c r="V6" s="84"/>
      <c r="W6" s="84"/>
      <c r="X6" s="84"/>
      <c r="Y6" s="84"/>
      <c r="Z6" s="84"/>
      <c r="AA6" s="84"/>
      <c r="AB6" s="84"/>
      <c r="AC6" s="84"/>
      <c r="AD6" s="84"/>
      <c r="AE6" s="84"/>
      <c r="AF6" s="84"/>
    </row>
    <row r="7" spans="1:32" ht="12" customHeight="1" x14ac:dyDescent="0.35">
      <c r="A7" s="88" t="s">
        <v>60</v>
      </c>
      <c r="B7" s="191">
        <v>20</v>
      </c>
      <c r="C7" s="226" t="s">
        <v>1354</v>
      </c>
      <c r="D7" s="86" t="s">
        <v>61</v>
      </c>
      <c r="E7" s="80" t="s">
        <v>30</v>
      </c>
      <c r="F7" s="86">
        <f>COUNTIF(F$18:F$447,T($D7))</f>
        <v>0</v>
      </c>
      <c r="G7" s="86"/>
      <c r="H7" s="86">
        <f>COUNTIF(H$18:H$447,T($D7))</f>
        <v>0</v>
      </c>
      <c r="I7" s="86"/>
      <c r="J7" s="86">
        <f>COUNTIF(J$18:J$447,T($D7))</f>
        <v>0</v>
      </c>
      <c r="K7" s="86"/>
      <c r="L7" s="86">
        <f>COUNTIF(L$18:L$447,T($D7))</f>
        <v>0</v>
      </c>
      <c r="M7" s="86"/>
      <c r="N7" s="86">
        <f>COUNTIF(N$18:N$447,T($D7))</f>
        <v>0</v>
      </c>
      <c r="O7" s="86"/>
      <c r="P7" s="84"/>
      <c r="Q7" s="84"/>
      <c r="R7" s="84"/>
      <c r="S7" s="84"/>
      <c r="T7" s="84"/>
      <c r="U7" s="84"/>
      <c r="V7" s="84"/>
      <c r="W7" s="84"/>
      <c r="X7" s="84"/>
      <c r="Y7" s="84"/>
      <c r="Z7" s="84"/>
      <c r="AA7" s="84"/>
      <c r="AB7" s="84"/>
      <c r="AC7" s="84"/>
      <c r="AD7" s="84"/>
      <c r="AE7" s="84"/>
      <c r="AF7" s="84"/>
    </row>
    <row r="8" spans="1:32" ht="12" customHeight="1" x14ac:dyDescent="0.35">
      <c r="A8" s="92" t="s">
        <v>62</v>
      </c>
      <c r="B8" s="225" t="s">
        <v>289</v>
      </c>
      <c r="C8" s="226"/>
      <c r="D8" s="86" t="s">
        <v>63</v>
      </c>
      <c r="E8" s="80" t="s">
        <v>31</v>
      </c>
      <c r="F8" s="86">
        <f>F9-SUM(F4:F7)</f>
        <v>0</v>
      </c>
      <c r="G8" s="86"/>
      <c r="H8" s="86">
        <f>H9-SUM(H4:H7)</f>
        <v>0</v>
      </c>
      <c r="I8" s="86"/>
      <c r="J8" s="86">
        <f>J9-SUM(J4:J7)</f>
        <v>0</v>
      </c>
      <c r="K8" s="86"/>
      <c r="L8" s="86">
        <f>L9-SUM(L4:L7)</f>
        <v>0</v>
      </c>
      <c r="M8" s="86"/>
      <c r="N8" s="86">
        <f>N9-SUM(N4:N7)</f>
        <v>0</v>
      </c>
      <c r="O8" s="86"/>
      <c r="P8" s="84"/>
      <c r="Q8" s="84"/>
      <c r="R8" s="84"/>
      <c r="S8" s="84"/>
      <c r="T8" s="84"/>
      <c r="U8" s="84"/>
      <c r="V8" s="84"/>
      <c r="W8" s="84"/>
      <c r="X8" s="84"/>
      <c r="Y8" s="84"/>
      <c r="Z8" s="84"/>
      <c r="AA8" s="84"/>
      <c r="AB8" s="84"/>
      <c r="AC8" s="84"/>
      <c r="AD8" s="84"/>
      <c r="AE8" s="84"/>
      <c r="AF8" s="84"/>
    </row>
    <row r="9" spans="1:32" ht="12" customHeight="1" x14ac:dyDescent="0.35">
      <c r="A9" s="88" t="s">
        <v>64</v>
      </c>
      <c r="B9" s="225" t="s">
        <v>1098</v>
      </c>
      <c r="C9" s="226"/>
      <c r="D9" s="86" t="s">
        <v>66</v>
      </c>
      <c r="E9" s="80" t="s">
        <v>26</v>
      </c>
      <c r="F9" s="86">
        <f>COUNTA($D$18:$D$447)</f>
        <v>1</v>
      </c>
      <c r="G9" s="86"/>
      <c r="H9" s="86">
        <f>COUNTA($D$18:$D$447)</f>
        <v>1</v>
      </c>
      <c r="I9" s="86"/>
      <c r="J9" s="86">
        <f>COUNTA($D$18:$D$447)</f>
        <v>1</v>
      </c>
      <c r="K9" s="86"/>
      <c r="L9" s="86">
        <f>COUNTA($D$18:$D$447)</f>
        <v>1</v>
      </c>
      <c r="M9" s="86"/>
      <c r="N9" s="86">
        <f>COUNTA($D$18:$D$447)</f>
        <v>1</v>
      </c>
      <c r="O9" s="86"/>
      <c r="P9" s="84"/>
      <c r="Q9" s="84"/>
      <c r="R9" s="84"/>
      <c r="S9" s="84"/>
      <c r="T9" s="84"/>
      <c r="U9" s="84"/>
      <c r="V9" s="84"/>
      <c r="W9" s="84"/>
      <c r="X9" s="84"/>
      <c r="Y9" s="84"/>
      <c r="Z9" s="84"/>
      <c r="AA9" s="84"/>
      <c r="AB9" s="84"/>
      <c r="AC9" s="84"/>
      <c r="AD9" s="84"/>
      <c r="AE9" s="84"/>
      <c r="AF9" s="84"/>
    </row>
    <row r="10" spans="1:32" ht="12" customHeight="1" x14ac:dyDescent="0.35">
      <c r="A10" s="88" t="s">
        <v>1542</v>
      </c>
      <c r="B10" s="225" t="s">
        <v>1546</v>
      </c>
      <c r="C10" s="226"/>
      <c r="D10" s="86"/>
      <c r="E10" s="80"/>
      <c r="F10" s="86"/>
      <c r="G10" s="86"/>
      <c r="H10" s="86"/>
      <c r="I10" s="86"/>
      <c r="J10" s="86"/>
      <c r="K10" s="86"/>
      <c r="L10" s="86"/>
      <c r="M10" s="86"/>
      <c r="N10" s="86"/>
      <c r="O10" s="86"/>
      <c r="P10" s="84"/>
      <c r="Q10" s="84"/>
      <c r="R10" s="84"/>
      <c r="S10" s="84"/>
      <c r="T10" s="84"/>
      <c r="U10" s="84"/>
      <c r="V10" s="84"/>
      <c r="W10" s="84"/>
      <c r="X10" s="84"/>
      <c r="Y10" s="84"/>
      <c r="Z10" s="84"/>
      <c r="AA10" s="84"/>
      <c r="AB10" s="84"/>
      <c r="AC10" s="84"/>
      <c r="AD10" s="84"/>
      <c r="AE10" s="84"/>
      <c r="AF10" s="84"/>
    </row>
    <row r="11" spans="1:32" ht="12" customHeight="1" x14ac:dyDescent="0.35">
      <c r="A11" s="88" t="s">
        <v>970</v>
      </c>
      <c r="B11" s="225" t="s">
        <v>971</v>
      </c>
      <c r="C11" s="226"/>
      <c r="D11" s="93"/>
      <c r="E11" s="93"/>
      <c r="F11" s="94"/>
      <c r="G11" s="95"/>
      <c r="H11" s="94"/>
      <c r="I11" s="95"/>
      <c r="J11" s="94"/>
      <c r="K11" s="95"/>
      <c r="L11" s="94"/>
      <c r="M11" s="95"/>
      <c r="N11" s="94"/>
      <c r="O11" s="95"/>
      <c r="P11" s="96"/>
      <c r="Q11" s="96"/>
      <c r="R11" s="96"/>
      <c r="S11" s="96"/>
      <c r="T11" s="96"/>
      <c r="U11" s="96"/>
      <c r="V11" s="96"/>
      <c r="W11" s="96"/>
      <c r="X11" s="96"/>
      <c r="Y11" s="96"/>
      <c r="Z11" s="96"/>
      <c r="AA11" s="96"/>
      <c r="AB11" s="96"/>
      <c r="AC11" s="96"/>
      <c r="AD11" s="96"/>
      <c r="AE11" s="96"/>
      <c r="AF11" s="96"/>
    </row>
    <row r="12" spans="1:32" ht="12" customHeight="1" x14ac:dyDescent="0.35">
      <c r="A12" s="97"/>
      <c r="B12" s="227"/>
      <c r="C12" s="97"/>
      <c r="D12" s="99" t="s">
        <v>87</v>
      </c>
      <c r="E12" s="99" t="s">
        <v>32</v>
      </c>
      <c r="F12" s="100" t="s">
        <v>68</v>
      </c>
      <c r="G12" s="101"/>
      <c r="H12" s="100" t="s">
        <v>88</v>
      </c>
      <c r="I12" s="101"/>
      <c r="J12" s="100" t="s">
        <v>88</v>
      </c>
      <c r="K12" s="101"/>
      <c r="L12" s="100" t="s">
        <v>88</v>
      </c>
      <c r="M12" s="101"/>
      <c r="N12" s="100" t="s">
        <v>88</v>
      </c>
      <c r="O12" s="101"/>
      <c r="P12" s="97"/>
      <c r="Q12" s="97"/>
      <c r="R12" s="97"/>
      <c r="S12" s="97"/>
      <c r="T12" s="97"/>
      <c r="U12" s="97"/>
      <c r="V12" s="97"/>
      <c r="W12" s="97"/>
      <c r="X12" s="97"/>
      <c r="Y12" s="97"/>
      <c r="Z12" s="97"/>
      <c r="AA12" s="97"/>
      <c r="AB12" s="97"/>
      <c r="AC12" s="97"/>
      <c r="AD12" s="97"/>
      <c r="AE12" s="97"/>
      <c r="AF12" s="97"/>
    </row>
    <row r="13" spans="1:32" ht="12" customHeight="1" x14ac:dyDescent="0.35">
      <c r="A13" s="97"/>
      <c r="B13" s="227"/>
      <c r="C13" s="97"/>
      <c r="D13" s="99" t="s">
        <v>23</v>
      </c>
      <c r="E13" s="99" t="s">
        <v>70</v>
      </c>
      <c r="F13" s="103" t="s">
        <v>1656</v>
      </c>
      <c r="G13" s="101"/>
      <c r="H13" s="103" t="s">
        <v>1552</v>
      </c>
      <c r="I13" s="101"/>
      <c r="J13" s="103" t="s">
        <v>899</v>
      </c>
      <c r="K13" s="101"/>
      <c r="L13" s="103" t="s">
        <v>290</v>
      </c>
      <c r="M13" s="101"/>
      <c r="N13" s="103" t="s">
        <v>291</v>
      </c>
      <c r="O13" s="101"/>
      <c r="P13" s="97"/>
      <c r="Q13" s="97"/>
      <c r="R13" s="97"/>
      <c r="S13" s="97"/>
      <c r="T13" s="97"/>
      <c r="U13" s="97"/>
      <c r="V13" s="97"/>
      <c r="W13" s="97"/>
      <c r="X13" s="97"/>
      <c r="Y13" s="97"/>
      <c r="Z13" s="97"/>
      <c r="AA13" s="97"/>
      <c r="AB13" s="97"/>
      <c r="AC13" s="97"/>
      <c r="AD13" s="97"/>
      <c r="AE13" s="97"/>
      <c r="AF13" s="97"/>
    </row>
    <row r="14" spans="1:32" ht="12" customHeight="1" x14ac:dyDescent="0.35">
      <c r="A14" s="97"/>
      <c r="B14" s="227"/>
      <c r="C14" s="97"/>
      <c r="D14" s="99" t="s">
        <v>72</v>
      </c>
      <c r="E14" s="99" t="s">
        <v>34</v>
      </c>
      <c r="F14" s="104" t="s">
        <v>1661</v>
      </c>
      <c r="G14" s="105"/>
      <c r="H14" s="104" t="s">
        <v>292</v>
      </c>
      <c r="I14" s="105"/>
      <c r="J14" s="104" t="s">
        <v>292</v>
      </c>
      <c r="K14" s="105"/>
      <c r="L14" s="104" t="s">
        <v>293</v>
      </c>
      <c r="M14" s="105"/>
      <c r="N14" s="104" t="s">
        <v>294</v>
      </c>
      <c r="O14" s="105"/>
      <c r="P14" s="97"/>
      <c r="Q14" s="97"/>
      <c r="R14" s="97"/>
      <c r="S14" s="97"/>
      <c r="T14" s="97"/>
      <c r="U14" s="97"/>
      <c r="V14" s="97"/>
      <c r="W14" s="97"/>
      <c r="X14" s="97"/>
      <c r="Y14" s="97"/>
      <c r="Z14" s="97"/>
      <c r="AA14" s="97"/>
      <c r="AB14" s="97"/>
      <c r="AC14" s="97"/>
      <c r="AD14" s="97"/>
      <c r="AE14" s="97"/>
      <c r="AF14" s="97"/>
    </row>
    <row r="15" spans="1:32" ht="12" customHeight="1" x14ac:dyDescent="0.35">
      <c r="A15" s="97"/>
      <c r="B15" s="227"/>
      <c r="C15" s="97"/>
      <c r="D15" s="99" t="s">
        <v>74</v>
      </c>
      <c r="E15" s="99" t="s">
        <v>33</v>
      </c>
      <c r="F15" s="104">
        <v>0</v>
      </c>
      <c r="G15" s="100"/>
      <c r="H15" s="104">
        <v>0</v>
      </c>
      <c r="I15" s="100"/>
      <c r="J15" s="104">
        <v>0</v>
      </c>
      <c r="K15" s="100"/>
      <c r="L15" s="104">
        <v>0</v>
      </c>
      <c r="M15" s="100"/>
      <c r="N15" s="104"/>
      <c r="O15" s="100"/>
      <c r="P15" s="97"/>
      <c r="Q15" s="97"/>
      <c r="R15" s="97"/>
      <c r="S15" s="97"/>
      <c r="T15" s="97"/>
      <c r="U15" s="97"/>
      <c r="V15" s="97"/>
      <c r="W15" s="97"/>
      <c r="X15" s="97"/>
      <c r="Y15" s="97"/>
      <c r="Z15" s="97"/>
      <c r="AA15" s="97"/>
      <c r="AB15" s="97"/>
      <c r="AC15" s="97"/>
      <c r="AD15" s="97"/>
      <c r="AE15" s="97"/>
      <c r="AF15" s="97"/>
    </row>
    <row r="16" spans="1:32" ht="12" customHeight="1" x14ac:dyDescent="0.35">
      <c r="A16" s="106"/>
      <c r="B16" s="228"/>
      <c r="C16" s="106"/>
      <c r="D16" s="108"/>
      <c r="E16" s="109"/>
      <c r="F16" s="110"/>
      <c r="G16" s="110"/>
      <c r="H16" s="110"/>
      <c r="I16" s="110"/>
      <c r="J16" s="110"/>
      <c r="K16" s="110"/>
      <c r="L16" s="110"/>
      <c r="M16" s="110"/>
      <c r="N16" s="110"/>
      <c r="O16" s="110"/>
      <c r="P16" s="106"/>
      <c r="Q16" s="106"/>
      <c r="R16" s="106"/>
      <c r="S16" s="106"/>
      <c r="T16" s="106"/>
      <c r="U16" s="106"/>
      <c r="V16" s="106"/>
      <c r="W16" s="106"/>
      <c r="X16" s="106"/>
      <c r="Y16" s="106"/>
      <c r="Z16" s="106"/>
      <c r="AA16" s="106"/>
      <c r="AB16" s="106"/>
      <c r="AC16" s="106"/>
      <c r="AD16" s="106"/>
      <c r="AE16" s="106"/>
      <c r="AF16" s="106"/>
    </row>
    <row r="17" spans="1:32" ht="12" customHeight="1" x14ac:dyDescent="0.35">
      <c r="A17" s="111" t="s">
        <v>75</v>
      </c>
      <c r="B17" s="188" t="s">
        <v>76</v>
      </c>
      <c r="C17" s="111" t="s">
        <v>77</v>
      </c>
      <c r="D17" s="113" t="s">
        <v>78</v>
      </c>
      <c r="E17" s="114"/>
      <c r="F17" s="91" t="s">
        <v>79</v>
      </c>
      <c r="G17" s="91" t="s">
        <v>105</v>
      </c>
      <c r="H17" s="91" t="s">
        <v>79</v>
      </c>
      <c r="I17" s="91" t="s">
        <v>105</v>
      </c>
      <c r="J17" s="91" t="s">
        <v>79</v>
      </c>
      <c r="K17" s="91" t="s">
        <v>105</v>
      </c>
      <c r="L17" s="91" t="s">
        <v>79</v>
      </c>
      <c r="M17" s="91" t="s">
        <v>105</v>
      </c>
      <c r="N17" s="91" t="s">
        <v>79</v>
      </c>
      <c r="O17" s="91" t="s">
        <v>105</v>
      </c>
      <c r="P17" s="115"/>
      <c r="Q17" s="115"/>
      <c r="R17" s="115"/>
      <c r="S17" s="115"/>
      <c r="T17" s="115"/>
      <c r="U17" s="115"/>
      <c r="V17" s="115"/>
      <c r="W17" s="115"/>
      <c r="X17" s="115"/>
      <c r="Y17" s="115"/>
      <c r="Z17" s="115"/>
      <c r="AA17" s="115"/>
      <c r="AB17" s="115"/>
      <c r="AC17" s="115"/>
      <c r="AD17" s="115"/>
      <c r="AE17" s="115"/>
      <c r="AF17" s="115"/>
    </row>
    <row r="18" spans="1:32" ht="12" customHeight="1" x14ac:dyDescent="0.35">
      <c r="A18" s="116"/>
      <c r="B18" s="189"/>
      <c r="C18" s="116"/>
      <c r="D18" s="116"/>
      <c r="E18" s="117"/>
      <c r="F18" s="118"/>
      <c r="G18" s="124"/>
      <c r="H18" s="118"/>
      <c r="I18" s="124"/>
      <c r="J18" s="118"/>
      <c r="K18" s="124"/>
      <c r="L18" s="118"/>
      <c r="M18" s="119"/>
      <c r="N18" s="124"/>
      <c r="O18" s="119"/>
      <c r="P18" s="120"/>
      <c r="Q18" s="120"/>
      <c r="R18" s="120"/>
      <c r="S18" s="120"/>
      <c r="T18" s="120"/>
      <c r="U18" s="120"/>
      <c r="V18" s="120"/>
      <c r="W18" s="120"/>
      <c r="X18" s="120"/>
      <c r="Y18" s="120"/>
      <c r="Z18" s="120"/>
      <c r="AA18" s="120"/>
      <c r="AB18" s="120"/>
      <c r="AC18" s="120"/>
      <c r="AD18" s="120"/>
      <c r="AE18" s="120"/>
      <c r="AF18" s="120"/>
    </row>
    <row r="19" spans="1:32" ht="12" customHeight="1" x14ac:dyDescent="0.35">
      <c r="A19" s="125" t="s">
        <v>1096</v>
      </c>
      <c r="B19" s="230" t="s">
        <v>1097</v>
      </c>
      <c r="C19" s="116"/>
      <c r="E19" s="117"/>
      <c r="F19" s="118"/>
      <c r="G19" s="124"/>
      <c r="H19" s="118"/>
      <c r="I19" s="124"/>
      <c r="J19" s="118"/>
      <c r="K19" s="124"/>
      <c r="L19" s="118"/>
      <c r="M19" s="119"/>
      <c r="N19" s="124"/>
      <c r="O19" s="119"/>
      <c r="P19" s="120"/>
      <c r="Q19" s="120"/>
      <c r="R19" s="120"/>
      <c r="S19" s="120"/>
      <c r="T19" s="120"/>
      <c r="U19" s="120"/>
      <c r="V19" s="120"/>
      <c r="W19" s="120"/>
      <c r="X19" s="120"/>
      <c r="Y19" s="120"/>
      <c r="Z19" s="120"/>
      <c r="AA19" s="120"/>
      <c r="AB19" s="120"/>
      <c r="AC19" s="120"/>
      <c r="AD19" s="120"/>
      <c r="AE19" s="120"/>
      <c r="AF19" s="120"/>
    </row>
    <row r="20" spans="1:32" ht="12" customHeight="1" x14ac:dyDescent="0.35">
      <c r="A20" s="125"/>
      <c r="B20" s="129"/>
      <c r="C20" s="129"/>
      <c r="D20" s="116"/>
      <c r="E20" s="117"/>
      <c r="F20" s="118"/>
      <c r="G20" s="124"/>
      <c r="H20" s="118"/>
      <c r="I20" s="124"/>
      <c r="J20" s="118"/>
      <c r="K20" s="124"/>
      <c r="L20" s="118"/>
      <c r="M20" s="119"/>
      <c r="N20" s="124"/>
      <c r="O20" s="119"/>
      <c r="P20" s="120"/>
      <c r="Q20" s="120"/>
      <c r="R20" s="120"/>
      <c r="S20" s="120"/>
      <c r="T20" s="120"/>
      <c r="U20" s="120"/>
      <c r="V20" s="120"/>
      <c r="W20" s="120"/>
      <c r="X20" s="120"/>
      <c r="Y20" s="120"/>
      <c r="Z20" s="120"/>
      <c r="AA20" s="120"/>
      <c r="AB20" s="120"/>
      <c r="AC20" s="120"/>
      <c r="AD20" s="120"/>
      <c r="AE20" s="120"/>
      <c r="AF20" s="120"/>
    </row>
    <row r="21" spans="1:32" ht="12" customHeight="1" x14ac:dyDescent="0.35">
      <c r="A21" s="125"/>
      <c r="B21" s="129"/>
      <c r="C21" s="129" t="s">
        <v>295</v>
      </c>
      <c r="D21" s="129" t="s">
        <v>296</v>
      </c>
      <c r="E21" s="117"/>
      <c r="F21" s="118" t="s">
        <v>56</v>
      </c>
      <c r="G21" s="356" t="s">
        <v>1569</v>
      </c>
      <c r="H21" s="118" t="s">
        <v>56</v>
      </c>
      <c r="I21" s="356" t="s">
        <v>1569</v>
      </c>
      <c r="J21" s="118" t="s">
        <v>56</v>
      </c>
      <c r="K21" s="356" t="s">
        <v>900</v>
      </c>
      <c r="L21" s="118" t="s">
        <v>58</v>
      </c>
      <c r="M21" s="231"/>
      <c r="N21" s="124" t="s">
        <v>56</v>
      </c>
      <c r="O21" s="231" t="s">
        <v>297</v>
      </c>
      <c r="P21" s="120"/>
      <c r="Q21" s="120"/>
      <c r="R21" s="120"/>
      <c r="S21" s="120"/>
      <c r="T21" s="120"/>
      <c r="U21" s="120"/>
      <c r="V21" s="120"/>
      <c r="W21" s="120"/>
      <c r="X21" s="120"/>
      <c r="Y21" s="120"/>
      <c r="Z21" s="120"/>
      <c r="AA21" s="120"/>
      <c r="AB21" s="120"/>
      <c r="AC21" s="120"/>
      <c r="AD21" s="120"/>
      <c r="AE21" s="120"/>
      <c r="AF21" s="120"/>
    </row>
    <row r="22" spans="1:32" ht="12" customHeight="1" x14ac:dyDescent="0.35">
      <c r="E22" s="175"/>
      <c r="F22" s="118"/>
      <c r="H22" s="118"/>
      <c r="J22" s="118"/>
      <c r="L22" s="118"/>
      <c r="M22" s="163"/>
      <c r="N22" s="124"/>
      <c r="O22" s="163"/>
    </row>
    <row r="23" spans="1:32" ht="12" customHeight="1" x14ac:dyDescent="0.35">
      <c r="A23" s="125"/>
      <c r="E23" s="175"/>
      <c r="F23" s="118"/>
      <c r="H23" s="118"/>
      <c r="J23" s="118"/>
      <c r="L23" s="118"/>
      <c r="M23" s="163"/>
      <c r="N23" s="124"/>
      <c r="O23" s="163"/>
    </row>
    <row r="24" spans="1:32" ht="12" customHeight="1" x14ac:dyDescent="0.35">
      <c r="B24" s="250"/>
      <c r="E24" s="175"/>
      <c r="F24" s="118"/>
      <c r="H24" s="118"/>
      <c r="J24" s="118"/>
      <c r="L24" s="118"/>
      <c r="M24" s="163"/>
      <c r="N24" s="124"/>
      <c r="O24" s="163"/>
    </row>
    <row r="25" spans="1:32" ht="12" customHeight="1" x14ac:dyDescent="0.35">
      <c r="B25" s="250"/>
      <c r="E25" s="175"/>
      <c r="F25" s="118"/>
      <c r="H25" s="118"/>
      <c r="J25" s="118"/>
      <c r="L25" s="118"/>
      <c r="M25" s="163"/>
      <c r="N25" s="124"/>
      <c r="O25" s="163"/>
    </row>
    <row r="26" spans="1:32" ht="12" customHeight="1" x14ac:dyDescent="0.35">
      <c r="B26" s="250"/>
      <c r="E26" s="175"/>
      <c r="F26" s="118"/>
      <c r="H26" s="118"/>
      <c r="J26" s="118"/>
      <c r="L26" s="118"/>
      <c r="M26" s="163"/>
      <c r="N26" s="124"/>
      <c r="O26" s="163"/>
    </row>
    <row r="27" spans="1:32" ht="12" customHeight="1" x14ac:dyDescent="0.35">
      <c r="B27" s="250"/>
      <c r="E27" s="175"/>
      <c r="F27" s="118"/>
      <c r="H27" s="118"/>
      <c r="J27" s="118"/>
      <c r="L27" s="118"/>
      <c r="M27" s="163"/>
      <c r="N27" s="124"/>
      <c r="O27" s="163"/>
    </row>
    <row r="28" spans="1:32" ht="12" customHeight="1" x14ac:dyDescent="0.35">
      <c r="A28" s="131"/>
      <c r="B28" s="250"/>
      <c r="E28" s="175"/>
      <c r="F28" s="118"/>
      <c r="H28" s="118"/>
      <c r="J28" s="118"/>
      <c r="L28" s="118"/>
      <c r="M28" s="163"/>
      <c r="N28" s="124"/>
      <c r="O28" s="163"/>
    </row>
    <row r="29" spans="1:32" ht="12" customHeight="1" x14ac:dyDescent="0.35">
      <c r="A29" s="131"/>
      <c r="B29" s="250"/>
      <c r="E29" s="175"/>
      <c r="F29" s="118"/>
      <c r="H29" s="118"/>
      <c r="J29" s="118"/>
      <c r="L29" s="118"/>
      <c r="M29" s="163"/>
      <c r="N29" s="124"/>
      <c r="O29" s="163"/>
    </row>
    <row r="30" spans="1:32" ht="12" customHeight="1" x14ac:dyDescent="0.35">
      <c r="A30" s="131"/>
      <c r="B30" s="250"/>
      <c r="E30" s="175"/>
      <c r="F30" s="118"/>
      <c r="H30" s="118"/>
      <c r="J30" s="118"/>
      <c r="L30" s="118"/>
      <c r="M30" s="163"/>
      <c r="N30" s="124"/>
      <c r="O30" s="163"/>
    </row>
    <row r="31" spans="1:32" ht="12" customHeight="1" x14ac:dyDescent="0.35">
      <c r="A31" s="131"/>
      <c r="B31" s="250"/>
      <c r="E31" s="175"/>
      <c r="F31" s="118"/>
      <c r="H31" s="118"/>
      <c r="J31" s="118"/>
      <c r="L31" s="118"/>
      <c r="M31" s="163"/>
      <c r="N31" s="124"/>
      <c r="O31" s="163"/>
    </row>
    <row r="32" spans="1:32" ht="12" customHeight="1" x14ac:dyDescent="0.35">
      <c r="A32" s="131"/>
      <c r="B32" s="251"/>
      <c r="E32" s="175"/>
      <c r="F32" s="118"/>
      <c r="H32" s="118"/>
      <c r="J32" s="118"/>
      <c r="L32" s="118"/>
      <c r="M32" s="163"/>
      <c r="N32" s="124"/>
      <c r="O32" s="163"/>
    </row>
    <row r="33" spans="1:15" ht="12" customHeight="1" x14ac:dyDescent="0.35">
      <c r="A33" s="131"/>
      <c r="B33" s="250"/>
      <c r="E33" s="175"/>
      <c r="F33" s="118"/>
      <c r="H33" s="118"/>
      <c r="J33" s="118"/>
      <c r="L33" s="118"/>
      <c r="M33" s="163"/>
      <c r="N33" s="124"/>
      <c r="O33" s="163"/>
    </row>
    <row r="34" spans="1:15" ht="12" customHeight="1" x14ac:dyDescent="0.35">
      <c r="A34" s="131"/>
      <c r="B34" s="250"/>
      <c r="E34" s="175"/>
      <c r="F34" s="118"/>
      <c r="H34" s="118"/>
      <c r="J34" s="118"/>
      <c r="L34" s="118"/>
      <c r="M34" s="163"/>
      <c r="N34" s="124"/>
      <c r="O34" s="163"/>
    </row>
    <row r="35" spans="1:15" ht="12" customHeight="1" x14ac:dyDescent="0.35">
      <c r="A35" s="131"/>
      <c r="B35" s="250"/>
      <c r="E35" s="175"/>
      <c r="F35" s="118"/>
      <c r="H35" s="118"/>
      <c r="J35" s="118"/>
      <c r="L35" s="118"/>
      <c r="M35" s="163"/>
      <c r="N35" s="124"/>
      <c r="O35" s="163"/>
    </row>
    <row r="36" spans="1:15" ht="12" customHeight="1" x14ac:dyDescent="0.35">
      <c r="A36" s="131"/>
      <c r="B36" s="250"/>
      <c r="E36" s="175"/>
      <c r="F36" s="118"/>
      <c r="H36" s="118"/>
      <c r="J36" s="118"/>
      <c r="L36" s="118"/>
      <c r="M36" s="163"/>
      <c r="N36" s="124"/>
      <c r="O36" s="163"/>
    </row>
    <row r="37" spans="1:15" ht="12" customHeight="1" x14ac:dyDescent="0.35">
      <c r="A37" s="134"/>
      <c r="B37" s="250"/>
      <c r="E37" s="175"/>
      <c r="F37" s="118"/>
      <c r="H37" s="118"/>
      <c r="J37" s="118"/>
      <c r="L37" s="118"/>
      <c r="M37" s="163"/>
      <c r="N37" s="124"/>
      <c r="O37" s="163"/>
    </row>
    <row r="38" spans="1:15" ht="12" customHeight="1" x14ac:dyDescent="0.35">
      <c r="A38" s="181"/>
      <c r="B38" s="250"/>
      <c r="E38" s="175"/>
      <c r="F38" s="118"/>
      <c r="H38" s="118"/>
      <c r="J38" s="118"/>
      <c r="L38" s="118"/>
      <c r="M38" s="163"/>
      <c r="N38" s="124"/>
      <c r="O38" s="163"/>
    </row>
    <row r="39" spans="1:15" ht="12" customHeight="1" x14ac:dyDescent="0.35">
      <c r="A39" s="181"/>
      <c r="B39" s="250"/>
      <c r="E39" s="175"/>
      <c r="F39" s="118"/>
      <c r="H39" s="118"/>
      <c r="J39" s="118"/>
      <c r="L39" s="118"/>
      <c r="M39" s="163"/>
      <c r="N39" s="124"/>
      <c r="O39" s="163"/>
    </row>
    <row r="40" spans="1:15" ht="12" customHeight="1" x14ac:dyDescent="0.35">
      <c r="A40" s="181"/>
      <c r="B40" s="250"/>
      <c r="E40" s="175"/>
      <c r="F40" s="118"/>
      <c r="H40" s="118"/>
      <c r="J40" s="118"/>
      <c r="L40" s="118"/>
      <c r="M40" s="163"/>
      <c r="N40" s="124"/>
      <c r="O40" s="163"/>
    </row>
    <row r="41" spans="1:15" ht="12" customHeight="1" x14ac:dyDescent="0.35">
      <c r="A41" s="181"/>
      <c r="B41" s="250"/>
      <c r="E41" s="175"/>
      <c r="F41" s="118"/>
      <c r="H41" s="118"/>
      <c r="J41" s="118"/>
      <c r="L41" s="118"/>
      <c r="M41" s="163"/>
      <c r="N41" s="124"/>
      <c r="O41" s="163"/>
    </row>
    <row r="42" spans="1:15" ht="12" customHeight="1" x14ac:dyDescent="0.35">
      <c r="E42" s="175"/>
      <c r="F42" s="118"/>
      <c r="H42" s="118"/>
      <c r="J42" s="118"/>
      <c r="L42" s="118"/>
      <c r="M42" s="163"/>
      <c r="N42" s="124"/>
      <c r="O42" s="163"/>
    </row>
    <row r="43" spans="1:15" ht="12" customHeight="1" x14ac:dyDescent="0.35">
      <c r="E43" s="175"/>
      <c r="F43" s="118"/>
      <c r="H43" s="118"/>
      <c r="J43" s="118"/>
      <c r="L43" s="118"/>
      <c r="M43" s="163"/>
      <c r="N43" s="124"/>
      <c r="O43" s="163"/>
    </row>
    <row r="44" spans="1:15" ht="12" customHeight="1" x14ac:dyDescent="0.35">
      <c r="E44" s="175"/>
      <c r="F44" s="118"/>
      <c r="H44" s="118"/>
      <c r="J44" s="118"/>
      <c r="L44" s="118"/>
      <c r="M44" s="163"/>
      <c r="N44" s="124"/>
      <c r="O44" s="163"/>
    </row>
    <row r="45" spans="1:15" ht="12" customHeight="1" x14ac:dyDescent="0.35">
      <c r="E45" s="175"/>
      <c r="F45" s="118"/>
      <c r="H45" s="118"/>
      <c r="J45" s="118"/>
      <c r="L45" s="118"/>
      <c r="M45" s="163"/>
      <c r="N45" s="124"/>
      <c r="O45" s="163"/>
    </row>
    <row r="46" spans="1:15" ht="12" customHeight="1" x14ac:dyDescent="0.35">
      <c r="E46" s="175"/>
      <c r="F46" s="118"/>
      <c r="H46" s="118"/>
      <c r="J46" s="118"/>
      <c r="L46" s="118"/>
      <c r="M46" s="163"/>
      <c r="N46" s="124"/>
      <c r="O46" s="163"/>
    </row>
    <row r="47" spans="1:15" ht="12" customHeight="1" x14ac:dyDescent="0.35">
      <c r="E47" s="175"/>
      <c r="F47" s="118"/>
      <c r="H47" s="118"/>
      <c r="J47" s="118"/>
      <c r="L47" s="176"/>
      <c r="M47" s="163"/>
      <c r="O47" s="163"/>
    </row>
    <row r="48" spans="1:15" ht="12" customHeight="1" x14ac:dyDescent="0.35">
      <c r="E48" s="175"/>
      <c r="F48" s="118"/>
      <c r="H48" s="118"/>
      <c r="J48" s="118"/>
      <c r="L48" s="176"/>
      <c r="M48" s="163"/>
      <c r="O48" s="163"/>
    </row>
    <row r="49" spans="5:15" ht="12" customHeight="1" x14ac:dyDescent="0.35">
      <c r="E49" s="175"/>
      <c r="F49" s="118"/>
      <c r="H49" s="118"/>
      <c r="J49" s="118"/>
      <c r="L49" s="176"/>
      <c r="M49" s="163"/>
      <c r="O49" s="163"/>
    </row>
    <row r="50" spans="5:15" ht="12" customHeight="1" x14ac:dyDescent="0.35">
      <c r="E50" s="175"/>
      <c r="F50" s="118"/>
      <c r="H50" s="118"/>
      <c r="J50" s="118"/>
      <c r="L50" s="176"/>
      <c r="M50" s="163"/>
      <c r="O50" s="163"/>
    </row>
    <row r="51" spans="5:15" ht="12" customHeight="1" x14ac:dyDescent="0.35">
      <c r="E51" s="175"/>
      <c r="F51" s="118"/>
      <c r="H51" s="118"/>
      <c r="J51" s="118"/>
      <c r="L51" s="176"/>
      <c r="M51" s="163"/>
      <c r="O51" s="163"/>
    </row>
    <row r="52" spans="5:15" ht="12" customHeight="1" x14ac:dyDescent="0.35">
      <c r="E52" s="175"/>
      <c r="F52" s="118"/>
      <c r="H52" s="118"/>
      <c r="J52" s="118"/>
      <c r="L52" s="176"/>
      <c r="M52" s="163"/>
      <c r="O52" s="163"/>
    </row>
    <row r="53" spans="5:15" ht="12" customHeight="1" x14ac:dyDescent="0.35">
      <c r="E53" s="175"/>
      <c r="F53" s="118"/>
      <c r="H53" s="118"/>
      <c r="J53" s="118"/>
      <c r="L53" s="176"/>
      <c r="M53" s="163"/>
      <c r="O53" s="163"/>
    </row>
    <row r="54" spans="5:15" ht="12" customHeight="1" x14ac:dyDescent="0.35">
      <c r="E54" s="175"/>
      <c r="F54" s="118"/>
      <c r="H54" s="118"/>
      <c r="J54" s="118"/>
      <c r="L54" s="176"/>
      <c r="M54" s="163"/>
      <c r="O54" s="163"/>
    </row>
    <row r="55" spans="5:15" ht="12" customHeight="1" x14ac:dyDescent="0.35">
      <c r="E55" s="175"/>
      <c r="F55" s="118"/>
      <c r="H55" s="118"/>
      <c r="J55" s="118"/>
      <c r="L55" s="176"/>
      <c r="M55" s="163"/>
      <c r="O55" s="163"/>
    </row>
    <row r="56" spans="5:15" ht="12" customHeight="1" x14ac:dyDescent="0.35">
      <c r="F56" s="118"/>
      <c r="H56" s="118"/>
      <c r="J56" s="118"/>
      <c r="L56" s="176"/>
      <c r="M56" s="163"/>
      <c r="O56" s="163"/>
    </row>
    <row r="57" spans="5:15" ht="12" customHeight="1" x14ac:dyDescent="0.35">
      <c r="F57" s="118"/>
      <c r="H57" s="118"/>
      <c r="J57" s="118"/>
      <c r="L57" s="176"/>
      <c r="M57" s="163"/>
      <c r="O57" s="163"/>
    </row>
    <row r="58" spans="5:15" ht="12" customHeight="1" x14ac:dyDescent="0.35">
      <c r="F58" s="118"/>
      <c r="H58" s="118"/>
      <c r="J58" s="118"/>
      <c r="L58" s="176"/>
      <c r="M58" s="163"/>
      <c r="O58" s="163"/>
    </row>
    <row r="59" spans="5:15" ht="12" customHeight="1" x14ac:dyDescent="0.35">
      <c r="F59" s="118"/>
      <c r="H59" s="118"/>
      <c r="J59" s="118"/>
      <c r="L59" s="176"/>
      <c r="M59" s="163"/>
      <c r="O59" s="163"/>
    </row>
    <row r="60" spans="5:15" ht="12" customHeight="1" x14ac:dyDescent="0.35">
      <c r="F60" s="118"/>
      <c r="H60" s="118"/>
      <c r="J60" s="118"/>
      <c r="L60" s="176"/>
      <c r="M60" s="163"/>
      <c r="O60" s="163"/>
    </row>
    <row r="61" spans="5:15" ht="12" customHeight="1" x14ac:dyDescent="0.35">
      <c r="F61" s="118"/>
      <c r="H61" s="118"/>
      <c r="J61" s="118"/>
      <c r="L61" s="176"/>
      <c r="M61" s="163"/>
      <c r="O61" s="163"/>
    </row>
    <row r="62" spans="5:15" ht="12" customHeight="1" x14ac:dyDescent="0.35">
      <c r="F62" s="118"/>
      <c r="H62" s="118"/>
      <c r="J62" s="118"/>
      <c r="L62" s="176"/>
      <c r="M62" s="163"/>
      <c r="O62" s="163"/>
    </row>
    <row r="63" spans="5:15" ht="12" customHeight="1" x14ac:dyDescent="0.35">
      <c r="F63" s="118"/>
      <c r="H63" s="118"/>
      <c r="J63" s="118"/>
      <c r="L63" s="176"/>
      <c r="M63" s="163"/>
      <c r="O63" s="163"/>
    </row>
    <row r="64" spans="5:15" ht="12" customHeight="1" x14ac:dyDescent="0.35">
      <c r="F64" s="118"/>
      <c r="H64" s="118"/>
      <c r="J64" s="118"/>
      <c r="L64" s="176"/>
      <c r="M64" s="163"/>
      <c r="O64" s="163"/>
    </row>
    <row r="65" spans="6:15" ht="12" customHeight="1" x14ac:dyDescent="0.35">
      <c r="F65" s="118"/>
      <c r="H65" s="118"/>
      <c r="J65" s="118"/>
      <c r="L65" s="176"/>
      <c r="M65" s="163"/>
      <c r="O65" s="163"/>
    </row>
    <row r="66" spans="6:15" ht="12" customHeight="1" x14ac:dyDescent="0.35">
      <c r="F66" s="118"/>
      <c r="H66" s="118"/>
      <c r="J66" s="118"/>
      <c r="L66" s="176"/>
      <c r="M66" s="163"/>
      <c r="O66" s="163"/>
    </row>
    <row r="67" spans="6:15" ht="12" customHeight="1" x14ac:dyDescent="0.35">
      <c r="F67" s="118"/>
      <c r="H67" s="118"/>
      <c r="J67" s="118"/>
      <c r="L67" s="176"/>
      <c r="M67" s="163"/>
      <c r="O67" s="163"/>
    </row>
    <row r="68" spans="6:15" ht="12" customHeight="1" x14ac:dyDescent="0.35">
      <c r="F68" s="118"/>
      <c r="H68" s="118"/>
      <c r="J68" s="118"/>
      <c r="L68" s="176"/>
      <c r="M68" s="163"/>
      <c r="O68" s="163"/>
    </row>
    <row r="69" spans="6:15" ht="12" customHeight="1" x14ac:dyDescent="0.35">
      <c r="F69" s="176"/>
      <c r="H69" s="176"/>
      <c r="J69" s="176"/>
      <c r="L69" s="176"/>
      <c r="M69" s="163"/>
      <c r="O69" s="163"/>
    </row>
    <row r="70" spans="6:15" ht="12" customHeight="1" x14ac:dyDescent="0.35">
      <c r="F70" s="176"/>
      <c r="H70" s="176"/>
      <c r="J70" s="176"/>
      <c r="L70" s="176"/>
      <c r="M70" s="163"/>
      <c r="O70" s="163"/>
    </row>
    <row r="71" spans="6:15" ht="12" customHeight="1" x14ac:dyDescent="0.35">
      <c r="F71" s="176"/>
      <c r="H71" s="176"/>
      <c r="J71" s="176"/>
      <c r="L71" s="176"/>
      <c r="M71" s="163"/>
      <c r="O71" s="163"/>
    </row>
    <row r="72" spans="6:15" ht="12" customHeight="1" x14ac:dyDescent="0.35">
      <c r="F72" s="176"/>
      <c r="H72" s="176"/>
      <c r="J72" s="176"/>
      <c r="L72" s="176"/>
      <c r="M72" s="163"/>
      <c r="O72" s="163"/>
    </row>
    <row r="73" spans="6:15" ht="12" customHeight="1" x14ac:dyDescent="0.35">
      <c r="F73" s="176"/>
      <c r="H73" s="176"/>
      <c r="J73" s="176"/>
      <c r="L73" s="176"/>
      <c r="M73" s="163"/>
      <c r="O73" s="163"/>
    </row>
    <row r="74" spans="6:15" ht="12" customHeight="1" x14ac:dyDescent="0.35">
      <c r="F74" s="176"/>
      <c r="H74" s="176"/>
      <c r="J74" s="176"/>
      <c r="L74" s="176"/>
      <c r="M74" s="163"/>
      <c r="O74" s="163"/>
    </row>
    <row r="75" spans="6:15" ht="12" customHeight="1" x14ac:dyDescent="0.35">
      <c r="F75" s="176"/>
      <c r="H75" s="176"/>
      <c r="J75" s="176"/>
      <c r="L75" s="176"/>
      <c r="M75" s="163"/>
      <c r="O75" s="163"/>
    </row>
    <row r="76" spans="6:15" ht="12" customHeight="1" x14ac:dyDescent="0.35">
      <c r="F76" s="176"/>
      <c r="H76" s="176"/>
      <c r="J76" s="176"/>
      <c r="L76" s="176"/>
      <c r="M76" s="163"/>
      <c r="O76" s="163"/>
    </row>
    <row r="77" spans="6:15" ht="12" customHeight="1" x14ac:dyDescent="0.35">
      <c r="F77" s="176"/>
      <c r="H77" s="176"/>
      <c r="J77" s="176"/>
      <c r="L77" s="176"/>
      <c r="M77" s="163"/>
      <c r="O77" s="163"/>
    </row>
    <row r="78" spans="6:15" ht="12" customHeight="1" x14ac:dyDescent="0.35">
      <c r="F78" s="176"/>
      <c r="H78" s="176"/>
      <c r="J78" s="176"/>
      <c r="L78" s="176"/>
      <c r="M78" s="163"/>
      <c r="O78" s="163"/>
    </row>
    <row r="79" spans="6:15" ht="12" customHeight="1" x14ac:dyDescent="0.35">
      <c r="F79" s="176"/>
      <c r="H79" s="176"/>
      <c r="J79" s="176"/>
      <c r="L79" s="176"/>
      <c r="M79" s="163"/>
      <c r="O79" s="163"/>
    </row>
    <row r="80" spans="6:15" ht="12" customHeight="1" x14ac:dyDescent="0.35">
      <c r="F80" s="176"/>
      <c r="H80" s="176"/>
      <c r="J80" s="176"/>
      <c r="L80" s="176"/>
      <c r="M80" s="163"/>
      <c r="O80" s="163"/>
    </row>
    <row r="81" spans="6:15" ht="12" customHeight="1" x14ac:dyDescent="0.35">
      <c r="F81" s="176"/>
      <c r="H81" s="176"/>
      <c r="J81" s="176"/>
      <c r="L81" s="176"/>
      <c r="M81" s="163"/>
      <c r="O81" s="163"/>
    </row>
    <row r="82" spans="6:15" ht="12" customHeight="1" x14ac:dyDescent="0.35">
      <c r="F82" s="176"/>
      <c r="H82" s="176"/>
      <c r="J82" s="176"/>
      <c r="L82" s="176"/>
      <c r="M82" s="163"/>
      <c r="O82" s="163"/>
    </row>
    <row r="83" spans="6:15" ht="12" customHeight="1" x14ac:dyDescent="0.35">
      <c r="F83" s="176"/>
      <c r="H83" s="176"/>
      <c r="J83" s="176"/>
      <c r="L83" s="176"/>
      <c r="M83" s="163"/>
      <c r="O83" s="163"/>
    </row>
    <row r="84" spans="6:15" ht="12" customHeight="1" x14ac:dyDescent="0.35">
      <c r="F84" s="176"/>
      <c r="H84" s="176"/>
      <c r="J84" s="176"/>
      <c r="L84" s="176"/>
      <c r="M84" s="163"/>
      <c r="O84" s="163"/>
    </row>
    <row r="85" spans="6:15" ht="12" customHeight="1" x14ac:dyDescent="0.35">
      <c r="F85" s="176"/>
      <c r="H85" s="176"/>
      <c r="J85" s="176"/>
      <c r="L85" s="176"/>
      <c r="M85" s="163"/>
      <c r="O85" s="163"/>
    </row>
    <row r="86" spans="6:15" ht="12" customHeight="1" x14ac:dyDescent="0.35">
      <c r="F86" s="176"/>
      <c r="H86" s="176"/>
      <c r="J86" s="176"/>
      <c r="L86" s="176"/>
      <c r="M86" s="163"/>
      <c r="O86" s="163"/>
    </row>
    <row r="87" spans="6:15" ht="12" customHeight="1" x14ac:dyDescent="0.35">
      <c r="F87" s="176"/>
      <c r="H87" s="176"/>
      <c r="J87" s="176"/>
      <c r="L87" s="176"/>
      <c r="M87" s="163"/>
      <c r="O87" s="163"/>
    </row>
    <row r="88" spans="6:15" ht="12" customHeight="1" x14ac:dyDescent="0.35">
      <c r="F88" s="176"/>
      <c r="H88" s="176"/>
      <c r="J88" s="176"/>
      <c r="L88" s="176"/>
      <c r="M88" s="163"/>
      <c r="O88" s="163"/>
    </row>
    <row r="89" spans="6:15" ht="12" customHeight="1" x14ac:dyDescent="0.35">
      <c r="F89" s="176"/>
      <c r="H89" s="176"/>
      <c r="J89" s="176"/>
      <c r="L89" s="176"/>
      <c r="M89" s="163"/>
      <c r="O89" s="163"/>
    </row>
    <row r="90" spans="6:15" ht="12" customHeight="1" x14ac:dyDescent="0.35">
      <c r="F90" s="176"/>
      <c r="H90" s="176"/>
      <c r="J90" s="176"/>
      <c r="L90" s="176"/>
      <c r="M90" s="163"/>
      <c r="O90" s="163"/>
    </row>
    <row r="91" spans="6:15" ht="12" customHeight="1" x14ac:dyDescent="0.35">
      <c r="F91" s="176"/>
      <c r="H91" s="176"/>
      <c r="J91" s="176"/>
      <c r="L91" s="176"/>
      <c r="M91" s="163"/>
      <c r="O91" s="163"/>
    </row>
    <row r="92" spans="6:15" ht="12" customHeight="1" x14ac:dyDescent="0.35">
      <c r="F92" s="176"/>
      <c r="H92" s="176"/>
      <c r="J92" s="176"/>
      <c r="L92" s="176"/>
      <c r="M92" s="163"/>
      <c r="O92" s="163"/>
    </row>
    <row r="93" spans="6:15" ht="12" customHeight="1" x14ac:dyDescent="0.35">
      <c r="F93" s="176"/>
      <c r="H93" s="176"/>
      <c r="J93" s="176"/>
      <c r="L93" s="176"/>
      <c r="M93" s="163"/>
      <c r="O93" s="163"/>
    </row>
    <row r="94" spans="6:15" ht="12" customHeight="1" x14ac:dyDescent="0.35">
      <c r="F94" s="176"/>
      <c r="H94" s="176"/>
      <c r="J94" s="176"/>
      <c r="L94" s="176"/>
      <c r="M94" s="163"/>
      <c r="O94" s="163"/>
    </row>
    <row r="95" spans="6:15" ht="12" customHeight="1" x14ac:dyDescent="0.35">
      <c r="F95" s="176"/>
      <c r="H95" s="176"/>
      <c r="J95" s="176"/>
      <c r="L95" s="176"/>
      <c r="M95" s="163"/>
      <c r="O95" s="163"/>
    </row>
    <row r="96" spans="6:15" ht="12" customHeight="1" x14ac:dyDescent="0.35">
      <c r="F96" s="176"/>
      <c r="H96" s="176"/>
      <c r="J96" s="176"/>
      <c r="L96" s="176"/>
      <c r="M96" s="163"/>
      <c r="O96" s="163"/>
    </row>
    <row r="97" spans="6:15" ht="12" customHeight="1" x14ac:dyDescent="0.35">
      <c r="F97" s="176"/>
      <c r="H97" s="176"/>
      <c r="J97" s="176"/>
      <c r="L97" s="176"/>
      <c r="M97" s="163"/>
      <c r="O97" s="163"/>
    </row>
    <row r="98" spans="6:15" ht="12" customHeight="1" x14ac:dyDescent="0.35">
      <c r="F98" s="176"/>
      <c r="H98" s="176"/>
      <c r="J98" s="176"/>
      <c r="L98" s="176"/>
      <c r="M98" s="163"/>
      <c r="O98" s="163"/>
    </row>
    <row r="99" spans="6:15" ht="12" customHeight="1" x14ac:dyDescent="0.35">
      <c r="F99" s="176"/>
      <c r="H99" s="176"/>
      <c r="J99" s="176"/>
      <c r="L99" s="176"/>
      <c r="M99" s="163"/>
      <c r="O99" s="163"/>
    </row>
    <row r="100" spans="6:15" ht="12" customHeight="1" x14ac:dyDescent="0.35">
      <c r="F100" s="176"/>
      <c r="H100" s="176"/>
      <c r="J100" s="176"/>
      <c r="L100" s="176"/>
      <c r="M100" s="163"/>
      <c r="O100" s="163"/>
    </row>
    <row r="101" spans="6:15" ht="12" customHeight="1" x14ac:dyDescent="0.35">
      <c r="F101" s="176"/>
      <c r="H101" s="176"/>
      <c r="J101" s="176"/>
      <c r="L101" s="176"/>
      <c r="M101" s="163"/>
      <c r="O101" s="163"/>
    </row>
    <row r="102" spans="6:15" ht="12" customHeight="1" x14ac:dyDescent="0.35">
      <c r="F102" s="176"/>
      <c r="H102" s="176"/>
      <c r="J102" s="176"/>
      <c r="L102" s="176"/>
      <c r="M102" s="163"/>
      <c r="O102" s="163"/>
    </row>
    <row r="103" spans="6:15" ht="12" customHeight="1" x14ac:dyDescent="0.35">
      <c r="F103" s="176"/>
      <c r="H103" s="176"/>
      <c r="J103" s="176"/>
      <c r="L103" s="176"/>
      <c r="M103" s="163"/>
      <c r="O103" s="163"/>
    </row>
    <row r="104" spans="6:15" ht="12" customHeight="1" x14ac:dyDescent="0.35">
      <c r="F104" s="176"/>
      <c r="H104" s="176"/>
      <c r="J104" s="176"/>
      <c r="L104" s="176"/>
      <c r="M104" s="163"/>
      <c r="O104" s="163"/>
    </row>
    <row r="105" spans="6:15" ht="12" customHeight="1" x14ac:dyDescent="0.35">
      <c r="F105" s="176"/>
      <c r="H105" s="176"/>
      <c r="J105" s="176"/>
      <c r="L105" s="176"/>
      <c r="M105" s="163"/>
      <c r="O105" s="163"/>
    </row>
    <row r="106" spans="6:15" ht="12" customHeight="1" x14ac:dyDescent="0.35">
      <c r="F106" s="176"/>
      <c r="H106" s="176"/>
      <c r="J106" s="176"/>
      <c r="L106" s="176"/>
      <c r="M106" s="163"/>
      <c r="O106" s="163"/>
    </row>
    <row r="107" spans="6:15" ht="12" customHeight="1" x14ac:dyDescent="0.35">
      <c r="F107" s="176"/>
      <c r="H107" s="176"/>
      <c r="J107" s="176"/>
      <c r="L107" s="176"/>
      <c r="M107" s="163"/>
      <c r="O107" s="163"/>
    </row>
    <row r="108" spans="6:15" ht="12" customHeight="1" x14ac:dyDescent="0.35">
      <c r="F108" s="176"/>
      <c r="H108" s="176"/>
      <c r="J108" s="176"/>
      <c r="L108" s="176"/>
      <c r="M108" s="163"/>
      <c r="O108" s="163"/>
    </row>
    <row r="109" spans="6:15" ht="12" customHeight="1" x14ac:dyDescent="0.35">
      <c r="F109" s="176"/>
      <c r="H109" s="176"/>
      <c r="J109" s="176"/>
      <c r="L109" s="176"/>
      <c r="M109" s="163"/>
      <c r="O109" s="163"/>
    </row>
    <row r="110" spans="6:15" ht="12" customHeight="1" x14ac:dyDescent="0.35">
      <c r="F110" s="176"/>
      <c r="H110" s="176"/>
      <c r="J110" s="176"/>
      <c r="L110" s="176"/>
      <c r="M110" s="163"/>
      <c r="O110" s="163"/>
    </row>
    <row r="111" spans="6:15" ht="12" customHeight="1" x14ac:dyDescent="0.35">
      <c r="F111" s="176"/>
      <c r="H111" s="176"/>
      <c r="J111" s="176"/>
      <c r="L111" s="176"/>
      <c r="M111" s="163"/>
      <c r="O111" s="163"/>
    </row>
    <row r="112" spans="6:15" ht="12" customHeight="1" x14ac:dyDescent="0.35">
      <c r="F112" s="176"/>
      <c r="H112" s="176"/>
      <c r="J112" s="176"/>
      <c r="L112" s="176"/>
      <c r="M112" s="163"/>
      <c r="O112" s="163"/>
    </row>
    <row r="113" spans="6:15" ht="12" customHeight="1" x14ac:dyDescent="0.35">
      <c r="F113" s="176"/>
      <c r="H113" s="176"/>
      <c r="J113" s="176"/>
      <c r="L113" s="176"/>
      <c r="M113" s="163"/>
      <c r="O113" s="163"/>
    </row>
    <row r="114" spans="6:15" ht="12" customHeight="1" x14ac:dyDescent="0.35">
      <c r="F114" s="176"/>
      <c r="H114" s="176"/>
      <c r="J114" s="176"/>
      <c r="L114" s="176"/>
      <c r="M114" s="163"/>
      <c r="O114" s="163"/>
    </row>
    <row r="115" spans="6:15" ht="12" customHeight="1" x14ac:dyDescent="0.35">
      <c r="F115" s="176"/>
      <c r="H115" s="176"/>
      <c r="J115" s="176"/>
      <c r="L115" s="176"/>
      <c r="M115" s="163"/>
      <c r="O115" s="163"/>
    </row>
    <row r="116" spans="6:15" ht="12" customHeight="1" x14ac:dyDescent="0.35">
      <c r="F116" s="176"/>
      <c r="H116" s="176"/>
      <c r="J116" s="176"/>
      <c r="L116" s="176"/>
      <c r="M116" s="163"/>
      <c r="O116" s="163"/>
    </row>
    <row r="117" spans="6:15" ht="12" customHeight="1" x14ac:dyDescent="0.35">
      <c r="F117" s="176"/>
      <c r="H117" s="176"/>
      <c r="J117" s="176"/>
      <c r="L117" s="176"/>
      <c r="M117" s="163"/>
      <c r="O117" s="163"/>
    </row>
    <row r="118" spans="6:15" ht="12" customHeight="1" x14ac:dyDescent="0.35">
      <c r="F118" s="176"/>
      <c r="H118" s="176"/>
      <c r="J118" s="176"/>
      <c r="L118" s="176"/>
      <c r="M118" s="163"/>
      <c r="O118" s="163"/>
    </row>
    <row r="119" spans="6:15" ht="12" customHeight="1" x14ac:dyDescent="0.35">
      <c r="F119" s="176"/>
      <c r="H119" s="176"/>
      <c r="J119" s="176"/>
      <c r="L119" s="176"/>
      <c r="M119" s="163"/>
      <c r="O119" s="163"/>
    </row>
    <row r="120" spans="6:15" ht="12" customHeight="1" x14ac:dyDescent="0.35">
      <c r="F120" s="176"/>
      <c r="H120" s="176"/>
      <c r="J120" s="176"/>
      <c r="L120" s="176"/>
      <c r="M120" s="163"/>
      <c r="O120" s="163"/>
    </row>
    <row r="121" spans="6:15" ht="12" customHeight="1" x14ac:dyDescent="0.35">
      <c r="F121" s="176"/>
      <c r="H121" s="176"/>
      <c r="J121" s="176"/>
      <c r="L121" s="176"/>
      <c r="M121" s="163"/>
      <c r="O121" s="163"/>
    </row>
    <row r="122" spans="6:15" ht="12" customHeight="1" x14ac:dyDescent="0.35">
      <c r="F122" s="176"/>
      <c r="H122" s="176"/>
      <c r="J122" s="176"/>
      <c r="L122" s="176"/>
      <c r="M122" s="163"/>
      <c r="O122" s="163"/>
    </row>
    <row r="123" spans="6:15" ht="12" customHeight="1" x14ac:dyDescent="0.35">
      <c r="F123" s="176"/>
      <c r="H123" s="176"/>
      <c r="J123" s="176"/>
      <c r="L123" s="176"/>
      <c r="M123" s="163"/>
      <c r="O123" s="163"/>
    </row>
    <row r="124" spans="6:15" ht="12" customHeight="1" x14ac:dyDescent="0.35">
      <c r="F124" s="176"/>
      <c r="H124" s="176"/>
      <c r="J124" s="176"/>
      <c r="L124" s="176"/>
      <c r="M124" s="163"/>
      <c r="O124" s="163"/>
    </row>
    <row r="125" spans="6:15" ht="12" customHeight="1" x14ac:dyDescent="0.35">
      <c r="F125" s="176"/>
      <c r="H125" s="176"/>
      <c r="J125" s="176"/>
      <c r="L125" s="176"/>
      <c r="M125" s="163"/>
      <c r="O125" s="163"/>
    </row>
    <row r="126" spans="6:15" ht="12" customHeight="1" x14ac:dyDescent="0.35">
      <c r="F126" s="176"/>
      <c r="H126" s="176"/>
      <c r="J126" s="176"/>
      <c r="L126" s="176"/>
      <c r="M126" s="163"/>
      <c r="O126" s="163"/>
    </row>
    <row r="127" spans="6:15" ht="12" customHeight="1" x14ac:dyDescent="0.35">
      <c r="F127" s="176"/>
      <c r="H127" s="176"/>
      <c r="J127" s="176"/>
      <c r="L127" s="176"/>
      <c r="M127" s="163"/>
      <c r="O127" s="163"/>
    </row>
    <row r="128" spans="6:15" ht="12" customHeight="1" x14ac:dyDescent="0.35">
      <c r="F128" s="176"/>
      <c r="H128" s="176"/>
      <c r="J128" s="176"/>
      <c r="L128" s="176"/>
      <c r="M128" s="163"/>
      <c r="O128" s="163"/>
    </row>
    <row r="129" spans="6:15" ht="12" customHeight="1" x14ac:dyDescent="0.35">
      <c r="F129" s="176"/>
      <c r="H129" s="176"/>
      <c r="J129" s="176"/>
      <c r="L129" s="176"/>
      <c r="M129" s="163"/>
      <c r="O129" s="163"/>
    </row>
    <row r="130" spans="6:15" ht="12" customHeight="1" x14ac:dyDescent="0.35">
      <c r="F130" s="176"/>
      <c r="H130" s="176"/>
      <c r="J130" s="176"/>
      <c r="L130" s="176"/>
      <c r="M130" s="163"/>
      <c r="O130" s="163"/>
    </row>
    <row r="131" spans="6:15" ht="12" customHeight="1" x14ac:dyDescent="0.35">
      <c r="F131" s="176"/>
      <c r="H131" s="176"/>
      <c r="J131" s="176"/>
      <c r="L131" s="176"/>
      <c r="M131" s="163"/>
      <c r="O131" s="163"/>
    </row>
    <row r="132" spans="6:15" ht="12" customHeight="1" x14ac:dyDescent="0.35">
      <c r="F132" s="176"/>
      <c r="H132" s="176"/>
      <c r="J132" s="176"/>
      <c r="L132" s="176"/>
      <c r="M132" s="163"/>
      <c r="O132" s="163"/>
    </row>
    <row r="133" spans="6:15" ht="12" customHeight="1" x14ac:dyDescent="0.35">
      <c r="F133" s="176"/>
      <c r="H133" s="176"/>
      <c r="J133" s="176"/>
      <c r="L133" s="176"/>
      <c r="M133" s="163"/>
      <c r="O133" s="163"/>
    </row>
    <row r="134" spans="6:15" ht="12" customHeight="1" x14ac:dyDescent="0.35">
      <c r="F134" s="176"/>
      <c r="H134" s="176"/>
      <c r="J134" s="176"/>
      <c r="L134" s="176"/>
      <c r="M134" s="163"/>
      <c r="O134" s="163"/>
    </row>
    <row r="135" spans="6:15" ht="12" customHeight="1" x14ac:dyDescent="0.35">
      <c r="F135" s="176"/>
      <c r="H135" s="176"/>
      <c r="J135" s="176"/>
      <c r="L135" s="176"/>
      <c r="M135" s="163"/>
      <c r="O135" s="163"/>
    </row>
    <row r="136" spans="6:15" ht="12" customHeight="1" x14ac:dyDescent="0.35">
      <c r="F136" s="176"/>
      <c r="H136" s="176"/>
      <c r="J136" s="176"/>
      <c r="L136" s="176"/>
      <c r="M136" s="163"/>
      <c r="O136" s="163"/>
    </row>
    <row r="137" spans="6:15" ht="12" customHeight="1" x14ac:dyDescent="0.35">
      <c r="F137" s="176"/>
      <c r="H137" s="176"/>
      <c r="J137" s="176"/>
      <c r="L137" s="176"/>
      <c r="M137" s="163"/>
      <c r="O137" s="163"/>
    </row>
    <row r="138" spans="6:15" ht="12" customHeight="1" x14ac:dyDescent="0.35">
      <c r="F138" s="176"/>
      <c r="H138" s="176"/>
      <c r="J138" s="176"/>
      <c r="L138" s="176"/>
      <c r="M138" s="163"/>
      <c r="O138" s="163"/>
    </row>
    <row r="139" spans="6:15" ht="12" customHeight="1" x14ac:dyDescent="0.35">
      <c r="F139" s="176"/>
      <c r="H139" s="176"/>
      <c r="J139" s="176"/>
      <c r="L139" s="176"/>
      <c r="M139" s="163"/>
      <c r="O139" s="163"/>
    </row>
    <row r="140" spans="6:15" ht="12" customHeight="1" x14ac:dyDescent="0.35">
      <c r="F140" s="176"/>
      <c r="H140" s="176"/>
      <c r="J140" s="176"/>
      <c r="L140" s="176"/>
      <c r="M140" s="163"/>
      <c r="O140" s="163"/>
    </row>
    <row r="141" spans="6:15" ht="12" customHeight="1" x14ac:dyDescent="0.35">
      <c r="F141" s="176"/>
      <c r="H141" s="176"/>
      <c r="J141" s="176"/>
      <c r="L141" s="176"/>
      <c r="M141" s="163"/>
      <c r="O141" s="163"/>
    </row>
    <row r="142" spans="6:15" ht="12" customHeight="1" x14ac:dyDescent="0.35">
      <c r="F142" s="176"/>
      <c r="H142" s="176"/>
      <c r="J142" s="176"/>
      <c r="L142" s="176"/>
      <c r="M142" s="163"/>
      <c r="O142" s="163"/>
    </row>
    <row r="143" spans="6:15" ht="12" customHeight="1" x14ac:dyDescent="0.35">
      <c r="F143" s="176"/>
      <c r="H143" s="176"/>
      <c r="J143" s="176"/>
      <c r="L143" s="176"/>
      <c r="M143" s="163"/>
      <c r="O143" s="163"/>
    </row>
    <row r="144" spans="6:15" ht="12" customHeight="1" x14ac:dyDescent="0.35">
      <c r="F144" s="176"/>
      <c r="H144" s="176"/>
      <c r="J144" s="176"/>
      <c r="L144" s="176"/>
      <c r="M144" s="163"/>
      <c r="O144" s="163"/>
    </row>
    <row r="145" spans="6:15" ht="12" customHeight="1" x14ac:dyDescent="0.35">
      <c r="F145" s="176"/>
      <c r="H145" s="176"/>
      <c r="J145" s="176"/>
      <c r="L145" s="176"/>
      <c r="M145" s="163"/>
      <c r="O145" s="163"/>
    </row>
    <row r="146" spans="6:15" ht="12" customHeight="1" x14ac:dyDescent="0.35">
      <c r="F146" s="176"/>
      <c r="H146" s="176"/>
      <c r="J146" s="176"/>
      <c r="L146" s="176"/>
      <c r="M146" s="163"/>
      <c r="O146" s="163"/>
    </row>
    <row r="147" spans="6:15" ht="12" customHeight="1" x14ac:dyDescent="0.35">
      <c r="F147" s="176"/>
      <c r="H147" s="176"/>
      <c r="J147" s="176"/>
      <c r="L147" s="176"/>
      <c r="M147" s="163"/>
      <c r="O147" s="163"/>
    </row>
    <row r="148" spans="6:15" ht="12" customHeight="1" x14ac:dyDescent="0.35">
      <c r="F148" s="176"/>
      <c r="H148" s="176"/>
      <c r="J148" s="176"/>
      <c r="L148" s="176"/>
      <c r="M148" s="163"/>
      <c r="O148" s="163"/>
    </row>
    <row r="149" spans="6:15" ht="12" customHeight="1" x14ac:dyDescent="0.35">
      <c r="F149" s="176"/>
      <c r="H149" s="176"/>
      <c r="J149" s="176"/>
      <c r="L149" s="176"/>
      <c r="M149" s="163"/>
      <c r="O149" s="163"/>
    </row>
    <row r="150" spans="6:15" ht="12" customHeight="1" x14ac:dyDescent="0.35">
      <c r="F150" s="176"/>
      <c r="H150" s="176"/>
      <c r="J150" s="176"/>
      <c r="L150" s="176"/>
      <c r="M150" s="163"/>
      <c r="O150" s="163"/>
    </row>
    <row r="151" spans="6:15" ht="12" customHeight="1" x14ac:dyDescent="0.35">
      <c r="F151" s="176"/>
      <c r="H151" s="176"/>
      <c r="J151" s="176"/>
      <c r="L151" s="176"/>
      <c r="M151" s="163"/>
      <c r="O151" s="163"/>
    </row>
    <row r="152" spans="6:15" ht="12" customHeight="1" x14ac:dyDescent="0.35">
      <c r="F152" s="176"/>
      <c r="H152" s="176"/>
      <c r="J152" s="176"/>
      <c r="L152" s="176"/>
      <c r="M152" s="163"/>
      <c r="O152" s="163"/>
    </row>
    <row r="153" spans="6:15" ht="12" customHeight="1" x14ac:dyDescent="0.35">
      <c r="F153" s="176"/>
      <c r="H153" s="176"/>
      <c r="J153" s="176"/>
      <c r="L153" s="176"/>
      <c r="M153" s="163"/>
      <c r="O153" s="163"/>
    </row>
    <row r="154" spans="6:15" ht="12" customHeight="1" x14ac:dyDescent="0.35">
      <c r="F154" s="176"/>
      <c r="H154" s="176"/>
      <c r="J154" s="176"/>
      <c r="L154" s="176"/>
      <c r="M154" s="163"/>
      <c r="O154" s="163"/>
    </row>
    <row r="155" spans="6:15" ht="12" customHeight="1" x14ac:dyDescent="0.35">
      <c r="F155" s="176"/>
      <c r="H155" s="176"/>
      <c r="J155" s="176"/>
      <c r="L155" s="176"/>
      <c r="M155" s="163"/>
      <c r="O155" s="163"/>
    </row>
    <row r="156" spans="6:15" ht="12" customHeight="1" x14ac:dyDescent="0.35">
      <c r="F156" s="176"/>
      <c r="H156" s="176"/>
      <c r="J156" s="176"/>
      <c r="L156" s="176"/>
      <c r="M156" s="163"/>
      <c r="O156" s="163"/>
    </row>
    <row r="157" spans="6:15" ht="12" customHeight="1" x14ac:dyDescent="0.35">
      <c r="F157" s="176"/>
      <c r="H157" s="176"/>
      <c r="J157" s="176"/>
      <c r="L157" s="176"/>
      <c r="M157" s="163"/>
      <c r="O157" s="163"/>
    </row>
    <row r="158" spans="6:15" ht="12" customHeight="1" x14ac:dyDescent="0.35">
      <c r="F158" s="176"/>
      <c r="H158" s="176"/>
      <c r="J158" s="176"/>
      <c r="L158" s="176"/>
      <c r="M158" s="163"/>
      <c r="O158" s="163"/>
    </row>
    <row r="159" spans="6:15" ht="12" customHeight="1" x14ac:dyDescent="0.35">
      <c r="F159" s="176"/>
      <c r="H159" s="176"/>
      <c r="J159" s="176"/>
      <c r="L159" s="176"/>
      <c r="M159" s="163"/>
      <c r="O159" s="163"/>
    </row>
    <row r="160" spans="6:15" ht="12" customHeight="1" x14ac:dyDescent="0.35">
      <c r="F160" s="176"/>
      <c r="H160" s="176"/>
      <c r="J160" s="176"/>
      <c r="L160" s="176"/>
      <c r="M160" s="163"/>
      <c r="O160" s="163"/>
    </row>
    <row r="161" spans="6:15" ht="12" customHeight="1" x14ac:dyDescent="0.35">
      <c r="F161" s="176"/>
      <c r="H161" s="176"/>
      <c r="J161" s="176"/>
      <c r="L161" s="176"/>
      <c r="M161" s="163"/>
      <c r="O161" s="163"/>
    </row>
    <row r="162" spans="6:15" ht="12" customHeight="1" x14ac:dyDescent="0.35">
      <c r="F162" s="176"/>
      <c r="H162" s="176"/>
      <c r="J162" s="176"/>
      <c r="L162" s="176"/>
      <c r="M162" s="163"/>
      <c r="O162" s="163"/>
    </row>
    <row r="163" spans="6:15" ht="12" customHeight="1" x14ac:dyDescent="0.35">
      <c r="F163" s="176"/>
      <c r="H163" s="176"/>
      <c r="J163" s="176"/>
      <c r="L163" s="176"/>
      <c r="M163" s="163"/>
      <c r="O163" s="163"/>
    </row>
    <row r="164" spans="6:15" ht="12" customHeight="1" x14ac:dyDescent="0.35">
      <c r="F164" s="176"/>
      <c r="H164" s="176"/>
      <c r="J164" s="176"/>
      <c r="L164" s="176"/>
      <c r="M164" s="163"/>
      <c r="O164" s="163"/>
    </row>
    <row r="165" spans="6:15" ht="12" customHeight="1" x14ac:dyDescent="0.35">
      <c r="F165" s="176"/>
      <c r="H165" s="176"/>
      <c r="J165" s="176"/>
      <c r="L165" s="176"/>
      <c r="M165" s="163"/>
      <c r="O165" s="163"/>
    </row>
    <row r="166" spans="6:15" ht="12" customHeight="1" x14ac:dyDescent="0.35">
      <c r="F166" s="176"/>
      <c r="H166" s="176"/>
      <c r="J166" s="176"/>
      <c r="L166" s="176"/>
      <c r="M166" s="163"/>
      <c r="O166" s="163"/>
    </row>
    <row r="167" spans="6:15" ht="12" customHeight="1" x14ac:dyDescent="0.35">
      <c r="F167" s="176"/>
      <c r="H167" s="176"/>
      <c r="J167" s="176"/>
      <c r="L167" s="176"/>
      <c r="M167" s="163"/>
      <c r="O167" s="163"/>
    </row>
    <row r="168" spans="6:15" ht="12" customHeight="1" x14ac:dyDescent="0.35">
      <c r="F168" s="176"/>
      <c r="H168" s="176"/>
      <c r="J168" s="176"/>
      <c r="L168" s="176"/>
      <c r="M168" s="163"/>
      <c r="O168" s="163"/>
    </row>
    <row r="169" spans="6:15" ht="12" customHeight="1" x14ac:dyDescent="0.35">
      <c r="F169" s="176"/>
      <c r="H169" s="176"/>
      <c r="J169" s="176"/>
      <c r="L169" s="176"/>
      <c r="M169" s="163"/>
      <c r="O169" s="163"/>
    </row>
    <row r="170" spans="6:15" ht="12" customHeight="1" x14ac:dyDescent="0.35">
      <c r="F170" s="176"/>
      <c r="H170" s="176"/>
      <c r="J170" s="176"/>
      <c r="L170" s="176"/>
      <c r="M170" s="163"/>
      <c r="O170" s="163"/>
    </row>
    <row r="171" spans="6:15" ht="12" customHeight="1" x14ac:dyDescent="0.35">
      <c r="F171" s="176"/>
      <c r="H171" s="176"/>
      <c r="J171" s="176"/>
      <c r="L171" s="176"/>
      <c r="M171" s="163"/>
      <c r="O171" s="163"/>
    </row>
    <row r="172" spans="6:15" ht="12" customHeight="1" x14ac:dyDescent="0.35">
      <c r="F172" s="176"/>
      <c r="H172" s="176"/>
      <c r="J172" s="176"/>
      <c r="L172" s="176"/>
      <c r="M172" s="163"/>
      <c r="O172" s="163"/>
    </row>
    <row r="173" spans="6:15" ht="12" customHeight="1" x14ac:dyDescent="0.35">
      <c r="F173" s="176"/>
      <c r="H173" s="176"/>
      <c r="J173" s="176"/>
      <c r="L173" s="176"/>
      <c r="M173" s="163"/>
      <c r="O173" s="163"/>
    </row>
    <row r="174" spans="6:15" ht="12" customHeight="1" x14ac:dyDescent="0.35">
      <c r="F174" s="176"/>
      <c r="H174" s="176"/>
      <c r="J174" s="176"/>
      <c r="L174" s="176"/>
      <c r="M174" s="163"/>
      <c r="O174" s="163"/>
    </row>
    <row r="175" spans="6:15" ht="12" customHeight="1" x14ac:dyDescent="0.35">
      <c r="F175" s="176"/>
      <c r="H175" s="176"/>
      <c r="J175" s="176"/>
      <c r="L175" s="176"/>
      <c r="M175" s="163"/>
      <c r="O175" s="163"/>
    </row>
    <row r="176" spans="6:15" ht="12" customHeight="1" x14ac:dyDescent="0.35">
      <c r="F176" s="176"/>
      <c r="H176" s="176"/>
      <c r="J176" s="176"/>
      <c r="L176" s="176"/>
      <c r="M176" s="163"/>
      <c r="O176" s="163"/>
    </row>
    <row r="177" spans="6:15" ht="12" customHeight="1" x14ac:dyDescent="0.35">
      <c r="F177" s="176"/>
      <c r="H177" s="176"/>
      <c r="J177" s="176"/>
      <c r="L177" s="176"/>
      <c r="M177" s="163"/>
      <c r="O177" s="163"/>
    </row>
    <row r="178" spans="6:15" ht="12" customHeight="1" x14ac:dyDescent="0.35">
      <c r="F178" s="176"/>
      <c r="H178" s="176"/>
      <c r="J178" s="176"/>
      <c r="L178" s="176"/>
      <c r="M178" s="163"/>
      <c r="O178" s="163"/>
    </row>
    <row r="179" spans="6:15" ht="12" customHeight="1" x14ac:dyDescent="0.35">
      <c r="F179" s="176"/>
      <c r="H179" s="176"/>
      <c r="J179" s="176"/>
      <c r="L179" s="176"/>
      <c r="M179" s="163"/>
      <c r="O179" s="163"/>
    </row>
    <row r="180" spans="6:15" ht="12" customHeight="1" x14ac:dyDescent="0.35">
      <c r="F180" s="176"/>
      <c r="H180" s="176"/>
      <c r="J180" s="176"/>
      <c r="L180" s="176"/>
      <c r="M180" s="163"/>
      <c r="O180" s="163"/>
    </row>
    <row r="181" spans="6:15" ht="12" customHeight="1" x14ac:dyDescent="0.35">
      <c r="F181" s="176"/>
      <c r="H181" s="176"/>
      <c r="J181" s="176"/>
      <c r="L181" s="176"/>
      <c r="M181" s="163"/>
      <c r="O181" s="163"/>
    </row>
    <row r="182" spans="6:15" ht="12" customHeight="1" x14ac:dyDescent="0.35">
      <c r="F182" s="176"/>
      <c r="H182" s="176"/>
      <c r="J182" s="176"/>
      <c r="L182" s="176"/>
      <c r="M182" s="163"/>
      <c r="O182" s="163"/>
    </row>
    <row r="183" spans="6:15" ht="12" customHeight="1" x14ac:dyDescent="0.35">
      <c r="F183" s="176"/>
      <c r="H183" s="176"/>
      <c r="J183" s="176"/>
      <c r="L183" s="176"/>
      <c r="M183" s="163"/>
      <c r="O183" s="163"/>
    </row>
    <row r="184" spans="6:15" ht="12" customHeight="1" x14ac:dyDescent="0.35">
      <c r="F184" s="176"/>
      <c r="H184" s="176"/>
      <c r="J184" s="176"/>
      <c r="L184" s="176"/>
      <c r="M184" s="163"/>
      <c r="O184" s="163"/>
    </row>
    <row r="185" spans="6:15" ht="12" customHeight="1" x14ac:dyDescent="0.35">
      <c r="F185" s="176"/>
      <c r="H185" s="176"/>
      <c r="J185" s="176"/>
      <c r="L185" s="176"/>
      <c r="M185" s="163"/>
      <c r="O185" s="163"/>
    </row>
    <row r="186" spans="6:15" ht="12" customHeight="1" x14ac:dyDescent="0.35">
      <c r="F186" s="176"/>
      <c r="H186" s="176"/>
      <c r="J186" s="176"/>
      <c r="L186" s="176"/>
      <c r="M186" s="163"/>
      <c r="O186" s="163"/>
    </row>
    <row r="187" spans="6:15" ht="12" customHeight="1" x14ac:dyDescent="0.35">
      <c r="F187" s="176"/>
      <c r="H187" s="176"/>
      <c r="J187" s="176"/>
      <c r="L187" s="176"/>
      <c r="M187" s="163"/>
      <c r="O187" s="163"/>
    </row>
    <row r="188" spans="6:15" ht="12" customHeight="1" x14ac:dyDescent="0.35">
      <c r="F188" s="176"/>
      <c r="H188" s="176"/>
      <c r="J188" s="176"/>
      <c r="L188" s="176"/>
      <c r="M188" s="163"/>
      <c r="O188" s="163"/>
    </row>
    <row r="189" spans="6:15" ht="12" customHeight="1" x14ac:dyDescent="0.35">
      <c r="F189" s="176"/>
      <c r="H189" s="176"/>
      <c r="J189" s="176"/>
      <c r="L189" s="176"/>
      <c r="M189" s="163"/>
      <c r="O189" s="163"/>
    </row>
    <row r="190" spans="6:15" ht="12" customHeight="1" x14ac:dyDescent="0.35">
      <c r="F190" s="176"/>
      <c r="H190" s="176"/>
      <c r="J190" s="176"/>
      <c r="L190" s="176"/>
      <c r="M190" s="163"/>
      <c r="O190" s="163"/>
    </row>
    <row r="191" spans="6:15" ht="12" customHeight="1" x14ac:dyDescent="0.35">
      <c r="F191" s="176"/>
      <c r="H191" s="176"/>
      <c r="J191" s="176"/>
      <c r="L191" s="176"/>
      <c r="M191" s="163"/>
      <c r="O191" s="163"/>
    </row>
    <row r="192" spans="6:15" ht="12" customHeight="1" x14ac:dyDescent="0.35">
      <c r="F192" s="176"/>
      <c r="H192" s="176"/>
      <c r="J192" s="176"/>
      <c r="L192" s="176"/>
      <c r="M192" s="163"/>
      <c r="O192" s="163"/>
    </row>
    <row r="193" spans="6:15" ht="12" customHeight="1" x14ac:dyDescent="0.35">
      <c r="F193" s="176"/>
      <c r="H193" s="176"/>
      <c r="J193" s="176"/>
      <c r="L193" s="176"/>
      <c r="M193" s="163"/>
      <c r="O193" s="163"/>
    </row>
    <row r="194" spans="6:15" ht="12" customHeight="1" x14ac:dyDescent="0.35">
      <c r="F194" s="176"/>
      <c r="H194" s="176"/>
      <c r="J194" s="176"/>
      <c r="L194" s="176"/>
      <c r="M194" s="163"/>
      <c r="O194" s="163"/>
    </row>
    <row r="195" spans="6:15" ht="12" customHeight="1" x14ac:dyDescent="0.35">
      <c r="F195" s="176"/>
      <c r="H195" s="176"/>
      <c r="J195" s="176"/>
      <c r="L195" s="176"/>
      <c r="M195" s="163"/>
      <c r="O195" s="163"/>
    </row>
    <row r="196" spans="6:15" ht="12" customHeight="1" x14ac:dyDescent="0.35">
      <c r="F196" s="176"/>
      <c r="H196" s="176"/>
      <c r="J196" s="176"/>
      <c r="L196" s="176"/>
      <c r="M196" s="163"/>
      <c r="O196" s="163"/>
    </row>
    <row r="197" spans="6:15" ht="12" customHeight="1" x14ac:dyDescent="0.35">
      <c r="F197" s="176"/>
      <c r="H197" s="176"/>
      <c r="J197" s="176"/>
      <c r="L197" s="176"/>
      <c r="M197" s="163"/>
      <c r="O197" s="163"/>
    </row>
    <row r="198" spans="6:15" ht="12" customHeight="1" x14ac:dyDescent="0.35">
      <c r="F198" s="176"/>
      <c r="H198" s="176"/>
      <c r="J198" s="176"/>
      <c r="L198" s="176"/>
      <c r="M198" s="163"/>
      <c r="O198" s="163"/>
    </row>
    <row r="199" spans="6:15" ht="12" customHeight="1" x14ac:dyDescent="0.35">
      <c r="F199" s="176"/>
      <c r="H199" s="176"/>
      <c r="J199" s="176"/>
      <c r="L199" s="176"/>
      <c r="M199" s="163"/>
      <c r="O199" s="163"/>
    </row>
    <row r="200" spans="6:15" ht="12" customHeight="1" x14ac:dyDescent="0.35">
      <c r="F200" s="176"/>
      <c r="H200" s="176"/>
      <c r="J200" s="176"/>
      <c r="L200" s="176"/>
      <c r="M200" s="163"/>
      <c r="O200" s="163"/>
    </row>
    <row r="201" spans="6:15" ht="12" customHeight="1" x14ac:dyDescent="0.35">
      <c r="F201" s="176"/>
      <c r="H201" s="176"/>
      <c r="J201" s="176"/>
      <c r="L201" s="176"/>
      <c r="M201" s="163"/>
      <c r="O201" s="163"/>
    </row>
    <row r="202" spans="6:15" ht="12" customHeight="1" x14ac:dyDescent="0.35">
      <c r="F202" s="176"/>
      <c r="H202" s="176"/>
      <c r="J202" s="176"/>
      <c r="L202" s="176"/>
      <c r="M202" s="163"/>
      <c r="O202" s="163"/>
    </row>
    <row r="203" spans="6:15" ht="12" customHeight="1" x14ac:dyDescent="0.35">
      <c r="F203" s="176"/>
      <c r="H203" s="176"/>
      <c r="J203" s="176"/>
      <c r="L203" s="176"/>
      <c r="M203" s="163"/>
      <c r="O203" s="163"/>
    </row>
    <row r="204" spans="6:15" ht="12" customHeight="1" x14ac:dyDescent="0.35">
      <c r="F204" s="176"/>
      <c r="H204" s="176"/>
      <c r="J204" s="176"/>
      <c r="L204" s="176"/>
      <c r="M204" s="163"/>
      <c r="O204" s="163"/>
    </row>
    <row r="205" spans="6:15" ht="12" customHeight="1" x14ac:dyDescent="0.35">
      <c r="F205" s="176"/>
      <c r="H205" s="176"/>
      <c r="J205" s="176"/>
      <c r="L205" s="176"/>
      <c r="M205" s="163"/>
      <c r="O205" s="163"/>
    </row>
    <row r="206" spans="6:15" ht="12" customHeight="1" x14ac:dyDescent="0.35">
      <c r="F206" s="176"/>
      <c r="H206" s="176"/>
      <c r="J206" s="176"/>
      <c r="L206" s="176"/>
      <c r="M206" s="163"/>
      <c r="O206" s="163"/>
    </row>
    <row r="207" spans="6:15" ht="12" customHeight="1" x14ac:dyDescent="0.35">
      <c r="F207" s="176"/>
      <c r="H207" s="176"/>
      <c r="J207" s="176"/>
      <c r="L207" s="176"/>
      <c r="M207" s="163"/>
      <c r="O207" s="163"/>
    </row>
    <row r="208" spans="6:15" ht="12" customHeight="1" x14ac:dyDescent="0.35">
      <c r="F208" s="176"/>
      <c r="H208" s="176"/>
      <c r="J208" s="176"/>
      <c r="L208" s="176"/>
      <c r="M208" s="163"/>
      <c r="O208" s="163"/>
    </row>
    <row r="209" spans="6:15" ht="12" customHeight="1" x14ac:dyDescent="0.35">
      <c r="F209" s="176"/>
      <c r="H209" s="176"/>
      <c r="J209" s="176"/>
      <c r="L209" s="176"/>
      <c r="M209" s="163"/>
      <c r="O209" s="163"/>
    </row>
    <row r="210" spans="6:15" ht="12" customHeight="1" x14ac:dyDescent="0.35">
      <c r="F210" s="176"/>
      <c r="H210" s="176"/>
      <c r="J210" s="176"/>
      <c r="L210" s="176"/>
      <c r="M210" s="163"/>
      <c r="O210" s="163"/>
    </row>
    <row r="211" spans="6:15" ht="12" customHeight="1" x14ac:dyDescent="0.35">
      <c r="F211" s="176"/>
      <c r="H211" s="176"/>
      <c r="J211" s="176"/>
      <c r="L211" s="176"/>
      <c r="M211" s="163"/>
      <c r="O211" s="163"/>
    </row>
    <row r="212" spans="6:15" ht="12" customHeight="1" x14ac:dyDescent="0.35">
      <c r="F212" s="176"/>
      <c r="H212" s="176"/>
      <c r="J212" s="176"/>
      <c r="L212" s="176"/>
      <c r="M212" s="163"/>
      <c r="O212" s="163"/>
    </row>
    <row r="213" spans="6:15" ht="12" customHeight="1" x14ac:dyDescent="0.35">
      <c r="F213" s="176"/>
      <c r="H213" s="176"/>
      <c r="J213" s="176"/>
      <c r="L213" s="176"/>
      <c r="M213" s="163"/>
      <c r="O213" s="163"/>
    </row>
    <row r="214" spans="6:15" ht="12" customHeight="1" x14ac:dyDescent="0.35">
      <c r="F214" s="176"/>
      <c r="H214" s="176"/>
      <c r="J214" s="176"/>
      <c r="L214" s="176"/>
      <c r="M214" s="163"/>
      <c r="O214" s="163"/>
    </row>
    <row r="215" spans="6:15" ht="12" customHeight="1" x14ac:dyDescent="0.35">
      <c r="F215" s="176"/>
      <c r="H215" s="176"/>
      <c r="J215" s="176"/>
      <c r="L215" s="176"/>
      <c r="M215" s="163"/>
      <c r="O215" s="163"/>
    </row>
    <row r="216" spans="6:15" ht="12" customHeight="1" x14ac:dyDescent="0.35">
      <c r="F216" s="176"/>
      <c r="H216" s="176"/>
      <c r="J216" s="176"/>
      <c r="L216" s="176"/>
      <c r="M216" s="163"/>
      <c r="O216" s="163"/>
    </row>
    <row r="217" spans="6:15" ht="12" customHeight="1" x14ac:dyDescent="0.35">
      <c r="F217" s="176"/>
      <c r="H217" s="176"/>
      <c r="J217" s="176"/>
      <c r="L217" s="176"/>
      <c r="M217" s="163"/>
      <c r="O217" s="163"/>
    </row>
    <row r="218" spans="6:15" ht="12" customHeight="1" x14ac:dyDescent="0.35">
      <c r="F218" s="176"/>
      <c r="H218" s="176"/>
      <c r="J218" s="176"/>
      <c r="L218" s="176"/>
      <c r="M218" s="163"/>
      <c r="O218" s="163"/>
    </row>
    <row r="219" spans="6:15" ht="12" customHeight="1" x14ac:dyDescent="0.35">
      <c r="F219" s="176"/>
      <c r="H219" s="176"/>
      <c r="J219" s="176"/>
      <c r="L219" s="176"/>
      <c r="M219" s="163"/>
      <c r="O219" s="163"/>
    </row>
    <row r="220" spans="6:15" ht="12" customHeight="1" x14ac:dyDescent="0.35">
      <c r="F220" s="176"/>
      <c r="H220" s="176"/>
      <c r="J220" s="176"/>
      <c r="L220" s="176"/>
      <c r="M220" s="163"/>
      <c r="O220" s="163"/>
    </row>
    <row r="221" spans="6:15" ht="12" customHeight="1" x14ac:dyDescent="0.35">
      <c r="F221" s="176"/>
      <c r="H221" s="176"/>
      <c r="J221" s="176"/>
      <c r="L221" s="176"/>
      <c r="M221" s="163"/>
      <c r="O221" s="163"/>
    </row>
    <row r="222" spans="6:15" ht="12" customHeight="1" x14ac:dyDescent="0.35">
      <c r="F222" s="176"/>
      <c r="H222" s="176"/>
      <c r="J222" s="176"/>
      <c r="L222" s="176"/>
      <c r="M222" s="163"/>
      <c r="O222" s="163"/>
    </row>
    <row r="223" spans="6:15" ht="12" customHeight="1" x14ac:dyDescent="0.35">
      <c r="F223" s="176"/>
      <c r="H223" s="176"/>
      <c r="J223" s="176"/>
      <c r="L223" s="176"/>
      <c r="M223" s="163"/>
      <c r="O223" s="163"/>
    </row>
    <row r="224" spans="6:15" ht="12" customHeight="1" x14ac:dyDescent="0.35">
      <c r="F224" s="176"/>
      <c r="H224" s="176"/>
      <c r="J224" s="176"/>
      <c r="L224" s="176"/>
      <c r="M224" s="163"/>
      <c r="O224" s="163"/>
    </row>
    <row r="225" spans="6:15" ht="12" customHeight="1" x14ac:dyDescent="0.35">
      <c r="F225" s="176"/>
      <c r="H225" s="176"/>
      <c r="J225" s="176"/>
      <c r="L225" s="176"/>
      <c r="M225" s="163"/>
      <c r="O225" s="163"/>
    </row>
    <row r="226" spans="6:15" ht="12" customHeight="1" x14ac:dyDescent="0.35">
      <c r="F226" s="176"/>
      <c r="H226" s="176"/>
      <c r="J226" s="176"/>
      <c r="L226" s="176"/>
      <c r="M226" s="163"/>
      <c r="O226" s="163"/>
    </row>
    <row r="227" spans="6:15" ht="12" customHeight="1" x14ac:dyDescent="0.35">
      <c r="F227" s="176"/>
      <c r="H227" s="176"/>
      <c r="J227" s="176"/>
      <c r="L227" s="176"/>
      <c r="M227" s="163"/>
      <c r="O227" s="163"/>
    </row>
    <row r="228" spans="6:15" ht="12" customHeight="1" x14ac:dyDescent="0.35">
      <c r="F228" s="176"/>
      <c r="H228" s="176"/>
      <c r="J228" s="176"/>
      <c r="L228" s="176"/>
      <c r="M228" s="163"/>
      <c r="O228" s="163"/>
    </row>
    <row r="229" spans="6:15" ht="12" customHeight="1" x14ac:dyDescent="0.35">
      <c r="F229" s="176"/>
      <c r="H229" s="176"/>
      <c r="J229" s="176"/>
      <c r="L229" s="176"/>
      <c r="M229" s="163"/>
      <c r="O229" s="163"/>
    </row>
    <row r="230" spans="6:15" ht="12" customHeight="1" x14ac:dyDescent="0.35">
      <c r="F230" s="176"/>
      <c r="H230" s="176"/>
      <c r="J230" s="176"/>
      <c r="L230" s="176"/>
      <c r="M230" s="163"/>
      <c r="O230" s="163"/>
    </row>
    <row r="231" spans="6:15" ht="12" customHeight="1" x14ac:dyDescent="0.35">
      <c r="F231" s="176"/>
      <c r="H231" s="176"/>
      <c r="J231" s="176"/>
      <c r="L231" s="176"/>
      <c r="M231" s="163"/>
      <c r="O231" s="163"/>
    </row>
    <row r="232" spans="6:15" ht="12" customHeight="1" x14ac:dyDescent="0.35">
      <c r="F232" s="176"/>
      <c r="H232" s="176"/>
      <c r="J232" s="176"/>
      <c r="L232" s="176"/>
      <c r="M232" s="163"/>
      <c r="O232" s="163"/>
    </row>
    <row r="233" spans="6:15" ht="12" customHeight="1" x14ac:dyDescent="0.35">
      <c r="F233" s="176"/>
      <c r="H233" s="176"/>
      <c r="J233" s="176"/>
      <c r="L233" s="176"/>
      <c r="M233" s="163"/>
      <c r="O233" s="163"/>
    </row>
    <row r="234" spans="6:15" ht="12" customHeight="1" x14ac:dyDescent="0.35">
      <c r="F234" s="176"/>
      <c r="H234" s="176"/>
      <c r="J234" s="176"/>
      <c r="L234" s="176"/>
      <c r="M234" s="163"/>
      <c r="O234" s="163"/>
    </row>
    <row r="235" spans="6:15" ht="12" customHeight="1" x14ac:dyDescent="0.35">
      <c r="F235" s="176"/>
      <c r="H235" s="176"/>
      <c r="J235" s="176"/>
      <c r="L235" s="176"/>
      <c r="M235" s="163"/>
      <c r="O235" s="163"/>
    </row>
    <row r="236" spans="6:15" ht="12" customHeight="1" x14ac:dyDescent="0.35">
      <c r="F236" s="176"/>
      <c r="H236" s="176"/>
      <c r="J236" s="176"/>
      <c r="L236" s="176"/>
      <c r="M236" s="163"/>
      <c r="O236" s="163"/>
    </row>
    <row r="237" spans="6:15" ht="12" customHeight="1" x14ac:dyDescent="0.35">
      <c r="F237" s="176"/>
      <c r="H237" s="176"/>
      <c r="J237" s="176"/>
      <c r="L237" s="176"/>
      <c r="M237" s="163"/>
      <c r="O237" s="163"/>
    </row>
    <row r="238" spans="6:15" ht="12" customHeight="1" x14ac:dyDescent="0.35">
      <c r="F238" s="176"/>
      <c r="H238" s="176"/>
      <c r="J238" s="176"/>
      <c r="L238" s="176"/>
      <c r="M238" s="163"/>
      <c r="O238" s="163"/>
    </row>
    <row r="239" spans="6:15" ht="12" customHeight="1" x14ac:dyDescent="0.35">
      <c r="F239" s="176"/>
      <c r="H239" s="176"/>
      <c r="J239" s="176"/>
      <c r="L239" s="176"/>
      <c r="M239" s="163"/>
      <c r="O239" s="163"/>
    </row>
    <row r="240" spans="6:15" ht="12" customHeight="1" x14ac:dyDescent="0.35">
      <c r="F240" s="176"/>
      <c r="H240" s="176"/>
      <c r="J240" s="176"/>
      <c r="L240" s="176"/>
      <c r="M240" s="163"/>
      <c r="O240" s="163"/>
    </row>
    <row r="241" spans="6:15" ht="12" customHeight="1" x14ac:dyDescent="0.35">
      <c r="F241" s="176"/>
      <c r="H241" s="176"/>
      <c r="J241" s="176"/>
      <c r="L241" s="176"/>
      <c r="M241" s="163"/>
      <c r="O241" s="163"/>
    </row>
    <row r="242" spans="6:15" ht="12" customHeight="1" x14ac:dyDescent="0.35">
      <c r="F242" s="176"/>
      <c r="H242" s="176"/>
      <c r="J242" s="176"/>
      <c r="L242" s="176"/>
      <c r="M242" s="163"/>
      <c r="O242" s="163"/>
    </row>
    <row r="243" spans="6:15" ht="12" customHeight="1" x14ac:dyDescent="0.35">
      <c r="F243" s="176"/>
      <c r="H243" s="176"/>
      <c r="J243" s="176"/>
      <c r="L243" s="176"/>
      <c r="M243" s="163"/>
      <c r="O243" s="163"/>
    </row>
    <row r="244" spans="6:15" ht="12" customHeight="1" x14ac:dyDescent="0.35">
      <c r="F244" s="176"/>
      <c r="H244" s="176"/>
      <c r="J244" s="176"/>
      <c r="L244" s="176"/>
      <c r="M244" s="163"/>
      <c r="O244" s="163"/>
    </row>
    <row r="245" spans="6:15" ht="12" customHeight="1" x14ac:dyDescent="0.35">
      <c r="F245" s="176"/>
      <c r="H245" s="176"/>
      <c r="J245" s="176"/>
      <c r="L245" s="176"/>
      <c r="M245" s="163"/>
      <c r="O245" s="163"/>
    </row>
    <row r="246" spans="6:15" ht="12" customHeight="1" x14ac:dyDescent="0.35">
      <c r="F246" s="176"/>
      <c r="H246" s="176"/>
      <c r="J246" s="176"/>
      <c r="L246" s="176"/>
      <c r="M246" s="163"/>
      <c r="O246" s="163"/>
    </row>
    <row r="247" spans="6:15" ht="12" customHeight="1" x14ac:dyDescent="0.35">
      <c r="F247" s="176"/>
      <c r="H247" s="176"/>
      <c r="J247" s="176"/>
      <c r="L247" s="176"/>
      <c r="M247" s="163"/>
      <c r="O247" s="163"/>
    </row>
    <row r="248" spans="6:15" ht="12" customHeight="1" x14ac:dyDescent="0.35">
      <c r="F248" s="176"/>
      <c r="H248" s="176"/>
      <c r="J248" s="176"/>
      <c r="L248" s="176"/>
      <c r="M248" s="163"/>
      <c r="O248" s="163"/>
    </row>
    <row r="249" spans="6:15" ht="12" customHeight="1" x14ac:dyDescent="0.35">
      <c r="F249" s="176"/>
      <c r="H249" s="176"/>
      <c r="J249" s="176"/>
      <c r="L249" s="176"/>
      <c r="M249" s="163"/>
      <c r="O249" s="163"/>
    </row>
    <row r="250" spans="6:15" ht="12" customHeight="1" x14ac:dyDescent="0.35">
      <c r="F250" s="176"/>
      <c r="H250" s="176"/>
      <c r="J250" s="176"/>
      <c r="L250" s="176"/>
      <c r="M250" s="163"/>
      <c r="O250" s="163"/>
    </row>
    <row r="251" spans="6:15" ht="12" customHeight="1" x14ac:dyDescent="0.35">
      <c r="F251" s="176"/>
      <c r="H251" s="176"/>
      <c r="J251" s="176"/>
      <c r="L251" s="176"/>
      <c r="M251" s="163"/>
      <c r="O251" s="163"/>
    </row>
    <row r="252" spans="6:15" ht="12" customHeight="1" x14ac:dyDescent="0.35">
      <c r="F252" s="176"/>
      <c r="H252" s="176"/>
      <c r="J252" s="176"/>
      <c r="L252" s="176"/>
      <c r="M252" s="163"/>
      <c r="O252" s="163"/>
    </row>
    <row r="253" spans="6:15" ht="12" customHeight="1" x14ac:dyDescent="0.35">
      <c r="F253" s="176"/>
      <c r="H253" s="176"/>
      <c r="J253" s="176"/>
      <c r="L253" s="176"/>
      <c r="M253" s="163"/>
      <c r="O253" s="163"/>
    </row>
    <row r="254" spans="6:15" ht="12" customHeight="1" x14ac:dyDescent="0.35">
      <c r="F254" s="176"/>
      <c r="H254" s="176"/>
      <c r="J254" s="176"/>
      <c r="L254" s="176"/>
      <c r="M254" s="163"/>
      <c r="O254" s="163"/>
    </row>
    <row r="255" spans="6:15" ht="12" customHeight="1" x14ac:dyDescent="0.35">
      <c r="F255" s="176"/>
      <c r="H255" s="176"/>
      <c r="J255" s="176"/>
      <c r="L255" s="176"/>
      <c r="M255" s="163"/>
      <c r="O255" s="163"/>
    </row>
    <row r="256" spans="6:15" ht="12" customHeight="1" x14ac:dyDescent="0.35">
      <c r="F256" s="176"/>
      <c r="H256" s="176"/>
      <c r="J256" s="176"/>
      <c r="L256" s="176"/>
      <c r="M256" s="163"/>
      <c r="O256" s="163"/>
    </row>
    <row r="257" spans="6:15" ht="12" customHeight="1" x14ac:dyDescent="0.35">
      <c r="F257" s="176"/>
      <c r="H257" s="176"/>
      <c r="J257" s="176"/>
      <c r="L257" s="176"/>
      <c r="M257" s="163"/>
      <c r="O257" s="163"/>
    </row>
    <row r="258" spans="6:15" ht="12" customHeight="1" x14ac:dyDescent="0.35">
      <c r="F258" s="176"/>
      <c r="H258" s="176"/>
      <c r="J258" s="176"/>
      <c r="L258" s="176"/>
      <c r="M258" s="163"/>
      <c r="O258" s="163"/>
    </row>
    <row r="259" spans="6:15" ht="12" customHeight="1" x14ac:dyDescent="0.35">
      <c r="F259" s="176"/>
      <c r="H259" s="176"/>
      <c r="J259" s="176"/>
      <c r="L259" s="176"/>
      <c r="M259" s="163"/>
      <c r="O259" s="163"/>
    </row>
    <row r="260" spans="6:15" ht="12" customHeight="1" x14ac:dyDescent="0.35">
      <c r="F260" s="176"/>
      <c r="H260" s="176"/>
      <c r="J260" s="176"/>
      <c r="L260" s="176"/>
      <c r="M260" s="163"/>
      <c r="O260" s="163"/>
    </row>
    <row r="261" spans="6:15" ht="12" customHeight="1" x14ac:dyDescent="0.35">
      <c r="F261" s="176"/>
      <c r="H261" s="176"/>
      <c r="J261" s="176"/>
      <c r="L261" s="176"/>
      <c r="M261" s="163"/>
      <c r="O261" s="163"/>
    </row>
    <row r="262" spans="6:15" ht="12" customHeight="1" x14ac:dyDescent="0.35">
      <c r="F262" s="176"/>
      <c r="H262" s="176"/>
      <c r="J262" s="176"/>
      <c r="L262" s="176"/>
      <c r="M262" s="163"/>
      <c r="O262" s="163"/>
    </row>
    <row r="263" spans="6:15" ht="12" customHeight="1" x14ac:dyDescent="0.35">
      <c r="F263" s="176"/>
      <c r="H263" s="176"/>
      <c r="J263" s="176"/>
      <c r="L263" s="176"/>
      <c r="M263" s="163"/>
      <c r="O263" s="163"/>
    </row>
    <row r="264" spans="6:15" ht="12" customHeight="1" x14ac:dyDescent="0.35">
      <c r="F264" s="176"/>
      <c r="H264" s="176"/>
      <c r="J264" s="176"/>
      <c r="L264" s="176"/>
      <c r="M264" s="163"/>
      <c r="O264" s="163"/>
    </row>
    <row r="265" spans="6:15" ht="12" customHeight="1" x14ac:dyDescent="0.35">
      <c r="F265" s="176"/>
      <c r="H265" s="176"/>
      <c r="J265" s="176"/>
      <c r="L265" s="176"/>
      <c r="M265" s="163"/>
      <c r="O265" s="163"/>
    </row>
    <row r="266" spans="6:15" ht="12" customHeight="1" x14ac:dyDescent="0.35">
      <c r="F266" s="176"/>
      <c r="H266" s="176"/>
      <c r="J266" s="176"/>
      <c r="L266" s="176"/>
      <c r="M266" s="163"/>
      <c r="O266" s="163"/>
    </row>
    <row r="267" spans="6:15" ht="12" customHeight="1" x14ac:dyDescent="0.35">
      <c r="F267" s="176"/>
      <c r="H267" s="176"/>
      <c r="J267" s="176"/>
      <c r="L267" s="176"/>
      <c r="M267" s="163"/>
      <c r="O267" s="163"/>
    </row>
    <row r="268" spans="6:15" ht="12" customHeight="1" x14ac:dyDescent="0.35">
      <c r="F268" s="176"/>
      <c r="H268" s="176"/>
      <c r="J268" s="176"/>
      <c r="L268" s="176"/>
      <c r="M268" s="163"/>
      <c r="O268" s="163"/>
    </row>
    <row r="269" spans="6:15" ht="12" customHeight="1" x14ac:dyDescent="0.35">
      <c r="F269" s="176"/>
      <c r="H269" s="176"/>
      <c r="J269" s="176"/>
      <c r="L269" s="176"/>
      <c r="M269" s="163"/>
      <c r="O269" s="163"/>
    </row>
    <row r="270" spans="6:15" ht="12" customHeight="1" x14ac:dyDescent="0.35">
      <c r="F270" s="176"/>
      <c r="H270" s="176"/>
      <c r="J270" s="176"/>
      <c r="L270" s="176"/>
      <c r="M270" s="163"/>
      <c r="O270" s="163"/>
    </row>
    <row r="271" spans="6:15" ht="12" customHeight="1" x14ac:dyDescent="0.35">
      <c r="F271" s="176"/>
      <c r="H271" s="176"/>
      <c r="J271" s="176"/>
      <c r="L271" s="176"/>
      <c r="M271" s="163"/>
      <c r="O271" s="163"/>
    </row>
    <row r="272" spans="6:15" ht="12" customHeight="1" x14ac:dyDescent="0.35">
      <c r="F272" s="176"/>
      <c r="H272" s="176"/>
      <c r="J272" s="176"/>
      <c r="L272" s="176"/>
      <c r="M272" s="163"/>
      <c r="O272" s="163"/>
    </row>
    <row r="273" spans="6:15" ht="12" customHeight="1" x14ac:dyDescent="0.35">
      <c r="F273" s="176"/>
      <c r="H273" s="176"/>
      <c r="J273" s="176"/>
      <c r="L273" s="176"/>
      <c r="M273" s="163"/>
      <c r="O273" s="163"/>
    </row>
    <row r="274" spans="6:15" ht="12" customHeight="1" x14ac:dyDescent="0.35">
      <c r="F274" s="176"/>
      <c r="H274" s="176"/>
      <c r="J274" s="176"/>
      <c r="L274" s="176"/>
      <c r="M274" s="163"/>
      <c r="O274" s="163"/>
    </row>
    <row r="275" spans="6:15" ht="12" customHeight="1" x14ac:dyDescent="0.35">
      <c r="F275" s="176"/>
      <c r="H275" s="176"/>
      <c r="J275" s="176"/>
      <c r="L275" s="176"/>
      <c r="M275" s="163"/>
      <c r="O275" s="163"/>
    </row>
    <row r="276" spans="6:15" ht="12" customHeight="1" x14ac:dyDescent="0.35">
      <c r="F276" s="176"/>
      <c r="H276" s="176"/>
      <c r="J276" s="176"/>
      <c r="L276" s="176"/>
      <c r="M276" s="163"/>
      <c r="O276" s="163"/>
    </row>
    <row r="277" spans="6:15" ht="12" customHeight="1" x14ac:dyDescent="0.35">
      <c r="F277" s="176"/>
      <c r="H277" s="176"/>
      <c r="J277" s="176"/>
      <c r="L277" s="176"/>
      <c r="M277" s="163"/>
      <c r="O277" s="163"/>
    </row>
    <row r="278" spans="6:15" ht="12" customHeight="1" x14ac:dyDescent="0.35">
      <c r="F278" s="176"/>
      <c r="H278" s="176"/>
      <c r="J278" s="176"/>
      <c r="L278" s="176"/>
      <c r="M278" s="163"/>
      <c r="O278" s="163"/>
    </row>
    <row r="279" spans="6:15" ht="12" customHeight="1" x14ac:dyDescent="0.35">
      <c r="F279" s="176"/>
      <c r="H279" s="176"/>
      <c r="J279" s="176"/>
      <c r="L279" s="176"/>
      <c r="M279" s="163"/>
      <c r="O279" s="163"/>
    </row>
    <row r="280" spans="6:15" ht="12" customHeight="1" x14ac:dyDescent="0.35">
      <c r="F280" s="176"/>
      <c r="H280" s="176"/>
      <c r="J280" s="176"/>
      <c r="L280" s="176"/>
      <c r="M280" s="163"/>
      <c r="O280" s="163"/>
    </row>
    <row r="281" spans="6:15" ht="12" customHeight="1" x14ac:dyDescent="0.35">
      <c r="F281" s="176"/>
      <c r="H281" s="176"/>
      <c r="J281" s="176"/>
      <c r="L281" s="176"/>
      <c r="M281" s="163"/>
      <c r="O281" s="163"/>
    </row>
    <row r="282" spans="6:15" ht="12" customHeight="1" x14ac:dyDescent="0.35">
      <c r="F282" s="176"/>
      <c r="H282" s="176"/>
      <c r="J282" s="176"/>
      <c r="L282" s="176"/>
      <c r="M282" s="163"/>
      <c r="O282" s="163"/>
    </row>
    <row r="283" spans="6:15" ht="12" customHeight="1" x14ac:dyDescent="0.35">
      <c r="F283" s="176"/>
      <c r="H283" s="176"/>
      <c r="J283" s="176"/>
      <c r="L283" s="176"/>
      <c r="M283" s="163"/>
      <c r="O283" s="163"/>
    </row>
    <row r="284" spans="6:15" ht="12" customHeight="1" x14ac:dyDescent="0.35">
      <c r="F284" s="176"/>
      <c r="H284" s="176"/>
      <c r="J284" s="176"/>
      <c r="L284" s="176"/>
      <c r="M284" s="163"/>
      <c r="O284" s="163"/>
    </row>
    <row r="285" spans="6:15" ht="12" customHeight="1" x14ac:dyDescent="0.35">
      <c r="F285" s="176"/>
      <c r="H285" s="176"/>
      <c r="J285" s="176"/>
      <c r="L285" s="176"/>
      <c r="M285" s="163"/>
      <c r="O285" s="163"/>
    </row>
    <row r="286" spans="6:15" ht="12" customHeight="1" x14ac:dyDescent="0.35">
      <c r="F286" s="176"/>
      <c r="H286" s="176"/>
      <c r="J286" s="176"/>
      <c r="L286" s="176"/>
      <c r="M286" s="163"/>
      <c r="O286" s="163"/>
    </row>
    <row r="287" spans="6:15" ht="12" customHeight="1" x14ac:dyDescent="0.35">
      <c r="F287" s="176"/>
      <c r="H287" s="176"/>
      <c r="J287" s="176"/>
      <c r="L287" s="176"/>
      <c r="M287" s="163"/>
      <c r="O287" s="163"/>
    </row>
    <row r="288" spans="6:15" ht="12" customHeight="1" x14ac:dyDescent="0.35">
      <c r="F288" s="176"/>
      <c r="H288" s="176"/>
      <c r="J288" s="176"/>
      <c r="L288" s="176"/>
      <c r="M288" s="163"/>
      <c r="O288" s="163"/>
    </row>
    <row r="289" spans="6:15" ht="12" customHeight="1" x14ac:dyDescent="0.35">
      <c r="F289" s="176"/>
      <c r="H289" s="176"/>
      <c r="J289" s="176"/>
      <c r="L289" s="176"/>
      <c r="M289" s="163"/>
      <c r="O289" s="163"/>
    </row>
    <row r="290" spans="6:15" ht="12" customHeight="1" x14ac:dyDescent="0.35">
      <c r="F290" s="176"/>
      <c r="H290" s="176"/>
      <c r="J290" s="176"/>
      <c r="L290" s="176"/>
      <c r="M290" s="163"/>
      <c r="O290" s="163"/>
    </row>
    <row r="291" spans="6:15" ht="12" customHeight="1" x14ac:dyDescent="0.35">
      <c r="F291" s="176"/>
      <c r="H291" s="176"/>
      <c r="J291" s="176"/>
      <c r="L291" s="176"/>
      <c r="M291" s="163"/>
      <c r="O291" s="163"/>
    </row>
    <row r="292" spans="6:15" ht="12" customHeight="1" x14ac:dyDescent="0.35">
      <c r="F292" s="176"/>
      <c r="H292" s="176"/>
      <c r="J292" s="176"/>
      <c r="L292" s="176"/>
      <c r="M292" s="163"/>
      <c r="O292" s="163"/>
    </row>
    <row r="293" spans="6:15" ht="12" customHeight="1" x14ac:dyDescent="0.35">
      <c r="F293" s="176"/>
      <c r="H293" s="176"/>
      <c r="J293" s="176"/>
      <c r="L293" s="176"/>
      <c r="M293" s="163"/>
      <c r="O293" s="163"/>
    </row>
    <row r="294" spans="6:15" ht="12" customHeight="1" x14ac:dyDescent="0.35">
      <c r="F294" s="176"/>
      <c r="H294" s="176"/>
      <c r="J294" s="176"/>
      <c r="L294" s="176"/>
      <c r="M294" s="163"/>
      <c r="O294" s="163"/>
    </row>
    <row r="295" spans="6:15" ht="12" customHeight="1" x14ac:dyDescent="0.35">
      <c r="F295" s="176"/>
      <c r="H295" s="176"/>
      <c r="J295" s="176"/>
      <c r="L295" s="176"/>
      <c r="M295" s="163"/>
      <c r="O295" s="163"/>
    </row>
    <row r="296" spans="6:15" ht="12" customHeight="1" x14ac:dyDescent="0.35">
      <c r="F296" s="176"/>
      <c r="H296" s="176"/>
      <c r="J296" s="176"/>
      <c r="L296" s="176"/>
      <c r="M296" s="163"/>
      <c r="O296" s="163"/>
    </row>
    <row r="297" spans="6:15" ht="12" customHeight="1" x14ac:dyDescent="0.35">
      <c r="F297" s="176"/>
      <c r="H297" s="176"/>
      <c r="J297" s="176"/>
      <c r="L297" s="176"/>
      <c r="M297" s="163"/>
      <c r="O297" s="163"/>
    </row>
    <row r="298" spans="6:15" ht="12" customHeight="1" x14ac:dyDescent="0.35">
      <c r="F298" s="176"/>
      <c r="H298" s="176"/>
      <c r="J298" s="176"/>
      <c r="L298" s="176"/>
      <c r="M298" s="163"/>
      <c r="O298" s="163"/>
    </row>
    <row r="299" spans="6:15" ht="12" customHeight="1" x14ac:dyDescent="0.35">
      <c r="F299" s="176"/>
      <c r="H299" s="176"/>
      <c r="J299" s="176"/>
      <c r="L299" s="176"/>
      <c r="M299" s="163"/>
      <c r="O299" s="163"/>
    </row>
    <row r="300" spans="6:15" ht="12" customHeight="1" x14ac:dyDescent="0.35">
      <c r="F300" s="176"/>
      <c r="H300" s="176"/>
      <c r="J300" s="176"/>
      <c r="L300" s="176"/>
      <c r="M300" s="163"/>
      <c r="O300" s="163"/>
    </row>
    <row r="301" spans="6:15" ht="12" customHeight="1" x14ac:dyDescent="0.35">
      <c r="F301" s="176"/>
      <c r="H301" s="176"/>
      <c r="J301" s="176"/>
      <c r="L301" s="176"/>
      <c r="M301" s="163"/>
      <c r="O301" s="163"/>
    </row>
    <row r="302" spans="6:15" ht="12" customHeight="1" x14ac:dyDescent="0.35">
      <c r="F302" s="176"/>
      <c r="H302" s="176"/>
      <c r="J302" s="176"/>
      <c r="L302" s="176"/>
      <c r="M302" s="163"/>
      <c r="O302" s="163"/>
    </row>
    <row r="303" spans="6:15" ht="12" customHeight="1" x14ac:dyDescent="0.35">
      <c r="F303" s="176"/>
      <c r="H303" s="176"/>
      <c r="J303" s="176"/>
      <c r="L303" s="176"/>
      <c r="M303" s="163"/>
      <c r="O303" s="163"/>
    </row>
    <row r="304" spans="6:15" ht="12" customHeight="1" x14ac:dyDescent="0.35">
      <c r="F304" s="176"/>
      <c r="H304" s="176"/>
      <c r="J304" s="176"/>
      <c r="L304" s="176"/>
      <c r="M304" s="163"/>
      <c r="O304" s="163"/>
    </row>
    <row r="305" spans="6:15" ht="12" customHeight="1" x14ac:dyDescent="0.35">
      <c r="F305" s="176"/>
      <c r="H305" s="176"/>
      <c r="J305" s="176"/>
      <c r="L305" s="176"/>
      <c r="M305" s="163"/>
      <c r="O305" s="163"/>
    </row>
    <row r="306" spans="6:15" ht="12" customHeight="1" x14ac:dyDescent="0.35">
      <c r="F306" s="176"/>
      <c r="H306" s="176"/>
      <c r="J306" s="176"/>
      <c r="L306" s="176"/>
      <c r="M306" s="163"/>
      <c r="O306" s="163"/>
    </row>
    <row r="307" spans="6:15" ht="12" customHeight="1" x14ac:dyDescent="0.35">
      <c r="F307" s="176"/>
      <c r="H307" s="176"/>
      <c r="J307" s="176"/>
      <c r="L307" s="176"/>
      <c r="M307" s="163"/>
      <c r="O307" s="163"/>
    </row>
    <row r="308" spans="6:15" ht="12" customHeight="1" x14ac:dyDescent="0.35">
      <c r="F308" s="176"/>
      <c r="H308" s="176"/>
      <c r="J308" s="176"/>
      <c r="L308" s="176"/>
      <c r="M308" s="163"/>
      <c r="O308" s="163"/>
    </row>
    <row r="309" spans="6:15" ht="12" customHeight="1" x14ac:dyDescent="0.35">
      <c r="F309" s="176"/>
      <c r="H309" s="176"/>
      <c r="J309" s="176"/>
      <c r="L309" s="176"/>
      <c r="M309" s="163"/>
      <c r="O309" s="163"/>
    </row>
    <row r="310" spans="6:15" ht="12" customHeight="1" x14ac:dyDescent="0.35">
      <c r="F310" s="176"/>
      <c r="H310" s="176"/>
      <c r="J310" s="176"/>
      <c r="L310" s="176"/>
      <c r="M310" s="163"/>
      <c r="O310" s="163"/>
    </row>
    <row r="311" spans="6:15" ht="12" customHeight="1" x14ac:dyDescent="0.35">
      <c r="F311" s="176"/>
      <c r="H311" s="176"/>
      <c r="J311" s="176"/>
      <c r="L311" s="176"/>
      <c r="M311" s="163"/>
      <c r="O311" s="163"/>
    </row>
    <row r="312" spans="6:15" ht="12" customHeight="1" x14ac:dyDescent="0.35">
      <c r="F312" s="176"/>
      <c r="H312" s="176"/>
      <c r="J312" s="176"/>
      <c r="L312" s="176"/>
      <c r="M312" s="163"/>
      <c r="O312" s="163"/>
    </row>
    <row r="313" spans="6:15" ht="12" customHeight="1" x14ac:dyDescent="0.35">
      <c r="F313" s="176"/>
      <c r="H313" s="176"/>
      <c r="J313" s="176"/>
      <c r="L313" s="176"/>
      <c r="M313" s="163"/>
      <c r="O313" s="163"/>
    </row>
    <row r="314" spans="6:15" ht="12" customHeight="1" x14ac:dyDescent="0.35">
      <c r="F314" s="176"/>
      <c r="H314" s="176"/>
      <c r="J314" s="176"/>
      <c r="L314" s="176"/>
      <c r="M314" s="163"/>
      <c r="O314" s="163"/>
    </row>
    <row r="315" spans="6:15" ht="12" customHeight="1" x14ac:dyDescent="0.35">
      <c r="F315" s="176"/>
      <c r="H315" s="176"/>
      <c r="J315" s="176"/>
      <c r="L315" s="176"/>
      <c r="M315" s="163"/>
      <c r="O315" s="163"/>
    </row>
    <row r="316" spans="6:15" ht="12" customHeight="1" x14ac:dyDescent="0.35">
      <c r="F316" s="176"/>
      <c r="H316" s="176"/>
      <c r="J316" s="176"/>
      <c r="L316" s="176"/>
      <c r="M316" s="163"/>
      <c r="O316" s="163"/>
    </row>
    <row r="317" spans="6:15" ht="12" customHeight="1" x14ac:dyDescent="0.35">
      <c r="F317" s="176"/>
      <c r="H317" s="176"/>
      <c r="J317" s="176"/>
      <c r="L317" s="176"/>
      <c r="M317" s="163"/>
      <c r="O317" s="163"/>
    </row>
    <row r="318" spans="6:15" ht="12" customHeight="1" x14ac:dyDescent="0.35">
      <c r="F318" s="176"/>
      <c r="H318" s="176"/>
      <c r="J318" s="176"/>
      <c r="L318" s="176"/>
      <c r="M318" s="163"/>
      <c r="O318" s="163"/>
    </row>
    <row r="319" spans="6:15" ht="12" customHeight="1" x14ac:dyDescent="0.35">
      <c r="F319" s="176"/>
      <c r="H319" s="176"/>
      <c r="J319" s="176"/>
      <c r="L319" s="176"/>
      <c r="M319" s="163"/>
      <c r="O319" s="163"/>
    </row>
    <row r="320" spans="6:15" ht="12" customHeight="1" x14ac:dyDescent="0.35">
      <c r="F320" s="176"/>
      <c r="H320" s="176"/>
      <c r="J320" s="176"/>
      <c r="L320" s="176"/>
      <c r="M320" s="163"/>
      <c r="O320" s="163"/>
    </row>
    <row r="321" spans="6:15" ht="12" customHeight="1" x14ac:dyDescent="0.35">
      <c r="F321" s="176"/>
      <c r="H321" s="176"/>
      <c r="J321" s="176"/>
      <c r="L321" s="176"/>
      <c r="M321" s="163"/>
      <c r="O321" s="163"/>
    </row>
    <row r="322" spans="6:15" ht="12" customHeight="1" x14ac:dyDescent="0.35">
      <c r="F322" s="176"/>
      <c r="H322" s="176"/>
      <c r="J322" s="176"/>
      <c r="L322" s="176"/>
      <c r="M322" s="163"/>
      <c r="O322" s="163"/>
    </row>
    <row r="323" spans="6:15" ht="12" customHeight="1" x14ac:dyDescent="0.35">
      <c r="F323" s="176"/>
      <c r="H323" s="176"/>
      <c r="J323" s="176"/>
      <c r="L323" s="176"/>
      <c r="M323" s="163"/>
      <c r="O323" s="163"/>
    </row>
    <row r="324" spans="6:15" ht="12" customHeight="1" x14ac:dyDescent="0.35">
      <c r="F324" s="176"/>
      <c r="H324" s="176"/>
      <c r="J324" s="176"/>
      <c r="L324" s="176"/>
      <c r="M324" s="163"/>
      <c r="O324" s="163"/>
    </row>
    <row r="325" spans="6:15" ht="12" customHeight="1" x14ac:dyDescent="0.35">
      <c r="F325" s="176"/>
      <c r="H325" s="176"/>
      <c r="J325" s="176"/>
      <c r="L325" s="176"/>
      <c r="M325" s="163"/>
      <c r="O325" s="163"/>
    </row>
    <row r="326" spans="6:15" ht="12" customHeight="1" x14ac:dyDescent="0.35">
      <c r="F326" s="176"/>
      <c r="H326" s="176"/>
      <c r="J326" s="176"/>
      <c r="L326" s="176"/>
      <c r="M326" s="163"/>
      <c r="O326" s="163"/>
    </row>
    <row r="327" spans="6:15" ht="12" customHeight="1" x14ac:dyDescent="0.35">
      <c r="F327" s="176"/>
      <c r="H327" s="176"/>
      <c r="J327" s="176"/>
      <c r="L327" s="176"/>
      <c r="M327" s="163"/>
      <c r="O327" s="163"/>
    </row>
    <row r="328" spans="6:15" ht="12" customHeight="1" x14ac:dyDescent="0.35">
      <c r="F328" s="176"/>
      <c r="H328" s="176"/>
      <c r="J328" s="176"/>
      <c r="L328" s="176"/>
      <c r="M328" s="163"/>
      <c r="O328" s="163"/>
    </row>
    <row r="329" spans="6:15" ht="12" customHeight="1" x14ac:dyDescent="0.35">
      <c r="F329" s="176"/>
      <c r="H329" s="176"/>
      <c r="J329" s="176"/>
      <c r="L329" s="176"/>
      <c r="M329" s="163"/>
      <c r="O329" s="163"/>
    </row>
    <row r="330" spans="6:15" ht="12" customHeight="1" x14ac:dyDescent="0.35">
      <c r="F330" s="176"/>
      <c r="H330" s="176"/>
      <c r="J330" s="176"/>
      <c r="L330" s="176"/>
      <c r="M330" s="163"/>
      <c r="O330" s="163"/>
    </row>
    <row r="331" spans="6:15" ht="12" customHeight="1" x14ac:dyDescent="0.35">
      <c r="F331" s="176"/>
      <c r="H331" s="176"/>
      <c r="J331" s="176"/>
      <c r="L331" s="176"/>
      <c r="M331" s="163"/>
      <c r="O331" s="163"/>
    </row>
    <row r="332" spans="6:15" ht="12" customHeight="1" x14ac:dyDescent="0.35">
      <c r="F332" s="176"/>
      <c r="H332" s="176"/>
      <c r="J332" s="176"/>
      <c r="L332" s="176"/>
      <c r="M332" s="163"/>
      <c r="O332" s="163"/>
    </row>
    <row r="333" spans="6:15" ht="12" customHeight="1" x14ac:dyDescent="0.35">
      <c r="F333" s="176"/>
      <c r="H333" s="176"/>
      <c r="J333" s="176"/>
      <c r="L333" s="176"/>
      <c r="M333" s="163"/>
      <c r="O333" s="163"/>
    </row>
    <row r="334" spans="6:15" ht="12" customHeight="1" x14ac:dyDescent="0.35">
      <c r="F334" s="176"/>
      <c r="H334" s="176"/>
      <c r="J334" s="176"/>
      <c r="L334" s="176"/>
      <c r="M334" s="163"/>
      <c r="O334" s="163"/>
    </row>
    <row r="335" spans="6:15" ht="12" customHeight="1" x14ac:dyDescent="0.35">
      <c r="F335" s="176"/>
      <c r="H335" s="176"/>
      <c r="J335" s="176"/>
      <c r="L335" s="176"/>
      <c r="M335" s="163"/>
      <c r="O335" s="163"/>
    </row>
    <row r="336" spans="6:15" ht="12" customHeight="1" x14ac:dyDescent="0.35">
      <c r="F336" s="176"/>
      <c r="H336" s="176"/>
      <c r="J336" s="176"/>
      <c r="L336" s="176"/>
      <c r="M336" s="163"/>
      <c r="O336" s="163"/>
    </row>
    <row r="337" spans="6:15" ht="12" customHeight="1" x14ac:dyDescent="0.35">
      <c r="F337" s="176"/>
      <c r="H337" s="176"/>
      <c r="J337" s="176"/>
      <c r="L337" s="176"/>
      <c r="M337" s="163"/>
      <c r="O337" s="163"/>
    </row>
    <row r="338" spans="6:15" ht="12" customHeight="1" x14ac:dyDescent="0.35">
      <c r="F338" s="176"/>
      <c r="H338" s="176"/>
      <c r="J338" s="176"/>
      <c r="L338" s="176"/>
      <c r="M338" s="163"/>
      <c r="O338" s="163"/>
    </row>
    <row r="339" spans="6:15" ht="12" customHeight="1" x14ac:dyDescent="0.35">
      <c r="F339" s="176"/>
      <c r="H339" s="176"/>
      <c r="J339" s="176"/>
      <c r="L339" s="176"/>
      <c r="M339" s="163"/>
      <c r="O339" s="163"/>
    </row>
    <row r="340" spans="6:15" ht="12" customHeight="1" x14ac:dyDescent="0.35">
      <c r="F340" s="176"/>
      <c r="H340" s="176"/>
      <c r="J340" s="176"/>
      <c r="L340" s="176"/>
      <c r="M340" s="163"/>
      <c r="O340" s="163"/>
    </row>
    <row r="341" spans="6:15" ht="12" customHeight="1" x14ac:dyDescent="0.35">
      <c r="F341" s="176"/>
      <c r="H341" s="176"/>
      <c r="J341" s="176"/>
      <c r="L341" s="176"/>
      <c r="M341" s="163"/>
      <c r="O341" s="163"/>
    </row>
    <row r="342" spans="6:15" ht="12" customHeight="1" x14ac:dyDescent="0.35">
      <c r="F342" s="176"/>
      <c r="H342" s="176"/>
      <c r="J342" s="176"/>
      <c r="L342" s="176"/>
      <c r="M342" s="163"/>
      <c r="O342" s="163"/>
    </row>
    <row r="343" spans="6:15" ht="12" customHeight="1" x14ac:dyDescent="0.35">
      <c r="F343" s="176"/>
      <c r="H343" s="176"/>
      <c r="J343" s="176"/>
      <c r="L343" s="176"/>
      <c r="M343" s="163"/>
      <c r="O343" s="163"/>
    </row>
    <row r="344" spans="6:15" ht="12" customHeight="1" x14ac:dyDescent="0.35">
      <c r="F344" s="176"/>
      <c r="H344" s="176"/>
      <c r="J344" s="176"/>
      <c r="L344" s="176"/>
      <c r="M344" s="163"/>
      <c r="O344" s="163"/>
    </row>
    <row r="345" spans="6:15" ht="12" customHeight="1" x14ac:dyDescent="0.35">
      <c r="F345" s="176"/>
      <c r="H345" s="176"/>
      <c r="J345" s="176"/>
      <c r="L345" s="176"/>
      <c r="M345" s="163"/>
      <c r="O345" s="163"/>
    </row>
    <row r="346" spans="6:15" ht="12" customHeight="1" x14ac:dyDescent="0.35">
      <c r="F346" s="176"/>
      <c r="H346" s="176"/>
      <c r="J346" s="176"/>
      <c r="L346" s="176"/>
      <c r="M346" s="163"/>
      <c r="O346" s="163"/>
    </row>
    <row r="347" spans="6:15" ht="12" customHeight="1" x14ac:dyDescent="0.35">
      <c r="F347" s="176"/>
      <c r="H347" s="176"/>
      <c r="J347" s="176"/>
      <c r="L347" s="176"/>
      <c r="M347" s="163"/>
      <c r="O347" s="163"/>
    </row>
    <row r="348" spans="6:15" ht="12" customHeight="1" x14ac:dyDescent="0.35">
      <c r="F348" s="176"/>
      <c r="H348" s="176"/>
      <c r="J348" s="176"/>
      <c r="L348" s="176"/>
      <c r="M348" s="163"/>
      <c r="O348" s="163"/>
    </row>
    <row r="349" spans="6:15" ht="12" customHeight="1" x14ac:dyDescent="0.35">
      <c r="F349" s="176"/>
      <c r="H349" s="176"/>
      <c r="J349" s="176"/>
      <c r="L349" s="176"/>
      <c r="M349" s="163"/>
      <c r="O349" s="163"/>
    </row>
    <row r="350" spans="6:15" ht="12" customHeight="1" x14ac:dyDescent="0.35">
      <c r="F350" s="176"/>
      <c r="H350" s="176"/>
      <c r="J350" s="176"/>
      <c r="L350" s="176"/>
      <c r="M350" s="163"/>
      <c r="O350" s="163"/>
    </row>
    <row r="351" spans="6:15" ht="12" customHeight="1" x14ac:dyDescent="0.35">
      <c r="F351" s="176"/>
      <c r="H351" s="176"/>
      <c r="J351" s="176"/>
      <c r="L351" s="176"/>
      <c r="M351" s="163"/>
      <c r="O351" s="163"/>
    </row>
    <row r="352" spans="6:15" ht="12" customHeight="1" x14ac:dyDescent="0.35">
      <c r="F352" s="176"/>
      <c r="H352" s="176"/>
      <c r="J352" s="176"/>
      <c r="L352" s="176"/>
      <c r="M352" s="163"/>
      <c r="O352" s="163"/>
    </row>
    <row r="353" spans="6:15" ht="12" customHeight="1" x14ac:dyDescent="0.35">
      <c r="F353" s="176"/>
      <c r="H353" s="176"/>
      <c r="J353" s="176"/>
      <c r="L353" s="176"/>
      <c r="M353" s="163"/>
      <c r="O353" s="163"/>
    </row>
    <row r="354" spans="6:15" ht="12" customHeight="1" x14ac:dyDescent="0.35">
      <c r="F354" s="176"/>
      <c r="H354" s="176"/>
      <c r="J354" s="176"/>
      <c r="L354" s="176"/>
      <c r="M354" s="163"/>
      <c r="O354" s="163"/>
    </row>
    <row r="355" spans="6:15" ht="12" customHeight="1" x14ac:dyDescent="0.35">
      <c r="F355" s="176"/>
      <c r="H355" s="176"/>
      <c r="J355" s="176"/>
      <c r="L355" s="176"/>
      <c r="M355" s="163"/>
      <c r="O355" s="163"/>
    </row>
    <row r="356" spans="6:15" ht="12" customHeight="1" x14ac:dyDescent="0.35">
      <c r="F356" s="176"/>
      <c r="H356" s="176"/>
      <c r="J356" s="176"/>
      <c r="L356" s="176"/>
      <c r="M356" s="163"/>
      <c r="O356" s="163"/>
    </row>
    <row r="357" spans="6:15" ht="12" customHeight="1" x14ac:dyDescent="0.35">
      <c r="F357" s="176"/>
      <c r="H357" s="176"/>
      <c r="J357" s="176"/>
      <c r="L357" s="176"/>
      <c r="M357" s="163"/>
      <c r="O357" s="163"/>
    </row>
    <row r="358" spans="6:15" ht="12" customHeight="1" x14ac:dyDescent="0.35">
      <c r="F358" s="176"/>
      <c r="H358" s="176"/>
      <c r="J358" s="176"/>
      <c r="L358" s="176"/>
      <c r="M358" s="163"/>
      <c r="O358" s="163"/>
    </row>
    <row r="359" spans="6:15" ht="12" customHeight="1" x14ac:dyDescent="0.35">
      <c r="F359" s="176"/>
      <c r="H359" s="176"/>
      <c r="J359" s="176"/>
      <c r="L359" s="176"/>
      <c r="M359" s="163"/>
      <c r="O359" s="163"/>
    </row>
    <row r="360" spans="6:15" ht="12" customHeight="1" x14ac:dyDescent="0.35">
      <c r="F360" s="176"/>
      <c r="H360" s="176"/>
      <c r="J360" s="176"/>
      <c r="L360" s="176"/>
      <c r="M360" s="163"/>
      <c r="O360" s="163"/>
    </row>
    <row r="361" spans="6:15" ht="12" customHeight="1" x14ac:dyDescent="0.35">
      <c r="F361" s="176"/>
      <c r="H361" s="176"/>
      <c r="J361" s="176"/>
      <c r="L361" s="176"/>
      <c r="M361" s="163"/>
      <c r="O361" s="163"/>
    </row>
    <row r="362" spans="6:15" ht="12" customHeight="1" x14ac:dyDescent="0.35">
      <c r="F362" s="176"/>
      <c r="H362" s="176"/>
      <c r="J362" s="176"/>
      <c r="L362" s="176"/>
      <c r="M362" s="163"/>
      <c r="O362" s="163"/>
    </row>
    <row r="363" spans="6:15" ht="12" customHeight="1" x14ac:dyDescent="0.35">
      <c r="F363" s="176"/>
      <c r="H363" s="176"/>
      <c r="J363" s="176"/>
      <c r="L363" s="176"/>
      <c r="M363" s="163"/>
      <c r="O363" s="163"/>
    </row>
    <row r="364" spans="6:15" ht="12" customHeight="1" x14ac:dyDescent="0.35">
      <c r="F364" s="176"/>
      <c r="H364" s="176"/>
      <c r="J364" s="176"/>
      <c r="L364" s="176"/>
      <c r="M364" s="163"/>
      <c r="O364" s="163"/>
    </row>
    <row r="365" spans="6:15" ht="12" customHeight="1" x14ac:dyDescent="0.35">
      <c r="F365" s="176"/>
      <c r="H365" s="176"/>
      <c r="J365" s="176"/>
      <c r="L365" s="176"/>
      <c r="M365" s="163"/>
      <c r="O365" s="163"/>
    </row>
    <row r="366" spans="6:15" ht="12" customHeight="1" x14ac:dyDescent="0.35">
      <c r="F366" s="176"/>
      <c r="H366" s="176"/>
      <c r="J366" s="176"/>
      <c r="L366" s="176"/>
      <c r="M366" s="163"/>
      <c r="O366" s="163"/>
    </row>
    <row r="367" spans="6:15" ht="12" customHeight="1" x14ac:dyDescent="0.35">
      <c r="F367" s="176"/>
      <c r="H367" s="176"/>
      <c r="J367" s="176"/>
      <c r="L367" s="176"/>
      <c r="M367" s="163"/>
      <c r="O367" s="163"/>
    </row>
    <row r="368" spans="6:15" ht="12" customHeight="1" x14ac:dyDescent="0.35">
      <c r="F368" s="176"/>
      <c r="H368" s="176"/>
      <c r="J368" s="176"/>
      <c r="L368" s="176"/>
      <c r="M368" s="163"/>
      <c r="O368" s="163"/>
    </row>
    <row r="369" spans="6:15" ht="12" customHeight="1" x14ac:dyDescent="0.35">
      <c r="F369" s="176"/>
      <c r="H369" s="176"/>
      <c r="J369" s="176"/>
      <c r="L369" s="176"/>
      <c r="M369" s="163"/>
      <c r="O369" s="163"/>
    </row>
    <row r="370" spans="6:15" ht="12" customHeight="1" x14ac:dyDescent="0.35">
      <c r="F370" s="176"/>
      <c r="H370" s="176"/>
      <c r="J370" s="176"/>
      <c r="L370" s="176"/>
      <c r="M370" s="163"/>
      <c r="O370" s="163"/>
    </row>
    <row r="371" spans="6:15" ht="12" customHeight="1" x14ac:dyDescent="0.35">
      <c r="F371" s="176"/>
      <c r="H371" s="176"/>
      <c r="J371" s="176"/>
      <c r="L371" s="176"/>
      <c r="M371" s="163"/>
      <c r="O371" s="163"/>
    </row>
    <row r="372" spans="6:15" ht="12" customHeight="1" x14ac:dyDescent="0.35">
      <c r="F372" s="176"/>
      <c r="H372" s="176"/>
      <c r="J372" s="176"/>
      <c r="L372" s="176"/>
      <c r="M372" s="163"/>
      <c r="O372" s="163"/>
    </row>
    <row r="373" spans="6:15" ht="12" customHeight="1" x14ac:dyDescent="0.35">
      <c r="F373" s="176"/>
      <c r="H373" s="176"/>
      <c r="J373" s="176"/>
      <c r="L373" s="176"/>
      <c r="M373" s="163"/>
      <c r="O373" s="163"/>
    </row>
    <row r="374" spans="6:15" ht="12" customHeight="1" x14ac:dyDescent="0.35">
      <c r="F374" s="176"/>
      <c r="H374" s="176"/>
      <c r="J374" s="176"/>
      <c r="L374" s="176"/>
      <c r="M374" s="163"/>
      <c r="O374" s="163"/>
    </row>
    <row r="375" spans="6:15" ht="12" customHeight="1" x14ac:dyDescent="0.35">
      <c r="F375" s="176"/>
      <c r="H375" s="176"/>
      <c r="J375" s="176"/>
      <c r="L375" s="176"/>
      <c r="M375" s="163"/>
      <c r="O375" s="163"/>
    </row>
    <row r="376" spans="6:15" ht="12" customHeight="1" x14ac:dyDescent="0.35">
      <c r="F376" s="176"/>
      <c r="H376" s="176"/>
      <c r="J376" s="176"/>
      <c r="L376" s="176"/>
      <c r="M376" s="163"/>
      <c r="O376" s="163"/>
    </row>
    <row r="377" spans="6:15" ht="12" customHeight="1" x14ac:dyDescent="0.35">
      <c r="F377" s="176"/>
      <c r="H377" s="176"/>
      <c r="J377" s="176"/>
      <c r="L377" s="176"/>
      <c r="M377" s="163"/>
      <c r="O377" s="163"/>
    </row>
    <row r="378" spans="6:15" ht="12" customHeight="1" x14ac:dyDescent="0.35">
      <c r="F378" s="176"/>
      <c r="H378" s="176"/>
      <c r="J378" s="176"/>
      <c r="L378" s="176"/>
      <c r="M378" s="163"/>
      <c r="O378" s="163"/>
    </row>
    <row r="379" spans="6:15" ht="12" customHeight="1" x14ac:dyDescent="0.35">
      <c r="F379" s="176"/>
      <c r="H379" s="176"/>
      <c r="J379" s="176"/>
      <c r="L379" s="176"/>
      <c r="M379" s="163"/>
      <c r="O379" s="163"/>
    </row>
    <row r="380" spans="6:15" ht="12" customHeight="1" x14ac:dyDescent="0.35">
      <c r="F380" s="176"/>
      <c r="H380" s="176"/>
      <c r="J380" s="176"/>
      <c r="L380" s="176"/>
      <c r="M380" s="163"/>
      <c r="O380" s="163"/>
    </row>
    <row r="381" spans="6:15" ht="12" customHeight="1" x14ac:dyDescent="0.35">
      <c r="F381" s="176"/>
      <c r="H381" s="176"/>
      <c r="J381" s="176"/>
      <c r="L381" s="176"/>
      <c r="M381" s="163"/>
      <c r="O381" s="163"/>
    </row>
    <row r="382" spans="6:15" ht="12" customHeight="1" x14ac:dyDescent="0.35">
      <c r="F382" s="176"/>
      <c r="H382" s="176"/>
      <c r="J382" s="176"/>
      <c r="L382" s="176"/>
      <c r="M382" s="163"/>
      <c r="O382" s="163"/>
    </row>
    <row r="383" spans="6:15" ht="12" customHeight="1" x14ac:dyDescent="0.35">
      <c r="F383" s="176"/>
      <c r="H383" s="176"/>
      <c r="J383" s="176"/>
      <c r="L383" s="176"/>
      <c r="M383" s="163"/>
      <c r="O383" s="163"/>
    </row>
    <row r="384" spans="6:15" ht="12" customHeight="1" x14ac:dyDescent="0.35">
      <c r="F384" s="176"/>
      <c r="H384" s="176"/>
      <c r="J384" s="176"/>
      <c r="L384" s="176"/>
      <c r="M384" s="163"/>
      <c r="O384" s="163"/>
    </row>
    <row r="385" spans="6:15" ht="12" customHeight="1" x14ac:dyDescent="0.35">
      <c r="F385" s="176"/>
      <c r="H385" s="176"/>
      <c r="J385" s="176"/>
      <c r="L385" s="176"/>
      <c r="M385" s="163"/>
      <c r="O385" s="163"/>
    </row>
    <row r="386" spans="6:15" ht="12" customHeight="1" x14ac:dyDescent="0.35">
      <c r="F386" s="176"/>
      <c r="H386" s="176"/>
      <c r="J386" s="176"/>
      <c r="L386" s="176"/>
      <c r="M386" s="163"/>
      <c r="O386" s="163"/>
    </row>
    <row r="387" spans="6:15" ht="12" customHeight="1" x14ac:dyDescent="0.35">
      <c r="F387" s="176"/>
      <c r="H387" s="176"/>
      <c r="J387" s="176"/>
      <c r="L387" s="176"/>
      <c r="M387" s="163"/>
      <c r="O387" s="163"/>
    </row>
    <row r="388" spans="6:15" ht="12" customHeight="1" x14ac:dyDescent="0.35">
      <c r="F388" s="176"/>
      <c r="H388" s="176"/>
      <c r="J388" s="176"/>
      <c r="L388" s="176"/>
      <c r="M388" s="163"/>
      <c r="O388" s="163"/>
    </row>
    <row r="389" spans="6:15" ht="12" customHeight="1" x14ac:dyDescent="0.35">
      <c r="F389" s="176"/>
      <c r="H389" s="176"/>
      <c r="J389" s="176"/>
      <c r="L389" s="176"/>
      <c r="M389" s="163"/>
      <c r="O389" s="163"/>
    </row>
    <row r="390" spans="6:15" ht="12" customHeight="1" x14ac:dyDescent="0.35">
      <c r="F390" s="176"/>
      <c r="H390" s="176"/>
      <c r="J390" s="176"/>
      <c r="L390" s="176"/>
      <c r="M390" s="163"/>
      <c r="O390" s="163"/>
    </row>
    <row r="391" spans="6:15" ht="12" customHeight="1" x14ac:dyDescent="0.35">
      <c r="F391" s="176"/>
      <c r="H391" s="176"/>
      <c r="J391" s="176"/>
      <c r="L391" s="176"/>
      <c r="M391" s="163"/>
      <c r="O391" s="163"/>
    </row>
    <row r="392" spans="6:15" ht="12" customHeight="1" x14ac:dyDescent="0.35">
      <c r="F392" s="176"/>
      <c r="H392" s="176"/>
      <c r="J392" s="176"/>
      <c r="L392" s="176"/>
      <c r="M392" s="163"/>
      <c r="O392" s="163"/>
    </row>
    <row r="393" spans="6:15" ht="12" customHeight="1" x14ac:dyDescent="0.35">
      <c r="F393" s="176"/>
      <c r="H393" s="176"/>
      <c r="J393" s="176"/>
      <c r="L393" s="176"/>
      <c r="M393" s="163"/>
      <c r="O393" s="163"/>
    </row>
    <row r="394" spans="6:15" ht="12" customHeight="1" x14ac:dyDescent="0.35">
      <c r="F394" s="176"/>
      <c r="H394" s="176"/>
      <c r="J394" s="176"/>
      <c r="L394" s="176"/>
      <c r="M394" s="163"/>
      <c r="O394" s="163"/>
    </row>
    <row r="395" spans="6:15" ht="12" customHeight="1" x14ac:dyDescent="0.35">
      <c r="F395" s="176"/>
      <c r="H395" s="176"/>
      <c r="J395" s="176"/>
      <c r="L395" s="176"/>
      <c r="M395" s="163"/>
      <c r="O395" s="163"/>
    </row>
    <row r="396" spans="6:15" ht="12" customHeight="1" x14ac:dyDescent="0.35">
      <c r="F396" s="176"/>
      <c r="H396" s="176"/>
      <c r="J396" s="176"/>
      <c r="L396" s="176"/>
      <c r="M396" s="163"/>
      <c r="O396" s="163"/>
    </row>
    <row r="397" spans="6:15" ht="12" customHeight="1" x14ac:dyDescent="0.35">
      <c r="F397" s="176"/>
      <c r="H397" s="176"/>
      <c r="J397" s="176"/>
      <c r="L397" s="176"/>
      <c r="M397" s="163"/>
      <c r="O397" s="163"/>
    </row>
    <row r="398" spans="6:15" ht="12" customHeight="1" x14ac:dyDescent="0.35">
      <c r="F398" s="176"/>
      <c r="H398" s="176"/>
      <c r="J398" s="176"/>
      <c r="L398" s="176"/>
      <c r="M398" s="163"/>
      <c r="O398" s="163"/>
    </row>
    <row r="399" spans="6:15" ht="12" customHeight="1" x14ac:dyDescent="0.35">
      <c r="F399" s="176"/>
      <c r="H399" s="176"/>
      <c r="J399" s="176"/>
      <c r="L399" s="176"/>
      <c r="M399" s="163"/>
      <c r="O399" s="163"/>
    </row>
    <row r="400" spans="6:15" ht="12" customHeight="1" x14ac:dyDescent="0.35">
      <c r="F400" s="176"/>
      <c r="H400" s="176"/>
      <c r="J400" s="176"/>
      <c r="L400" s="176"/>
      <c r="M400" s="163"/>
      <c r="O400" s="163"/>
    </row>
    <row r="401" spans="6:15" ht="12" customHeight="1" x14ac:dyDescent="0.35">
      <c r="F401" s="176"/>
      <c r="H401" s="176"/>
      <c r="J401" s="176"/>
      <c r="L401" s="176"/>
      <c r="M401" s="163"/>
      <c r="O401" s="163"/>
    </row>
    <row r="402" spans="6:15" ht="12" customHeight="1" x14ac:dyDescent="0.35">
      <c r="F402" s="176"/>
      <c r="H402" s="176"/>
      <c r="J402" s="176"/>
      <c r="L402" s="176"/>
      <c r="M402" s="163"/>
      <c r="O402" s="163"/>
    </row>
    <row r="403" spans="6:15" ht="12" customHeight="1" x14ac:dyDescent="0.35">
      <c r="F403" s="176"/>
      <c r="H403" s="176"/>
      <c r="J403" s="176"/>
      <c r="L403" s="176"/>
      <c r="M403" s="163"/>
      <c r="O403" s="163"/>
    </row>
    <row r="404" spans="6:15" ht="12" customHeight="1" x14ac:dyDescent="0.35">
      <c r="F404" s="176"/>
      <c r="H404" s="176"/>
      <c r="J404" s="176"/>
      <c r="L404" s="176"/>
      <c r="M404" s="163"/>
      <c r="O404" s="163"/>
    </row>
    <row r="405" spans="6:15" ht="12" customHeight="1" x14ac:dyDescent="0.35">
      <c r="F405" s="176"/>
      <c r="H405" s="176"/>
      <c r="J405" s="176"/>
      <c r="L405" s="176"/>
      <c r="M405" s="163"/>
      <c r="O405" s="163"/>
    </row>
    <row r="406" spans="6:15" ht="12" customHeight="1" x14ac:dyDescent="0.35">
      <c r="F406" s="176"/>
      <c r="H406" s="176"/>
      <c r="J406" s="176"/>
      <c r="L406" s="176"/>
      <c r="M406" s="163"/>
      <c r="O406" s="163"/>
    </row>
    <row r="407" spans="6:15" ht="12" customHeight="1" x14ac:dyDescent="0.35">
      <c r="F407" s="176"/>
      <c r="H407" s="176"/>
      <c r="J407" s="176"/>
      <c r="L407" s="176"/>
      <c r="M407" s="163"/>
      <c r="O407" s="163"/>
    </row>
    <row r="408" spans="6:15" ht="12" customHeight="1" x14ac:dyDescent="0.35">
      <c r="F408" s="176"/>
      <c r="H408" s="176"/>
      <c r="J408" s="176"/>
      <c r="L408" s="176"/>
      <c r="M408" s="163"/>
      <c r="O408" s="163"/>
    </row>
    <row r="409" spans="6:15" ht="12" customHeight="1" x14ac:dyDescent="0.35">
      <c r="F409" s="176"/>
      <c r="H409" s="176"/>
      <c r="J409" s="176"/>
      <c r="L409" s="176"/>
      <c r="M409" s="163"/>
      <c r="O409" s="163"/>
    </row>
    <row r="410" spans="6:15" ht="12" customHeight="1" x14ac:dyDescent="0.35">
      <c r="F410" s="176"/>
      <c r="H410" s="176"/>
      <c r="J410" s="176"/>
      <c r="L410" s="176"/>
      <c r="M410" s="163"/>
      <c r="O410" s="163"/>
    </row>
    <row r="411" spans="6:15" ht="12" customHeight="1" x14ac:dyDescent="0.35">
      <c r="F411" s="176"/>
      <c r="H411" s="176"/>
      <c r="J411" s="176"/>
      <c r="L411" s="176"/>
      <c r="M411" s="163"/>
      <c r="O411" s="163"/>
    </row>
    <row r="412" spans="6:15" ht="12" customHeight="1" x14ac:dyDescent="0.35">
      <c r="F412" s="176"/>
      <c r="H412" s="176"/>
      <c r="J412" s="176"/>
      <c r="L412" s="176"/>
      <c r="M412" s="163"/>
      <c r="O412" s="163"/>
    </row>
    <row r="413" spans="6:15" ht="12" customHeight="1" x14ac:dyDescent="0.35">
      <c r="F413" s="176"/>
      <c r="H413" s="176"/>
      <c r="J413" s="176"/>
      <c r="L413" s="176"/>
      <c r="M413" s="163"/>
      <c r="O413" s="163"/>
    </row>
    <row r="414" spans="6:15" ht="12" customHeight="1" x14ac:dyDescent="0.35">
      <c r="F414" s="176"/>
      <c r="H414" s="176"/>
      <c r="J414" s="176"/>
      <c r="L414" s="176"/>
      <c r="M414" s="163"/>
      <c r="O414" s="163"/>
    </row>
    <row r="415" spans="6:15" ht="12" customHeight="1" x14ac:dyDescent="0.35">
      <c r="F415" s="176"/>
      <c r="H415" s="176"/>
      <c r="J415" s="176"/>
      <c r="L415" s="176"/>
      <c r="M415" s="163"/>
      <c r="O415" s="163"/>
    </row>
    <row r="416" spans="6:15" ht="12" customHeight="1" x14ac:dyDescent="0.35">
      <c r="F416" s="176"/>
      <c r="H416" s="176"/>
      <c r="J416" s="176"/>
      <c r="L416" s="176"/>
      <c r="M416" s="163"/>
      <c r="O416" s="163"/>
    </row>
    <row r="417" spans="6:15" ht="12" customHeight="1" x14ac:dyDescent="0.35">
      <c r="F417" s="176"/>
      <c r="H417" s="176"/>
      <c r="J417" s="176"/>
      <c r="L417" s="176"/>
      <c r="M417" s="163"/>
      <c r="O417" s="163"/>
    </row>
    <row r="418" spans="6:15" ht="12" customHeight="1" x14ac:dyDescent="0.35">
      <c r="F418" s="176"/>
      <c r="H418" s="176"/>
      <c r="J418" s="176"/>
      <c r="L418" s="176"/>
      <c r="M418" s="163"/>
      <c r="O418" s="163"/>
    </row>
    <row r="419" spans="6:15" ht="12" customHeight="1" x14ac:dyDescent="0.35">
      <c r="F419" s="176"/>
      <c r="H419" s="176"/>
      <c r="J419" s="176"/>
      <c r="L419" s="176"/>
      <c r="M419" s="163"/>
      <c r="O419" s="163"/>
    </row>
    <row r="420" spans="6:15" ht="12" customHeight="1" x14ac:dyDescent="0.35">
      <c r="F420" s="176"/>
      <c r="H420" s="176"/>
      <c r="J420" s="176"/>
      <c r="L420" s="176"/>
      <c r="M420" s="163"/>
      <c r="O420" s="163"/>
    </row>
    <row r="421" spans="6:15" ht="12" customHeight="1" x14ac:dyDescent="0.35">
      <c r="F421" s="176"/>
      <c r="H421" s="176"/>
      <c r="J421" s="176"/>
      <c r="L421" s="176"/>
      <c r="M421" s="163"/>
      <c r="O421" s="163"/>
    </row>
    <row r="422" spans="6:15" ht="12" customHeight="1" x14ac:dyDescent="0.35">
      <c r="F422" s="176"/>
      <c r="H422" s="176"/>
      <c r="J422" s="176"/>
      <c r="L422" s="176"/>
      <c r="M422" s="163"/>
      <c r="O422" s="163"/>
    </row>
    <row r="423" spans="6:15" ht="12" customHeight="1" x14ac:dyDescent="0.35">
      <c r="F423" s="176"/>
      <c r="G423" s="163"/>
      <c r="H423" s="176"/>
      <c r="I423" s="163"/>
      <c r="J423" s="176"/>
      <c r="K423" s="163"/>
    </row>
    <row r="424" spans="6:15" ht="12" customHeight="1" x14ac:dyDescent="0.35">
      <c r="F424" s="176"/>
      <c r="G424" s="163"/>
      <c r="H424" s="176"/>
      <c r="I424" s="163"/>
      <c r="J424" s="176"/>
      <c r="K424" s="163"/>
    </row>
    <row r="425" spans="6:15" ht="12" customHeight="1" x14ac:dyDescent="0.35">
      <c r="F425" s="176"/>
      <c r="G425" s="163"/>
      <c r="H425" s="176"/>
      <c r="I425" s="163"/>
      <c r="J425" s="176"/>
      <c r="K425" s="163"/>
    </row>
    <row r="426" spans="6:15" ht="12" customHeight="1" x14ac:dyDescent="0.35">
      <c r="F426" s="176"/>
      <c r="G426" s="163"/>
      <c r="H426" s="176"/>
      <c r="I426" s="163"/>
      <c r="J426" s="176"/>
      <c r="K426" s="163"/>
    </row>
    <row r="427" spans="6:15" ht="12" customHeight="1" x14ac:dyDescent="0.35">
      <c r="F427" s="176"/>
      <c r="G427" s="163"/>
      <c r="H427" s="176"/>
      <c r="I427" s="163"/>
      <c r="J427" s="176"/>
      <c r="K427" s="163"/>
    </row>
    <row r="428" spans="6:15" ht="12" customHeight="1" x14ac:dyDescent="0.35">
      <c r="F428" s="176"/>
      <c r="G428" s="163"/>
      <c r="H428" s="176"/>
      <c r="I428" s="163"/>
      <c r="J428" s="176"/>
      <c r="K428" s="163"/>
    </row>
    <row r="429" spans="6:15" ht="12" customHeight="1" x14ac:dyDescent="0.35">
      <c r="F429" s="176"/>
      <c r="G429" s="163"/>
      <c r="H429" s="176"/>
      <c r="I429" s="163"/>
      <c r="J429" s="176"/>
      <c r="K429" s="163"/>
    </row>
    <row r="430" spans="6:15" ht="12" customHeight="1" x14ac:dyDescent="0.35">
      <c r="F430" s="176"/>
      <c r="G430" s="163"/>
      <c r="H430" s="176"/>
      <c r="I430" s="163"/>
      <c r="J430" s="176"/>
      <c r="K430" s="163"/>
    </row>
    <row r="431" spans="6:15" ht="12" customHeight="1" x14ac:dyDescent="0.35">
      <c r="F431" s="176"/>
      <c r="G431" s="163"/>
      <c r="H431" s="176"/>
      <c r="I431" s="163"/>
      <c r="J431" s="176"/>
      <c r="K431" s="163"/>
    </row>
    <row r="432" spans="6:15" ht="12" customHeight="1" x14ac:dyDescent="0.35">
      <c r="F432" s="176"/>
      <c r="G432" s="163"/>
      <c r="H432" s="176"/>
      <c r="I432" s="163"/>
      <c r="J432" s="176"/>
      <c r="K432" s="163"/>
    </row>
    <row r="433" spans="6:11" ht="12" customHeight="1" x14ac:dyDescent="0.35">
      <c r="F433" s="176"/>
      <c r="G433" s="163"/>
      <c r="H433" s="176"/>
      <c r="I433" s="163"/>
      <c r="J433" s="176"/>
      <c r="K433" s="163"/>
    </row>
    <row r="434" spans="6:11" ht="12" customHeight="1" x14ac:dyDescent="0.35">
      <c r="F434" s="176"/>
      <c r="G434" s="163"/>
      <c r="H434" s="176"/>
      <c r="I434" s="163"/>
      <c r="J434" s="176"/>
      <c r="K434" s="163"/>
    </row>
    <row r="435" spans="6:11" ht="12" customHeight="1" x14ac:dyDescent="0.35">
      <c r="F435" s="176"/>
      <c r="G435" s="163"/>
      <c r="H435" s="176"/>
      <c r="I435" s="163"/>
      <c r="J435" s="176"/>
      <c r="K435" s="163"/>
    </row>
    <row r="436" spans="6:11" ht="12" customHeight="1" x14ac:dyDescent="0.35">
      <c r="F436" s="176"/>
      <c r="G436" s="163"/>
      <c r="H436" s="176"/>
      <c r="I436" s="163"/>
      <c r="J436" s="176"/>
      <c r="K436" s="163"/>
    </row>
    <row r="437" spans="6:11" ht="12" customHeight="1" x14ac:dyDescent="0.35">
      <c r="F437" s="176"/>
      <c r="G437" s="163"/>
      <c r="H437" s="176"/>
      <c r="I437" s="163"/>
      <c r="J437" s="176"/>
      <c r="K437" s="163"/>
    </row>
    <row r="438" spans="6:11" ht="12" customHeight="1" x14ac:dyDescent="0.35">
      <c r="F438" s="176"/>
      <c r="G438" s="163"/>
      <c r="H438" s="176"/>
      <c r="I438" s="163"/>
      <c r="J438" s="176"/>
      <c r="K438" s="163"/>
    </row>
    <row r="439" spans="6:11" ht="12" customHeight="1" x14ac:dyDescent="0.35">
      <c r="F439" s="176"/>
      <c r="G439" s="163"/>
      <c r="H439" s="176"/>
      <c r="I439" s="163"/>
      <c r="J439" s="176"/>
      <c r="K439" s="163"/>
    </row>
    <row r="440" spans="6:11" ht="12" customHeight="1" x14ac:dyDescent="0.35">
      <c r="F440" s="176"/>
      <c r="G440" s="163"/>
      <c r="H440" s="176"/>
      <c r="I440" s="163"/>
      <c r="J440" s="176"/>
      <c r="K440" s="163"/>
    </row>
    <row r="441" spans="6:11" ht="12" customHeight="1" x14ac:dyDescent="0.35">
      <c r="F441" s="176"/>
      <c r="G441" s="163"/>
      <c r="H441" s="176"/>
      <c r="I441" s="163"/>
      <c r="J441" s="176"/>
      <c r="K441" s="163"/>
    </row>
    <row r="442" spans="6:11" ht="12" customHeight="1" x14ac:dyDescent="0.35">
      <c r="F442" s="176"/>
      <c r="G442" s="163"/>
      <c r="H442" s="176"/>
      <c r="I442" s="163"/>
      <c r="J442" s="176"/>
      <c r="K442" s="163"/>
    </row>
    <row r="443" spans="6:11" ht="12" customHeight="1" x14ac:dyDescent="0.35">
      <c r="F443" s="176"/>
      <c r="G443" s="163"/>
      <c r="H443" s="176"/>
      <c r="I443" s="163"/>
      <c r="J443" s="176"/>
      <c r="K443" s="163"/>
    </row>
    <row r="444" spans="6:11" ht="12" customHeight="1" x14ac:dyDescent="0.35">
      <c r="F444" s="176"/>
      <c r="G444" s="163"/>
      <c r="H444" s="176"/>
      <c r="I444" s="163"/>
      <c r="J444" s="176"/>
      <c r="K444" s="163"/>
    </row>
  </sheetData>
  <conditionalFormatting sqref="F6:F8">
    <cfRule type="cellIs" dxfId="892" priority="36" operator="greaterThan">
      <formula>0</formula>
    </cfRule>
    <cfRule type="cellIs" dxfId="891" priority="37" operator="greaterThan">
      <formula>0</formula>
    </cfRule>
  </conditionalFormatting>
  <conditionalFormatting sqref="F22:F68 J22:J68">
    <cfRule type="containsText" dxfId="890" priority="35" operator="containsText" text="Fail">
      <formula>NOT(ISERROR(SEARCH("Fail",F22)))</formula>
    </cfRule>
  </conditionalFormatting>
  <conditionalFormatting sqref="F21">
    <cfRule type="containsText" dxfId="889" priority="34" operator="containsText" text="Fail">
      <formula>NOT(ISERROR(SEARCH("Fail",F21)))</formula>
    </cfRule>
  </conditionalFormatting>
  <conditionalFormatting sqref="N6:N8">
    <cfRule type="cellIs" dxfId="888" priority="30" operator="greaterThan">
      <formula>0</formula>
    </cfRule>
    <cfRule type="cellIs" dxfId="887" priority="31" operator="greaterThan">
      <formula>0</formula>
    </cfRule>
  </conditionalFormatting>
  <conditionalFormatting sqref="L6:L8">
    <cfRule type="cellIs" dxfId="886" priority="22" operator="greaterThan">
      <formula>0</formula>
    </cfRule>
    <cfRule type="cellIs" dxfId="885" priority="23" operator="greaterThan">
      <formula>0</formula>
    </cfRule>
  </conditionalFormatting>
  <conditionalFormatting sqref="J6:J8">
    <cfRule type="cellIs" dxfId="884" priority="20" operator="greaterThan">
      <formula>0</formula>
    </cfRule>
    <cfRule type="cellIs" dxfId="883" priority="21" operator="greaterThan">
      <formula>0</formula>
    </cfRule>
  </conditionalFormatting>
  <conditionalFormatting sqref="J21">
    <cfRule type="containsText" dxfId="882" priority="18" operator="containsText" text="Fail">
      <formula>NOT(ISERROR(SEARCH("Fail",J21)))</formula>
    </cfRule>
  </conditionalFormatting>
  <conditionalFormatting sqref="B34:B37 B25:B31 B39:B40">
    <cfRule type="containsText" dxfId="881" priority="9" operator="containsText" text="tbc">
      <formula>NOT(ISERROR(SEARCH("tbc",B25)))</formula>
    </cfRule>
  </conditionalFormatting>
  <conditionalFormatting sqref="B24">
    <cfRule type="containsText" dxfId="880" priority="8" operator="containsText" text="tbc">
      <formula>NOT(ISERROR(SEARCH("tbc",B24)))</formula>
    </cfRule>
  </conditionalFormatting>
  <conditionalFormatting sqref="B41">
    <cfRule type="containsText" dxfId="879" priority="7" operator="containsText" text="tbc">
      <formula>NOT(ISERROR(SEARCH("tbc",B41)))</formula>
    </cfRule>
  </conditionalFormatting>
  <conditionalFormatting sqref="B33">
    <cfRule type="containsText" dxfId="878" priority="6" operator="containsText" text="tbc">
      <formula>NOT(ISERROR(SEARCH("tbc",B33)))</formula>
    </cfRule>
  </conditionalFormatting>
  <conditionalFormatting sqref="B38">
    <cfRule type="containsText" dxfId="877" priority="5" operator="containsText" text="tbc">
      <formula>NOT(ISERROR(SEARCH("tbc",B38)))</formula>
    </cfRule>
  </conditionalFormatting>
  <conditionalFormatting sqref="H6:H8">
    <cfRule type="cellIs" dxfId="876" priority="3" operator="greaterThan">
      <formula>0</formula>
    </cfRule>
    <cfRule type="cellIs" dxfId="875" priority="4" operator="greaterThan">
      <formula>0</formula>
    </cfRule>
  </conditionalFormatting>
  <conditionalFormatting sqref="H22:H68">
    <cfRule type="containsText" dxfId="874" priority="2" operator="containsText" text="Fail">
      <formula>NOT(ISERROR(SEARCH("Fail",H22)))</formula>
    </cfRule>
  </conditionalFormatting>
  <conditionalFormatting sqref="H21">
    <cfRule type="containsText" dxfId="873" priority="1" operator="containsText" text="Fail">
      <formula>NOT(ISERROR(SEARCH("Fail",H21)))</formula>
    </cfRule>
  </conditionalFormatting>
  <dataValidations count="2">
    <dataValidation type="list" showInputMessage="1" showErrorMessage="1" sqref="B5" xr:uid="{00000000-0002-0000-1200-000000000000}">
      <formula1>"Q1,Q2,Q3,Q4, Wkly,Mthly"</formula1>
    </dataValidation>
    <dataValidation type="list" showInputMessage="1" showErrorMessage="1" sqref="J21:J68 F21:F68 H21:H68" xr:uid="{00000000-0002-0000-12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Test">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20482"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dimension ref="A1:AF452"/>
  <sheetViews>
    <sheetView zoomScale="80" zoomScaleNormal="80" workbookViewId="0">
      <selection activeCell="F12" sqref="F12"/>
    </sheetView>
  </sheetViews>
  <sheetFormatPr defaultColWidth="8.81640625" defaultRowHeight="12" customHeight="1" x14ac:dyDescent="0.35"/>
  <cols>
    <col min="1" max="1" width="18" style="127" customWidth="1"/>
    <col min="2" max="2" width="40.81640625" style="120" customWidth="1"/>
    <col min="3" max="3" width="47" style="127" customWidth="1"/>
    <col min="4" max="4" width="50.453125" style="137" customWidth="1"/>
    <col min="5" max="5" width="0.1796875" style="137" hidden="1" customWidth="1"/>
    <col min="6" max="6" width="17" style="136" bestFit="1" customWidth="1"/>
    <col min="7" max="7" width="20.1796875" style="136" customWidth="1"/>
    <col min="8" max="8" width="17" style="136" bestFit="1" customWidth="1"/>
    <col min="9" max="9" width="20.1796875" style="136" customWidth="1"/>
    <col min="10" max="10" width="17" style="136" bestFit="1" customWidth="1"/>
    <col min="11" max="11" width="20.1796875" style="136" customWidth="1"/>
    <col min="12" max="12" width="21.1796875" style="136" bestFit="1" customWidth="1"/>
    <col min="13" max="13" width="20.1796875" style="136" customWidth="1"/>
    <col min="14" max="14" width="15.81640625" style="136" bestFit="1" customWidth="1"/>
    <col min="15" max="15" width="20.1796875" style="136" customWidth="1"/>
    <col min="16" max="32" width="8.81640625" style="127"/>
  </cols>
  <sheetData>
    <row r="1" spans="1:32" ht="12" customHeight="1" x14ac:dyDescent="0.35">
      <c r="A1" s="138">
        <v>5.0999999999999996</v>
      </c>
      <c r="B1" s="183"/>
      <c r="C1" s="81" t="s">
        <v>1093</v>
      </c>
      <c r="D1" s="79"/>
      <c r="E1" s="79"/>
      <c r="F1" s="80"/>
      <c r="G1" s="80"/>
      <c r="H1" s="80"/>
      <c r="I1" s="80"/>
      <c r="J1" s="80"/>
      <c r="K1" s="80"/>
      <c r="L1" s="80"/>
      <c r="M1" s="80"/>
      <c r="N1" s="80"/>
      <c r="O1" s="80"/>
      <c r="P1" s="81"/>
      <c r="Q1" s="81"/>
      <c r="R1" s="81"/>
      <c r="S1" s="81"/>
      <c r="T1" s="81"/>
      <c r="U1" s="81"/>
      <c r="V1" s="81"/>
      <c r="W1" s="81"/>
      <c r="X1" s="81"/>
      <c r="Y1" s="81"/>
      <c r="Z1" s="81"/>
      <c r="AA1" s="81"/>
      <c r="AB1" s="81"/>
      <c r="AC1" s="81"/>
      <c r="AD1" s="81"/>
      <c r="AE1" s="81"/>
      <c r="AF1" s="81"/>
    </row>
    <row r="2" spans="1:32" ht="12" customHeight="1" x14ac:dyDescent="0.35">
      <c r="A2" s="82"/>
      <c r="B2" s="184" t="s">
        <v>54</v>
      </c>
      <c r="C2" s="82">
        <v>30</v>
      </c>
      <c r="D2" s="79"/>
      <c r="E2" s="79"/>
      <c r="F2" s="80"/>
      <c r="G2" s="80"/>
      <c r="H2" s="80"/>
      <c r="I2" s="80"/>
      <c r="J2" s="80"/>
      <c r="K2" s="80"/>
      <c r="L2" s="80"/>
      <c r="M2" s="80"/>
      <c r="N2" s="80"/>
      <c r="O2" s="80"/>
      <c r="P2" s="84"/>
      <c r="Q2" s="84"/>
      <c r="R2" s="84"/>
      <c r="S2" s="84"/>
      <c r="T2" s="84"/>
      <c r="U2" s="84"/>
      <c r="V2" s="84"/>
      <c r="W2" s="84"/>
      <c r="X2" s="84"/>
      <c r="Y2" s="84"/>
      <c r="Z2" s="84"/>
      <c r="AA2" s="84"/>
      <c r="AB2" s="84"/>
      <c r="AC2" s="84"/>
      <c r="AD2" s="84"/>
      <c r="AE2" s="84"/>
      <c r="AF2" s="84"/>
    </row>
    <row r="3" spans="1:32" ht="12" customHeight="1" x14ac:dyDescent="0.35">
      <c r="A3" s="85"/>
      <c r="B3" s="185"/>
      <c r="C3" s="81"/>
      <c r="D3" s="84"/>
      <c r="E3" s="79" t="e">
        <f>SUM(#REF!)*2</f>
        <v>#REF!</v>
      </c>
      <c r="F3" s="80"/>
      <c r="G3" s="80"/>
      <c r="H3" s="80"/>
      <c r="I3" s="80"/>
      <c r="J3" s="80"/>
      <c r="K3" s="80"/>
      <c r="L3" s="80"/>
      <c r="M3" s="80"/>
      <c r="N3" s="80"/>
      <c r="O3" s="80"/>
      <c r="P3" s="84"/>
      <c r="Q3" s="84"/>
      <c r="R3" s="84"/>
      <c r="S3" s="84"/>
      <c r="T3" s="84"/>
      <c r="U3" s="84"/>
      <c r="V3" s="84"/>
      <c r="W3" s="84"/>
      <c r="X3" s="84"/>
      <c r="Y3" s="84"/>
      <c r="Z3" s="84"/>
      <c r="AA3" s="84"/>
      <c r="AB3" s="84"/>
      <c r="AC3" s="84"/>
      <c r="AD3" s="84"/>
      <c r="AE3" s="84"/>
      <c r="AF3" s="84"/>
    </row>
    <row r="4" spans="1:32" ht="12" customHeight="1" x14ac:dyDescent="0.35">
      <c r="A4" s="82" t="s">
        <v>55</v>
      </c>
      <c r="B4" s="82"/>
      <c r="C4" s="78"/>
      <c r="D4" s="86" t="s">
        <v>56</v>
      </c>
      <c r="E4" s="80" t="s">
        <v>27</v>
      </c>
      <c r="F4" s="86">
        <f>COUNTIF(F$18:F$455,T($D4))</f>
        <v>1</v>
      </c>
      <c r="G4" s="86"/>
      <c r="H4" s="86">
        <f>COUNTIF(H$18:H$455,T($D4))</f>
        <v>1</v>
      </c>
      <c r="I4" s="86"/>
      <c r="J4" s="86">
        <f>COUNTIF(J$18:J$455,T($D4))</f>
        <v>1</v>
      </c>
      <c r="K4" s="86"/>
      <c r="L4" s="86">
        <f>COUNTIF(L$18:L$455,T($D4))</f>
        <v>0</v>
      </c>
      <c r="M4" s="86"/>
      <c r="N4" s="86">
        <f>COUNTIF(N$18:N$455,T($D4))</f>
        <v>0</v>
      </c>
      <c r="O4" s="86"/>
      <c r="P4" s="84"/>
      <c r="Q4" s="84"/>
      <c r="R4" s="84"/>
      <c r="S4" s="84"/>
      <c r="T4" s="84"/>
      <c r="U4" s="84"/>
      <c r="V4" s="84"/>
      <c r="W4" s="84"/>
      <c r="X4" s="84"/>
      <c r="Y4" s="84"/>
      <c r="Z4" s="84"/>
      <c r="AA4" s="84"/>
      <c r="AB4" s="84"/>
      <c r="AC4" s="84"/>
      <c r="AD4" s="84"/>
      <c r="AE4" s="84"/>
      <c r="AF4" s="84"/>
    </row>
    <row r="5" spans="1:32" ht="12" customHeight="1" x14ac:dyDescent="0.35">
      <c r="A5" s="82" t="s">
        <v>57</v>
      </c>
      <c r="B5" s="87"/>
      <c r="C5" s="81"/>
      <c r="D5" s="86" t="s">
        <v>58</v>
      </c>
      <c r="E5" s="80" t="s">
        <v>28</v>
      </c>
      <c r="F5" s="86">
        <f>COUNTIF(F$18:F$455,T($D5))</f>
        <v>0</v>
      </c>
      <c r="G5" s="86"/>
      <c r="H5" s="86">
        <f>COUNTIF(H$18:H$455,T($D5))</f>
        <v>0</v>
      </c>
      <c r="I5" s="86"/>
      <c r="J5" s="86">
        <f>COUNTIF(J$18:J$455,T($D5))</f>
        <v>0</v>
      </c>
      <c r="K5" s="86"/>
      <c r="L5" s="86">
        <f>COUNTIF(L$18:L$455,T($D5))</f>
        <v>0</v>
      </c>
      <c r="M5" s="86"/>
      <c r="N5" s="86">
        <f>COUNTIF(N$18:N$455,T($D5))</f>
        <v>0</v>
      </c>
      <c r="O5" s="86"/>
      <c r="P5" s="84"/>
      <c r="Q5" s="84"/>
      <c r="R5" s="84"/>
      <c r="S5" s="84"/>
      <c r="T5" s="84"/>
      <c r="U5" s="84"/>
      <c r="V5" s="84"/>
      <c r="W5" s="84"/>
      <c r="X5" s="84"/>
      <c r="Y5" s="84"/>
      <c r="Z5" s="84"/>
      <c r="AA5" s="84"/>
      <c r="AB5" s="84"/>
      <c r="AC5" s="84"/>
      <c r="AD5" s="84"/>
      <c r="AE5" s="84"/>
      <c r="AF5" s="84"/>
    </row>
    <row r="6" spans="1:32" ht="12" customHeight="1" x14ac:dyDescent="0.35">
      <c r="A6" s="88" t="s">
        <v>59</v>
      </c>
      <c r="B6" s="225"/>
      <c r="C6" s="226"/>
      <c r="D6" s="91" t="s">
        <v>12</v>
      </c>
      <c r="E6" s="80" t="s">
        <v>29</v>
      </c>
      <c r="F6" s="86">
        <f>COUNTIF(F$18:F$455,T($D6))</f>
        <v>0</v>
      </c>
      <c r="G6" s="86"/>
      <c r="H6" s="86">
        <f>COUNTIF(H$18:H$455,T($D6))</f>
        <v>0</v>
      </c>
      <c r="I6" s="86"/>
      <c r="J6" s="86">
        <f>COUNTIF(J$18:J$455,T($D6))</f>
        <v>0</v>
      </c>
      <c r="K6" s="86"/>
      <c r="L6" s="86">
        <f>COUNTIF(L$18:L$455,T($D6))</f>
        <v>0</v>
      </c>
      <c r="M6" s="86"/>
      <c r="N6" s="86">
        <f>COUNTIF(N$18:N$455,T($D6))</f>
        <v>0</v>
      </c>
      <c r="O6" s="86"/>
      <c r="P6" s="84"/>
      <c r="Q6" s="84"/>
      <c r="R6" s="84"/>
      <c r="S6" s="84"/>
      <c r="T6" s="84"/>
      <c r="U6" s="84"/>
      <c r="V6" s="84"/>
      <c r="W6" s="84"/>
      <c r="X6" s="84"/>
      <c r="Y6" s="84"/>
      <c r="Z6" s="84"/>
      <c r="AA6" s="84"/>
      <c r="AB6" s="84"/>
      <c r="AC6" s="84"/>
      <c r="AD6" s="84"/>
      <c r="AE6" s="84"/>
      <c r="AF6" s="84"/>
    </row>
    <row r="7" spans="1:32" ht="12" customHeight="1" x14ac:dyDescent="0.35">
      <c r="A7" s="88" t="s">
        <v>60</v>
      </c>
      <c r="B7" s="191" t="s">
        <v>1489</v>
      </c>
      <c r="C7" s="226" t="s">
        <v>1355</v>
      </c>
      <c r="D7" s="86" t="s">
        <v>61</v>
      </c>
      <c r="E7" s="80" t="s">
        <v>30</v>
      </c>
      <c r="F7" s="86">
        <f>COUNTIF(F$18:F$455,T($D7))</f>
        <v>0</v>
      </c>
      <c r="G7" s="86"/>
      <c r="H7" s="86">
        <f>COUNTIF(H$18:H$455,T($D7))</f>
        <v>0</v>
      </c>
      <c r="I7" s="86"/>
      <c r="J7" s="86">
        <f>COUNTIF(J$18:J$455,T($D7))</f>
        <v>0</v>
      </c>
      <c r="K7" s="86"/>
      <c r="L7" s="86">
        <f>COUNTIF(L$18:L$455,T($D7))</f>
        <v>0</v>
      </c>
      <c r="M7" s="86"/>
      <c r="N7" s="86">
        <f>COUNTIF(N$18:N$455,T($D7))</f>
        <v>0</v>
      </c>
      <c r="O7" s="86"/>
      <c r="P7" s="84"/>
      <c r="Q7" s="84"/>
      <c r="R7" s="84"/>
      <c r="S7" s="84"/>
      <c r="T7" s="84"/>
      <c r="U7" s="84"/>
      <c r="V7" s="84"/>
      <c r="W7" s="84"/>
      <c r="X7" s="84"/>
      <c r="Y7" s="84"/>
      <c r="Z7" s="84"/>
      <c r="AA7" s="84"/>
      <c r="AB7" s="84"/>
      <c r="AC7" s="84"/>
      <c r="AD7" s="84"/>
      <c r="AE7" s="84"/>
      <c r="AF7" s="84"/>
    </row>
    <row r="8" spans="1:32" ht="12" customHeight="1" x14ac:dyDescent="0.35">
      <c r="A8" s="92" t="s">
        <v>62</v>
      </c>
      <c r="B8" s="225" t="s">
        <v>289</v>
      </c>
      <c r="C8" s="226"/>
      <c r="D8" s="86" t="s">
        <v>63</v>
      </c>
      <c r="E8" s="80" t="s">
        <v>31</v>
      </c>
      <c r="F8" s="86">
        <f>F9-SUM(F4:F7)</f>
        <v>0</v>
      </c>
      <c r="G8" s="86"/>
      <c r="H8" s="86">
        <f>H9-SUM(H4:H7)</f>
        <v>0</v>
      </c>
      <c r="I8" s="86"/>
      <c r="J8" s="86">
        <f>J9-SUM(J4:J7)</f>
        <v>0</v>
      </c>
      <c r="K8" s="86"/>
      <c r="L8" s="86">
        <f>L9-SUM(L4:L7)</f>
        <v>1</v>
      </c>
      <c r="M8" s="86"/>
      <c r="N8" s="86">
        <f>N9-SUM(N4:N7)</f>
        <v>1</v>
      </c>
      <c r="O8" s="86"/>
      <c r="P8" s="84"/>
      <c r="Q8" s="84"/>
      <c r="R8" s="84"/>
      <c r="S8" s="84"/>
      <c r="T8" s="84"/>
      <c r="U8" s="84"/>
      <c r="V8" s="84"/>
      <c r="W8" s="84"/>
      <c r="X8" s="84"/>
      <c r="Y8" s="84"/>
      <c r="Z8" s="84"/>
      <c r="AA8" s="84"/>
      <c r="AB8" s="84"/>
      <c r="AC8" s="84"/>
      <c r="AD8" s="84"/>
      <c r="AE8" s="84"/>
      <c r="AF8" s="84"/>
    </row>
    <row r="9" spans="1:32" ht="12" customHeight="1" x14ac:dyDescent="0.35">
      <c r="A9" s="88" t="s">
        <v>64</v>
      </c>
      <c r="B9" s="225" t="s">
        <v>1099</v>
      </c>
      <c r="C9" s="226"/>
      <c r="D9" s="86" t="s">
        <v>66</v>
      </c>
      <c r="E9" s="80" t="s">
        <v>26</v>
      </c>
      <c r="F9" s="86">
        <f>COUNTA($D$18:$D$455)</f>
        <v>1</v>
      </c>
      <c r="G9" s="86"/>
      <c r="H9" s="86">
        <f>COUNTA($D$18:$D$455)</f>
        <v>1</v>
      </c>
      <c r="I9" s="86"/>
      <c r="J9" s="86">
        <f>COUNTA($D$18:$D$455)</f>
        <v>1</v>
      </c>
      <c r="K9" s="86"/>
      <c r="L9" s="86">
        <f>COUNTA($D$18:$D$455)</f>
        <v>1</v>
      </c>
      <c r="M9" s="86"/>
      <c r="N9" s="86">
        <f>COUNTA($D$18:$D$455)</f>
        <v>1</v>
      </c>
      <c r="O9" s="86"/>
      <c r="P9" s="84"/>
      <c r="Q9" s="84"/>
      <c r="R9" s="84"/>
      <c r="S9" s="84"/>
      <c r="T9" s="84"/>
      <c r="U9" s="84"/>
      <c r="V9" s="84"/>
      <c r="W9" s="84"/>
      <c r="X9" s="84"/>
      <c r="Y9" s="84"/>
      <c r="Z9" s="84"/>
      <c r="AA9" s="84"/>
      <c r="AB9" s="84"/>
      <c r="AC9" s="84"/>
      <c r="AD9" s="84"/>
      <c r="AE9" s="84"/>
      <c r="AF9" s="84"/>
    </row>
    <row r="10" spans="1:32" ht="12" customHeight="1" x14ac:dyDescent="0.35">
      <c r="A10" s="88" t="s">
        <v>1542</v>
      </c>
      <c r="B10" s="225" t="s">
        <v>1546</v>
      </c>
      <c r="C10" s="226"/>
      <c r="D10" s="86"/>
      <c r="E10" s="80"/>
      <c r="F10" s="86"/>
      <c r="G10" s="86"/>
      <c r="H10" s="86"/>
      <c r="I10" s="86"/>
      <c r="J10" s="86"/>
      <c r="K10" s="86"/>
      <c r="L10" s="86"/>
      <c r="M10" s="86"/>
      <c r="N10" s="86"/>
      <c r="O10" s="86"/>
      <c r="P10" s="84"/>
      <c r="Q10" s="84"/>
      <c r="R10" s="84"/>
      <c r="S10" s="84"/>
      <c r="T10" s="84"/>
      <c r="U10" s="84"/>
      <c r="V10" s="84"/>
      <c r="W10" s="84"/>
      <c r="X10" s="84"/>
      <c r="Y10" s="84"/>
      <c r="Z10" s="84"/>
      <c r="AA10" s="84"/>
      <c r="AB10" s="84"/>
      <c r="AC10" s="84"/>
      <c r="AD10" s="84"/>
      <c r="AE10" s="84"/>
      <c r="AF10" s="84"/>
    </row>
    <row r="11" spans="1:32" ht="12" customHeight="1" x14ac:dyDescent="0.35">
      <c r="A11" s="88" t="s">
        <v>970</v>
      </c>
      <c r="B11" s="225" t="s">
        <v>971</v>
      </c>
      <c r="C11" s="226"/>
      <c r="D11" s="93"/>
      <c r="E11" s="93"/>
      <c r="F11" s="94"/>
      <c r="G11" s="95"/>
      <c r="H11" s="94"/>
      <c r="I11" s="95"/>
      <c r="J11" s="94"/>
      <c r="K11" s="95"/>
      <c r="L11" s="94"/>
      <c r="M11" s="95"/>
      <c r="N11" s="94"/>
      <c r="O11" s="95"/>
      <c r="P11" s="96"/>
      <c r="Q11" s="96"/>
      <c r="R11" s="96"/>
      <c r="S11" s="96"/>
      <c r="T11" s="96"/>
      <c r="U11" s="96"/>
      <c r="V11" s="96"/>
      <c r="W11" s="96"/>
      <c r="X11" s="96"/>
      <c r="Y11" s="96"/>
      <c r="Z11" s="96"/>
      <c r="AA11" s="96"/>
      <c r="AB11" s="96"/>
      <c r="AC11" s="96"/>
      <c r="AD11" s="96"/>
      <c r="AE11" s="96"/>
      <c r="AF11" s="96"/>
    </row>
    <row r="12" spans="1:32" ht="12" customHeight="1" x14ac:dyDescent="0.35">
      <c r="A12" s="97"/>
      <c r="B12" s="227"/>
      <c r="C12" s="97"/>
      <c r="D12" s="99" t="s">
        <v>87</v>
      </c>
      <c r="E12" s="99" t="s">
        <v>32</v>
      </c>
      <c r="F12" s="100" t="s">
        <v>68</v>
      </c>
      <c r="G12" s="101"/>
      <c r="H12" s="100" t="s">
        <v>88</v>
      </c>
      <c r="I12" s="101"/>
      <c r="J12" s="100" t="s">
        <v>88</v>
      </c>
      <c r="K12" s="101"/>
      <c r="L12" s="100" t="s">
        <v>88</v>
      </c>
      <c r="M12" s="101"/>
      <c r="N12" s="100" t="s">
        <v>88</v>
      </c>
      <c r="O12" s="101"/>
      <c r="P12" s="97"/>
      <c r="Q12" s="97"/>
      <c r="R12" s="97"/>
      <c r="S12" s="97"/>
      <c r="T12" s="97"/>
      <c r="U12" s="97"/>
      <c r="V12" s="97"/>
      <c r="W12" s="97"/>
      <c r="X12" s="97"/>
      <c r="Y12" s="97"/>
      <c r="Z12" s="97"/>
      <c r="AA12" s="97"/>
      <c r="AB12" s="97"/>
      <c r="AC12" s="97"/>
      <c r="AD12" s="97"/>
      <c r="AE12" s="97"/>
      <c r="AF12" s="97"/>
    </row>
    <row r="13" spans="1:32" ht="12" customHeight="1" x14ac:dyDescent="0.35">
      <c r="A13" s="97"/>
      <c r="B13" s="227"/>
      <c r="C13" s="97"/>
      <c r="D13" s="99" t="s">
        <v>23</v>
      </c>
      <c r="E13" s="99" t="s">
        <v>70</v>
      </c>
      <c r="F13" s="103" t="s">
        <v>1656</v>
      </c>
      <c r="G13" s="101"/>
      <c r="H13" s="103" t="s">
        <v>1566</v>
      </c>
      <c r="I13" s="101"/>
      <c r="J13" s="103" t="s">
        <v>899</v>
      </c>
      <c r="K13" s="101"/>
      <c r="L13" s="103" t="s">
        <v>290</v>
      </c>
      <c r="M13" s="101"/>
      <c r="N13" s="103" t="s">
        <v>291</v>
      </c>
      <c r="O13" s="101"/>
      <c r="P13" s="97"/>
      <c r="Q13" s="97"/>
      <c r="R13" s="97"/>
      <c r="S13" s="97"/>
      <c r="T13" s="97"/>
      <c r="U13" s="97"/>
      <c r="V13" s="97"/>
      <c r="W13" s="97"/>
      <c r="X13" s="97"/>
      <c r="Y13" s="97"/>
      <c r="Z13" s="97"/>
      <c r="AA13" s="97"/>
      <c r="AB13" s="97"/>
      <c r="AC13" s="97"/>
      <c r="AD13" s="97"/>
      <c r="AE13" s="97"/>
      <c r="AF13" s="97"/>
    </row>
    <row r="14" spans="1:32" ht="12" customHeight="1" x14ac:dyDescent="0.35">
      <c r="A14" s="97"/>
      <c r="B14" s="227"/>
      <c r="C14" s="97"/>
      <c r="D14" s="99" t="s">
        <v>72</v>
      </c>
      <c r="E14" s="99" t="s">
        <v>34</v>
      </c>
      <c r="F14" s="104" t="s">
        <v>1661</v>
      </c>
      <c r="G14" s="105"/>
      <c r="H14" s="104" t="s">
        <v>292</v>
      </c>
      <c r="I14" s="105"/>
      <c r="J14" s="104" t="s">
        <v>292</v>
      </c>
      <c r="K14" s="105"/>
      <c r="L14" s="104" t="s">
        <v>293</v>
      </c>
      <c r="M14" s="105"/>
      <c r="N14" s="104" t="s">
        <v>294</v>
      </c>
      <c r="O14" s="105"/>
      <c r="P14" s="97"/>
      <c r="Q14" s="97"/>
      <c r="R14" s="97"/>
      <c r="S14" s="97"/>
      <c r="T14" s="97"/>
      <c r="U14" s="97"/>
      <c r="V14" s="97"/>
      <c r="W14" s="97"/>
      <c r="X14" s="97"/>
      <c r="Y14" s="97"/>
      <c r="Z14" s="97"/>
      <c r="AA14" s="97"/>
      <c r="AB14" s="97"/>
      <c r="AC14" s="97"/>
      <c r="AD14" s="97"/>
      <c r="AE14" s="97"/>
      <c r="AF14" s="97"/>
    </row>
    <row r="15" spans="1:32" ht="12" customHeight="1" x14ac:dyDescent="0.35">
      <c r="A15" s="97"/>
      <c r="B15" s="227"/>
      <c r="C15" s="97"/>
      <c r="D15" s="99" t="s">
        <v>74</v>
      </c>
      <c r="E15" s="99" t="s">
        <v>33</v>
      </c>
      <c r="F15" s="104">
        <v>0</v>
      </c>
      <c r="G15" s="100"/>
      <c r="H15" s="104">
        <v>0</v>
      </c>
      <c r="I15" s="100"/>
      <c r="J15" s="104">
        <v>0</v>
      </c>
      <c r="K15" s="100"/>
      <c r="L15" s="104">
        <v>0</v>
      </c>
      <c r="M15" s="100"/>
      <c r="N15" s="104"/>
      <c r="O15" s="100"/>
      <c r="P15" s="97"/>
      <c r="Q15" s="97"/>
      <c r="R15" s="97"/>
      <c r="S15" s="97"/>
      <c r="T15" s="97"/>
      <c r="U15" s="97"/>
      <c r="V15" s="97"/>
      <c r="W15" s="97"/>
      <c r="X15" s="97"/>
      <c r="Y15" s="97"/>
      <c r="Z15" s="97"/>
      <c r="AA15" s="97"/>
      <c r="AB15" s="97"/>
      <c r="AC15" s="97"/>
      <c r="AD15" s="97"/>
      <c r="AE15" s="97"/>
      <c r="AF15" s="97"/>
    </row>
    <row r="16" spans="1:32" ht="12" customHeight="1" x14ac:dyDescent="0.35">
      <c r="A16" s="106"/>
      <c r="B16" s="228"/>
      <c r="C16" s="106"/>
      <c r="D16" s="108"/>
      <c r="E16" s="109"/>
      <c r="F16" s="110"/>
      <c r="G16" s="110"/>
      <c r="H16" s="110"/>
      <c r="I16" s="110"/>
      <c r="J16" s="110"/>
      <c r="K16" s="110"/>
      <c r="L16" s="110"/>
      <c r="M16" s="110"/>
      <c r="N16" s="110"/>
      <c r="O16" s="110"/>
      <c r="P16" s="106"/>
      <c r="Q16" s="106"/>
      <c r="R16" s="106"/>
      <c r="S16" s="106"/>
      <c r="T16" s="106"/>
      <c r="U16" s="106"/>
      <c r="V16" s="106"/>
      <c r="W16" s="106"/>
      <c r="X16" s="106"/>
      <c r="Y16" s="106"/>
      <c r="Z16" s="106"/>
      <c r="AA16" s="106"/>
      <c r="AB16" s="106"/>
      <c r="AC16" s="106"/>
      <c r="AD16" s="106"/>
      <c r="AE16" s="106"/>
      <c r="AF16" s="106"/>
    </row>
    <row r="17" spans="1:32" ht="12" customHeight="1" x14ac:dyDescent="0.35">
      <c r="A17" s="111" t="s">
        <v>75</v>
      </c>
      <c r="B17" s="188" t="s">
        <v>76</v>
      </c>
      <c r="C17" s="111" t="s">
        <v>77</v>
      </c>
      <c r="D17" s="113" t="s">
        <v>78</v>
      </c>
      <c r="E17" s="114"/>
      <c r="F17" s="91" t="s">
        <v>79</v>
      </c>
      <c r="G17" s="91" t="s">
        <v>105</v>
      </c>
      <c r="H17" s="91" t="s">
        <v>79</v>
      </c>
      <c r="I17" s="91" t="s">
        <v>105</v>
      </c>
      <c r="J17" s="91" t="s">
        <v>79</v>
      </c>
      <c r="K17" s="91" t="s">
        <v>105</v>
      </c>
      <c r="L17" s="91" t="s">
        <v>79</v>
      </c>
      <c r="M17" s="91" t="s">
        <v>105</v>
      </c>
      <c r="N17" s="91" t="s">
        <v>79</v>
      </c>
      <c r="O17" s="91" t="s">
        <v>105</v>
      </c>
      <c r="P17" s="115"/>
      <c r="Q17" s="115"/>
      <c r="R17" s="115"/>
      <c r="S17" s="115"/>
      <c r="T17" s="115"/>
      <c r="U17" s="115"/>
      <c r="V17" s="115"/>
      <c r="W17" s="115"/>
      <c r="X17" s="115"/>
      <c r="Y17" s="115"/>
      <c r="Z17" s="115"/>
      <c r="AA17" s="115"/>
      <c r="AB17" s="115"/>
      <c r="AC17" s="115"/>
      <c r="AD17" s="115"/>
      <c r="AE17" s="115"/>
      <c r="AF17" s="115"/>
    </row>
    <row r="18" spans="1:32" ht="12" customHeight="1" x14ac:dyDescent="0.35">
      <c r="A18" s="116"/>
      <c r="B18" s="189"/>
      <c r="C18" s="116"/>
      <c r="D18" s="116"/>
      <c r="E18" s="117"/>
      <c r="F18" s="118"/>
      <c r="G18" s="124"/>
      <c r="H18" s="118"/>
      <c r="I18" s="124"/>
      <c r="J18" s="118"/>
      <c r="K18" s="124"/>
      <c r="L18" s="118"/>
      <c r="M18" s="119"/>
      <c r="N18" s="124"/>
      <c r="O18" s="119"/>
      <c r="P18" s="120"/>
      <c r="Q18" s="120"/>
      <c r="R18" s="120"/>
      <c r="S18" s="120"/>
      <c r="T18" s="120"/>
      <c r="U18" s="120"/>
      <c r="V18" s="120"/>
      <c r="W18" s="120"/>
      <c r="X18" s="120"/>
      <c r="Y18" s="120"/>
      <c r="Z18" s="120"/>
      <c r="AA18" s="120"/>
      <c r="AB18" s="120"/>
      <c r="AC18" s="120"/>
      <c r="AD18" s="120"/>
      <c r="AE18" s="120"/>
      <c r="AF18" s="120"/>
    </row>
    <row r="19" spans="1:32" ht="12" customHeight="1" x14ac:dyDescent="0.35">
      <c r="A19" s="125" t="s">
        <v>1094</v>
      </c>
      <c r="B19" s="230" t="s">
        <v>299</v>
      </c>
      <c r="C19" s="126" t="s">
        <v>300</v>
      </c>
      <c r="E19" s="117"/>
      <c r="F19" s="118"/>
      <c r="G19" s="124"/>
      <c r="H19" s="118"/>
      <c r="I19" s="124"/>
      <c r="J19" s="118"/>
      <c r="K19" s="124"/>
      <c r="L19" s="118"/>
      <c r="M19" s="119"/>
      <c r="N19" s="124"/>
      <c r="O19" s="119"/>
      <c r="P19" s="120"/>
      <c r="Q19" s="120"/>
      <c r="R19" s="120"/>
      <c r="S19" s="120"/>
      <c r="T19" s="120"/>
      <c r="U19" s="120"/>
      <c r="V19" s="120"/>
      <c r="W19" s="120"/>
      <c r="X19" s="120"/>
      <c r="Y19" s="120"/>
      <c r="Z19" s="120"/>
      <c r="AA19" s="120"/>
      <c r="AB19" s="120"/>
      <c r="AC19" s="120"/>
      <c r="AD19" s="120"/>
      <c r="AE19" s="120"/>
      <c r="AF19" s="120"/>
    </row>
    <row r="20" spans="1:32" ht="12" customHeight="1" x14ac:dyDescent="0.35">
      <c r="A20" s="125"/>
      <c r="B20" s="129" t="s">
        <v>301</v>
      </c>
      <c r="C20" s="129"/>
      <c r="D20" s="116"/>
      <c r="E20" s="117"/>
      <c r="F20" s="118"/>
      <c r="G20" s="124"/>
      <c r="H20" s="118"/>
      <c r="I20" s="124"/>
      <c r="J20" s="118"/>
      <c r="K20" s="124"/>
      <c r="L20" s="118"/>
      <c r="M20" s="119"/>
      <c r="N20" s="124"/>
      <c r="O20" s="119"/>
      <c r="P20" s="120"/>
      <c r="Q20" s="120"/>
      <c r="R20" s="120"/>
      <c r="S20" s="120"/>
      <c r="T20" s="120"/>
      <c r="U20" s="120"/>
      <c r="V20" s="120"/>
      <c r="W20" s="120"/>
      <c r="X20" s="120"/>
      <c r="Y20" s="120"/>
      <c r="Z20" s="120"/>
      <c r="AA20" s="120"/>
      <c r="AB20" s="120"/>
      <c r="AC20" s="120"/>
      <c r="AD20" s="120"/>
      <c r="AE20" s="120"/>
      <c r="AF20" s="120"/>
    </row>
    <row r="21" spans="1:32" ht="14.5" x14ac:dyDescent="0.35">
      <c r="A21" s="125"/>
      <c r="B21" s="129" t="s">
        <v>302</v>
      </c>
      <c r="C21" s="129" t="s">
        <v>303</v>
      </c>
      <c r="D21" s="126" t="s">
        <v>304</v>
      </c>
      <c r="E21" s="117"/>
      <c r="F21" s="118" t="s">
        <v>56</v>
      </c>
      <c r="G21" s="124" t="s">
        <v>578</v>
      </c>
      <c r="H21" s="118" t="s">
        <v>56</v>
      </c>
      <c r="I21" s="124" t="s">
        <v>578</v>
      </c>
      <c r="J21" s="118" t="s">
        <v>56</v>
      </c>
      <c r="K21" s="124" t="s">
        <v>304</v>
      </c>
      <c r="L21" s="118"/>
      <c r="M21" s="119"/>
      <c r="N21" s="124"/>
      <c r="O21" s="119"/>
      <c r="P21" s="120"/>
      <c r="Q21" s="120"/>
      <c r="R21" s="120"/>
      <c r="S21" s="120"/>
      <c r="T21" s="120"/>
      <c r="U21" s="120"/>
      <c r="V21" s="120"/>
      <c r="W21" s="120"/>
      <c r="X21" s="120"/>
      <c r="Y21" s="120"/>
      <c r="Z21" s="120"/>
      <c r="AA21" s="120"/>
      <c r="AB21" s="120"/>
      <c r="AC21" s="120"/>
      <c r="AD21" s="120"/>
      <c r="AE21" s="120"/>
      <c r="AF21" s="120"/>
    </row>
    <row r="22" spans="1:32" ht="14.5" x14ac:dyDescent="0.35">
      <c r="A22" s="125"/>
      <c r="B22" s="129" t="s">
        <v>305</v>
      </c>
      <c r="C22" s="129" t="s">
        <v>306</v>
      </c>
      <c r="D22" s="126"/>
      <c r="E22" s="117"/>
      <c r="F22" s="118"/>
      <c r="G22" s="124"/>
      <c r="H22" s="118"/>
      <c r="I22" s="124"/>
      <c r="J22" s="118"/>
      <c r="K22" s="124"/>
      <c r="L22" s="118"/>
      <c r="M22" s="119"/>
      <c r="N22" s="124"/>
      <c r="O22" s="119"/>
      <c r="P22" s="120"/>
      <c r="Q22" s="120"/>
      <c r="R22" s="120"/>
      <c r="S22" s="120"/>
      <c r="T22" s="120"/>
      <c r="U22" s="120"/>
      <c r="V22" s="120"/>
      <c r="W22" s="120"/>
      <c r="X22" s="120"/>
      <c r="Y22" s="120"/>
      <c r="Z22" s="120"/>
      <c r="AA22" s="120"/>
      <c r="AB22" s="120"/>
      <c r="AC22" s="120"/>
      <c r="AD22" s="120"/>
      <c r="AE22" s="120"/>
      <c r="AF22" s="120"/>
    </row>
    <row r="23" spans="1:32" ht="14.5" x14ac:dyDescent="0.35">
      <c r="A23" s="125"/>
      <c r="B23" s="129"/>
      <c r="C23" s="129"/>
      <c r="D23" s="126"/>
      <c r="E23" s="117"/>
      <c r="F23" s="118"/>
      <c r="G23" s="124"/>
      <c r="H23" s="118"/>
      <c r="I23" s="124"/>
      <c r="J23" s="118"/>
      <c r="K23" s="124"/>
      <c r="L23" s="118"/>
      <c r="M23" s="119"/>
      <c r="N23" s="124"/>
      <c r="O23" s="119"/>
      <c r="P23" s="120"/>
      <c r="Q23" s="120"/>
      <c r="R23" s="120"/>
      <c r="S23" s="120"/>
      <c r="T23" s="120"/>
      <c r="U23" s="120"/>
      <c r="V23" s="120"/>
      <c r="W23" s="120"/>
      <c r="X23" s="120"/>
      <c r="Y23" s="120"/>
      <c r="Z23" s="120"/>
      <c r="AA23" s="120"/>
      <c r="AB23" s="120"/>
      <c r="AC23" s="120"/>
      <c r="AD23" s="120"/>
      <c r="AE23" s="120"/>
      <c r="AF23" s="120"/>
    </row>
    <row r="24" spans="1:32" ht="12" customHeight="1" x14ac:dyDescent="0.35">
      <c r="E24" s="175"/>
      <c r="F24" s="118"/>
      <c r="H24" s="118"/>
      <c r="J24" s="118"/>
      <c r="L24" s="118"/>
      <c r="M24" s="163"/>
      <c r="N24" s="124"/>
      <c r="O24" s="163"/>
    </row>
    <row r="25" spans="1:32" ht="12" customHeight="1" x14ac:dyDescent="0.35">
      <c r="E25" s="175"/>
      <c r="F25" s="118"/>
      <c r="H25" s="118"/>
      <c r="J25" s="118"/>
      <c r="L25" s="118"/>
      <c r="M25" s="163"/>
      <c r="N25" s="124"/>
      <c r="O25" s="163"/>
    </row>
    <row r="26" spans="1:32" ht="12" customHeight="1" x14ac:dyDescent="0.35">
      <c r="E26" s="175"/>
      <c r="F26" s="118"/>
      <c r="H26" s="118"/>
      <c r="J26" s="118"/>
      <c r="L26" s="118"/>
      <c r="M26" s="163"/>
      <c r="N26" s="124"/>
      <c r="O26" s="163"/>
    </row>
    <row r="27" spans="1:32" ht="12" customHeight="1" x14ac:dyDescent="0.35">
      <c r="E27" s="175"/>
      <c r="F27" s="118"/>
      <c r="H27" s="118"/>
      <c r="J27" s="118"/>
      <c r="L27" s="118"/>
      <c r="M27" s="163"/>
      <c r="N27" s="124"/>
      <c r="O27" s="163"/>
    </row>
    <row r="28" spans="1:32" ht="12" customHeight="1" x14ac:dyDescent="0.35">
      <c r="E28" s="175"/>
      <c r="F28" s="118"/>
      <c r="H28" s="118"/>
      <c r="J28" s="118"/>
      <c r="L28" s="118"/>
      <c r="M28" s="163"/>
      <c r="N28" s="124"/>
      <c r="O28" s="163"/>
    </row>
    <row r="29" spans="1:32" ht="12" customHeight="1" x14ac:dyDescent="0.35">
      <c r="E29" s="175"/>
      <c r="F29" s="118"/>
      <c r="H29" s="118"/>
      <c r="J29" s="118"/>
      <c r="L29" s="118"/>
      <c r="M29" s="163"/>
      <c r="N29" s="124"/>
      <c r="O29" s="163"/>
    </row>
    <row r="30" spans="1:32" ht="12" customHeight="1" x14ac:dyDescent="0.35">
      <c r="E30" s="175"/>
      <c r="F30" s="118"/>
      <c r="H30" s="118"/>
      <c r="J30" s="118"/>
      <c r="L30" s="118"/>
      <c r="M30" s="163"/>
      <c r="N30" s="124"/>
      <c r="O30" s="163"/>
    </row>
    <row r="31" spans="1:32" ht="12" customHeight="1" x14ac:dyDescent="0.35">
      <c r="E31" s="175"/>
      <c r="F31" s="118"/>
      <c r="H31" s="118"/>
      <c r="J31" s="118"/>
      <c r="L31" s="118"/>
      <c r="M31" s="163"/>
      <c r="N31" s="124"/>
      <c r="O31" s="163"/>
    </row>
    <row r="32" spans="1:32" ht="12" customHeight="1" x14ac:dyDescent="0.35">
      <c r="E32" s="175"/>
      <c r="F32" s="118"/>
      <c r="H32" s="118"/>
      <c r="J32" s="118"/>
      <c r="L32" s="118"/>
      <c r="M32" s="163"/>
      <c r="N32" s="124"/>
      <c r="O32" s="163"/>
    </row>
    <row r="33" spans="5:15" ht="12" customHeight="1" x14ac:dyDescent="0.35">
      <c r="E33" s="175"/>
      <c r="F33" s="118"/>
      <c r="H33" s="118"/>
      <c r="J33" s="118"/>
      <c r="L33" s="118"/>
      <c r="M33" s="163"/>
      <c r="N33" s="124"/>
      <c r="O33" s="163"/>
    </row>
    <row r="34" spans="5:15" ht="12" customHeight="1" x14ac:dyDescent="0.35">
      <c r="E34" s="175"/>
      <c r="F34" s="118"/>
      <c r="H34" s="118"/>
      <c r="J34" s="118"/>
      <c r="L34" s="118"/>
      <c r="M34" s="163"/>
      <c r="N34" s="124"/>
      <c r="O34" s="163"/>
    </row>
    <row r="35" spans="5:15" ht="12" customHeight="1" x14ac:dyDescent="0.35">
      <c r="E35" s="175"/>
      <c r="F35" s="118"/>
      <c r="H35" s="118"/>
      <c r="J35" s="118"/>
      <c r="L35" s="118"/>
      <c r="M35" s="163"/>
      <c r="N35" s="124"/>
      <c r="O35" s="163"/>
    </row>
    <row r="36" spans="5:15" ht="12" customHeight="1" x14ac:dyDescent="0.35">
      <c r="E36" s="175"/>
      <c r="F36" s="118"/>
      <c r="H36" s="118"/>
      <c r="J36" s="118"/>
      <c r="L36" s="118"/>
      <c r="M36" s="163"/>
      <c r="N36" s="124"/>
      <c r="O36" s="163"/>
    </row>
    <row r="37" spans="5:15" ht="12" customHeight="1" x14ac:dyDescent="0.35">
      <c r="E37" s="175"/>
      <c r="F37" s="118"/>
      <c r="H37" s="118"/>
      <c r="J37" s="118"/>
      <c r="L37" s="118"/>
      <c r="M37" s="163"/>
      <c r="N37" s="124"/>
      <c r="O37" s="163"/>
    </row>
    <row r="38" spans="5:15" ht="12" customHeight="1" x14ac:dyDescent="0.35">
      <c r="E38" s="175"/>
      <c r="F38" s="118"/>
      <c r="H38" s="118"/>
      <c r="J38" s="118"/>
      <c r="L38" s="118"/>
      <c r="M38" s="163"/>
      <c r="N38" s="124"/>
      <c r="O38" s="163"/>
    </row>
    <row r="39" spans="5:15" ht="12" customHeight="1" x14ac:dyDescent="0.35">
      <c r="E39" s="175"/>
      <c r="F39" s="118"/>
      <c r="H39" s="118"/>
      <c r="J39" s="118"/>
      <c r="L39" s="118"/>
      <c r="M39" s="163"/>
      <c r="N39" s="124"/>
      <c r="O39" s="163"/>
    </row>
    <row r="40" spans="5:15" ht="12" customHeight="1" x14ac:dyDescent="0.35">
      <c r="E40" s="175"/>
      <c r="F40" s="118"/>
      <c r="H40" s="118"/>
      <c r="J40" s="118"/>
      <c r="L40" s="118"/>
      <c r="M40" s="163"/>
      <c r="N40" s="124"/>
      <c r="O40" s="163"/>
    </row>
    <row r="41" spans="5:15" ht="12" customHeight="1" x14ac:dyDescent="0.35">
      <c r="E41" s="175"/>
      <c r="F41" s="118"/>
      <c r="H41" s="118"/>
      <c r="J41" s="118"/>
      <c r="L41" s="118"/>
      <c r="M41" s="163"/>
      <c r="N41" s="124"/>
      <c r="O41" s="163"/>
    </row>
    <row r="42" spans="5:15" ht="12" customHeight="1" x14ac:dyDescent="0.35">
      <c r="E42" s="175"/>
      <c r="F42" s="118"/>
      <c r="H42" s="118"/>
      <c r="J42" s="118"/>
      <c r="L42" s="118"/>
      <c r="M42" s="163"/>
      <c r="N42" s="124"/>
      <c r="O42" s="163"/>
    </row>
    <row r="43" spans="5:15" ht="12" customHeight="1" x14ac:dyDescent="0.35">
      <c r="E43" s="175"/>
      <c r="F43" s="118"/>
      <c r="H43" s="118"/>
      <c r="J43" s="118"/>
      <c r="L43" s="118"/>
      <c r="M43" s="163"/>
      <c r="N43" s="124"/>
      <c r="O43" s="163"/>
    </row>
    <row r="44" spans="5:15" ht="12" customHeight="1" x14ac:dyDescent="0.35">
      <c r="E44" s="175"/>
      <c r="F44" s="118"/>
      <c r="H44" s="118"/>
      <c r="J44" s="118"/>
      <c r="L44" s="118"/>
      <c r="M44" s="163"/>
      <c r="N44" s="124"/>
      <c r="O44" s="163"/>
    </row>
    <row r="45" spans="5:15" ht="12" customHeight="1" x14ac:dyDescent="0.35">
      <c r="E45" s="175"/>
      <c r="F45" s="118"/>
      <c r="H45" s="118"/>
      <c r="J45" s="118"/>
      <c r="L45" s="118"/>
      <c r="M45" s="163"/>
      <c r="N45" s="124"/>
      <c r="O45" s="163"/>
    </row>
    <row r="46" spans="5:15" ht="12" customHeight="1" x14ac:dyDescent="0.35">
      <c r="E46" s="175"/>
      <c r="F46" s="118"/>
      <c r="H46" s="118"/>
      <c r="J46" s="118"/>
      <c r="L46" s="118"/>
      <c r="M46" s="163"/>
      <c r="N46" s="124"/>
      <c r="O46" s="163"/>
    </row>
    <row r="47" spans="5:15" ht="12" customHeight="1" x14ac:dyDescent="0.35">
      <c r="E47" s="175"/>
      <c r="F47" s="118"/>
      <c r="H47" s="118"/>
      <c r="J47" s="118"/>
      <c r="L47" s="118"/>
      <c r="M47" s="163"/>
      <c r="N47" s="124"/>
      <c r="O47" s="163"/>
    </row>
    <row r="48" spans="5:15" ht="12" customHeight="1" x14ac:dyDescent="0.35">
      <c r="E48" s="175"/>
      <c r="F48" s="118"/>
      <c r="H48" s="118"/>
      <c r="J48" s="118"/>
      <c r="L48" s="118"/>
      <c r="M48" s="163"/>
      <c r="N48" s="124"/>
      <c r="O48" s="163"/>
    </row>
    <row r="49" spans="5:15" ht="12" customHeight="1" x14ac:dyDescent="0.35">
      <c r="E49" s="175"/>
      <c r="F49" s="118"/>
      <c r="H49" s="118"/>
      <c r="J49" s="118"/>
      <c r="L49" s="118"/>
      <c r="M49" s="163"/>
      <c r="N49" s="124"/>
      <c r="O49" s="163"/>
    </row>
    <row r="50" spans="5:15" ht="12" customHeight="1" x14ac:dyDescent="0.35">
      <c r="E50" s="175"/>
      <c r="F50" s="118"/>
      <c r="H50" s="118"/>
      <c r="J50" s="118"/>
      <c r="L50" s="118"/>
      <c r="M50" s="163"/>
      <c r="N50" s="124"/>
      <c r="O50" s="163"/>
    </row>
    <row r="51" spans="5:15" ht="12" customHeight="1" x14ac:dyDescent="0.35">
      <c r="E51" s="175"/>
      <c r="F51" s="118"/>
      <c r="H51" s="118"/>
      <c r="J51" s="118"/>
      <c r="L51" s="118"/>
      <c r="M51" s="163"/>
      <c r="N51" s="124"/>
      <c r="O51" s="163"/>
    </row>
    <row r="52" spans="5:15" ht="12" customHeight="1" x14ac:dyDescent="0.35">
      <c r="E52" s="175"/>
      <c r="F52" s="118"/>
      <c r="H52" s="118"/>
      <c r="J52" s="118"/>
      <c r="L52" s="118"/>
      <c r="M52" s="163"/>
      <c r="N52" s="124"/>
      <c r="O52" s="163"/>
    </row>
    <row r="53" spans="5:15" ht="12" customHeight="1" x14ac:dyDescent="0.35">
      <c r="E53" s="175"/>
      <c r="F53" s="118"/>
      <c r="H53" s="118"/>
      <c r="J53" s="118"/>
      <c r="L53" s="118"/>
      <c r="M53" s="163"/>
      <c r="N53" s="124"/>
      <c r="O53" s="163"/>
    </row>
    <row r="54" spans="5:15" ht="12" customHeight="1" x14ac:dyDescent="0.35">
      <c r="E54" s="175"/>
      <c r="F54" s="118"/>
      <c r="H54" s="118"/>
      <c r="J54" s="118"/>
      <c r="L54" s="118"/>
      <c r="M54" s="163"/>
      <c r="N54" s="124"/>
      <c r="O54" s="163"/>
    </row>
    <row r="55" spans="5:15" ht="12" customHeight="1" x14ac:dyDescent="0.35">
      <c r="E55" s="175"/>
      <c r="F55" s="118"/>
      <c r="H55" s="118"/>
      <c r="J55" s="118"/>
      <c r="L55" s="176"/>
      <c r="M55" s="163"/>
      <c r="O55" s="163"/>
    </row>
    <row r="56" spans="5:15" ht="12" customHeight="1" x14ac:dyDescent="0.35">
      <c r="E56" s="175"/>
      <c r="F56" s="118"/>
      <c r="H56" s="118"/>
      <c r="J56" s="118"/>
      <c r="L56" s="176"/>
      <c r="M56" s="163"/>
      <c r="O56" s="163"/>
    </row>
    <row r="57" spans="5:15" ht="12" customHeight="1" x14ac:dyDescent="0.35">
      <c r="E57" s="175"/>
      <c r="F57" s="118"/>
      <c r="H57" s="118"/>
      <c r="J57" s="118"/>
      <c r="L57" s="176"/>
      <c r="M57" s="163"/>
      <c r="O57" s="163"/>
    </row>
    <row r="58" spans="5:15" ht="12" customHeight="1" x14ac:dyDescent="0.35">
      <c r="E58" s="175"/>
      <c r="F58" s="118"/>
      <c r="H58" s="118"/>
      <c r="J58" s="118"/>
      <c r="L58" s="176"/>
      <c r="M58" s="163"/>
      <c r="O58" s="163"/>
    </row>
    <row r="59" spans="5:15" ht="12" customHeight="1" x14ac:dyDescent="0.35">
      <c r="E59" s="175"/>
      <c r="F59" s="118"/>
      <c r="H59" s="118"/>
      <c r="J59" s="118"/>
      <c r="L59" s="176"/>
      <c r="M59" s="163"/>
      <c r="O59" s="163"/>
    </row>
    <row r="60" spans="5:15" ht="12" customHeight="1" x14ac:dyDescent="0.35">
      <c r="E60" s="175"/>
      <c r="F60" s="118"/>
      <c r="H60" s="118"/>
      <c r="J60" s="118"/>
      <c r="L60" s="176"/>
      <c r="M60" s="163"/>
      <c r="O60" s="163"/>
    </row>
    <row r="61" spans="5:15" ht="12" customHeight="1" x14ac:dyDescent="0.35">
      <c r="E61" s="175"/>
      <c r="F61" s="118"/>
      <c r="H61" s="118"/>
      <c r="J61" s="118"/>
      <c r="L61" s="176"/>
      <c r="M61" s="163"/>
      <c r="O61" s="163"/>
    </row>
    <row r="62" spans="5:15" ht="12" customHeight="1" x14ac:dyDescent="0.35">
      <c r="E62" s="175"/>
      <c r="F62" s="118"/>
      <c r="H62" s="118"/>
      <c r="J62" s="118"/>
      <c r="L62" s="176"/>
      <c r="M62" s="163"/>
      <c r="O62" s="163"/>
    </row>
    <row r="63" spans="5:15" ht="12" customHeight="1" x14ac:dyDescent="0.35">
      <c r="E63" s="175"/>
      <c r="F63" s="118"/>
      <c r="H63" s="118"/>
      <c r="J63" s="118"/>
      <c r="L63" s="176"/>
      <c r="M63" s="163"/>
      <c r="O63" s="163"/>
    </row>
    <row r="64" spans="5:15" ht="12" customHeight="1" x14ac:dyDescent="0.35">
      <c r="F64" s="118"/>
      <c r="H64" s="118"/>
      <c r="J64" s="118"/>
      <c r="L64" s="176"/>
      <c r="M64" s="163"/>
      <c r="O64" s="163"/>
    </row>
    <row r="65" spans="6:15" ht="12" customHeight="1" x14ac:dyDescent="0.35">
      <c r="F65" s="118"/>
      <c r="H65" s="118"/>
      <c r="J65" s="118"/>
      <c r="L65" s="176"/>
      <c r="M65" s="163"/>
      <c r="O65" s="163"/>
    </row>
    <row r="66" spans="6:15" ht="12" customHeight="1" x14ac:dyDescent="0.35">
      <c r="F66" s="118"/>
      <c r="H66" s="118"/>
      <c r="J66" s="118"/>
      <c r="L66" s="176"/>
      <c r="M66" s="163"/>
      <c r="O66" s="163"/>
    </row>
    <row r="67" spans="6:15" ht="12" customHeight="1" x14ac:dyDescent="0.35">
      <c r="F67" s="118"/>
      <c r="H67" s="118"/>
      <c r="J67" s="118"/>
      <c r="L67" s="176"/>
      <c r="M67" s="163"/>
      <c r="O67" s="163"/>
    </row>
    <row r="68" spans="6:15" ht="12" customHeight="1" x14ac:dyDescent="0.35">
      <c r="F68" s="118"/>
      <c r="H68" s="118"/>
      <c r="J68" s="118"/>
      <c r="L68" s="176"/>
      <c r="M68" s="163"/>
      <c r="O68" s="163"/>
    </row>
    <row r="69" spans="6:15" ht="12" customHeight="1" x14ac:dyDescent="0.35">
      <c r="F69" s="118"/>
      <c r="H69" s="118"/>
      <c r="J69" s="118"/>
      <c r="L69" s="176"/>
      <c r="M69" s="163"/>
      <c r="O69" s="163"/>
    </row>
    <row r="70" spans="6:15" ht="12" customHeight="1" x14ac:dyDescent="0.35">
      <c r="F70" s="118"/>
      <c r="H70" s="118"/>
      <c r="J70" s="118"/>
      <c r="L70" s="176"/>
      <c r="M70" s="163"/>
      <c r="O70" s="163"/>
    </row>
    <row r="71" spans="6:15" ht="12" customHeight="1" x14ac:dyDescent="0.35">
      <c r="F71" s="118"/>
      <c r="H71" s="118"/>
      <c r="J71" s="118"/>
      <c r="L71" s="176"/>
      <c r="M71" s="163"/>
      <c r="O71" s="163"/>
    </row>
    <row r="72" spans="6:15" ht="12" customHeight="1" x14ac:dyDescent="0.35">
      <c r="F72" s="118"/>
      <c r="H72" s="118"/>
      <c r="J72" s="118"/>
      <c r="L72" s="176"/>
      <c r="M72" s="163"/>
      <c r="O72" s="163"/>
    </row>
    <row r="73" spans="6:15" ht="12" customHeight="1" x14ac:dyDescent="0.35">
      <c r="F73" s="118"/>
      <c r="H73" s="118"/>
      <c r="J73" s="118"/>
      <c r="L73" s="176"/>
      <c r="M73" s="163"/>
      <c r="O73" s="163"/>
    </row>
    <row r="74" spans="6:15" ht="12" customHeight="1" x14ac:dyDescent="0.35">
      <c r="F74" s="118"/>
      <c r="H74" s="118"/>
      <c r="J74" s="118"/>
      <c r="L74" s="176"/>
      <c r="M74" s="163"/>
      <c r="O74" s="163"/>
    </row>
    <row r="75" spans="6:15" ht="12" customHeight="1" x14ac:dyDescent="0.35">
      <c r="F75" s="118"/>
      <c r="H75" s="118"/>
      <c r="J75" s="118"/>
      <c r="L75" s="176"/>
      <c r="M75" s="163"/>
      <c r="O75" s="163"/>
    </row>
    <row r="76" spans="6:15" ht="12" customHeight="1" x14ac:dyDescent="0.35">
      <c r="F76" s="118"/>
      <c r="H76" s="118"/>
      <c r="J76" s="118"/>
      <c r="L76" s="176"/>
      <c r="M76" s="163"/>
      <c r="O76" s="163"/>
    </row>
    <row r="77" spans="6:15" ht="12" customHeight="1" x14ac:dyDescent="0.35">
      <c r="F77" s="176"/>
      <c r="H77" s="176"/>
      <c r="J77" s="176"/>
      <c r="L77" s="176"/>
      <c r="M77" s="163"/>
      <c r="O77" s="163"/>
    </row>
    <row r="78" spans="6:15" ht="12" customHeight="1" x14ac:dyDescent="0.35">
      <c r="F78" s="176"/>
      <c r="H78" s="176"/>
      <c r="J78" s="176"/>
      <c r="L78" s="176"/>
      <c r="M78" s="163"/>
      <c r="O78" s="163"/>
    </row>
    <row r="79" spans="6:15" ht="12" customHeight="1" x14ac:dyDescent="0.35">
      <c r="F79" s="176"/>
      <c r="H79" s="176"/>
      <c r="J79" s="176"/>
      <c r="L79" s="176"/>
      <c r="M79" s="163"/>
      <c r="O79" s="163"/>
    </row>
    <row r="80" spans="6:15" ht="12" customHeight="1" x14ac:dyDescent="0.35">
      <c r="F80" s="176"/>
      <c r="H80" s="176"/>
      <c r="J80" s="176"/>
      <c r="L80" s="176"/>
      <c r="M80" s="163"/>
      <c r="O80" s="163"/>
    </row>
    <row r="81" spans="6:15" ht="12" customHeight="1" x14ac:dyDescent="0.35">
      <c r="F81" s="176"/>
      <c r="H81" s="176"/>
      <c r="J81" s="176"/>
      <c r="L81" s="176"/>
      <c r="M81" s="163"/>
      <c r="O81" s="163"/>
    </row>
    <row r="82" spans="6:15" ht="12" customHeight="1" x14ac:dyDescent="0.35">
      <c r="F82" s="176"/>
      <c r="H82" s="176"/>
      <c r="J82" s="176"/>
      <c r="L82" s="176"/>
      <c r="M82" s="163"/>
      <c r="O82" s="163"/>
    </row>
    <row r="83" spans="6:15" ht="12" customHeight="1" x14ac:dyDescent="0.35">
      <c r="F83" s="176"/>
      <c r="H83" s="176"/>
      <c r="J83" s="176"/>
      <c r="L83" s="176"/>
      <c r="M83" s="163"/>
      <c r="O83" s="163"/>
    </row>
    <row r="84" spans="6:15" ht="12" customHeight="1" x14ac:dyDescent="0.35">
      <c r="F84" s="176"/>
      <c r="H84" s="176"/>
      <c r="J84" s="176"/>
      <c r="L84" s="176"/>
      <c r="M84" s="163"/>
      <c r="O84" s="163"/>
    </row>
    <row r="85" spans="6:15" ht="12" customHeight="1" x14ac:dyDescent="0.35">
      <c r="F85" s="176"/>
      <c r="H85" s="176"/>
      <c r="J85" s="176"/>
      <c r="L85" s="176"/>
      <c r="M85" s="163"/>
      <c r="O85" s="163"/>
    </row>
    <row r="86" spans="6:15" ht="12" customHeight="1" x14ac:dyDescent="0.35">
      <c r="F86" s="176"/>
      <c r="H86" s="176"/>
      <c r="J86" s="176"/>
      <c r="L86" s="176"/>
      <c r="M86" s="163"/>
      <c r="O86" s="163"/>
    </row>
    <row r="87" spans="6:15" ht="12" customHeight="1" x14ac:dyDescent="0.35">
      <c r="F87" s="176"/>
      <c r="H87" s="176"/>
      <c r="J87" s="176"/>
      <c r="L87" s="176"/>
      <c r="M87" s="163"/>
      <c r="O87" s="163"/>
    </row>
    <row r="88" spans="6:15" ht="12" customHeight="1" x14ac:dyDescent="0.35">
      <c r="F88" s="176"/>
      <c r="H88" s="176"/>
      <c r="J88" s="176"/>
      <c r="L88" s="176"/>
      <c r="M88" s="163"/>
      <c r="O88" s="163"/>
    </row>
    <row r="89" spans="6:15" ht="12" customHeight="1" x14ac:dyDescent="0.35">
      <c r="F89" s="176"/>
      <c r="H89" s="176"/>
      <c r="J89" s="176"/>
      <c r="L89" s="176"/>
      <c r="M89" s="163"/>
      <c r="O89" s="163"/>
    </row>
    <row r="90" spans="6:15" ht="12" customHeight="1" x14ac:dyDescent="0.35">
      <c r="F90" s="176"/>
      <c r="H90" s="176"/>
      <c r="J90" s="176"/>
      <c r="L90" s="176"/>
      <c r="M90" s="163"/>
      <c r="O90" s="163"/>
    </row>
    <row r="91" spans="6:15" ht="12" customHeight="1" x14ac:dyDescent="0.35">
      <c r="F91" s="176"/>
      <c r="H91" s="176"/>
      <c r="J91" s="176"/>
      <c r="L91" s="176"/>
      <c r="M91" s="163"/>
      <c r="O91" s="163"/>
    </row>
    <row r="92" spans="6:15" ht="12" customHeight="1" x14ac:dyDescent="0.35">
      <c r="F92" s="176"/>
      <c r="H92" s="176"/>
      <c r="J92" s="176"/>
      <c r="L92" s="176"/>
      <c r="M92" s="163"/>
      <c r="O92" s="163"/>
    </row>
    <row r="93" spans="6:15" ht="12" customHeight="1" x14ac:dyDescent="0.35">
      <c r="F93" s="176"/>
      <c r="H93" s="176"/>
      <c r="J93" s="176"/>
      <c r="L93" s="176"/>
      <c r="M93" s="163"/>
      <c r="O93" s="163"/>
    </row>
    <row r="94" spans="6:15" ht="12" customHeight="1" x14ac:dyDescent="0.35">
      <c r="F94" s="176"/>
      <c r="H94" s="176"/>
      <c r="J94" s="176"/>
      <c r="L94" s="176"/>
      <c r="M94" s="163"/>
      <c r="O94" s="163"/>
    </row>
    <row r="95" spans="6:15" ht="12" customHeight="1" x14ac:dyDescent="0.35">
      <c r="F95" s="176"/>
      <c r="H95" s="176"/>
      <c r="J95" s="176"/>
      <c r="L95" s="176"/>
      <c r="M95" s="163"/>
      <c r="O95" s="163"/>
    </row>
    <row r="96" spans="6:15" ht="12" customHeight="1" x14ac:dyDescent="0.35">
      <c r="F96" s="176"/>
      <c r="H96" s="176"/>
      <c r="J96" s="176"/>
      <c r="L96" s="176"/>
      <c r="M96" s="163"/>
      <c r="O96" s="163"/>
    </row>
    <row r="97" spans="6:15" ht="12" customHeight="1" x14ac:dyDescent="0.35">
      <c r="F97" s="176"/>
      <c r="H97" s="176"/>
      <c r="J97" s="176"/>
      <c r="L97" s="176"/>
      <c r="M97" s="163"/>
      <c r="O97" s="163"/>
    </row>
    <row r="98" spans="6:15" ht="12" customHeight="1" x14ac:dyDescent="0.35">
      <c r="F98" s="176"/>
      <c r="H98" s="176"/>
      <c r="J98" s="176"/>
      <c r="L98" s="176"/>
      <c r="M98" s="163"/>
      <c r="O98" s="163"/>
    </row>
    <row r="99" spans="6:15" ht="12" customHeight="1" x14ac:dyDescent="0.35">
      <c r="F99" s="176"/>
      <c r="H99" s="176"/>
      <c r="J99" s="176"/>
      <c r="L99" s="176"/>
      <c r="M99" s="163"/>
      <c r="O99" s="163"/>
    </row>
    <row r="100" spans="6:15" ht="12" customHeight="1" x14ac:dyDescent="0.35">
      <c r="F100" s="176"/>
      <c r="H100" s="176"/>
      <c r="J100" s="176"/>
      <c r="L100" s="176"/>
      <c r="M100" s="163"/>
      <c r="O100" s="163"/>
    </row>
    <row r="101" spans="6:15" ht="12" customHeight="1" x14ac:dyDescent="0.35">
      <c r="F101" s="176"/>
      <c r="H101" s="176"/>
      <c r="J101" s="176"/>
      <c r="L101" s="176"/>
      <c r="M101" s="163"/>
      <c r="O101" s="163"/>
    </row>
    <row r="102" spans="6:15" ht="12" customHeight="1" x14ac:dyDescent="0.35">
      <c r="F102" s="176"/>
      <c r="H102" s="176"/>
      <c r="J102" s="176"/>
      <c r="L102" s="176"/>
      <c r="M102" s="163"/>
      <c r="O102" s="163"/>
    </row>
    <row r="103" spans="6:15" ht="12" customHeight="1" x14ac:dyDescent="0.35">
      <c r="F103" s="176"/>
      <c r="H103" s="176"/>
      <c r="J103" s="176"/>
      <c r="L103" s="176"/>
      <c r="M103" s="163"/>
      <c r="O103" s="163"/>
    </row>
    <row r="104" spans="6:15" ht="12" customHeight="1" x14ac:dyDescent="0.35">
      <c r="F104" s="176"/>
      <c r="H104" s="176"/>
      <c r="J104" s="176"/>
      <c r="L104" s="176"/>
      <c r="M104" s="163"/>
      <c r="O104" s="163"/>
    </row>
    <row r="105" spans="6:15" ht="12" customHeight="1" x14ac:dyDescent="0.35">
      <c r="F105" s="176"/>
      <c r="H105" s="176"/>
      <c r="J105" s="176"/>
      <c r="L105" s="176"/>
      <c r="M105" s="163"/>
      <c r="O105" s="163"/>
    </row>
    <row r="106" spans="6:15" ht="12" customHeight="1" x14ac:dyDescent="0.35">
      <c r="F106" s="176"/>
      <c r="H106" s="176"/>
      <c r="J106" s="176"/>
      <c r="L106" s="176"/>
      <c r="M106" s="163"/>
      <c r="O106" s="163"/>
    </row>
    <row r="107" spans="6:15" ht="12" customHeight="1" x14ac:dyDescent="0.35">
      <c r="F107" s="176"/>
      <c r="H107" s="176"/>
      <c r="J107" s="176"/>
      <c r="L107" s="176"/>
      <c r="M107" s="163"/>
      <c r="O107" s="163"/>
    </row>
    <row r="108" spans="6:15" ht="12" customHeight="1" x14ac:dyDescent="0.35">
      <c r="F108" s="176"/>
      <c r="H108" s="176"/>
      <c r="J108" s="176"/>
      <c r="L108" s="176"/>
      <c r="M108" s="163"/>
      <c r="O108" s="163"/>
    </row>
    <row r="109" spans="6:15" ht="12" customHeight="1" x14ac:dyDescent="0.35">
      <c r="F109" s="176"/>
      <c r="H109" s="176"/>
      <c r="J109" s="176"/>
      <c r="L109" s="176"/>
      <c r="M109" s="163"/>
      <c r="O109" s="163"/>
    </row>
    <row r="110" spans="6:15" ht="12" customHeight="1" x14ac:dyDescent="0.35">
      <c r="F110" s="176"/>
      <c r="H110" s="176"/>
      <c r="J110" s="176"/>
      <c r="L110" s="176"/>
      <c r="M110" s="163"/>
      <c r="O110" s="163"/>
    </row>
    <row r="111" spans="6:15" ht="12" customHeight="1" x14ac:dyDescent="0.35">
      <c r="F111" s="176"/>
      <c r="H111" s="176"/>
      <c r="J111" s="176"/>
      <c r="L111" s="176"/>
      <c r="M111" s="163"/>
      <c r="O111" s="163"/>
    </row>
    <row r="112" spans="6:15" ht="12" customHeight="1" x14ac:dyDescent="0.35">
      <c r="F112" s="176"/>
      <c r="H112" s="176"/>
      <c r="J112" s="176"/>
      <c r="L112" s="176"/>
      <c r="M112" s="163"/>
      <c r="O112" s="163"/>
    </row>
    <row r="113" spans="6:15" ht="12" customHeight="1" x14ac:dyDescent="0.35">
      <c r="F113" s="176"/>
      <c r="H113" s="176"/>
      <c r="J113" s="176"/>
      <c r="L113" s="176"/>
      <c r="M113" s="163"/>
      <c r="O113" s="163"/>
    </row>
    <row r="114" spans="6:15" ht="12" customHeight="1" x14ac:dyDescent="0.35">
      <c r="F114" s="176"/>
      <c r="H114" s="176"/>
      <c r="J114" s="176"/>
      <c r="L114" s="176"/>
      <c r="M114" s="163"/>
      <c r="O114" s="163"/>
    </row>
    <row r="115" spans="6:15" ht="12" customHeight="1" x14ac:dyDescent="0.35">
      <c r="F115" s="176"/>
      <c r="H115" s="176"/>
      <c r="J115" s="176"/>
      <c r="L115" s="176"/>
      <c r="M115" s="163"/>
      <c r="O115" s="163"/>
    </row>
    <row r="116" spans="6:15" ht="12" customHeight="1" x14ac:dyDescent="0.35">
      <c r="F116" s="176"/>
      <c r="H116" s="176"/>
      <c r="J116" s="176"/>
      <c r="L116" s="176"/>
      <c r="M116" s="163"/>
      <c r="O116" s="163"/>
    </row>
    <row r="117" spans="6:15" ht="12" customHeight="1" x14ac:dyDescent="0.35">
      <c r="F117" s="176"/>
      <c r="H117" s="176"/>
      <c r="J117" s="176"/>
      <c r="L117" s="176"/>
      <c r="M117" s="163"/>
      <c r="O117" s="163"/>
    </row>
    <row r="118" spans="6:15" ht="12" customHeight="1" x14ac:dyDescent="0.35">
      <c r="F118" s="176"/>
      <c r="H118" s="176"/>
      <c r="J118" s="176"/>
      <c r="L118" s="176"/>
      <c r="M118" s="163"/>
      <c r="O118" s="163"/>
    </row>
    <row r="119" spans="6:15" ht="12" customHeight="1" x14ac:dyDescent="0.35">
      <c r="F119" s="176"/>
      <c r="H119" s="176"/>
      <c r="J119" s="176"/>
      <c r="L119" s="176"/>
      <c r="M119" s="163"/>
      <c r="O119" s="163"/>
    </row>
    <row r="120" spans="6:15" ht="12" customHeight="1" x14ac:dyDescent="0.35">
      <c r="F120" s="176"/>
      <c r="H120" s="176"/>
      <c r="J120" s="176"/>
      <c r="L120" s="176"/>
      <c r="M120" s="163"/>
      <c r="O120" s="163"/>
    </row>
    <row r="121" spans="6:15" ht="12" customHeight="1" x14ac:dyDescent="0.35">
      <c r="F121" s="176"/>
      <c r="H121" s="176"/>
      <c r="J121" s="176"/>
      <c r="L121" s="176"/>
      <c r="M121" s="163"/>
      <c r="O121" s="163"/>
    </row>
    <row r="122" spans="6:15" ht="12" customHeight="1" x14ac:dyDescent="0.35">
      <c r="F122" s="176"/>
      <c r="H122" s="176"/>
      <c r="J122" s="176"/>
      <c r="L122" s="176"/>
      <c r="M122" s="163"/>
      <c r="O122" s="163"/>
    </row>
    <row r="123" spans="6:15" ht="12" customHeight="1" x14ac:dyDescent="0.35">
      <c r="F123" s="176"/>
      <c r="H123" s="176"/>
      <c r="J123" s="176"/>
      <c r="L123" s="176"/>
      <c r="M123" s="163"/>
      <c r="O123" s="163"/>
    </row>
    <row r="124" spans="6:15" ht="12" customHeight="1" x14ac:dyDescent="0.35">
      <c r="F124" s="176"/>
      <c r="H124" s="176"/>
      <c r="J124" s="176"/>
      <c r="L124" s="176"/>
      <c r="M124" s="163"/>
      <c r="O124" s="163"/>
    </row>
    <row r="125" spans="6:15" ht="12" customHeight="1" x14ac:dyDescent="0.35">
      <c r="F125" s="176"/>
      <c r="H125" s="176"/>
      <c r="J125" s="176"/>
      <c r="L125" s="176"/>
      <c r="M125" s="163"/>
      <c r="O125" s="163"/>
    </row>
    <row r="126" spans="6:15" ht="12" customHeight="1" x14ac:dyDescent="0.35">
      <c r="F126" s="176"/>
      <c r="H126" s="176"/>
      <c r="J126" s="176"/>
      <c r="L126" s="176"/>
      <c r="M126" s="163"/>
      <c r="O126" s="163"/>
    </row>
    <row r="127" spans="6:15" ht="12" customHeight="1" x14ac:dyDescent="0.35">
      <c r="F127" s="176"/>
      <c r="H127" s="176"/>
      <c r="J127" s="176"/>
      <c r="L127" s="176"/>
      <c r="M127" s="163"/>
      <c r="O127" s="163"/>
    </row>
    <row r="128" spans="6:15" ht="12" customHeight="1" x14ac:dyDescent="0.35">
      <c r="F128" s="176"/>
      <c r="H128" s="176"/>
      <c r="J128" s="176"/>
      <c r="L128" s="176"/>
      <c r="M128" s="163"/>
      <c r="O128" s="163"/>
    </row>
    <row r="129" spans="6:15" ht="12" customHeight="1" x14ac:dyDescent="0.35">
      <c r="F129" s="176"/>
      <c r="H129" s="176"/>
      <c r="J129" s="176"/>
      <c r="L129" s="176"/>
      <c r="M129" s="163"/>
      <c r="O129" s="163"/>
    </row>
    <row r="130" spans="6:15" ht="12" customHeight="1" x14ac:dyDescent="0.35">
      <c r="F130" s="176"/>
      <c r="H130" s="176"/>
      <c r="J130" s="176"/>
      <c r="L130" s="176"/>
      <c r="M130" s="163"/>
      <c r="O130" s="163"/>
    </row>
    <row r="131" spans="6:15" ht="12" customHeight="1" x14ac:dyDescent="0.35">
      <c r="F131" s="176"/>
      <c r="H131" s="176"/>
      <c r="J131" s="176"/>
      <c r="L131" s="176"/>
      <c r="M131" s="163"/>
      <c r="O131" s="163"/>
    </row>
    <row r="132" spans="6:15" ht="12" customHeight="1" x14ac:dyDescent="0.35">
      <c r="F132" s="176"/>
      <c r="H132" s="176"/>
      <c r="J132" s="176"/>
      <c r="L132" s="176"/>
      <c r="M132" s="163"/>
      <c r="O132" s="163"/>
    </row>
    <row r="133" spans="6:15" ht="12" customHeight="1" x14ac:dyDescent="0.35">
      <c r="F133" s="176"/>
      <c r="H133" s="176"/>
      <c r="J133" s="176"/>
      <c r="L133" s="176"/>
      <c r="M133" s="163"/>
      <c r="O133" s="163"/>
    </row>
    <row r="134" spans="6:15" ht="12" customHeight="1" x14ac:dyDescent="0.35">
      <c r="F134" s="176"/>
      <c r="H134" s="176"/>
      <c r="J134" s="176"/>
      <c r="L134" s="176"/>
      <c r="M134" s="163"/>
      <c r="O134" s="163"/>
    </row>
    <row r="135" spans="6:15" ht="12" customHeight="1" x14ac:dyDescent="0.35">
      <c r="F135" s="176"/>
      <c r="H135" s="176"/>
      <c r="J135" s="176"/>
      <c r="L135" s="176"/>
      <c r="M135" s="163"/>
      <c r="O135" s="163"/>
    </row>
    <row r="136" spans="6:15" ht="12" customHeight="1" x14ac:dyDescent="0.35">
      <c r="F136" s="176"/>
      <c r="H136" s="176"/>
      <c r="J136" s="176"/>
      <c r="L136" s="176"/>
      <c r="M136" s="163"/>
      <c r="O136" s="163"/>
    </row>
    <row r="137" spans="6:15" ht="12" customHeight="1" x14ac:dyDescent="0.35">
      <c r="F137" s="176"/>
      <c r="H137" s="176"/>
      <c r="J137" s="176"/>
      <c r="L137" s="176"/>
      <c r="M137" s="163"/>
      <c r="O137" s="163"/>
    </row>
    <row r="138" spans="6:15" ht="12" customHeight="1" x14ac:dyDescent="0.35">
      <c r="F138" s="176"/>
      <c r="H138" s="176"/>
      <c r="J138" s="176"/>
      <c r="L138" s="176"/>
      <c r="M138" s="163"/>
      <c r="O138" s="163"/>
    </row>
    <row r="139" spans="6:15" ht="12" customHeight="1" x14ac:dyDescent="0.35">
      <c r="F139" s="176"/>
      <c r="H139" s="176"/>
      <c r="J139" s="176"/>
      <c r="L139" s="176"/>
      <c r="M139" s="163"/>
      <c r="O139" s="163"/>
    </row>
    <row r="140" spans="6:15" ht="12" customHeight="1" x14ac:dyDescent="0.35">
      <c r="F140" s="176"/>
      <c r="H140" s="176"/>
      <c r="J140" s="176"/>
      <c r="L140" s="176"/>
      <c r="M140" s="163"/>
      <c r="O140" s="163"/>
    </row>
    <row r="141" spans="6:15" ht="12" customHeight="1" x14ac:dyDescent="0.35">
      <c r="F141" s="176"/>
      <c r="H141" s="176"/>
      <c r="J141" s="176"/>
      <c r="L141" s="176"/>
      <c r="M141" s="163"/>
      <c r="O141" s="163"/>
    </row>
    <row r="142" spans="6:15" ht="12" customHeight="1" x14ac:dyDescent="0.35">
      <c r="F142" s="176"/>
      <c r="H142" s="176"/>
      <c r="J142" s="176"/>
      <c r="L142" s="176"/>
      <c r="M142" s="163"/>
      <c r="O142" s="163"/>
    </row>
    <row r="143" spans="6:15" ht="12" customHeight="1" x14ac:dyDescent="0.35">
      <c r="F143" s="176"/>
      <c r="H143" s="176"/>
      <c r="J143" s="176"/>
      <c r="L143" s="176"/>
      <c r="M143" s="163"/>
      <c r="O143" s="163"/>
    </row>
    <row r="144" spans="6:15" ht="12" customHeight="1" x14ac:dyDescent="0.35">
      <c r="F144" s="176"/>
      <c r="H144" s="176"/>
      <c r="J144" s="176"/>
      <c r="L144" s="176"/>
      <c r="M144" s="163"/>
      <c r="O144" s="163"/>
    </row>
    <row r="145" spans="6:15" ht="12" customHeight="1" x14ac:dyDescent="0.35">
      <c r="F145" s="176"/>
      <c r="H145" s="176"/>
      <c r="J145" s="176"/>
      <c r="L145" s="176"/>
      <c r="M145" s="163"/>
      <c r="O145" s="163"/>
    </row>
    <row r="146" spans="6:15" ht="12" customHeight="1" x14ac:dyDescent="0.35">
      <c r="F146" s="176"/>
      <c r="H146" s="176"/>
      <c r="J146" s="176"/>
      <c r="L146" s="176"/>
      <c r="M146" s="163"/>
      <c r="O146" s="163"/>
    </row>
    <row r="147" spans="6:15" ht="12" customHeight="1" x14ac:dyDescent="0.35">
      <c r="F147" s="176"/>
      <c r="H147" s="176"/>
      <c r="J147" s="176"/>
      <c r="L147" s="176"/>
      <c r="M147" s="163"/>
      <c r="O147" s="163"/>
    </row>
    <row r="148" spans="6:15" ht="12" customHeight="1" x14ac:dyDescent="0.35">
      <c r="F148" s="176"/>
      <c r="H148" s="176"/>
      <c r="J148" s="176"/>
      <c r="L148" s="176"/>
      <c r="M148" s="163"/>
      <c r="O148" s="163"/>
    </row>
    <row r="149" spans="6:15" ht="12" customHeight="1" x14ac:dyDescent="0.35">
      <c r="F149" s="176"/>
      <c r="H149" s="176"/>
      <c r="J149" s="176"/>
      <c r="L149" s="176"/>
      <c r="M149" s="163"/>
      <c r="O149" s="163"/>
    </row>
    <row r="150" spans="6:15" ht="12" customHeight="1" x14ac:dyDescent="0.35">
      <c r="F150" s="176"/>
      <c r="H150" s="176"/>
      <c r="J150" s="176"/>
      <c r="L150" s="176"/>
      <c r="M150" s="163"/>
      <c r="O150" s="163"/>
    </row>
    <row r="151" spans="6:15" ht="12" customHeight="1" x14ac:dyDescent="0.35">
      <c r="F151" s="176"/>
      <c r="H151" s="176"/>
      <c r="J151" s="176"/>
      <c r="L151" s="176"/>
      <c r="M151" s="163"/>
      <c r="O151" s="163"/>
    </row>
    <row r="152" spans="6:15" ht="12" customHeight="1" x14ac:dyDescent="0.35">
      <c r="F152" s="176"/>
      <c r="H152" s="176"/>
      <c r="J152" s="176"/>
      <c r="L152" s="176"/>
      <c r="M152" s="163"/>
      <c r="O152" s="163"/>
    </row>
    <row r="153" spans="6:15" ht="12" customHeight="1" x14ac:dyDescent="0.35">
      <c r="F153" s="176"/>
      <c r="H153" s="176"/>
      <c r="J153" s="176"/>
      <c r="L153" s="176"/>
      <c r="M153" s="163"/>
      <c r="O153" s="163"/>
    </row>
    <row r="154" spans="6:15" ht="12" customHeight="1" x14ac:dyDescent="0.35">
      <c r="F154" s="176"/>
      <c r="H154" s="176"/>
      <c r="J154" s="176"/>
      <c r="L154" s="176"/>
      <c r="M154" s="163"/>
      <c r="O154" s="163"/>
    </row>
    <row r="155" spans="6:15" ht="12" customHeight="1" x14ac:dyDescent="0.35">
      <c r="F155" s="176"/>
      <c r="H155" s="176"/>
      <c r="J155" s="176"/>
      <c r="L155" s="176"/>
      <c r="M155" s="163"/>
      <c r="O155" s="163"/>
    </row>
    <row r="156" spans="6:15" ht="12" customHeight="1" x14ac:dyDescent="0.35">
      <c r="F156" s="176"/>
      <c r="H156" s="176"/>
      <c r="J156" s="176"/>
      <c r="L156" s="176"/>
      <c r="M156" s="163"/>
      <c r="O156" s="163"/>
    </row>
    <row r="157" spans="6:15" ht="12" customHeight="1" x14ac:dyDescent="0.35">
      <c r="F157" s="176"/>
      <c r="H157" s="176"/>
      <c r="J157" s="176"/>
      <c r="L157" s="176"/>
      <c r="M157" s="163"/>
      <c r="O157" s="163"/>
    </row>
    <row r="158" spans="6:15" ht="12" customHeight="1" x14ac:dyDescent="0.35">
      <c r="F158" s="176"/>
      <c r="H158" s="176"/>
      <c r="J158" s="176"/>
      <c r="L158" s="176"/>
      <c r="M158" s="163"/>
      <c r="O158" s="163"/>
    </row>
    <row r="159" spans="6:15" ht="12" customHeight="1" x14ac:dyDescent="0.35">
      <c r="F159" s="176"/>
      <c r="H159" s="176"/>
      <c r="J159" s="176"/>
      <c r="L159" s="176"/>
      <c r="M159" s="163"/>
      <c r="O159" s="163"/>
    </row>
    <row r="160" spans="6:15" ht="12" customHeight="1" x14ac:dyDescent="0.35">
      <c r="F160" s="176"/>
      <c r="H160" s="176"/>
      <c r="J160" s="176"/>
      <c r="L160" s="176"/>
      <c r="M160" s="163"/>
      <c r="O160" s="163"/>
    </row>
    <row r="161" spans="6:15" ht="12" customHeight="1" x14ac:dyDescent="0.35">
      <c r="F161" s="176"/>
      <c r="H161" s="176"/>
      <c r="J161" s="176"/>
      <c r="L161" s="176"/>
      <c r="M161" s="163"/>
      <c r="O161" s="163"/>
    </row>
    <row r="162" spans="6:15" ht="12" customHeight="1" x14ac:dyDescent="0.35">
      <c r="F162" s="176"/>
      <c r="H162" s="176"/>
      <c r="J162" s="176"/>
      <c r="L162" s="176"/>
      <c r="M162" s="163"/>
      <c r="O162" s="163"/>
    </row>
    <row r="163" spans="6:15" ht="12" customHeight="1" x14ac:dyDescent="0.35">
      <c r="F163" s="176"/>
      <c r="H163" s="176"/>
      <c r="J163" s="176"/>
      <c r="L163" s="176"/>
      <c r="M163" s="163"/>
      <c r="O163" s="163"/>
    </row>
    <row r="164" spans="6:15" ht="12" customHeight="1" x14ac:dyDescent="0.35">
      <c r="F164" s="176"/>
      <c r="H164" s="176"/>
      <c r="J164" s="176"/>
      <c r="L164" s="176"/>
      <c r="M164" s="163"/>
      <c r="O164" s="163"/>
    </row>
    <row r="165" spans="6:15" ht="12" customHeight="1" x14ac:dyDescent="0.35">
      <c r="F165" s="176"/>
      <c r="H165" s="176"/>
      <c r="J165" s="176"/>
      <c r="L165" s="176"/>
      <c r="M165" s="163"/>
      <c r="O165" s="163"/>
    </row>
    <row r="166" spans="6:15" ht="12" customHeight="1" x14ac:dyDescent="0.35">
      <c r="F166" s="176"/>
      <c r="H166" s="176"/>
      <c r="J166" s="176"/>
      <c r="L166" s="176"/>
      <c r="M166" s="163"/>
      <c r="O166" s="163"/>
    </row>
    <row r="167" spans="6:15" ht="12" customHeight="1" x14ac:dyDescent="0.35">
      <c r="F167" s="176"/>
      <c r="H167" s="176"/>
      <c r="J167" s="176"/>
      <c r="L167" s="176"/>
      <c r="M167" s="163"/>
      <c r="O167" s="163"/>
    </row>
    <row r="168" spans="6:15" ht="12" customHeight="1" x14ac:dyDescent="0.35">
      <c r="F168" s="176"/>
      <c r="H168" s="176"/>
      <c r="J168" s="176"/>
      <c r="L168" s="176"/>
      <c r="M168" s="163"/>
      <c r="O168" s="163"/>
    </row>
    <row r="169" spans="6:15" ht="12" customHeight="1" x14ac:dyDescent="0.35">
      <c r="F169" s="176"/>
      <c r="H169" s="176"/>
      <c r="J169" s="176"/>
      <c r="L169" s="176"/>
      <c r="M169" s="163"/>
      <c r="O169" s="163"/>
    </row>
    <row r="170" spans="6:15" ht="12" customHeight="1" x14ac:dyDescent="0.35">
      <c r="F170" s="176"/>
      <c r="H170" s="176"/>
      <c r="J170" s="176"/>
      <c r="L170" s="176"/>
      <c r="M170" s="163"/>
      <c r="O170" s="163"/>
    </row>
    <row r="171" spans="6:15" ht="12" customHeight="1" x14ac:dyDescent="0.35">
      <c r="F171" s="176"/>
      <c r="H171" s="176"/>
      <c r="J171" s="176"/>
      <c r="L171" s="176"/>
      <c r="M171" s="163"/>
      <c r="O171" s="163"/>
    </row>
    <row r="172" spans="6:15" ht="12" customHeight="1" x14ac:dyDescent="0.35">
      <c r="F172" s="176"/>
      <c r="H172" s="176"/>
      <c r="J172" s="176"/>
      <c r="L172" s="176"/>
      <c r="M172" s="163"/>
      <c r="O172" s="163"/>
    </row>
    <row r="173" spans="6:15" ht="12" customHeight="1" x14ac:dyDescent="0.35">
      <c r="F173" s="176"/>
      <c r="H173" s="176"/>
      <c r="J173" s="176"/>
      <c r="L173" s="176"/>
      <c r="M173" s="163"/>
      <c r="O173" s="163"/>
    </row>
    <row r="174" spans="6:15" ht="12" customHeight="1" x14ac:dyDescent="0.35">
      <c r="F174" s="176"/>
      <c r="H174" s="176"/>
      <c r="J174" s="176"/>
      <c r="L174" s="176"/>
      <c r="M174" s="163"/>
      <c r="O174" s="163"/>
    </row>
    <row r="175" spans="6:15" ht="12" customHeight="1" x14ac:dyDescent="0.35">
      <c r="F175" s="176"/>
      <c r="H175" s="176"/>
      <c r="J175" s="176"/>
      <c r="L175" s="176"/>
      <c r="M175" s="163"/>
      <c r="O175" s="163"/>
    </row>
    <row r="176" spans="6:15" ht="12" customHeight="1" x14ac:dyDescent="0.35">
      <c r="F176" s="176"/>
      <c r="H176" s="176"/>
      <c r="J176" s="176"/>
      <c r="L176" s="176"/>
      <c r="M176" s="163"/>
      <c r="O176" s="163"/>
    </row>
    <row r="177" spans="6:15" ht="12" customHeight="1" x14ac:dyDescent="0.35">
      <c r="F177" s="176"/>
      <c r="H177" s="176"/>
      <c r="J177" s="176"/>
      <c r="L177" s="176"/>
      <c r="M177" s="163"/>
      <c r="O177" s="163"/>
    </row>
    <row r="178" spans="6:15" ht="12" customHeight="1" x14ac:dyDescent="0.35">
      <c r="F178" s="176"/>
      <c r="H178" s="176"/>
      <c r="J178" s="176"/>
      <c r="L178" s="176"/>
      <c r="M178" s="163"/>
      <c r="O178" s="163"/>
    </row>
    <row r="179" spans="6:15" ht="12" customHeight="1" x14ac:dyDescent="0.35">
      <c r="F179" s="176"/>
      <c r="H179" s="176"/>
      <c r="J179" s="176"/>
      <c r="L179" s="176"/>
      <c r="M179" s="163"/>
      <c r="O179" s="163"/>
    </row>
    <row r="180" spans="6:15" ht="12" customHeight="1" x14ac:dyDescent="0.35">
      <c r="F180" s="176"/>
      <c r="H180" s="176"/>
      <c r="J180" s="176"/>
      <c r="L180" s="176"/>
      <c r="M180" s="163"/>
      <c r="O180" s="163"/>
    </row>
    <row r="181" spans="6:15" ht="12" customHeight="1" x14ac:dyDescent="0.35">
      <c r="F181" s="176"/>
      <c r="H181" s="176"/>
      <c r="J181" s="176"/>
      <c r="L181" s="176"/>
      <c r="M181" s="163"/>
      <c r="O181" s="163"/>
    </row>
    <row r="182" spans="6:15" ht="12" customHeight="1" x14ac:dyDescent="0.35">
      <c r="F182" s="176"/>
      <c r="H182" s="176"/>
      <c r="J182" s="176"/>
      <c r="L182" s="176"/>
      <c r="M182" s="163"/>
      <c r="O182" s="163"/>
    </row>
    <row r="183" spans="6:15" ht="12" customHeight="1" x14ac:dyDescent="0.35">
      <c r="F183" s="176"/>
      <c r="H183" s="176"/>
      <c r="J183" s="176"/>
      <c r="L183" s="176"/>
      <c r="M183" s="163"/>
      <c r="O183" s="163"/>
    </row>
    <row r="184" spans="6:15" ht="12" customHeight="1" x14ac:dyDescent="0.35">
      <c r="F184" s="176"/>
      <c r="H184" s="176"/>
      <c r="J184" s="176"/>
      <c r="L184" s="176"/>
      <c r="M184" s="163"/>
      <c r="O184" s="163"/>
    </row>
    <row r="185" spans="6:15" ht="12" customHeight="1" x14ac:dyDescent="0.35">
      <c r="F185" s="176"/>
      <c r="H185" s="176"/>
      <c r="J185" s="176"/>
      <c r="L185" s="176"/>
      <c r="M185" s="163"/>
      <c r="O185" s="163"/>
    </row>
    <row r="186" spans="6:15" ht="12" customHeight="1" x14ac:dyDescent="0.35">
      <c r="F186" s="176"/>
      <c r="H186" s="176"/>
      <c r="J186" s="176"/>
      <c r="L186" s="176"/>
      <c r="M186" s="163"/>
      <c r="O186" s="163"/>
    </row>
    <row r="187" spans="6:15" ht="12" customHeight="1" x14ac:dyDescent="0.35">
      <c r="F187" s="176"/>
      <c r="H187" s="176"/>
      <c r="J187" s="176"/>
      <c r="L187" s="176"/>
      <c r="M187" s="163"/>
      <c r="O187" s="163"/>
    </row>
    <row r="188" spans="6:15" ht="12" customHeight="1" x14ac:dyDescent="0.35">
      <c r="F188" s="176"/>
      <c r="H188" s="176"/>
      <c r="J188" s="176"/>
      <c r="L188" s="176"/>
      <c r="M188" s="163"/>
      <c r="O188" s="163"/>
    </row>
    <row r="189" spans="6:15" ht="12" customHeight="1" x14ac:dyDescent="0.35">
      <c r="F189" s="176"/>
      <c r="H189" s="176"/>
      <c r="J189" s="176"/>
      <c r="L189" s="176"/>
      <c r="M189" s="163"/>
      <c r="O189" s="163"/>
    </row>
    <row r="190" spans="6:15" ht="12" customHeight="1" x14ac:dyDescent="0.35">
      <c r="F190" s="176"/>
      <c r="H190" s="176"/>
      <c r="J190" s="176"/>
      <c r="L190" s="176"/>
      <c r="M190" s="163"/>
      <c r="O190" s="163"/>
    </row>
    <row r="191" spans="6:15" ht="12" customHeight="1" x14ac:dyDescent="0.35">
      <c r="F191" s="176"/>
      <c r="H191" s="176"/>
      <c r="J191" s="176"/>
      <c r="L191" s="176"/>
      <c r="M191" s="163"/>
      <c r="O191" s="163"/>
    </row>
    <row r="192" spans="6:15" ht="12" customHeight="1" x14ac:dyDescent="0.35">
      <c r="F192" s="176"/>
      <c r="H192" s="176"/>
      <c r="J192" s="176"/>
      <c r="L192" s="176"/>
      <c r="M192" s="163"/>
      <c r="O192" s="163"/>
    </row>
    <row r="193" spans="6:15" ht="12" customHeight="1" x14ac:dyDescent="0.35">
      <c r="F193" s="176"/>
      <c r="H193" s="176"/>
      <c r="J193" s="176"/>
      <c r="L193" s="176"/>
      <c r="M193" s="163"/>
      <c r="O193" s="163"/>
    </row>
    <row r="194" spans="6:15" ht="12" customHeight="1" x14ac:dyDescent="0.35">
      <c r="F194" s="176"/>
      <c r="H194" s="176"/>
      <c r="J194" s="176"/>
      <c r="L194" s="176"/>
      <c r="M194" s="163"/>
      <c r="O194" s="163"/>
    </row>
    <row r="195" spans="6:15" ht="12" customHeight="1" x14ac:dyDescent="0.35">
      <c r="F195" s="176"/>
      <c r="H195" s="176"/>
      <c r="J195" s="176"/>
      <c r="L195" s="176"/>
      <c r="M195" s="163"/>
      <c r="O195" s="163"/>
    </row>
    <row r="196" spans="6:15" ht="12" customHeight="1" x14ac:dyDescent="0.35">
      <c r="F196" s="176"/>
      <c r="H196" s="176"/>
      <c r="J196" s="176"/>
      <c r="L196" s="176"/>
      <c r="M196" s="163"/>
      <c r="O196" s="163"/>
    </row>
    <row r="197" spans="6:15" ht="12" customHeight="1" x14ac:dyDescent="0.35">
      <c r="F197" s="176"/>
      <c r="H197" s="176"/>
      <c r="J197" s="176"/>
      <c r="L197" s="176"/>
      <c r="M197" s="163"/>
      <c r="O197" s="163"/>
    </row>
    <row r="198" spans="6:15" ht="12" customHeight="1" x14ac:dyDescent="0.35">
      <c r="F198" s="176"/>
      <c r="H198" s="176"/>
      <c r="J198" s="176"/>
      <c r="L198" s="176"/>
      <c r="M198" s="163"/>
      <c r="O198" s="163"/>
    </row>
    <row r="199" spans="6:15" ht="12" customHeight="1" x14ac:dyDescent="0.35">
      <c r="F199" s="176"/>
      <c r="H199" s="176"/>
      <c r="J199" s="176"/>
      <c r="L199" s="176"/>
      <c r="M199" s="163"/>
      <c r="O199" s="163"/>
    </row>
    <row r="200" spans="6:15" ht="12" customHeight="1" x14ac:dyDescent="0.35">
      <c r="F200" s="176"/>
      <c r="H200" s="176"/>
      <c r="J200" s="176"/>
      <c r="L200" s="176"/>
      <c r="M200" s="163"/>
      <c r="O200" s="163"/>
    </row>
    <row r="201" spans="6:15" ht="12" customHeight="1" x14ac:dyDescent="0.35">
      <c r="F201" s="176"/>
      <c r="H201" s="176"/>
      <c r="J201" s="176"/>
      <c r="L201" s="176"/>
      <c r="M201" s="163"/>
      <c r="O201" s="163"/>
    </row>
    <row r="202" spans="6:15" ht="12" customHeight="1" x14ac:dyDescent="0.35">
      <c r="F202" s="176"/>
      <c r="H202" s="176"/>
      <c r="J202" s="176"/>
      <c r="L202" s="176"/>
      <c r="M202" s="163"/>
      <c r="O202" s="163"/>
    </row>
    <row r="203" spans="6:15" ht="12" customHeight="1" x14ac:dyDescent="0.35">
      <c r="F203" s="176"/>
      <c r="H203" s="176"/>
      <c r="J203" s="176"/>
      <c r="L203" s="176"/>
      <c r="M203" s="163"/>
      <c r="O203" s="163"/>
    </row>
    <row r="204" spans="6:15" ht="12" customHeight="1" x14ac:dyDescent="0.35">
      <c r="F204" s="176"/>
      <c r="H204" s="176"/>
      <c r="J204" s="176"/>
      <c r="L204" s="176"/>
      <c r="M204" s="163"/>
      <c r="O204" s="163"/>
    </row>
    <row r="205" spans="6:15" ht="12" customHeight="1" x14ac:dyDescent="0.35">
      <c r="F205" s="176"/>
      <c r="H205" s="176"/>
      <c r="J205" s="176"/>
      <c r="L205" s="176"/>
      <c r="M205" s="163"/>
      <c r="O205" s="163"/>
    </row>
    <row r="206" spans="6:15" ht="12" customHeight="1" x14ac:dyDescent="0.35">
      <c r="F206" s="176"/>
      <c r="H206" s="176"/>
      <c r="J206" s="176"/>
      <c r="L206" s="176"/>
      <c r="M206" s="163"/>
      <c r="O206" s="163"/>
    </row>
    <row r="207" spans="6:15" ht="12" customHeight="1" x14ac:dyDescent="0.35">
      <c r="F207" s="176"/>
      <c r="H207" s="176"/>
      <c r="J207" s="176"/>
      <c r="L207" s="176"/>
      <c r="M207" s="163"/>
      <c r="O207" s="163"/>
    </row>
    <row r="208" spans="6:15" ht="12" customHeight="1" x14ac:dyDescent="0.35">
      <c r="F208" s="176"/>
      <c r="H208" s="176"/>
      <c r="J208" s="176"/>
      <c r="L208" s="176"/>
      <c r="M208" s="163"/>
      <c r="O208" s="163"/>
    </row>
    <row r="209" spans="6:15" ht="12" customHeight="1" x14ac:dyDescent="0.35">
      <c r="F209" s="176"/>
      <c r="H209" s="176"/>
      <c r="J209" s="176"/>
      <c r="L209" s="176"/>
      <c r="M209" s="163"/>
      <c r="O209" s="163"/>
    </row>
    <row r="210" spans="6:15" ht="12" customHeight="1" x14ac:dyDescent="0.35">
      <c r="F210" s="176"/>
      <c r="H210" s="176"/>
      <c r="J210" s="176"/>
      <c r="L210" s="176"/>
      <c r="M210" s="163"/>
      <c r="O210" s="163"/>
    </row>
    <row r="211" spans="6:15" ht="12" customHeight="1" x14ac:dyDescent="0.35">
      <c r="F211" s="176"/>
      <c r="H211" s="176"/>
      <c r="J211" s="176"/>
      <c r="L211" s="176"/>
      <c r="M211" s="163"/>
      <c r="O211" s="163"/>
    </row>
    <row r="212" spans="6:15" ht="12" customHeight="1" x14ac:dyDescent="0.35">
      <c r="F212" s="176"/>
      <c r="H212" s="176"/>
      <c r="J212" s="176"/>
      <c r="L212" s="176"/>
      <c r="M212" s="163"/>
      <c r="O212" s="163"/>
    </row>
    <row r="213" spans="6:15" ht="12" customHeight="1" x14ac:dyDescent="0.35">
      <c r="F213" s="176"/>
      <c r="H213" s="176"/>
      <c r="J213" s="176"/>
      <c r="L213" s="176"/>
      <c r="M213" s="163"/>
      <c r="O213" s="163"/>
    </row>
    <row r="214" spans="6:15" ht="12" customHeight="1" x14ac:dyDescent="0.35">
      <c r="F214" s="176"/>
      <c r="H214" s="176"/>
      <c r="J214" s="176"/>
      <c r="L214" s="176"/>
      <c r="M214" s="163"/>
      <c r="O214" s="163"/>
    </row>
    <row r="215" spans="6:15" ht="12" customHeight="1" x14ac:dyDescent="0.35">
      <c r="F215" s="176"/>
      <c r="H215" s="176"/>
      <c r="J215" s="176"/>
      <c r="L215" s="176"/>
      <c r="M215" s="163"/>
      <c r="O215" s="163"/>
    </row>
    <row r="216" spans="6:15" ht="12" customHeight="1" x14ac:dyDescent="0.35">
      <c r="F216" s="176"/>
      <c r="H216" s="176"/>
      <c r="J216" s="176"/>
      <c r="L216" s="176"/>
      <c r="M216" s="163"/>
      <c r="O216" s="163"/>
    </row>
    <row r="217" spans="6:15" ht="12" customHeight="1" x14ac:dyDescent="0.35">
      <c r="F217" s="176"/>
      <c r="H217" s="176"/>
      <c r="J217" s="176"/>
      <c r="L217" s="176"/>
      <c r="M217" s="163"/>
      <c r="O217" s="163"/>
    </row>
    <row r="218" spans="6:15" ht="12" customHeight="1" x14ac:dyDescent="0.35">
      <c r="F218" s="176"/>
      <c r="H218" s="176"/>
      <c r="J218" s="176"/>
      <c r="L218" s="176"/>
      <c r="M218" s="163"/>
      <c r="O218" s="163"/>
    </row>
    <row r="219" spans="6:15" ht="12" customHeight="1" x14ac:dyDescent="0.35">
      <c r="F219" s="176"/>
      <c r="H219" s="176"/>
      <c r="J219" s="176"/>
      <c r="L219" s="176"/>
      <c r="M219" s="163"/>
      <c r="O219" s="163"/>
    </row>
    <row r="220" spans="6:15" ht="12" customHeight="1" x14ac:dyDescent="0.35">
      <c r="F220" s="176"/>
      <c r="H220" s="176"/>
      <c r="J220" s="176"/>
      <c r="L220" s="176"/>
      <c r="M220" s="163"/>
      <c r="O220" s="163"/>
    </row>
    <row r="221" spans="6:15" ht="12" customHeight="1" x14ac:dyDescent="0.35">
      <c r="F221" s="176"/>
      <c r="H221" s="176"/>
      <c r="J221" s="176"/>
      <c r="L221" s="176"/>
      <c r="M221" s="163"/>
      <c r="O221" s="163"/>
    </row>
    <row r="222" spans="6:15" ht="12" customHeight="1" x14ac:dyDescent="0.35">
      <c r="F222" s="176"/>
      <c r="H222" s="176"/>
      <c r="J222" s="176"/>
      <c r="L222" s="176"/>
      <c r="M222" s="163"/>
      <c r="O222" s="163"/>
    </row>
    <row r="223" spans="6:15" ht="12" customHeight="1" x14ac:dyDescent="0.35">
      <c r="F223" s="176"/>
      <c r="H223" s="176"/>
      <c r="J223" s="176"/>
      <c r="L223" s="176"/>
      <c r="M223" s="163"/>
      <c r="O223" s="163"/>
    </row>
    <row r="224" spans="6:15" ht="12" customHeight="1" x14ac:dyDescent="0.35">
      <c r="F224" s="176"/>
      <c r="H224" s="176"/>
      <c r="J224" s="176"/>
      <c r="L224" s="176"/>
      <c r="M224" s="163"/>
      <c r="O224" s="163"/>
    </row>
    <row r="225" spans="6:15" ht="12" customHeight="1" x14ac:dyDescent="0.35">
      <c r="F225" s="176"/>
      <c r="H225" s="176"/>
      <c r="J225" s="176"/>
      <c r="L225" s="176"/>
      <c r="M225" s="163"/>
      <c r="O225" s="163"/>
    </row>
    <row r="226" spans="6:15" ht="12" customHeight="1" x14ac:dyDescent="0.35">
      <c r="F226" s="176"/>
      <c r="H226" s="176"/>
      <c r="J226" s="176"/>
      <c r="L226" s="176"/>
      <c r="M226" s="163"/>
      <c r="O226" s="163"/>
    </row>
    <row r="227" spans="6:15" ht="12" customHeight="1" x14ac:dyDescent="0.35">
      <c r="F227" s="176"/>
      <c r="H227" s="176"/>
      <c r="J227" s="176"/>
      <c r="L227" s="176"/>
      <c r="M227" s="163"/>
      <c r="O227" s="163"/>
    </row>
    <row r="228" spans="6:15" ht="12" customHeight="1" x14ac:dyDescent="0.35">
      <c r="F228" s="176"/>
      <c r="H228" s="176"/>
      <c r="J228" s="176"/>
      <c r="L228" s="176"/>
      <c r="M228" s="163"/>
      <c r="O228" s="163"/>
    </row>
    <row r="229" spans="6:15" ht="12" customHeight="1" x14ac:dyDescent="0.35">
      <c r="F229" s="176"/>
      <c r="H229" s="176"/>
      <c r="J229" s="176"/>
      <c r="L229" s="176"/>
      <c r="M229" s="163"/>
      <c r="O229" s="163"/>
    </row>
    <row r="230" spans="6:15" ht="12" customHeight="1" x14ac:dyDescent="0.35">
      <c r="F230" s="176"/>
      <c r="H230" s="176"/>
      <c r="J230" s="176"/>
      <c r="L230" s="176"/>
      <c r="M230" s="163"/>
      <c r="O230" s="163"/>
    </row>
    <row r="231" spans="6:15" ht="12" customHeight="1" x14ac:dyDescent="0.35">
      <c r="F231" s="176"/>
      <c r="H231" s="176"/>
      <c r="J231" s="176"/>
      <c r="L231" s="176"/>
      <c r="M231" s="163"/>
      <c r="O231" s="163"/>
    </row>
    <row r="232" spans="6:15" ht="12" customHeight="1" x14ac:dyDescent="0.35">
      <c r="F232" s="176"/>
      <c r="H232" s="176"/>
      <c r="J232" s="176"/>
      <c r="L232" s="176"/>
      <c r="M232" s="163"/>
      <c r="O232" s="163"/>
    </row>
    <row r="233" spans="6:15" ht="12" customHeight="1" x14ac:dyDescent="0.35">
      <c r="F233" s="176"/>
      <c r="H233" s="176"/>
      <c r="J233" s="176"/>
      <c r="L233" s="176"/>
      <c r="M233" s="163"/>
      <c r="O233" s="163"/>
    </row>
    <row r="234" spans="6:15" ht="12" customHeight="1" x14ac:dyDescent="0.35">
      <c r="F234" s="176"/>
      <c r="H234" s="176"/>
      <c r="J234" s="176"/>
      <c r="L234" s="176"/>
      <c r="M234" s="163"/>
      <c r="O234" s="163"/>
    </row>
    <row r="235" spans="6:15" ht="12" customHeight="1" x14ac:dyDescent="0.35">
      <c r="F235" s="176"/>
      <c r="H235" s="176"/>
      <c r="J235" s="176"/>
      <c r="L235" s="176"/>
      <c r="M235" s="163"/>
      <c r="O235" s="163"/>
    </row>
    <row r="236" spans="6:15" ht="12" customHeight="1" x14ac:dyDescent="0.35">
      <c r="F236" s="176"/>
      <c r="H236" s="176"/>
      <c r="J236" s="176"/>
      <c r="L236" s="176"/>
      <c r="M236" s="163"/>
      <c r="O236" s="163"/>
    </row>
    <row r="237" spans="6:15" ht="12" customHeight="1" x14ac:dyDescent="0.35">
      <c r="F237" s="176"/>
      <c r="H237" s="176"/>
      <c r="J237" s="176"/>
      <c r="L237" s="176"/>
      <c r="M237" s="163"/>
      <c r="O237" s="163"/>
    </row>
    <row r="238" spans="6:15" ht="12" customHeight="1" x14ac:dyDescent="0.35">
      <c r="F238" s="176"/>
      <c r="H238" s="176"/>
      <c r="J238" s="176"/>
      <c r="L238" s="176"/>
      <c r="M238" s="163"/>
      <c r="O238" s="163"/>
    </row>
    <row r="239" spans="6:15" ht="12" customHeight="1" x14ac:dyDescent="0.35">
      <c r="F239" s="176"/>
      <c r="H239" s="176"/>
      <c r="J239" s="176"/>
      <c r="L239" s="176"/>
      <c r="M239" s="163"/>
      <c r="O239" s="163"/>
    </row>
    <row r="240" spans="6:15" ht="12" customHeight="1" x14ac:dyDescent="0.35">
      <c r="F240" s="176"/>
      <c r="H240" s="176"/>
      <c r="J240" s="176"/>
      <c r="L240" s="176"/>
      <c r="M240" s="163"/>
      <c r="O240" s="163"/>
    </row>
    <row r="241" spans="6:15" ht="12" customHeight="1" x14ac:dyDescent="0.35">
      <c r="F241" s="176"/>
      <c r="H241" s="176"/>
      <c r="J241" s="176"/>
      <c r="L241" s="176"/>
      <c r="M241" s="163"/>
      <c r="O241" s="163"/>
    </row>
    <row r="242" spans="6:15" ht="12" customHeight="1" x14ac:dyDescent="0.35">
      <c r="F242" s="176"/>
      <c r="H242" s="176"/>
      <c r="J242" s="176"/>
      <c r="L242" s="176"/>
      <c r="M242" s="163"/>
      <c r="O242" s="163"/>
    </row>
    <row r="243" spans="6:15" ht="12" customHeight="1" x14ac:dyDescent="0.35">
      <c r="F243" s="176"/>
      <c r="H243" s="176"/>
      <c r="J243" s="176"/>
      <c r="L243" s="176"/>
      <c r="M243" s="163"/>
      <c r="O243" s="163"/>
    </row>
    <row r="244" spans="6:15" ht="12" customHeight="1" x14ac:dyDescent="0.35">
      <c r="F244" s="176"/>
      <c r="H244" s="176"/>
      <c r="J244" s="176"/>
      <c r="L244" s="176"/>
      <c r="M244" s="163"/>
      <c r="O244" s="163"/>
    </row>
    <row r="245" spans="6:15" ht="12" customHeight="1" x14ac:dyDescent="0.35">
      <c r="F245" s="176"/>
      <c r="H245" s="176"/>
      <c r="J245" s="176"/>
      <c r="L245" s="176"/>
      <c r="M245" s="163"/>
      <c r="O245" s="163"/>
    </row>
    <row r="246" spans="6:15" ht="12" customHeight="1" x14ac:dyDescent="0.35">
      <c r="F246" s="176"/>
      <c r="H246" s="176"/>
      <c r="J246" s="176"/>
      <c r="L246" s="176"/>
      <c r="M246" s="163"/>
      <c r="O246" s="163"/>
    </row>
    <row r="247" spans="6:15" ht="12" customHeight="1" x14ac:dyDescent="0.35">
      <c r="F247" s="176"/>
      <c r="H247" s="176"/>
      <c r="J247" s="176"/>
      <c r="L247" s="176"/>
      <c r="M247" s="163"/>
      <c r="O247" s="163"/>
    </row>
    <row r="248" spans="6:15" ht="12" customHeight="1" x14ac:dyDescent="0.35">
      <c r="F248" s="176"/>
      <c r="H248" s="176"/>
      <c r="J248" s="176"/>
      <c r="L248" s="176"/>
      <c r="M248" s="163"/>
      <c r="O248" s="163"/>
    </row>
    <row r="249" spans="6:15" ht="12" customHeight="1" x14ac:dyDescent="0.35">
      <c r="F249" s="176"/>
      <c r="H249" s="176"/>
      <c r="J249" s="176"/>
      <c r="L249" s="176"/>
      <c r="M249" s="163"/>
      <c r="O249" s="163"/>
    </row>
    <row r="250" spans="6:15" ht="12" customHeight="1" x14ac:dyDescent="0.35">
      <c r="F250" s="176"/>
      <c r="H250" s="176"/>
      <c r="J250" s="176"/>
      <c r="L250" s="176"/>
      <c r="M250" s="163"/>
      <c r="O250" s="163"/>
    </row>
    <row r="251" spans="6:15" ht="12" customHeight="1" x14ac:dyDescent="0.35">
      <c r="F251" s="176"/>
      <c r="H251" s="176"/>
      <c r="J251" s="176"/>
      <c r="L251" s="176"/>
      <c r="M251" s="163"/>
      <c r="O251" s="163"/>
    </row>
    <row r="252" spans="6:15" ht="12" customHeight="1" x14ac:dyDescent="0.35">
      <c r="F252" s="176"/>
      <c r="H252" s="176"/>
      <c r="J252" s="176"/>
      <c r="L252" s="176"/>
      <c r="M252" s="163"/>
      <c r="O252" s="163"/>
    </row>
    <row r="253" spans="6:15" ht="12" customHeight="1" x14ac:dyDescent="0.35">
      <c r="F253" s="176"/>
      <c r="H253" s="176"/>
      <c r="J253" s="176"/>
      <c r="L253" s="176"/>
      <c r="M253" s="163"/>
      <c r="O253" s="163"/>
    </row>
    <row r="254" spans="6:15" ht="12" customHeight="1" x14ac:dyDescent="0.35">
      <c r="F254" s="176"/>
      <c r="H254" s="176"/>
      <c r="J254" s="176"/>
      <c r="L254" s="176"/>
      <c r="M254" s="163"/>
      <c r="O254" s="163"/>
    </row>
    <row r="255" spans="6:15" ht="12" customHeight="1" x14ac:dyDescent="0.35">
      <c r="F255" s="176"/>
      <c r="H255" s="176"/>
      <c r="J255" s="176"/>
      <c r="L255" s="176"/>
      <c r="M255" s="163"/>
      <c r="O255" s="163"/>
    </row>
    <row r="256" spans="6:15" ht="12" customHeight="1" x14ac:dyDescent="0.35">
      <c r="F256" s="176"/>
      <c r="H256" s="176"/>
      <c r="J256" s="176"/>
      <c r="L256" s="176"/>
      <c r="M256" s="163"/>
      <c r="O256" s="163"/>
    </row>
    <row r="257" spans="6:15" ht="12" customHeight="1" x14ac:dyDescent="0.35">
      <c r="F257" s="176"/>
      <c r="H257" s="176"/>
      <c r="J257" s="176"/>
      <c r="L257" s="176"/>
      <c r="M257" s="163"/>
      <c r="O257" s="163"/>
    </row>
    <row r="258" spans="6:15" ht="12" customHeight="1" x14ac:dyDescent="0.35">
      <c r="F258" s="176"/>
      <c r="H258" s="176"/>
      <c r="J258" s="176"/>
      <c r="L258" s="176"/>
      <c r="M258" s="163"/>
      <c r="O258" s="163"/>
    </row>
    <row r="259" spans="6:15" ht="12" customHeight="1" x14ac:dyDescent="0.35">
      <c r="F259" s="176"/>
      <c r="H259" s="176"/>
      <c r="J259" s="176"/>
      <c r="L259" s="176"/>
      <c r="M259" s="163"/>
      <c r="O259" s="163"/>
    </row>
    <row r="260" spans="6:15" ht="12" customHeight="1" x14ac:dyDescent="0.35">
      <c r="F260" s="176"/>
      <c r="H260" s="176"/>
      <c r="J260" s="176"/>
      <c r="L260" s="176"/>
      <c r="M260" s="163"/>
      <c r="O260" s="163"/>
    </row>
    <row r="261" spans="6:15" ht="12" customHeight="1" x14ac:dyDescent="0.35">
      <c r="F261" s="176"/>
      <c r="H261" s="176"/>
      <c r="J261" s="176"/>
      <c r="L261" s="176"/>
      <c r="M261" s="163"/>
      <c r="O261" s="163"/>
    </row>
    <row r="262" spans="6:15" ht="12" customHeight="1" x14ac:dyDescent="0.35">
      <c r="F262" s="176"/>
      <c r="H262" s="176"/>
      <c r="J262" s="176"/>
      <c r="L262" s="176"/>
      <c r="M262" s="163"/>
      <c r="O262" s="163"/>
    </row>
    <row r="263" spans="6:15" ht="12" customHeight="1" x14ac:dyDescent="0.35">
      <c r="F263" s="176"/>
      <c r="H263" s="176"/>
      <c r="J263" s="176"/>
      <c r="L263" s="176"/>
      <c r="M263" s="163"/>
      <c r="O263" s="163"/>
    </row>
    <row r="264" spans="6:15" ht="12" customHeight="1" x14ac:dyDescent="0.35">
      <c r="F264" s="176"/>
      <c r="H264" s="176"/>
      <c r="J264" s="176"/>
      <c r="L264" s="176"/>
      <c r="M264" s="163"/>
      <c r="O264" s="163"/>
    </row>
    <row r="265" spans="6:15" ht="12" customHeight="1" x14ac:dyDescent="0.35">
      <c r="F265" s="176"/>
      <c r="H265" s="176"/>
      <c r="J265" s="176"/>
      <c r="L265" s="176"/>
      <c r="M265" s="163"/>
      <c r="O265" s="163"/>
    </row>
    <row r="266" spans="6:15" ht="12" customHeight="1" x14ac:dyDescent="0.35">
      <c r="F266" s="176"/>
      <c r="H266" s="176"/>
      <c r="J266" s="176"/>
      <c r="L266" s="176"/>
      <c r="M266" s="163"/>
      <c r="O266" s="163"/>
    </row>
    <row r="267" spans="6:15" ht="12" customHeight="1" x14ac:dyDescent="0.35">
      <c r="F267" s="176"/>
      <c r="H267" s="176"/>
      <c r="J267" s="176"/>
      <c r="L267" s="176"/>
      <c r="M267" s="163"/>
      <c r="O267" s="163"/>
    </row>
    <row r="268" spans="6:15" ht="12" customHeight="1" x14ac:dyDescent="0.35">
      <c r="F268" s="176"/>
      <c r="H268" s="176"/>
      <c r="J268" s="176"/>
      <c r="L268" s="176"/>
      <c r="M268" s="163"/>
      <c r="O268" s="163"/>
    </row>
    <row r="269" spans="6:15" ht="12" customHeight="1" x14ac:dyDescent="0.35">
      <c r="F269" s="176"/>
      <c r="H269" s="176"/>
      <c r="J269" s="176"/>
      <c r="L269" s="176"/>
      <c r="M269" s="163"/>
      <c r="O269" s="163"/>
    </row>
    <row r="270" spans="6:15" ht="12" customHeight="1" x14ac:dyDescent="0.35">
      <c r="F270" s="176"/>
      <c r="H270" s="176"/>
      <c r="J270" s="176"/>
      <c r="L270" s="176"/>
      <c r="M270" s="163"/>
      <c r="O270" s="163"/>
    </row>
    <row r="271" spans="6:15" ht="12" customHeight="1" x14ac:dyDescent="0.35">
      <c r="F271" s="176"/>
      <c r="H271" s="176"/>
      <c r="J271" s="176"/>
      <c r="L271" s="176"/>
      <c r="M271" s="163"/>
      <c r="O271" s="163"/>
    </row>
    <row r="272" spans="6:15" ht="12" customHeight="1" x14ac:dyDescent="0.35">
      <c r="F272" s="176"/>
      <c r="H272" s="176"/>
      <c r="J272" s="176"/>
      <c r="L272" s="176"/>
      <c r="M272" s="163"/>
      <c r="O272" s="163"/>
    </row>
    <row r="273" spans="6:15" ht="12" customHeight="1" x14ac:dyDescent="0.35">
      <c r="F273" s="176"/>
      <c r="H273" s="176"/>
      <c r="J273" s="176"/>
      <c r="L273" s="176"/>
      <c r="M273" s="163"/>
      <c r="O273" s="163"/>
    </row>
    <row r="274" spans="6:15" ht="12" customHeight="1" x14ac:dyDescent="0.35">
      <c r="F274" s="176"/>
      <c r="H274" s="176"/>
      <c r="J274" s="176"/>
      <c r="L274" s="176"/>
      <c r="M274" s="163"/>
      <c r="O274" s="163"/>
    </row>
    <row r="275" spans="6:15" ht="12" customHeight="1" x14ac:dyDescent="0.35">
      <c r="F275" s="176"/>
      <c r="H275" s="176"/>
      <c r="J275" s="176"/>
      <c r="L275" s="176"/>
      <c r="M275" s="163"/>
      <c r="O275" s="163"/>
    </row>
    <row r="276" spans="6:15" ht="12" customHeight="1" x14ac:dyDescent="0.35">
      <c r="F276" s="176"/>
      <c r="H276" s="176"/>
      <c r="J276" s="176"/>
      <c r="L276" s="176"/>
      <c r="M276" s="163"/>
      <c r="O276" s="163"/>
    </row>
    <row r="277" spans="6:15" ht="12" customHeight="1" x14ac:dyDescent="0.35">
      <c r="F277" s="176"/>
      <c r="H277" s="176"/>
      <c r="J277" s="176"/>
      <c r="L277" s="176"/>
      <c r="M277" s="163"/>
      <c r="O277" s="163"/>
    </row>
    <row r="278" spans="6:15" ht="12" customHeight="1" x14ac:dyDescent="0.35">
      <c r="F278" s="176"/>
      <c r="H278" s="176"/>
      <c r="J278" s="176"/>
      <c r="L278" s="176"/>
      <c r="M278" s="163"/>
      <c r="O278" s="163"/>
    </row>
    <row r="279" spans="6:15" ht="12" customHeight="1" x14ac:dyDescent="0.35">
      <c r="F279" s="176"/>
      <c r="H279" s="176"/>
      <c r="J279" s="176"/>
      <c r="L279" s="176"/>
      <c r="M279" s="163"/>
      <c r="O279" s="163"/>
    </row>
    <row r="280" spans="6:15" ht="12" customHeight="1" x14ac:dyDescent="0.35">
      <c r="F280" s="176"/>
      <c r="H280" s="176"/>
      <c r="J280" s="176"/>
      <c r="L280" s="176"/>
      <c r="M280" s="163"/>
      <c r="O280" s="163"/>
    </row>
    <row r="281" spans="6:15" ht="12" customHeight="1" x14ac:dyDescent="0.35">
      <c r="F281" s="176"/>
      <c r="H281" s="176"/>
      <c r="J281" s="176"/>
      <c r="L281" s="176"/>
      <c r="M281" s="163"/>
      <c r="O281" s="163"/>
    </row>
    <row r="282" spans="6:15" ht="12" customHeight="1" x14ac:dyDescent="0.35">
      <c r="F282" s="176"/>
      <c r="H282" s="176"/>
      <c r="J282" s="176"/>
      <c r="L282" s="176"/>
      <c r="M282" s="163"/>
      <c r="O282" s="163"/>
    </row>
    <row r="283" spans="6:15" ht="12" customHeight="1" x14ac:dyDescent="0.35">
      <c r="F283" s="176"/>
      <c r="H283" s="176"/>
      <c r="J283" s="176"/>
      <c r="L283" s="176"/>
      <c r="M283" s="163"/>
      <c r="O283" s="163"/>
    </row>
    <row r="284" spans="6:15" ht="12" customHeight="1" x14ac:dyDescent="0.35">
      <c r="F284" s="176"/>
      <c r="H284" s="176"/>
      <c r="J284" s="176"/>
      <c r="L284" s="176"/>
      <c r="M284" s="163"/>
      <c r="O284" s="163"/>
    </row>
    <row r="285" spans="6:15" ht="12" customHeight="1" x14ac:dyDescent="0.35">
      <c r="F285" s="176"/>
      <c r="H285" s="176"/>
      <c r="J285" s="176"/>
      <c r="L285" s="176"/>
      <c r="M285" s="163"/>
      <c r="O285" s="163"/>
    </row>
    <row r="286" spans="6:15" ht="12" customHeight="1" x14ac:dyDescent="0.35">
      <c r="F286" s="176"/>
      <c r="H286" s="176"/>
      <c r="J286" s="176"/>
      <c r="L286" s="176"/>
      <c r="M286" s="163"/>
      <c r="O286" s="163"/>
    </row>
    <row r="287" spans="6:15" ht="12" customHeight="1" x14ac:dyDescent="0.35">
      <c r="F287" s="176"/>
      <c r="H287" s="176"/>
      <c r="J287" s="176"/>
      <c r="L287" s="176"/>
      <c r="M287" s="163"/>
      <c r="O287" s="163"/>
    </row>
    <row r="288" spans="6:15" ht="12" customHeight="1" x14ac:dyDescent="0.35">
      <c r="F288" s="176"/>
      <c r="H288" s="176"/>
      <c r="J288" s="176"/>
      <c r="L288" s="176"/>
      <c r="M288" s="163"/>
      <c r="O288" s="163"/>
    </row>
    <row r="289" spans="6:15" ht="12" customHeight="1" x14ac:dyDescent="0.35">
      <c r="F289" s="176"/>
      <c r="H289" s="176"/>
      <c r="J289" s="176"/>
      <c r="L289" s="176"/>
      <c r="M289" s="163"/>
      <c r="O289" s="163"/>
    </row>
    <row r="290" spans="6:15" ht="12" customHeight="1" x14ac:dyDescent="0.35">
      <c r="F290" s="176"/>
      <c r="H290" s="176"/>
      <c r="J290" s="176"/>
      <c r="L290" s="176"/>
      <c r="M290" s="163"/>
      <c r="O290" s="163"/>
    </row>
    <row r="291" spans="6:15" ht="12" customHeight="1" x14ac:dyDescent="0.35">
      <c r="F291" s="176"/>
      <c r="H291" s="176"/>
      <c r="J291" s="176"/>
      <c r="L291" s="176"/>
      <c r="M291" s="163"/>
      <c r="O291" s="163"/>
    </row>
    <row r="292" spans="6:15" ht="12" customHeight="1" x14ac:dyDescent="0.35">
      <c r="F292" s="176"/>
      <c r="H292" s="176"/>
      <c r="J292" s="176"/>
      <c r="L292" s="176"/>
      <c r="M292" s="163"/>
      <c r="O292" s="163"/>
    </row>
    <row r="293" spans="6:15" ht="12" customHeight="1" x14ac:dyDescent="0.35">
      <c r="F293" s="176"/>
      <c r="H293" s="176"/>
      <c r="J293" s="176"/>
      <c r="L293" s="176"/>
      <c r="M293" s="163"/>
      <c r="O293" s="163"/>
    </row>
    <row r="294" spans="6:15" ht="12" customHeight="1" x14ac:dyDescent="0.35">
      <c r="F294" s="176"/>
      <c r="H294" s="176"/>
      <c r="J294" s="176"/>
      <c r="L294" s="176"/>
      <c r="M294" s="163"/>
      <c r="O294" s="163"/>
    </row>
    <row r="295" spans="6:15" ht="12" customHeight="1" x14ac:dyDescent="0.35">
      <c r="F295" s="176"/>
      <c r="H295" s="176"/>
      <c r="J295" s="176"/>
      <c r="L295" s="176"/>
      <c r="M295" s="163"/>
      <c r="O295" s="163"/>
    </row>
    <row r="296" spans="6:15" ht="12" customHeight="1" x14ac:dyDescent="0.35">
      <c r="F296" s="176"/>
      <c r="H296" s="176"/>
      <c r="J296" s="176"/>
      <c r="L296" s="176"/>
      <c r="M296" s="163"/>
      <c r="O296" s="163"/>
    </row>
    <row r="297" spans="6:15" ht="12" customHeight="1" x14ac:dyDescent="0.35">
      <c r="F297" s="176"/>
      <c r="H297" s="176"/>
      <c r="J297" s="176"/>
      <c r="L297" s="176"/>
      <c r="M297" s="163"/>
      <c r="O297" s="163"/>
    </row>
    <row r="298" spans="6:15" ht="12" customHeight="1" x14ac:dyDescent="0.35">
      <c r="F298" s="176"/>
      <c r="H298" s="176"/>
      <c r="J298" s="176"/>
      <c r="L298" s="176"/>
      <c r="M298" s="163"/>
      <c r="O298" s="163"/>
    </row>
    <row r="299" spans="6:15" ht="12" customHeight="1" x14ac:dyDescent="0.35">
      <c r="F299" s="176"/>
      <c r="H299" s="176"/>
      <c r="J299" s="176"/>
      <c r="L299" s="176"/>
      <c r="M299" s="163"/>
      <c r="O299" s="163"/>
    </row>
    <row r="300" spans="6:15" ht="12" customHeight="1" x14ac:dyDescent="0.35">
      <c r="F300" s="176"/>
      <c r="H300" s="176"/>
      <c r="J300" s="176"/>
      <c r="L300" s="176"/>
      <c r="M300" s="163"/>
      <c r="O300" s="163"/>
    </row>
    <row r="301" spans="6:15" ht="12" customHeight="1" x14ac:dyDescent="0.35">
      <c r="F301" s="176"/>
      <c r="H301" s="176"/>
      <c r="J301" s="176"/>
      <c r="L301" s="176"/>
      <c r="M301" s="163"/>
      <c r="O301" s="163"/>
    </row>
    <row r="302" spans="6:15" ht="12" customHeight="1" x14ac:dyDescent="0.35">
      <c r="F302" s="176"/>
      <c r="H302" s="176"/>
      <c r="J302" s="176"/>
      <c r="L302" s="176"/>
      <c r="M302" s="163"/>
      <c r="O302" s="163"/>
    </row>
    <row r="303" spans="6:15" ht="12" customHeight="1" x14ac:dyDescent="0.35">
      <c r="F303" s="176"/>
      <c r="H303" s="176"/>
      <c r="J303" s="176"/>
      <c r="L303" s="176"/>
      <c r="M303" s="163"/>
      <c r="O303" s="163"/>
    </row>
    <row r="304" spans="6:15" ht="12" customHeight="1" x14ac:dyDescent="0.35">
      <c r="F304" s="176"/>
      <c r="H304" s="176"/>
      <c r="J304" s="176"/>
      <c r="L304" s="176"/>
      <c r="M304" s="163"/>
      <c r="O304" s="163"/>
    </row>
    <row r="305" spans="6:15" ht="12" customHeight="1" x14ac:dyDescent="0.35">
      <c r="F305" s="176"/>
      <c r="H305" s="176"/>
      <c r="J305" s="176"/>
      <c r="L305" s="176"/>
      <c r="M305" s="163"/>
      <c r="O305" s="163"/>
    </row>
    <row r="306" spans="6:15" ht="12" customHeight="1" x14ac:dyDescent="0.35">
      <c r="F306" s="176"/>
      <c r="H306" s="176"/>
      <c r="J306" s="176"/>
      <c r="L306" s="176"/>
      <c r="M306" s="163"/>
      <c r="O306" s="163"/>
    </row>
    <row r="307" spans="6:15" ht="12" customHeight="1" x14ac:dyDescent="0.35">
      <c r="F307" s="176"/>
      <c r="H307" s="176"/>
      <c r="J307" s="176"/>
      <c r="L307" s="176"/>
      <c r="M307" s="163"/>
      <c r="O307" s="163"/>
    </row>
    <row r="308" spans="6:15" ht="12" customHeight="1" x14ac:dyDescent="0.35">
      <c r="F308" s="176"/>
      <c r="H308" s="176"/>
      <c r="J308" s="176"/>
      <c r="L308" s="176"/>
      <c r="M308" s="163"/>
      <c r="O308" s="163"/>
    </row>
    <row r="309" spans="6:15" ht="12" customHeight="1" x14ac:dyDescent="0.35">
      <c r="F309" s="176"/>
      <c r="H309" s="176"/>
      <c r="J309" s="176"/>
      <c r="L309" s="176"/>
      <c r="M309" s="163"/>
      <c r="O309" s="163"/>
    </row>
    <row r="310" spans="6:15" ht="12" customHeight="1" x14ac:dyDescent="0.35">
      <c r="F310" s="176"/>
      <c r="H310" s="176"/>
      <c r="J310" s="176"/>
      <c r="L310" s="176"/>
      <c r="M310" s="163"/>
      <c r="O310" s="163"/>
    </row>
    <row r="311" spans="6:15" ht="12" customHeight="1" x14ac:dyDescent="0.35">
      <c r="F311" s="176"/>
      <c r="H311" s="176"/>
      <c r="J311" s="176"/>
      <c r="L311" s="176"/>
      <c r="M311" s="163"/>
      <c r="O311" s="163"/>
    </row>
    <row r="312" spans="6:15" ht="12" customHeight="1" x14ac:dyDescent="0.35">
      <c r="F312" s="176"/>
      <c r="H312" s="176"/>
      <c r="J312" s="176"/>
      <c r="L312" s="176"/>
      <c r="M312" s="163"/>
      <c r="O312" s="163"/>
    </row>
    <row r="313" spans="6:15" ht="12" customHeight="1" x14ac:dyDescent="0.35">
      <c r="F313" s="176"/>
      <c r="H313" s="176"/>
      <c r="J313" s="176"/>
      <c r="L313" s="176"/>
      <c r="M313" s="163"/>
      <c r="O313" s="163"/>
    </row>
    <row r="314" spans="6:15" ht="12" customHeight="1" x14ac:dyDescent="0.35">
      <c r="F314" s="176"/>
      <c r="H314" s="176"/>
      <c r="J314" s="176"/>
      <c r="L314" s="176"/>
      <c r="M314" s="163"/>
      <c r="O314" s="163"/>
    </row>
    <row r="315" spans="6:15" ht="12" customHeight="1" x14ac:dyDescent="0.35">
      <c r="F315" s="176"/>
      <c r="H315" s="176"/>
      <c r="J315" s="176"/>
      <c r="L315" s="176"/>
      <c r="M315" s="163"/>
      <c r="O315" s="163"/>
    </row>
    <row r="316" spans="6:15" ht="12" customHeight="1" x14ac:dyDescent="0.35">
      <c r="F316" s="176"/>
      <c r="H316" s="176"/>
      <c r="J316" s="176"/>
      <c r="L316" s="176"/>
      <c r="M316" s="163"/>
      <c r="O316" s="163"/>
    </row>
    <row r="317" spans="6:15" ht="12" customHeight="1" x14ac:dyDescent="0.35">
      <c r="F317" s="176"/>
      <c r="H317" s="176"/>
      <c r="J317" s="176"/>
      <c r="L317" s="176"/>
      <c r="M317" s="163"/>
      <c r="O317" s="163"/>
    </row>
    <row r="318" spans="6:15" ht="12" customHeight="1" x14ac:dyDescent="0.35">
      <c r="F318" s="176"/>
      <c r="H318" s="176"/>
      <c r="J318" s="176"/>
      <c r="L318" s="176"/>
      <c r="M318" s="163"/>
      <c r="O318" s="163"/>
    </row>
    <row r="319" spans="6:15" ht="12" customHeight="1" x14ac:dyDescent="0.35">
      <c r="F319" s="176"/>
      <c r="H319" s="176"/>
      <c r="J319" s="176"/>
      <c r="L319" s="176"/>
      <c r="M319" s="163"/>
      <c r="O319" s="163"/>
    </row>
    <row r="320" spans="6:15" ht="12" customHeight="1" x14ac:dyDescent="0.35">
      <c r="F320" s="176"/>
      <c r="H320" s="176"/>
      <c r="J320" s="176"/>
      <c r="L320" s="176"/>
      <c r="M320" s="163"/>
      <c r="O320" s="163"/>
    </row>
    <row r="321" spans="6:15" ht="12" customHeight="1" x14ac:dyDescent="0.35">
      <c r="F321" s="176"/>
      <c r="H321" s="176"/>
      <c r="J321" s="176"/>
      <c r="L321" s="176"/>
      <c r="M321" s="163"/>
      <c r="O321" s="163"/>
    </row>
    <row r="322" spans="6:15" ht="12" customHeight="1" x14ac:dyDescent="0.35">
      <c r="F322" s="176"/>
      <c r="H322" s="176"/>
      <c r="J322" s="176"/>
      <c r="L322" s="176"/>
      <c r="M322" s="163"/>
      <c r="O322" s="163"/>
    </row>
    <row r="323" spans="6:15" ht="12" customHeight="1" x14ac:dyDescent="0.35">
      <c r="F323" s="176"/>
      <c r="H323" s="176"/>
      <c r="J323" s="176"/>
      <c r="L323" s="176"/>
      <c r="M323" s="163"/>
      <c r="O323" s="163"/>
    </row>
    <row r="324" spans="6:15" ht="12" customHeight="1" x14ac:dyDescent="0.35">
      <c r="F324" s="176"/>
      <c r="H324" s="176"/>
      <c r="J324" s="176"/>
      <c r="L324" s="176"/>
      <c r="M324" s="163"/>
      <c r="O324" s="163"/>
    </row>
    <row r="325" spans="6:15" ht="12" customHeight="1" x14ac:dyDescent="0.35">
      <c r="F325" s="176"/>
      <c r="H325" s="176"/>
      <c r="J325" s="176"/>
      <c r="L325" s="176"/>
      <c r="M325" s="163"/>
      <c r="O325" s="163"/>
    </row>
    <row r="326" spans="6:15" ht="12" customHeight="1" x14ac:dyDescent="0.35">
      <c r="F326" s="176"/>
      <c r="H326" s="176"/>
      <c r="J326" s="176"/>
      <c r="L326" s="176"/>
      <c r="M326" s="163"/>
      <c r="O326" s="163"/>
    </row>
    <row r="327" spans="6:15" ht="12" customHeight="1" x14ac:dyDescent="0.35">
      <c r="F327" s="176"/>
      <c r="H327" s="176"/>
      <c r="J327" s="176"/>
      <c r="L327" s="176"/>
      <c r="M327" s="163"/>
      <c r="O327" s="163"/>
    </row>
    <row r="328" spans="6:15" ht="12" customHeight="1" x14ac:dyDescent="0.35">
      <c r="F328" s="176"/>
      <c r="H328" s="176"/>
      <c r="J328" s="176"/>
      <c r="L328" s="176"/>
      <c r="M328" s="163"/>
      <c r="O328" s="163"/>
    </row>
    <row r="329" spans="6:15" ht="12" customHeight="1" x14ac:dyDescent="0.35">
      <c r="F329" s="176"/>
      <c r="H329" s="176"/>
      <c r="J329" s="176"/>
      <c r="L329" s="176"/>
      <c r="M329" s="163"/>
      <c r="O329" s="163"/>
    </row>
    <row r="330" spans="6:15" ht="12" customHeight="1" x14ac:dyDescent="0.35">
      <c r="F330" s="176"/>
      <c r="H330" s="176"/>
      <c r="J330" s="176"/>
      <c r="L330" s="176"/>
      <c r="M330" s="163"/>
      <c r="O330" s="163"/>
    </row>
    <row r="331" spans="6:15" ht="12" customHeight="1" x14ac:dyDescent="0.35">
      <c r="F331" s="176"/>
      <c r="H331" s="176"/>
      <c r="J331" s="176"/>
      <c r="L331" s="176"/>
      <c r="M331" s="163"/>
      <c r="O331" s="163"/>
    </row>
    <row r="332" spans="6:15" ht="12" customHeight="1" x14ac:dyDescent="0.35">
      <c r="F332" s="176"/>
      <c r="H332" s="176"/>
      <c r="J332" s="176"/>
      <c r="L332" s="176"/>
      <c r="M332" s="163"/>
      <c r="O332" s="163"/>
    </row>
    <row r="333" spans="6:15" ht="12" customHeight="1" x14ac:dyDescent="0.35">
      <c r="F333" s="176"/>
      <c r="H333" s="176"/>
      <c r="J333" s="176"/>
      <c r="L333" s="176"/>
      <c r="M333" s="163"/>
      <c r="O333" s="163"/>
    </row>
    <row r="334" spans="6:15" ht="12" customHeight="1" x14ac:dyDescent="0.35">
      <c r="F334" s="176"/>
      <c r="H334" s="176"/>
      <c r="J334" s="176"/>
      <c r="L334" s="176"/>
      <c r="M334" s="163"/>
      <c r="O334" s="163"/>
    </row>
    <row r="335" spans="6:15" ht="12" customHeight="1" x14ac:dyDescent="0.35">
      <c r="F335" s="176"/>
      <c r="H335" s="176"/>
      <c r="J335" s="176"/>
      <c r="L335" s="176"/>
      <c r="M335" s="163"/>
      <c r="O335" s="163"/>
    </row>
    <row r="336" spans="6:15" ht="12" customHeight="1" x14ac:dyDescent="0.35">
      <c r="F336" s="176"/>
      <c r="H336" s="176"/>
      <c r="J336" s="176"/>
      <c r="L336" s="176"/>
      <c r="M336" s="163"/>
      <c r="O336" s="163"/>
    </row>
    <row r="337" spans="6:15" ht="12" customHeight="1" x14ac:dyDescent="0.35">
      <c r="F337" s="176"/>
      <c r="H337" s="176"/>
      <c r="J337" s="176"/>
      <c r="L337" s="176"/>
      <c r="M337" s="163"/>
      <c r="O337" s="163"/>
    </row>
    <row r="338" spans="6:15" ht="12" customHeight="1" x14ac:dyDescent="0.35">
      <c r="F338" s="176"/>
      <c r="H338" s="176"/>
      <c r="J338" s="176"/>
      <c r="L338" s="176"/>
      <c r="M338" s="163"/>
      <c r="O338" s="163"/>
    </row>
    <row r="339" spans="6:15" ht="12" customHeight="1" x14ac:dyDescent="0.35">
      <c r="F339" s="176"/>
      <c r="H339" s="176"/>
      <c r="J339" s="176"/>
      <c r="L339" s="176"/>
      <c r="M339" s="163"/>
      <c r="O339" s="163"/>
    </row>
    <row r="340" spans="6:15" ht="12" customHeight="1" x14ac:dyDescent="0.35">
      <c r="F340" s="176"/>
      <c r="H340" s="176"/>
      <c r="J340" s="176"/>
      <c r="L340" s="176"/>
      <c r="M340" s="163"/>
      <c r="O340" s="163"/>
    </row>
    <row r="341" spans="6:15" ht="12" customHeight="1" x14ac:dyDescent="0.35">
      <c r="F341" s="176"/>
      <c r="H341" s="176"/>
      <c r="J341" s="176"/>
      <c r="L341" s="176"/>
      <c r="M341" s="163"/>
      <c r="O341" s="163"/>
    </row>
    <row r="342" spans="6:15" ht="12" customHeight="1" x14ac:dyDescent="0.35">
      <c r="F342" s="176"/>
      <c r="H342" s="176"/>
      <c r="J342" s="176"/>
      <c r="L342" s="176"/>
      <c r="M342" s="163"/>
      <c r="O342" s="163"/>
    </row>
    <row r="343" spans="6:15" ht="12" customHeight="1" x14ac:dyDescent="0.35">
      <c r="F343" s="176"/>
      <c r="H343" s="176"/>
      <c r="J343" s="176"/>
      <c r="L343" s="176"/>
      <c r="M343" s="163"/>
      <c r="O343" s="163"/>
    </row>
    <row r="344" spans="6:15" ht="12" customHeight="1" x14ac:dyDescent="0.35">
      <c r="F344" s="176"/>
      <c r="H344" s="176"/>
      <c r="J344" s="176"/>
      <c r="L344" s="176"/>
      <c r="M344" s="163"/>
      <c r="O344" s="163"/>
    </row>
    <row r="345" spans="6:15" ht="12" customHeight="1" x14ac:dyDescent="0.35">
      <c r="F345" s="176"/>
      <c r="H345" s="176"/>
      <c r="J345" s="176"/>
      <c r="L345" s="176"/>
      <c r="M345" s="163"/>
      <c r="O345" s="163"/>
    </row>
    <row r="346" spans="6:15" ht="12" customHeight="1" x14ac:dyDescent="0.35">
      <c r="F346" s="176"/>
      <c r="H346" s="176"/>
      <c r="J346" s="176"/>
      <c r="L346" s="176"/>
      <c r="M346" s="163"/>
      <c r="O346" s="163"/>
    </row>
    <row r="347" spans="6:15" ht="12" customHeight="1" x14ac:dyDescent="0.35">
      <c r="F347" s="176"/>
      <c r="H347" s="176"/>
      <c r="J347" s="176"/>
      <c r="L347" s="176"/>
      <c r="M347" s="163"/>
      <c r="O347" s="163"/>
    </row>
    <row r="348" spans="6:15" ht="12" customHeight="1" x14ac:dyDescent="0.35">
      <c r="F348" s="176"/>
      <c r="H348" s="176"/>
      <c r="J348" s="176"/>
      <c r="L348" s="176"/>
      <c r="M348" s="163"/>
      <c r="O348" s="163"/>
    </row>
    <row r="349" spans="6:15" ht="12" customHeight="1" x14ac:dyDescent="0.35">
      <c r="F349" s="176"/>
      <c r="H349" s="176"/>
      <c r="J349" s="176"/>
      <c r="L349" s="176"/>
      <c r="M349" s="163"/>
      <c r="O349" s="163"/>
    </row>
    <row r="350" spans="6:15" ht="12" customHeight="1" x14ac:dyDescent="0.35">
      <c r="F350" s="176"/>
      <c r="H350" s="176"/>
      <c r="J350" s="176"/>
      <c r="L350" s="176"/>
      <c r="M350" s="163"/>
      <c r="O350" s="163"/>
    </row>
    <row r="351" spans="6:15" ht="12" customHeight="1" x14ac:dyDescent="0.35">
      <c r="F351" s="176"/>
      <c r="H351" s="176"/>
      <c r="J351" s="176"/>
      <c r="L351" s="176"/>
      <c r="M351" s="163"/>
      <c r="O351" s="163"/>
    </row>
    <row r="352" spans="6:15" ht="12" customHeight="1" x14ac:dyDescent="0.35">
      <c r="F352" s="176"/>
      <c r="H352" s="176"/>
      <c r="J352" s="176"/>
      <c r="L352" s="176"/>
      <c r="M352" s="163"/>
      <c r="O352" s="163"/>
    </row>
    <row r="353" spans="6:15" ht="12" customHeight="1" x14ac:dyDescent="0.35">
      <c r="F353" s="176"/>
      <c r="H353" s="176"/>
      <c r="J353" s="176"/>
      <c r="L353" s="176"/>
      <c r="M353" s="163"/>
      <c r="O353" s="163"/>
    </row>
    <row r="354" spans="6:15" ht="12" customHeight="1" x14ac:dyDescent="0.35">
      <c r="F354" s="176"/>
      <c r="H354" s="176"/>
      <c r="J354" s="176"/>
      <c r="L354" s="176"/>
      <c r="M354" s="163"/>
      <c r="O354" s="163"/>
    </row>
    <row r="355" spans="6:15" ht="12" customHeight="1" x14ac:dyDescent="0.35">
      <c r="F355" s="176"/>
      <c r="H355" s="176"/>
      <c r="J355" s="176"/>
      <c r="L355" s="176"/>
      <c r="M355" s="163"/>
      <c r="O355" s="163"/>
    </row>
    <row r="356" spans="6:15" ht="12" customHeight="1" x14ac:dyDescent="0.35">
      <c r="F356" s="176"/>
      <c r="H356" s="176"/>
      <c r="J356" s="176"/>
      <c r="L356" s="176"/>
      <c r="M356" s="163"/>
      <c r="O356" s="163"/>
    </row>
    <row r="357" spans="6:15" ht="12" customHeight="1" x14ac:dyDescent="0.35">
      <c r="F357" s="176"/>
      <c r="H357" s="176"/>
      <c r="J357" s="176"/>
      <c r="L357" s="176"/>
      <c r="M357" s="163"/>
      <c r="O357" s="163"/>
    </row>
    <row r="358" spans="6:15" ht="12" customHeight="1" x14ac:dyDescent="0.35">
      <c r="F358" s="176"/>
      <c r="H358" s="176"/>
      <c r="J358" s="176"/>
      <c r="L358" s="176"/>
      <c r="M358" s="163"/>
      <c r="O358" s="163"/>
    </row>
    <row r="359" spans="6:15" ht="12" customHeight="1" x14ac:dyDescent="0.35">
      <c r="F359" s="176"/>
      <c r="H359" s="176"/>
      <c r="J359" s="176"/>
      <c r="L359" s="176"/>
      <c r="M359" s="163"/>
      <c r="O359" s="163"/>
    </row>
    <row r="360" spans="6:15" ht="12" customHeight="1" x14ac:dyDescent="0.35">
      <c r="F360" s="176"/>
      <c r="H360" s="176"/>
      <c r="J360" s="176"/>
      <c r="L360" s="176"/>
      <c r="M360" s="163"/>
      <c r="O360" s="163"/>
    </row>
    <row r="361" spans="6:15" ht="12" customHeight="1" x14ac:dyDescent="0.35">
      <c r="F361" s="176"/>
      <c r="H361" s="176"/>
      <c r="J361" s="176"/>
      <c r="L361" s="176"/>
      <c r="M361" s="163"/>
      <c r="O361" s="163"/>
    </row>
    <row r="362" spans="6:15" ht="12" customHeight="1" x14ac:dyDescent="0.35">
      <c r="F362" s="176"/>
      <c r="H362" s="176"/>
      <c r="J362" s="176"/>
      <c r="L362" s="176"/>
      <c r="M362" s="163"/>
      <c r="O362" s="163"/>
    </row>
    <row r="363" spans="6:15" ht="12" customHeight="1" x14ac:dyDescent="0.35">
      <c r="F363" s="176"/>
      <c r="H363" s="176"/>
      <c r="J363" s="176"/>
      <c r="L363" s="176"/>
      <c r="M363" s="163"/>
      <c r="O363" s="163"/>
    </row>
    <row r="364" spans="6:15" ht="12" customHeight="1" x14ac:dyDescent="0.35">
      <c r="F364" s="176"/>
      <c r="H364" s="176"/>
      <c r="J364" s="176"/>
      <c r="L364" s="176"/>
      <c r="M364" s="163"/>
      <c r="O364" s="163"/>
    </row>
    <row r="365" spans="6:15" ht="12" customHeight="1" x14ac:dyDescent="0.35">
      <c r="F365" s="176"/>
      <c r="H365" s="176"/>
      <c r="J365" s="176"/>
      <c r="L365" s="176"/>
      <c r="M365" s="163"/>
      <c r="O365" s="163"/>
    </row>
    <row r="366" spans="6:15" ht="12" customHeight="1" x14ac:dyDescent="0.35">
      <c r="F366" s="176"/>
      <c r="H366" s="176"/>
      <c r="J366" s="176"/>
      <c r="L366" s="176"/>
      <c r="M366" s="163"/>
      <c r="O366" s="163"/>
    </row>
    <row r="367" spans="6:15" ht="12" customHeight="1" x14ac:dyDescent="0.35">
      <c r="F367" s="176"/>
      <c r="H367" s="176"/>
      <c r="J367" s="176"/>
      <c r="L367" s="176"/>
      <c r="M367" s="163"/>
      <c r="O367" s="163"/>
    </row>
    <row r="368" spans="6:15" ht="12" customHeight="1" x14ac:dyDescent="0.35">
      <c r="F368" s="176"/>
      <c r="H368" s="176"/>
      <c r="J368" s="176"/>
      <c r="L368" s="176"/>
      <c r="M368" s="163"/>
      <c r="O368" s="163"/>
    </row>
    <row r="369" spans="6:15" ht="12" customHeight="1" x14ac:dyDescent="0.35">
      <c r="F369" s="176"/>
      <c r="H369" s="176"/>
      <c r="J369" s="176"/>
      <c r="L369" s="176"/>
      <c r="M369" s="163"/>
      <c r="O369" s="163"/>
    </row>
    <row r="370" spans="6:15" ht="12" customHeight="1" x14ac:dyDescent="0.35">
      <c r="F370" s="176"/>
      <c r="H370" s="176"/>
      <c r="J370" s="176"/>
      <c r="L370" s="176"/>
      <c r="M370" s="163"/>
      <c r="O370" s="163"/>
    </row>
    <row r="371" spans="6:15" ht="12" customHeight="1" x14ac:dyDescent="0.35">
      <c r="F371" s="176"/>
      <c r="H371" s="176"/>
      <c r="J371" s="176"/>
      <c r="L371" s="176"/>
      <c r="M371" s="163"/>
      <c r="O371" s="163"/>
    </row>
    <row r="372" spans="6:15" ht="12" customHeight="1" x14ac:dyDescent="0.35">
      <c r="F372" s="176"/>
      <c r="H372" s="176"/>
      <c r="J372" s="176"/>
      <c r="L372" s="176"/>
      <c r="M372" s="163"/>
      <c r="O372" s="163"/>
    </row>
    <row r="373" spans="6:15" ht="12" customHeight="1" x14ac:dyDescent="0.35">
      <c r="F373" s="176"/>
      <c r="H373" s="176"/>
      <c r="J373" s="176"/>
      <c r="L373" s="176"/>
      <c r="M373" s="163"/>
      <c r="O373" s="163"/>
    </row>
    <row r="374" spans="6:15" ht="12" customHeight="1" x14ac:dyDescent="0.35">
      <c r="F374" s="176"/>
      <c r="H374" s="176"/>
      <c r="J374" s="176"/>
      <c r="L374" s="176"/>
      <c r="M374" s="163"/>
      <c r="O374" s="163"/>
    </row>
    <row r="375" spans="6:15" ht="12" customHeight="1" x14ac:dyDescent="0.35">
      <c r="F375" s="176"/>
      <c r="H375" s="176"/>
      <c r="J375" s="176"/>
      <c r="L375" s="176"/>
      <c r="M375" s="163"/>
      <c r="O375" s="163"/>
    </row>
    <row r="376" spans="6:15" ht="12" customHeight="1" x14ac:dyDescent="0.35">
      <c r="F376" s="176"/>
      <c r="H376" s="176"/>
      <c r="J376" s="176"/>
      <c r="L376" s="176"/>
      <c r="M376" s="163"/>
      <c r="O376" s="163"/>
    </row>
    <row r="377" spans="6:15" ht="12" customHeight="1" x14ac:dyDescent="0.35">
      <c r="F377" s="176"/>
      <c r="H377" s="176"/>
      <c r="J377" s="176"/>
      <c r="L377" s="176"/>
      <c r="M377" s="163"/>
      <c r="O377" s="163"/>
    </row>
    <row r="378" spans="6:15" ht="12" customHeight="1" x14ac:dyDescent="0.35">
      <c r="F378" s="176"/>
      <c r="H378" s="176"/>
      <c r="J378" s="176"/>
      <c r="L378" s="176"/>
      <c r="M378" s="163"/>
      <c r="O378" s="163"/>
    </row>
    <row r="379" spans="6:15" ht="12" customHeight="1" x14ac:dyDescent="0.35">
      <c r="F379" s="176"/>
      <c r="H379" s="176"/>
      <c r="J379" s="176"/>
      <c r="L379" s="176"/>
      <c r="M379" s="163"/>
      <c r="O379" s="163"/>
    </row>
    <row r="380" spans="6:15" ht="12" customHeight="1" x14ac:dyDescent="0.35">
      <c r="F380" s="176"/>
      <c r="H380" s="176"/>
      <c r="J380" s="176"/>
      <c r="L380" s="176"/>
      <c r="M380" s="163"/>
      <c r="O380" s="163"/>
    </row>
    <row r="381" spans="6:15" ht="12" customHeight="1" x14ac:dyDescent="0.35">
      <c r="F381" s="176"/>
      <c r="H381" s="176"/>
      <c r="J381" s="176"/>
      <c r="L381" s="176"/>
      <c r="M381" s="163"/>
      <c r="O381" s="163"/>
    </row>
    <row r="382" spans="6:15" ht="12" customHeight="1" x14ac:dyDescent="0.35">
      <c r="F382" s="176"/>
      <c r="H382" s="176"/>
      <c r="J382" s="176"/>
      <c r="L382" s="176"/>
      <c r="M382" s="163"/>
      <c r="O382" s="163"/>
    </row>
    <row r="383" spans="6:15" ht="12" customHeight="1" x14ac:dyDescent="0.35">
      <c r="F383" s="176"/>
      <c r="H383" s="176"/>
      <c r="J383" s="176"/>
      <c r="L383" s="176"/>
      <c r="M383" s="163"/>
      <c r="O383" s="163"/>
    </row>
    <row r="384" spans="6:15" ht="12" customHeight="1" x14ac:dyDescent="0.35">
      <c r="F384" s="176"/>
      <c r="H384" s="176"/>
      <c r="J384" s="176"/>
      <c r="L384" s="176"/>
      <c r="M384" s="163"/>
      <c r="O384" s="163"/>
    </row>
    <row r="385" spans="6:15" ht="12" customHeight="1" x14ac:dyDescent="0.35">
      <c r="F385" s="176"/>
      <c r="H385" s="176"/>
      <c r="J385" s="176"/>
      <c r="L385" s="176"/>
      <c r="M385" s="163"/>
      <c r="O385" s="163"/>
    </row>
    <row r="386" spans="6:15" ht="12" customHeight="1" x14ac:dyDescent="0.35">
      <c r="F386" s="176"/>
      <c r="H386" s="176"/>
      <c r="J386" s="176"/>
      <c r="L386" s="176"/>
      <c r="M386" s="163"/>
      <c r="O386" s="163"/>
    </row>
    <row r="387" spans="6:15" ht="12" customHeight="1" x14ac:dyDescent="0.35">
      <c r="F387" s="176"/>
      <c r="H387" s="176"/>
      <c r="J387" s="176"/>
      <c r="L387" s="176"/>
      <c r="M387" s="163"/>
      <c r="O387" s="163"/>
    </row>
    <row r="388" spans="6:15" ht="12" customHeight="1" x14ac:dyDescent="0.35">
      <c r="F388" s="176"/>
      <c r="H388" s="176"/>
      <c r="J388" s="176"/>
      <c r="L388" s="176"/>
      <c r="M388" s="163"/>
      <c r="O388" s="163"/>
    </row>
    <row r="389" spans="6:15" ht="12" customHeight="1" x14ac:dyDescent="0.35">
      <c r="F389" s="176"/>
      <c r="H389" s="176"/>
      <c r="J389" s="176"/>
      <c r="L389" s="176"/>
      <c r="M389" s="163"/>
      <c r="O389" s="163"/>
    </row>
    <row r="390" spans="6:15" ht="12" customHeight="1" x14ac:dyDescent="0.35">
      <c r="F390" s="176"/>
      <c r="H390" s="176"/>
      <c r="J390" s="176"/>
      <c r="L390" s="176"/>
      <c r="M390" s="163"/>
      <c r="O390" s="163"/>
    </row>
    <row r="391" spans="6:15" ht="12" customHeight="1" x14ac:dyDescent="0.35">
      <c r="F391" s="176"/>
      <c r="H391" s="176"/>
      <c r="J391" s="176"/>
      <c r="L391" s="176"/>
      <c r="M391" s="163"/>
      <c r="O391" s="163"/>
    </row>
    <row r="392" spans="6:15" ht="12" customHeight="1" x14ac:dyDescent="0.35">
      <c r="F392" s="176"/>
      <c r="H392" s="176"/>
      <c r="J392" s="176"/>
      <c r="L392" s="176"/>
      <c r="M392" s="163"/>
      <c r="O392" s="163"/>
    </row>
    <row r="393" spans="6:15" ht="12" customHeight="1" x14ac:dyDescent="0.35">
      <c r="F393" s="176"/>
      <c r="H393" s="176"/>
      <c r="J393" s="176"/>
      <c r="L393" s="176"/>
      <c r="M393" s="163"/>
      <c r="O393" s="163"/>
    </row>
    <row r="394" spans="6:15" ht="12" customHeight="1" x14ac:dyDescent="0.35">
      <c r="F394" s="176"/>
      <c r="H394" s="176"/>
      <c r="J394" s="176"/>
      <c r="L394" s="176"/>
      <c r="M394" s="163"/>
      <c r="O394" s="163"/>
    </row>
    <row r="395" spans="6:15" ht="12" customHeight="1" x14ac:dyDescent="0.35">
      <c r="F395" s="176"/>
      <c r="H395" s="176"/>
      <c r="J395" s="176"/>
      <c r="L395" s="176"/>
      <c r="M395" s="163"/>
      <c r="O395" s="163"/>
    </row>
    <row r="396" spans="6:15" ht="12" customHeight="1" x14ac:dyDescent="0.35">
      <c r="F396" s="176"/>
      <c r="H396" s="176"/>
      <c r="J396" s="176"/>
      <c r="L396" s="176"/>
      <c r="M396" s="163"/>
      <c r="O396" s="163"/>
    </row>
    <row r="397" spans="6:15" ht="12" customHeight="1" x14ac:dyDescent="0.35">
      <c r="F397" s="176"/>
      <c r="H397" s="176"/>
      <c r="J397" s="176"/>
      <c r="L397" s="176"/>
      <c r="M397" s="163"/>
      <c r="O397" s="163"/>
    </row>
    <row r="398" spans="6:15" ht="12" customHeight="1" x14ac:dyDescent="0.35">
      <c r="F398" s="176"/>
      <c r="H398" s="176"/>
      <c r="J398" s="176"/>
      <c r="L398" s="176"/>
      <c r="M398" s="163"/>
      <c r="O398" s="163"/>
    </row>
    <row r="399" spans="6:15" ht="12" customHeight="1" x14ac:dyDescent="0.35">
      <c r="F399" s="176"/>
      <c r="H399" s="176"/>
      <c r="J399" s="176"/>
      <c r="L399" s="176"/>
      <c r="M399" s="163"/>
      <c r="O399" s="163"/>
    </row>
    <row r="400" spans="6:15" ht="12" customHeight="1" x14ac:dyDescent="0.35">
      <c r="F400" s="176"/>
      <c r="H400" s="176"/>
      <c r="J400" s="176"/>
      <c r="L400" s="176"/>
      <c r="M400" s="163"/>
      <c r="O400" s="163"/>
    </row>
    <row r="401" spans="6:15" ht="12" customHeight="1" x14ac:dyDescent="0.35">
      <c r="F401" s="176"/>
      <c r="H401" s="176"/>
      <c r="J401" s="176"/>
      <c r="L401" s="176"/>
      <c r="M401" s="163"/>
      <c r="O401" s="163"/>
    </row>
    <row r="402" spans="6:15" ht="12" customHeight="1" x14ac:dyDescent="0.35">
      <c r="F402" s="176"/>
      <c r="H402" s="176"/>
      <c r="J402" s="176"/>
      <c r="L402" s="176"/>
      <c r="M402" s="163"/>
      <c r="O402" s="163"/>
    </row>
    <row r="403" spans="6:15" ht="12" customHeight="1" x14ac:dyDescent="0.35">
      <c r="F403" s="176"/>
      <c r="H403" s="176"/>
      <c r="J403" s="176"/>
      <c r="L403" s="176"/>
      <c r="M403" s="163"/>
      <c r="O403" s="163"/>
    </row>
    <row r="404" spans="6:15" ht="12" customHeight="1" x14ac:dyDescent="0.35">
      <c r="F404" s="176"/>
      <c r="H404" s="176"/>
      <c r="J404" s="176"/>
      <c r="L404" s="176"/>
      <c r="M404" s="163"/>
      <c r="O404" s="163"/>
    </row>
    <row r="405" spans="6:15" ht="12" customHeight="1" x14ac:dyDescent="0.35">
      <c r="F405" s="176"/>
      <c r="H405" s="176"/>
      <c r="J405" s="176"/>
      <c r="L405" s="176"/>
      <c r="M405" s="163"/>
      <c r="O405" s="163"/>
    </row>
    <row r="406" spans="6:15" ht="12" customHeight="1" x14ac:dyDescent="0.35">
      <c r="F406" s="176"/>
      <c r="H406" s="176"/>
      <c r="J406" s="176"/>
      <c r="L406" s="176"/>
      <c r="M406" s="163"/>
      <c r="O406" s="163"/>
    </row>
    <row r="407" spans="6:15" ht="12" customHeight="1" x14ac:dyDescent="0.35">
      <c r="F407" s="176"/>
      <c r="H407" s="176"/>
      <c r="J407" s="176"/>
      <c r="L407" s="176"/>
      <c r="M407" s="163"/>
      <c r="O407" s="163"/>
    </row>
    <row r="408" spans="6:15" ht="12" customHeight="1" x14ac:dyDescent="0.35">
      <c r="F408" s="176"/>
      <c r="H408" s="176"/>
      <c r="J408" s="176"/>
      <c r="L408" s="176"/>
      <c r="M408" s="163"/>
      <c r="O408" s="163"/>
    </row>
    <row r="409" spans="6:15" ht="12" customHeight="1" x14ac:dyDescent="0.35">
      <c r="F409" s="176"/>
      <c r="H409" s="176"/>
      <c r="J409" s="176"/>
      <c r="L409" s="176"/>
      <c r="M409" s="163"/>
      <c r="O409" s="163"/>
    </row>
    <row r="410" spans="6:15" ht="12" customHeight="1" x14ac:dyDescent="0.35">
      <c r="F410" s="176"/>
      <c r="H410" s="176"/>
      <c r="J410" s="176"/>
      <c r="L410" s="176"/>
      <c r="M410" s="163"/>
      <c r="O410" s="163"/>
    </row>
    <row r="411" spans="6:15" ht="12" customHeight="1" x14ac:dyDescent="0.35">
      <c r="F411" s="176"/>
      <c r="H411" s="176"/>
      <c r="J411" s="176"/>
      <c r="L411" s="176"/>
      <c r="M411" s="163"/>
      <c r="O411" s="163"/>
    </row>
    <row r="412" spans="6:15" ht="12" customHeight="1" x14ac:dyDescent="0.35">
      <c r="F412" s="176"/>
      <c r="H412" s="176"/>
      <c r="J412" s="176"/>
      <c r="L412" s="176"/>
      <c r="M412" s="163"/>
      <c r="O412" s="163"/>
    </row>
    <row r="413" spans="6:15" ht="12" customHeight="1" x14ac:dyDescent="0.35">
      <c r="F413" s="176"/>
      <c r="H413" s="176"/>
      <c r="J413" s="176"/>
      <c r="L413" s="176"/>
      <c r="M413" s="163"/>
      <c r="O413" s="163"/>
    </row>
    <row r="414" spans="6:15" ht="12" customHeight="1" x14ac:dyDescent="0.35">
      <c r="F414" s="176"/>
      <c r="H414" s="176"/>
      <c r="J414" s="176"/>
      <c r="L414" s="176"/>
      <c r="M414" s="163"/>
      <c r="O414" s="163"/>
    </row>
    <row r="415" spans="6:15" ht="12" customHeight="1" x14ac:dyDescent="0.35">
      <c r="F415" s="176"/>
      <c r="H415" s="176"/>
      <c r="J415" s="176"/>
      <c r="L415" s="176"/>
      <c r="M415" s="163"/>
      <c r="O415" s="163"/>
    </row>
    <row r="416" spans="6:15" ht="12" customHeight="1" x14ac:dyDescent="0.35">
      <c r="F416" s="176"/>
      <c r="H416" s="176"/>
      <c r="J416" s="176"/>
      <c r="L416" s="176"/>
      <c r="M416" s="163"/>
      <c r="O416" s="163"/>
    </row>
    <row r="417" spans="6:15" ht="12" customHeight="1" x14ac:dyDescent="0.35">
      <c r="F417" s="176"/>
      <c r="H417" s="176"/>
      <c r="J417" s="176"/>
      <c r="L417" s="176"/>
      <c r="M417" s="163"/>
      <c r="O417" s="163"/>
    </row>
    <row r="418" spans="6:15" ht="12" customHeight="1" x14ac:dyDescent="0.35">
      <c r="F418" s="176"/>
      <c r="H418" s="176"/>
      <c r="J418" s="176"/>
      <c r="L418" s="176"/>
      <c r="M418" s="163"/>
      <c r="O418" s="163"/>
    </row>
    <row r="419" spans="6:15" ht="12" customHeight="1" x14ac:dyDescent="0.35">
      <c r="F419" s="176"/>
      <c r="H419" s="176"/>
      <c r="J419" s="176"/>
      <c r="L419" s="176"/>
      <c r="M419" s="163"/>
      <c r="O419" s="163"/>
    </row>
    <row r="420" spans="6:15" ht="12" customHeight="1" x14ac:dyDescent="0.35">
      <c r="F420" s="176"/>
      <c r="H420" s="176"/>
      <c r="J420" s="176"/>
      <c r="L420" s="176"/>
      <c r="M420" s="163"/>
      <c r="O420" s="163"/>
    </row>
    <row r="421" spans="6:15" ht="12" customHeight="1" x14ac:dyDescent="0.35">
      <c r="F421" s="176"/>
      <c r="H421" s="176"/>
      <c r="J421" s="176"/>
      <c r="L421" s="176"/>
      <c r="M421" s="163"/>
      <c r="O421" s="163"/>
    </row>
    <row r="422" spans="6:15" ht="12" customHeight="1" x14ac:dyDescent="0.35">
      <c r="F422" s="176"/>
      <c r="H422" s="176"/>
      <c r="J422" s="176"/>
      <c r="L422" s="176"/>
      <c r="M422" s="163"/>
      <c r="O422" s="163"/>
    </row>
    <row r="423" spans="6:15" ht="12" customHeight="1" x14ac:dyDescent="0.35">
      <c r="F423" s="176"/>
      <c r="H423" s="176"/>
      <c r="J423" s="176"/>
      <c r="L423" s="176"/>
      <c r="M423" s="163"/>
      <c r="O423" s="163"/>
    </row>
    <row r="424" spans="6:15" ht="12" customHeight="1" x14ac:dyDescent="0.35">
      <c r="F424" s="176"/>
      <c r="H424" s="176"/>
      <c r="J424" s="176"/>
      <c r="L424" s="176"/>
      <c r="M424" s="163"/>
      <c r="O424" s="163"/>
    </row>
    <row r="425" spans="6:15" ht="12" customHeight="1" x14ac:dyDescent="0.35">
      <c r="F425" s="176"/>
      <c r="H425" s="176"/>
      <c r="J425" s="176"/>
      <c r="L425" s="176"/>
      <c r="M425" s="163"/>
      <c r="O425" s="163"/>
    </row>
    <row r="426" spans="6:15" ht="12" customHeight="1" x14ac:dyDescent="0.35">
      <c r="F426" s="176"/>
      <c r="H426" s="176"/>
      <c r="J426" s="176"/>
      <c r="L426" s="176"/>
      <c r="M426" s="163"/>
      <c r="O426" s="163"/>
    </row>
    <row r="427" spans="6:15" ht="12" customHeight="1" x14ac:dyDescent="0.35">
      <c r="F427" s="176"/>
      <c r="H427" s="176"/>
      <c r="J427" s="176"/>
      <c r="L427" s="176"/>
      <c r="M427" s="163"/>
      <c r="O427" s="163"/>
    </row>
    <row r="428" spans="6:15" ht="12" customHeight="1" x14ac:dyDescent="0.35">
      <c r="F428" s="176"/>
      <c r="H428" s="176"/>
      <c r="J428" s="176"/>
      <c r="L428" s="176"/>
      <c r="M428" s="163"/>
      <c r="O428" s="163"/>
    </row>
    <row r="429" spans="6:15" ht="12" customHeight="1" x14ac:dyDescent="0.35">
      <c r="F429" s="176"/>
      <c r="H429" s="176"/>
      <c r="J429" s="176"/>
      <c r="L429" s="176"/>
      <c r="M429" s="163"/>
      <c r="O429" s="163"/>
    </row>
    <row r="430" spans="6:15" ht="12" customHeight="1" x14ac:dyDescent="0.35">
      <c r="F430" s="176"/>
      <c r="H430" s="176"/>
      <c r="J430" s="176"/>
      <c r="L430" s="176"/>
      <c r="M430" s="163"/>
      <c r="O430" s="163"/>
    </row>
    <row r="431" spans="6:15" ht="12" customHeight="1" x14ac:dyDescent="0.35">
      <c r="F431" s="176"/>
      <c r="G431" s="163"/>
      <c r="H431" s="176"/>
      <c r="I431" s="163"/>
      <c r="J431" s="176"/>
      <c r="K431" s="163"/>
    </row>
    <row r="432" spans="6:15" ht="12" customHeight="1" x14ac:dyDescent="0.35">
      <c r="F432" s="176"/>
      <c r="G432" s="163"/>
      <c r="H432" s="176"/>
      <c r="I432" s="163"/>
      <c r="J432" s="176"/>
      <c r="K432" s="163"/>
    </row>
    <row r="433" spans="6:11" ht="12" customHeight="1" x14ac:dyDescent="0.35">
      <c r="F433" s="176"/>
      <c r="G433" s="163"/>
      <c r="H433" s="176"/>
      <c r="I433" s="163"/>
      <c r="J433" s="176"/>
      <c r="K433" s="163"/>
    </row>
    <row r="434" spans="6:11" ht="12" customHeight="1" x14ac:dyDescent="0.35">
      <c r="F434" s="176"/>
      <c r="G434" s="163"/>
      <c r="H434" s="176"/>
      <c r="I434" s="163"/>
      <c r="J434" s="176"/>
      <c r="K434" s="163"/>
    </row>
    <row r="435" spans="6:11" ht="12" customHeight="1" x14ac:dyDescent="0.35">
      <c r="F435" s="176"/>
      <c r="G435" s="163"/>
      <c r="H435" s="176"/>
      <c r="I435" s="163"/>
      <c r="J435" s="176"/>
      <c r="K435" s="163"/>
    </row>
    <row r="436" spans="6:11" ht="12" customHeight="1" x14ac:dyDescent="0.35">
      <c r="F436" s="176"/>
      <c r="G436" s="163"/>
      <c r="H436" s="176"/>
      <c r="I436" s="163"/>
      <c r="J436" s="176"/>
      <c r="K436" s="163"/>
    </row>
    <row r="437" spans="6:11" ht="12" customHeight="1" x14ac:dyDescent="0.35">
      <c r="F437" s="176"/>
      <c r="G437" s="163"/>
      <c r="H437" s="176"/>
      <c r="I437" s="163"/>
      <c r="J437" s="176"/>
      <c r="K437" s="163"/>
    </row>
    <row r="438" spans="6:11" ht="12" customHeight="1" x14ac:dyDescent="0.35">
      <c r="F438" s="176"/>
      <c r="G438" s="163"/>
      <c r="H438" s="176"/>
      <c r="I438" s="163"/>
      <c r="J438" s="176"/>
      <c r="K438" s="163"/>
    </row>
    <row r="439" spans="6:11" ht="12" customHeight="1" x14ac:dyDescent="0.35">
      <c r="F439" s="176"/>
      <c r="G439" s="163"/>
      <c r="H439" s="176"/>
      <c r="I439" s="163"/>
      <c r="J439" s="176"/>
      <c r="K439" s="163"/>
    </row>
    <row r="440" spans="6:11" ht="12" customHeight="1" x14ac:dyDescent="0.35">
      <c r="F440" s="176"/>
      <c r="G440" s="163"/>
      <c r="H440" s="176"/>
      <c r="I440" s="163"/>
      <c r="J440" s="176"/>
      <c r="K440" s="163"/>
    </row>
    <row r="441" spans="6:11" ht="12" customHeight="1" x14ac:dyDescent="0.35">
      <c r="F441" s="176"/>
      <c r="G441" s="163"/>
      <c r="H441" s="176"/>
      <c r="I441" s="163"/>
      <c r="J441" s="176"/>
      <c r="K441" s="163"/>
    </row>
    <row r="442" spans="6:11" ht="12" customHeight="1" x14ac:dyDescent="0.35">
      <c r="F442" s="176"/>
      <c r="G442" s="163"/>
      <c r="H442" s="176"/>
      <c r="I442" s="163"/>
      <c r="J442" s="176"/>
      <c r="K442" s="163"/>
    </row>
    <row r="443" spans="6:11" ht="12" customHeight="1" x14ac:dyDescent="0.35">
      <c r="F443" s="176"/>
      <c r="G443" s="163"/>
      <c r="H443" s="176"/>
      <c r="I443" s="163"/>
      <c r="J443" s="176"/>
      <c r="K443" s="163"/>
    </row>
    <row r="444" spans="6:11" ht="12" customHeight="1" x14ac:dyDescent="0.35">
      <c r="F444" s="176"/>
      <c r="G444" s="163"/>
      <c r="H444" s="176"/>
      <c r="I444" s="163"/>
      <c r="J444" s="176"/>
      <c r="K444" s="163"/>
    </row>
    <row r="445" spans="6:11" ht="12" customHeight="1" x14ac:dyDescent="0.35">
      <c r="F445" s="176"/>
      <c r="G445" s="163"/>
      <c r="H445" s="176"/>
      <c r="I445" s="163"/>
      <c r="J445" s="176"/>
      <c r="K445" s="163"/>
    </row>
    <row r="446" spans="6:11" ht="12" customHeight="1" x14ac:dyDescent="0.35">
      <c r="F446" s="176"/>
      <c r="G446" s="163"/>
      <c r="H446" s="176"/>
      <c r="I446" s="163"/>
      <c r="J446" s="176"/>
      <c r="K446" s="163"/>
    </row>
    <row r="447" spans="6:11" ht="12" customHeight="1" x14ac:dyDescent="0.35">
      <c r="F447" s="176"/>
      <c r="G447" s="163"/>
      <c r="H447" s="176"/>
      <c r="I447" s="163"/>
      <c r="J447" s="176"/>
      <c r="K447" s="163"/>
    </row>
    <row r="448" spans="6:11" ht="12" customHeight="1" x14ac:dyDescent="0.35">
      <c r="F448" s="176"/>
      <c r="G448" s="163"/>
      <c r="H448" s="176"/>
      <c r="I448" s="163"/>
      <c r="J448" s="176"/>
      <c r="K448" s="163"/>
    </row>
    <row r="449" spans="6:11" ht="12" customHeight="1" x14ac:dyDescent="0.35">
      <c r="F449" s="176"/>
      <c r="G449" s="163"/>
      <c r="H449" s="176"/>
      <c r="I449" s="163"/>
      <c r="J449" s="176"/>
      <c r="K449" s="163"/>
    </row>
    <row r="450" spans="6:11" ht="12" customHeight="1" x14ac:dyDescent="0.35">
      <c r="F450" s="176"/>
      <c r="G450" s="163"/>
      <c r="H450" s="176"/>
      <c r="I450" s="163"/>
      <c r="J450" s="176"/>
      <c r="K450" s="163"/>
    </row>
    <row r="451" spans="6:11" ht="12" customHeight="1" x14ac:dyDescent="0.35">
      <c r="F451" s="176"/>
      <c r="G451" s="163"/>
      <c r="H451" s="176"/>
      <c r="I451" s="163"/>
      <c r="J451" s="176"/>
      <c r="K451" s="163"/>
    </row>
    <row r="452" spans="6:11" ht="12" customHeight="1" x14ac:dyDescent="0.35">
      <c r="F452" s="176"/>
      <c r="G452" s="163"/>
      <c r="H452" s="176"/>
      <c r="I452" s="163"/>
      <c r="J452" s="176"/>
      <c r="K452" s="163"/>
    </row>
  </sheetData>
  <conditionalFormatting sqref="F6:F8">
    <cfRule type="cellIs" dxfId="872" priority="30" operator="greaterThan">
      <formula>0</formula>
    </cfRule>
    <cfRule type="cellIs" dxfId="871" priority="31" operator="greaterThan">
      <formula>0</formula>
    </cfRule>
  </conditionalFormatting>
  <conditionalFormatting sqref="F21:F76 J24:J76">
    <cfRule type="containsText" dxfId="870" priority="29" operator="containsText" text="Fail">
      <formula>NOT(ISERROR(SEARCH("Fail",F21)))</formula>
    </cfRule>
  </conditionalFormatting>
  <conditionalFormatting sqref="N6:N8">
    <cfRule type="cellIs" dxfId="869" priority="24" operator="greaterThan">
      <formula>0</formula>
    </cfRule>
    <cfRule type="cellIs" dxfId="868" priority="25" operator="greaterThan">
      <formula>0</formula>
    </cfRule>
  </conditionalFormatting>
  <conditionalFormatting sqref="L6:L8">
    <cfRule type="cellIs" dxfId="867" priority="16" operator="greaterThan">
      <formula>0</formula>
    </cfRule>
    <cfRule type="cellIs" dxfId="866" priority="17" operator="greaterThan">
      <formula>0</formula>
    </cfRule>
  </conditionalFormatting>
  <conditionalFormatting sqref="J6:J8">
    <cfRule type="cellIs" dxfId="865" priority="14" operator="greaterThan">
      <formula>0</formula>
    </cfRule>
    <cfRule type="cellIs" dxfId="864" priority="15" operator="greaterThan">
      <formula>0</formula>
    </cfRule>
  </conditionalFormatting>
  <conditionalFormatting sqref="J21:J23">
    <cfRule type="containsText" dxfId="863" priority="13" operator="containsText" text="Fail">
      <formula>NOT(ISERROR(SEARCH("Fail",J21)))</formula>
    </cfRule>
  </conditionalFormatting>
  <conditionalFormatting sqref="H6:H8">
    <cfRule type="cellIs" dxfId="862" priority="2" operator="greaterThan">
      <formula>0</formula>
    </cfRule>
    <cfRule type="cellIs" dxfId="861" priority="3" operator="greaterThan">
      <formula>0</formula>
    </cfRule>
  </conditionalFormatting>
  <conditionalFormatting sqref="H21:H76">
    <cfRule type="containsText" dxfId="860" priority="1" operator="containsText" text="Fail">
      <formula>NOT(ISERROR(SEARCH("Fail",H21)))</formula>
    </cfRule>
  </conditionalFormatting>
  <dataValidations count="2">
    <dataValidation type="list" showInputMessage="1" showErrorMessage="1" sqref="B5" xr:uid="{00000000-0002-0000-1300-000000000000}">
      <formula1>"Q1,Q2,Q3,Q4, Wkly,Mthly"</formula1>
    </dataValidation>
    <dataValidation type="list" showInputMessage="1" showErrorMessage="1" sqref="J21:J76 F21:F76 H21:H76" xr:uid="{00000000-0002-0000-13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43393" r:id="rId4" name="Button 1">
              <controlPr defaultSize="0" print="0" autoFill="0" autoPict="0" macro="[0]!NewTest">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443394"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4"/>
  <dimension ref="A1:AH448"/>
  <sheetViews>
    <sheetView zoomScale="80" zoomScaleNormal="80" workbookViewId="0">
      <selection activeCell="F12" sqref="F12"/>
    </sheetView>
  </sheetViews>
  <sheetFormatPr defaultColWidth="8.81640625" defaultRowHeight="12" customHeight="1" x14ac:dyDescent="0.35"/>
  <cols>
    <col min="1" max="1" width="18" style="127" customWidth="1"/>
    <col min="2" max="2" width="40.81640625" style="120" customWidth="1"/>
    <col min="3" max="3" width="47" style="127" customWidth="1"/>
    <col min="4" max="4" width="50.453125" style="137" customWidth="1"/>
    <col min="5" max="5" width="0.1796875" style="137" hidden="1" customWidth="1"/>
    <col min="6" max="6" width="17" style="136" bestFit="1" customWidth="1"/>
    <col min="7" max="7" width="20.1796875" style="136" customWidth="1"/>
    <col min="8" max="8" width="17" style="136" bestFit="1" customWidth="1"/>
    <col min="9" max="9" width="20.1796875" style="136" customWidth="1"/>
    <col min="10" max="10" width="17" style="136" bestFit="1" customWidth="1"/>
    <col min="11" max="11" width="20.1796875" style="136" customWidth="1"/>
    <col min="12" max="12" width="17" style="136" bestFit="1" customWidth="1"/>
    <col min="13" max="13" width="20.1796875" style="136" customWidth="1"/>
    <col min="14" max="14" width="21.1796875" style="136" bestFit="1" customWidth="1"/>
    <col min="15" max="15" width="20.1796875" style="136" customWidth="1"/>
    <col min="16" max="16" width="15.81640625" style="136" bestFit="1" customWidth="1"/>
    <col min="17" max="17" width="20.1796875" style="136" customWidth="1"/>
    <col min="18" max="34" width="8.81640625" style="127"/>
  </cols>
  <sheetData>
    <row r="1" spans="1:34" ht="12" customHeight="1" x14ac:dyDescent="0.35">
      <c r="A1" s="138">
        <v>5.1100000000000003</v>
      </c>
      <c r="B1" s="81" t="s">
        <v>307</v>
      </c>
      <c r="C1" s="81" t="s">
        <v>307</v>
      </c>
      <c r="D1" s="79"/>
      <c r="E1" s="79"/>
      <c r="F1" s="80"/>
      <c r="G1" s="80"/>
      <c r="H1" s="80"/>
      <c r="I1" s="80"/>
      <c r="J1" s="80"/>
      <c r="K1" s="80"/>
      <c r="L1" s="80"/>
      <c r="M1" s="80"/>
      <c r="N1" s="80"/>
      <c r="O1" s="80"/>
      <c r="P1" s="80"/>
      <c r="Q1" s="80"/>
      <c r="R1" s="81"/>
      <c r="S1" s="81"/>
      <c r="T1" s="81"/>
      <c r="U1" s="81"/>
      <c r="V1" s="81"/>
      <c r="W1" s="81"/>
      <c r="X1" s="81"/>
      <c r="Y1" s="81"/>
      <c r="Z1" s="81"/>
      <c r="AA1" s="81"/>
      <c r="AB1" s="81"/>
      <c r="AC1" s="81"/>
      <c r="AD1" s="81"/>
      <c r="AE1" s="81"/>
      <c r="AF1" s="81"/>
      <c r="AG1" s="81"/>
      <c r="AH1" s="81"/>
    </row>
    <row r="2" spans="1:34" ht="12" customHeight="1" x14ac:dyDescent="0.35">
      <c r="A2" s="82"/>
      <c r="B2" s="184" t="s">
        <v>54</v>
      </c>
      <c r="C2" s="82">
        <v>30</v>
      </c>
      <c r="D2" s="79"/>
      <c r="E2" s="79"/>
      <c r="F2" s="80"/>
      <c r="G2" s="80"/>
      <c r="H2" s="80"/>
      <c r="I2" s="80"/>
      <c r="J2" s="80"/>
      <c r="K2" s="80"/>
      <c r="L2" s="80"/>
      <c r="M2" s="80"/>
      <c r="N2" s="80"/>
      <c r="O2" s="80"/>
      <c r="P2" s="80"/>
      <c r="Q2" s="80"/>
      <c r="R2" s="84"/>
      <c r="S2" s="84"/>
      <c r="T2" s="84"/>
      <c r="U2" s="84"/>
      <c r="V2" s="84"/>
      <c r="W2" s="84"/>
      <c r="X2" s="84"/>
      <c r="Y2" s="84"/>
      <c r="Z2" s="84"/>
      <c r="AA2" s="84"/>
      <c r="AB2" s="84"/>
      <c r="AC2" s="84"/>
      <c r="AD2" s="84"/>
      <c r="AE2" s="84"/>
      <c r="AF2" s="84"/>
      <c r="AG2" s="84"/>
      <c r="AH2" s="84"/>
    </row>
    <row r="3" spans="1:34" ht="12" customHeight="1" x14ac:dyDescent="0.35">
      <c r="A3" s="85"/>
      <c r="B3" s="185"/>
      <c r="C3" s="81"/>
      <c r="D3" s="84"/>
      <c r="E3" s="79" t="e">
        <f>SUM(#REF!)*2</f>
        <v>#REF!</v>
      </c>
      <c r="F3" s="80"/>
      <c r="G3" s="80"/>
      <c r="H3" s="80"/>
      <c r="I3" s="80"/>
      <c r="J3" s="80"/>
      <c r="K3" s="80"/>
      <c r="L3" s="80"/>
      <c r="M3" s="80"/>
      <c r="N3" s="80"/>
      <c r="O3" s="80"/>
      <c r="P3" s="80"/>
      <c r="Q3" s="80"/>
      <c r="R3" s="84"/>
      <c r="S3" s="84"/>
      <c r="T3" s="84"/>
      <c r="U3" s="84"/>
      <c r="V3" s="84"/>
      <c r="W3" s="84"/>
      <c r="X3" s="84"/>
      <c r="Y3" s="84"/>
      <c r="Z3" s="84"/>
      <c r="AA3" s="84"/>
      <c r="AB3" s="84"/>
      <c r="AC3" s="84"/>
      <c r="AD3" s="84"/>
      <c r="AE3" s="84"/>
      <c r="AF3" s="84"/>
      <c r="AG3" s="84"/>
      <c r="AH3" s="84"/>
    </row>
    <row r="4" spans="1:34" ht="12" customHeight="1" x14ac:dyDescent="0.35">
      <c r="A4" s="82" t="s">
        <v>55</v>
      </c>
      <c r="B4" s="82"/>
      <c r="C4" s="78"/>
      <c r="D4" s="86" t="s">
        <v>56</v>
      </c>
      <c r="E4" s="80" t="s">
        <v>27</v>
      </c>
      <c r="F4" s="86">
        <f>COUNTIF(F$18:F$451,T($D4))</f>
        <v>1</v>
      </c>
      <c r="G4" s="86"/>
      <c r="H4" s="86">
        <f>COUNTIF(H$18:H$451,T($D4))</f>
        <v>1</v>
      </c>
      <c r="I4" s="86"/>
      <c r="J4" s="86">
        <f>COUNTIF(J$18:J$451,T($D4))</f>
        <v>1</v>
      </c>
      <c r="K4" s="86"/>
      <c r="L4" s="86">
        <f>COUNTIF(L$18:L$451,T($D4))</f>
        <v>0</v>
      </c>
      <c r="M4" s="86"/>
      <c r="N4" s="86">
        <f>COUNTIF(N$18:N$451,T($D4))</f>
        <v>1</v>
      </c>
      <c r="O4" s="86"/>
      <c r="P4" s="86">
        <f>COUNTIF(P$18:P$451,T($D4))</f>
        <v>1</v>
      </c>
      <c r="Q4" s="86"/>
      <c r="R4" s="84"/>
      <c r="S4" s="84"/>
      <c r="T4" s="84"/>
      <c r="U4" s="84"/>
      <c r="V4" s="84"/>
      <c r="W4" s="84"/>
      <c r="X4" s="84"/>
      <c r="Y4" s="84"/>
      <c r="Z4" s="84"/>
      <c r="AA4" s="84"/>
      <c r="AB4" s="84"/>
      <c r="AC4" s="84"/>
      <c r="AD4" s="84"/>
      <c r="AE4" s="84"/>
      <c r="AF4" s="84"/>
      <c r="AG4" s="84"/>
      <c r="AH4" s="84"/>
    </row>
    <row r="5" spans="1:34" ht="12" customHeight="1" x14ac:dyDescent="0.35">
      <c r="A5" s="82" t="s">
        <v>57</v>
      </c>
      <c r="B5" s="87"/>
      <c r="C5" s="81"/>
      <c r="D5" s="86" t="s">
        <v>58</v>
      </c>
      <c r="E5" s="80" t="s">
        <v>28</v>
      </c>
      <c r="F5" s="86">
        <f>COUNTIF(F$18:F$451,T($D5))</f>
        <v>0</v>
      </c>
      <c r="G5" s="86"/>
      <c r="H5" s="86">
        <f>COUNTIF(H$18:H$451,T($D5))</f>
        <v>0</v>
      </c>
      <c r="I5" s="86"/>
      <c r="J5" s="86">
        <f>COUNTIF(J$18:J$451,T($D5))</f>
        <v>0</v>
      </c>
      <c r="K5" s="86"/>
      <c r="L5" s="86">
        <f>COUNTIF(L$18:L$451,T($D5))</f>
        <v>0</v>
      </c>
      <c r="M5" s="86"/>
      <c r="N5" s="86">
        <f>COUNTIF(N$18:N$451,T($D5))</f>
        <v>0</v>
      </c>
      <c r="O5" s="86"/>
      <c r="P5" s="86">
        <f>COUNTIF(P$18:P$451,T($D5))</f>
        <v>0</v>
      </c>
      <c r="Q5" s="86"/>
      <c r="R5" s="84"/>
      <c r="S5" s="84"/>
      <c r="T5" s="84"/>
      <c r="U5" s="84"/>
      <c r="V5" s="84"/>
      <c r="W5" s="84"/>
      <c r="X5" s="84"/>
      <c r="Y5" s="84"/>
      <c r="Z5" s="84"/>
      <c r="AA5" s="84"/>
      <c r="AB5" s="84"/>
      <c r="AC5" s="84"/>
      <c r="AD5" s="84"/>
      <c r="AE5" s="84"/>
      <c r="AF5" s="84"/>
      <c r="AG5" s="84"/>
      <c r="AH5" s="84"/>
    </row>
    <row r="6" spans="1:34" ht="12" customHeight="1" x14ac:dyDescent="0.35">
      <c r="A6" s="88" t="s">
        <v>59</v>
      </c>
      <c r="B6" s="225"/>
      <c r="C6" s="226"/>
      <c r="D6" s="91" t="s">
        <v>12</v>
      </c>
      <c r="E6" s="80" t="s">
        <v>29</v>
      </c>
      <c r="F6" s="86">
        <f>COUNTIF(F$18:F$451,T($D6))</f>
        <v>0</v>
      </c>
      <c r="G6" s="86"/>
      <c r="H6" s="86">
        <f>COUNTIF(H$18:H$451,T($D6))</f>
        <v>0</v>
      </c>
      <c r="I6" s="86"/>
      <c r="J6" s="86">
        <f>COUNTIF(J$18:J$451,T($D6))</f>
        <v>0</v>
      </c>
      <c r="K6" s="86"/>
      <c r="L6" s="86">
        <f>COUNTIF(L$18:L$451,T($D6))</f>
        <v>0</v>
      </c>
      <c r="M6" s="86"/>
      <c r="N6" s="86">
        <f>COUNTIF(N$18:N$451,T($D6))</f>
        <v>0</v>
      </c>
      <c r="O6" s="86"/>
      <c r="P6" s="86">
        <f>COUNTIF(P$18:P$451,T($D6))</f>
        <v>0</v>
      </c>
      <c r="Q6" s="86"/>
      <c r="R6" s="84"/>
      <c r="S6" s="84"/>
      <c r="T6" s="84"/>
      <c r="U6" s="84"/>
      <c r="V6" s="84"/>
      <c r="W6" s="84"/>
      <c r="X6" s="84"/>
      <c r="Y6" s="84"/>
      <c r="Z6" s="84"/>
      <c r="AA6" s="84"/>
      <c r="AB6" s="84"/>
      <c r="AC6" s="84"/>
      <c r="AD6" s="84"/>
      <c r="AE6" s="84"/>
      <c r="AF6" s="84"/>
      <c r="AG6" s="84"/>
      <c r="AH6" s="84"/>
    </row>
    <row r="7" spans="1:34" ht="12" customHeight="1" x14ac:dyDescent="0.35">
      <c r="A7" s="88" t="s">
        <v>60</v>
      </c>
      <c r="B7" s="191" t="s">
        <v>971</v>
      </c>
      <c r="C7" s="226" t="s">
        <v>1354</v>
      </c>
      <c r="D7" s="86" t="s">
        <v>61</v>
      </c>
      <c r="E7" s="80" t="s">
        <v>30</v>
      </c>
      <c r="F7" s="86">
        <f>COUNTIF(F$18:F$451,T($D7))</f>
        <v>0</v>
      </c>
      <c r="G7" s="86"/>
      <c r="H7" s="86">
        <f>COUNTIF(H$18:H$451,T($D7))</f>
        <v>0</v>
      </c>
      <c r="I7" s="86"/>
      <c r="J7" s="86">
        <f>COUNTIF(J$18:J$451,T($D7))</f>
        <v>0</v>
      </c>
      <c r="K7" s="86"/>
      <c r="L7" s="86">
        <f>COUNTIF(L$18:L$451,T($D7))</f>
        <v>0</v>
      </c>
      <c r="M7" s="86"/>
      <c r="N7" s="86">
        <f>COUNTIF(N$18:N$451,T($D7))</f>
        <v>0</v>
      </c>
      <c r="O7" s="86"/>
      <c r="P7" s="86">
        <f>COUNTIF(P$18:P$451,T($D7))</f>
        <v>0</v>
      </c>
      <c r="Q7" s="86"/>
      <c r="R7" s="84"/>
      <c r="S7" s="84"/>
      <c r="T7" s="84"/>
      <c r="U7" s="84"/>
      <c r="V7" s="84"/>
      <c r="W7" s="84"/>
      <c r="X7" s="84"/>
      <c r="Y7" s="84"/>
      <c r="Z7" s="84"/>
      <c r="AA7" s="84"/>
      <c r="AB7" s="84"/>
      <c r="AC7" s="84"/>
      <c r="AD7" s="84"/>
      <c r="AE7" s="84"/>
      <c r="AF7" s="84"/>
      <c r="AG7" s="84"/>
      <c r="AH7" s="84"/>
    </row>
    <row r="8" spans="1:34" ht="12" customHeight="1" x14ac:dyDescent="0.35">
      <c r="A8" s="92" t="s">
        <v>62</v>
      </c>
      <c r="B8" s="225" t="s">
        <v>289</v>
      </c>
      <c r="C8" s="226"/>
      <c r="D8" s="86" t="s">
        <v>63</v>
      </c>
      <c r="E8" s="80" t="s">
        <v>31</v>
      </c>
      <c r="F8" s="86">
        <f>F9-SUM(F4:F7)</f>
        <v>0</v>
      </c>
      <c r="G8" s="86"/>
      <c r="H8" s="86">
        <f>H9-SUM(H4:H7)</f>
        <v>0</v>
      </c>
      <c r="I8" s="86"/>
      <c r="J8" s="86">
        <f>J9-SUM(J4:J7)</f>
        <v>0</v>
      </c>
      <c r="K8" s="86"/>
      <c r="L8" s="86">
        <f>L9-SUM(L4:L7)</f>
        <v>1</v>
      </c>
      <c r="M8" s="86"/>
      <c r="N8" s="86">
        <f>N9-SUM(N4:N7)</f>
        <v>0</v>
      </c>
      <c r="O8" s="86"/>
      <c r="P8" s="86">
        <f>P9-SUM(P4:P7)</f>
        <v>0</v>
      </c>
      <c r="Q8" s="86"/>
      <c r="R8" s="84"/>
      <c r="S8" s="84"/>
      <c r="T8" s="84"/>
      <c r="U8" s="84"/>
      <c r="V8" s="84"/>
      <c r="W8" s="84"/>
      <c r="X8" s="84"/>
      <c r="Y8" s="84"/>
      <c r="Z8" s="84"/>
      <c r="AA8" s="84"/>
      <c r="AB8" s="84"/>
      <c r="AC8" s="84"/>
      <c r="AD8" s="84"/>
      <c r="AE8" s="84"/>
      <c r="AF8" s="84"/>
      <c r="AG8" s="84"/>
      <c r="AH8" s="84"/>
    </row>
    <row r="9" spans="1:34" ht="12" customHeight="1" x14ac:dyDescent="0.35">
      <c r="A9" s="88" t="s">
        <v>64</v>
      </c>
      <c r="B9" s="225" t="s">
        <v>1100</v>
      </c>
      <c r="C9" s="226"/>
      <c r="D9" s="86" t="s">
        <v>66</v>
      </c>
      <c r="E9" s="80" t="s">
        <v>26</v>
      </c>
      <c r="F9" s="86">
        <f>COUNTA($D$18:$D$451)</f>
        <v>1</v>
      </c>
      <c r="G9" s="86"/>
      <c r="H9" s="86">
        <f>COUNTA($D$18:$D$451)</f>
        <v>1</v>
      </c>
      <c r="I9" s="86"/>
      <c r="J9" s="86">
        <f>COUNTA($D$18:$D$451)</f>
        <v>1</v>
      </c>
      <c r="K9" s="86"/>
      <c r="L9" s="86">
        <f>COUNTA($D$18:$D$451)</f>
        <v>1</v>
      </c>
      <c r="M9" s="86"/>
      <c r="N9" s="86">
        <f>COUNTA($D$18:$D$451)</f>
        <v>1</v>
      </c>
      <c r="O9" s="86"/>
      <c r="P9" s="86">
        <f>COUNTA($D$18:$D$451)</f>
        <v>1</v>
      </c>
      <c r="Q9" s="86"/>
      <c r="R9" s="84"/>
      <c r="S9" s="84"/>
      <c r="T9" s="84"/>
      <c r="U9" s="84"/>
      <c r="V9" s="84"/>
      <c r="W9" s="84"/>
      <c r="X9" s="84"/>
      <c r="Y9" s="84"/>
      <c r="Z9" s="84"/>
      <c r="AA9" s="84"/>
      <c r="AB9" s="84"/>
      <c r="AC9" s="84"/>
      <c r="AD9" s="84"/>
      <c r="AE9" s="84"/>
      <c r="AF9" s="84"/>
      <c r="AG9" s="84"/>
      <c r="AH9" s="84"/>
    </row>
    <row r="10" spans="1:34" ht="12" customHeight="1" x14ac:dyDescent="0.35">
      <c r="A10" s="88" t="s">
        <v>1542</v>
      </c>
      <c r="B10" s="225">
        <v>2.4</v>
      </c>
      <c r="C10" s="226"/>
      <c r="D10" s="86"/>
      <c r="E10" s="80"/>
      <c r="F10" s="86"/>
      <c r="G10" s="86"/>
      <c r="H10" s="86"/>
      <c r="I10" s="86"/>
      <c r="J10" s="86"/>
      <c r="K10" s="86"/>
      <c r="L10" s="86"/>
      <c r="M10" s="86"/>
      <c r="N10" s="86"/>
      <c r="O10" s="86"/>
      <c r="P10" s="86"/>
      <c r="Q10" s="86"/>
      <c r="R10" s="84"/>
      <c r="S10" s="84"/>
      <c r="T10" s="84"/>
      <c r="U10" s="84"/>
      <c r="V10" s="84"/>
      <c r="W10" s="84"/>
      <c r="X10" s="84"/>
      <c r="Y10" s="84"/>
      <c r="Z10" s="84"/>
      <c r="AA10" s="84"/>
      <c r="AB10" s="84"/>
      <c r="AC10" s="84"/>
      <c r="AD10" s="84"/>
      <c r="AE10" s="84"/>
      <c r="AF10" s="84"/>
      <c r="AG10" s="84"/>
      <c r="AH10" s="84"/>
    </row>
    <row r="11" spans="1:34" ht="12" customHeight="1" x14ac:dyDescent="0.35">
      <c r="A11" s="88" t="s">
        <v>970</v>
      </c>
      <c r="B11" s="225" t="s">
        <v>971</v>
      </c>
      <c r="C11" s="226"/>
      <c r="D11" s="93"/>
      <c r="E11" s="93"/>
      <c r="F11" s="94"/>
      <c r="G11" s="95"/>
      <c r="H11" s="94"/>
      <c r="I11" s="95"/>
      <c r="J11" s="94"/>
      <c r="K11" s="95"/>
      <c r="L11" s="94"/>
      <c r="M11" s="95"/>
      <c r="N11" s="94"/>
      <c r="O11" s="95"/>
      <c r="P11" s="94"/>
      <c r="Q11" s="95"/>
      <c r="R11" s="96"/>
      <c r="S11" s="96"/>
      <c r="T11" s="96"/>
      <c r="U11" s="96"/>
      <c r="V11" s="96"/>
      <c r="W11" s="96"/>
      <c r="X11" s="96"/>
      <c r="Y11" s="96"/>
      <c r="Z11" s="96"/>
      <c r="AA11" s="96"/>
      <c r="AB11" s="96"/>
      <c r="AC11" s="96"/>
      <c r="AD11" s="96"/>
      <c r="AE11" s="96"/>
      <c r="AF11" s="96"/>
      <c r="AG11" s="96"/>
      <c r="AH11" s="96"/>
    </row>
    <row r="12" spans="1:34" ht="12" customHeight="1" x14ac:dyDescent="0.35">
      <c r="A12" s="97"/>
      <c r="B12" s="227"/>
      <c r="C12" s="97"/>
      <c r="D12" s="99" t="s">
        <v>87</v>
      </c>
      <c r="E12" s="99" t="s">
        <v>32</v>
      </c>
      <c r="F12" s="100" t="s">
        <v>68</v>
      </c>
      <c r="G12" s="101"/>
      <c r="H12" s="100"/>
      <c r="I12" s="101"/>
      <c r="J12" s="100" t="s">
        <v>88</v>
      </c>
      <c r="K12" s="101"/>
      <c r="L12" s="100" t="s">
        <v>88</v>
      </c>
      <c r="M12" s="101"/>
      <c r="N12" s="100" t="s">
        <v>88</v>
      </c>
      <c r="O12" s="101"/>
      <c r="P12" s="100" t="s">
        <v>88</v>
      </c>
      <c r="Q12" s="101"/>
      <c r="R12" s="97"/>
      <c r="S12" s="97"/>
      <c r="T12" s="97"/>
      <c r="U12" s="97"/>
      <c r="V12" s="97"/>
      <c r="W12" s="97"/>
      <c r="X12" s="97"/>
      <c r="Y12" s="97"/>
      <c r="Z12" s="97"/>
      <c r="AA12" s="97"/>
      <c r="AB12" s="97"/>
      <c r="AC12" s="97"/>
      <c r="AD12" s="97"/>
      <c r="AE12" s="97"/>
      <c r="AF12" s="97"/>
      <c r="AG12" s="97"/>
      <c r="AH12" s="97"/>
    </row>
    <row r="13" spans="1:34" ht="12" customHeight="1" x14ac:dyDescent="0.35">
      <c r="A13" s="97"/>
      <c r="B13" s="227"/>
      <c r="C13" s="97"/>
      <c r="D13" s="99" t="s">
        <v>23</v>
      </c>
      <c r="E13" s="99" t="s">
        <v>70</v>
      </c>
      <c r="F13" s="103" t="s">
        <v>1656</v>
      </c>
      <c r="G13" s="101"/>
      <c r="H13" s="103"/>
      <c r="I13" s="101"/>
      <c r="J13" s="103" t="s">
        <v>1586</v>
      </c>
      <c r="K13" s="101"/>
      <c r="L13" s="103" t="s">
        <v>899</v>
      </c>
      <c r="M13" s="101"/>
      <c r="N13" s="103" t="s">
        <v>290</v>
      </c>
      <c r="O13" s="101"/>
      <c r="P13" s="103" t="s">
        <v>291</v>
      </c>
      <c r="Q13" s="101"/>
      <c r="R13" s="97"/>
      <c r="S13" s="97"/>
      <c r="T13" s="97"/>
      <c r="U13" s="97"/>
      <c r="V13" s="97"/>
      <c r="W13" s="97"/>
      <c r="X13" s="97"/>
      <c r="Y13" s="97"/>
      <c r="Z13" s="97"/>
      <c r="AA13" s="97"/>
      <c r="AB13" s="97"/>
      <c r="AC13" s="97"/>
      <c r="AD13" s="97"/>
      <c r="AE13" s="97"/>
      <c r="AF13" s="97"/>
      <c r="AG13" s="97"/>
      <c r="AH13" s="97"/>
    </row>
    <row r="14" spans="1:34" ht="12" customHeight="1" x14ac:dyDescent="0.35">
      <c r="A14" s="97"/>
      <c r="B14" s="227"/>
      <c r="C14" s="97"/>
      <c r="D14" s="99" t="s">
        <v>72</v>
      </c>
      <c r="E14" s="99" t="s">
        <v>34</v>
      </c>
      <c r="F14" s="104" t="s">
        <v>1661</v>
      </c>
      <c r="G14" s="105"/>
      <c r="H14" s="104" t="s">
        <v>292</v>
      </c>
      <c r="I14" s="105"/>
      <c r="J14" s="104" t="s">
        <v>292</v>
      </c>
      <c r="K14" s="105"/>
      <c r="L14" s="104" t="s">
        <v>292</v>
      </c>
      <c r="M14" s="105"/>
      <c r="N14" s="104" t="s">
        <v>293</v>
      </c>
      <c r="O14" s="105"/>
      <c r="P14" s="104" t="s">
        <v>294</v>
      </c>
      <c r="Q14" s="105"/>
      <c r="R14" s="97"/>
      <c r="S14" s="97"/>
      <c r="T14" s="97"/>
      <c r="U14" s="97"/>
      <c r="V14" s="97"/>
      <c r="W14" s="97"/>
      <c r="X14" s="97"/>
      <c r="Y14" s="97"/>
      <c r="Z14" s="97"/>
      <c r="AA14" s="97"/>
      <c r="AB14" s="97"/>
      <c r="AC14" s="97"/>
      <c r="AD14" s="97"/>
      <c r="AE14" s="97"/>
      <c r="AF14" s="97"/>
      <c r="AG14" s="97"/>
      <c r="AH14" s="97"/>
    </row>
    <row r="15" spans="1:34" ht="12" customHeight="1" x14ac:dyDescent="0.35">
      <c r="A15" s="97"/>
      <c r="B15" s="227"/>
      <c r="C15" s="97"/>
      <c r="D15" s="99" t="s">
        <v>74</v>
      </c>
      <c r="E15" s="99" t="s">
        <v>33</v>
      </c>
      <c r="F15" s="104">
        <v>0</v>
      </c>
      <c r="G15" s="100"/>
      <c r="H15" s="104">
        <v>0</v>
      </c>
      <c r="I15" s="100"/>
      <c r="J15" s="104">
        <v>0</v>
      </c>
      <c r="K15" s="100"/>
      <c r="L15" s="104">
        <v>0</v>
      </c>
      <c r="M15" s="100"/>
      <c r="N15" s="104">
        <v>0</v>
      </c>
      <c r="O15" s="100"/>
      <c r="P15" s="104"/>
      <c r="Q15" s="100"/>
      <c r="R15" s="97"/>
      <c r="S15" s="97"/>
      <c r="T15" s="97"/>
      <c r="U15" s="97"/>
      <c r="V15" s="97"/>
      <c r="W15" s="97"/>
      <c r="X15" s="97"/>
      <c r="Y15" s="97"/>
      <c r="Z15" s="97"/>
      <c r="AA15" s="97"/>
      <c r="AB15" s="97"/>
      <c r="AC15" s="97"/>
      <c r="AD15" s="97"/>
      <c r="AE15" s="97"/>
      <c r="AF15" s="97"/>
      <c r="AG15" s="97"/>
      <c r="AH15" s="97"/>
    </row>
    <row r="16" spans="1:34" ht="12" customHeight="1" x14ac:dyDescent="0.35">
      <c r="A16" s="106"/>
      <c r="B16" s="228"/>
      <c r="C16" s="106"/>
      <c r="D16" s="108"/>
      <c r="E16" s="109"/>
      <c r="F16" s="110"/>
      <c r="G16" s="110"/>
      <c r="H16" s="110"/>
      <c r="I16" s="110"/>
      <c r="J16" s="110"/>
      <c r="K16" s="110"/>
      <c r="L16" s="110"/>
      <c r="M16" s="110"/>
      <c r="N16" s="110"/>
      <c r="O16" s="110"/>
      <c r="P16" s="110"/>
      <c r="Q16" s="110"/>
      <c r="R16" s="106"/>
      <c r="S16" s="106"/>
      <c r="T16" s="106"/>
      <c r="U16" s="106"/>
      <c r="V16" s="106"/>
      <c r="W16" s="106"/>
      <c r="X16" s="106"/>
      <c r="Y16" s="106"/>
      <c r="Z16" s="106"/>
      <c r="AA16" s="106"/>
      <c r="AB16" s="106"/>
      <c r="AC16" s="106"/>
      <c r="AD16" s="106"/>
      <c r="AE16" s="106"/>
      <c r="AF16" s="106"/>
      <c r="AG16" s="106"/>
      <c r="AH16" s="106"/>
    </row>
    <row r="17" spans="1:34" ht="12" customHeight="1" x14ac:dyDescent="0.35">
      <c r="A17" s="111" t="s">
        <v>75</v>
      </c>
      <c r="B17" s="188" t="s">
        <v>76</v>
      </c>
      <c r="C17" s="111" t="s">
        <v>77</v>
      </c>
      <c r="D17" s="113" t="s">
        <v>78</v>
      </c>
      <c r="E17" s="114"/>
      <c r="F17" s="91" t="s">
        <v>79</v>
      </c>
      <c r="G17" s="91" t="s">
        <v>105</v>
      </c>
      <c r="H17" s="91" t="s">
        <v>79</v>
      </c>
      <c r="I17" s="91" t="s">
        <v>105</v>
      </c>
      <c r="J17" s="91" t="s">
        <v>79</v>
      </c>
      <c r="K17" s="91" t="s">
        <v>105</v>
      </c>
      <c r="L17" s="91" t="s">
        <v>79</v>
      </c>
      <c r="M17" s="91" t="s">
        <v>105</v>
      </c>
      <c r="N17" s="91" t="s">
        <v>79</v>
      </c>
      <c r="O17" s="91" t="s">
        <v>105</v>
      </c>
      <c r="P17" s="91" t="s">
        <v>79</v>
      </c>
      <c r="Q17" s="91" t="s">
        <v>105</v>
      </c>
      <c r="R17" s="115"/>
      <c r="S17" s="115"/>
      <c r="T17" s="115"/>
      <c r="U17" s="115"/>
      <c r="V17" s="115"/>
      <c r="W17" s="115"/>
      <c r="X17" s="115"/>
      <c r="Y17" s="115"/>
      <c r="Z17" s="115"/>
      <c r="AA17" s="115"/>
      <c r="AB17" s="115"/>
      <c r="AC17" s="115"/>
      <c r="AD17" s="115"/>
      <c r="AE17" s="115"/>
      <c r="AF17" s="115"/>
      <c r="AG17" s="115"/>
      <c r="AH17" s="115"/>
    </row>
    <row r="18" spans="1:34" ht="12" customHeight="1" x14ac:dyDescent="0.35">
      <c r="A18" s="116"/>
      <c r="B18" s="189"/>
      <c r="C18" s="116"/>
      <c r="D18" s="116"/>
      <c r="E18" s="117"/>
      <c r="F18" s="118"/>
      <c r="G18" s="124"/>
      <c r="H18" s="118"/>
      <c r="I18" s="124"/>
      <c r="J18" s="118"/>
      <c r="K18" s="124"/>
      <c r="L18" s="118"/>
      <c r="M18" s="124"/>
      <c r="N18" s="118"/>
      <c r="O18" s="119"/>
      <c r="P18" s="124"/>
      <c r="Q18" s="119"/>
      <c r="R18" s="120"/>
      <c r="S18" s="120"/>
      <c r="T18" s="120"/>
      <c r="U18" s="120"/>
      <c r="V18" s="120"/>
      <c r="W18" s="120"/>
      <c r="X18" s="120"/>
      <c r="Y18" s="120"/>
      <c r="Z18" s="120"/>
      <c r="AA18" s="120"/>
      <c r="AB18" s="120"/>
      <c r="AC18" s="120"/>
      <c r="AD18" s="120"/>
      <c r="AE18" s="120"/>
      <c r="AF18" s="120"/>
      <c r="AG18" s="120"/>
      <c r="AH18" s="120"/>
    </row>
    <row r="19" spans="1:34" ht="14.5" x14ac:dyDescent="0.35">
      <c r="A19" s="125"/>
      <c r="B19" s="129"/>
      <c r="C19" s="129"/>
      <c r="D19" s="126"/>
      <c r="E19" s="117"/>
      <c r="F19" s="118"/>
      <c r="G19" s="124"/>
      <c r="H19" s="118"/>
      <c r="I19" s="124"/>
      <c r="J19" s="118"/>
      <c r="K19" s="124"/>
      <c r="L19" s="118"/>
      <c r="M19" s="124"/>
      <c r="N19" s="118"/>
      <c r="O19" s="119"/>
      <c r="P19" s="124"/>
      <c r="Q19" s="119"/>
      <c r="R19" s="120"/>
      <c r="S19" s="120"/>
      <c r="T19" s="120"/>
      <c r="U19" s="120"/>
      <c r="V19" s="120"/>
      <c r="W19" s="120"/>
      <c r="X19" s="120"/>
      <c r="Y19" s="120"/>
      <c r="Z19" s="120"/>
      <c r="AA19" s="120"/>
      <c r="AB19" s="120"/>
      <c r="AC19" s="120"/>
      <c r="AD19" s="120"/>
      <c r="AE19" s="120"/>
      <c r="AF19" s="120"/>
      <c r="AG19" s="120"/>
      <c r="AH19" s="120"/>
    </row>
    <row r="20" spans="1:34" ht="14.5" x14ac:dyDescent="0.35">
      <c r="A20" s="125" t="s">
        <v>1095</v>
      </c>
      <c r="B20" s="129" t="s">
        <v>307</v>
      </c>
      <c r="C20" s="126"/>
      <c r="E20" s="117"/>
      <c r="F20" s="118"/>
      <c r="G20" s="124"/>
      <c r="H20" s="118"/>
      <c r="I20" s="124"/>
      <c r="J20" s="118"/>
      <c r="K20" s="124"/>
      <c r="L20" s="118"/>
      <c r="M20" s="124"/>
      <c r="N20" s="118"/>
      <c r="O20" s="119"/>
      <c r="P20" s="124"/>
      <c r="Q20" s="119"/>
      <c r="R20" s="120"/>
      <c r="S20" s="120"/>
      <c r="T20" s="120"/>
      <c r="U20" s="120"/>
      <c r="V20" s="120"/>
      <c r="W20" s="120"/>
      <c r="X20" s="120"/>
      <c r="Y20" s="120"/>
      <c r="Z20" s="120"/>
      <c r="AA20" s="120"/>
      <c r="AB20" s="120"/>
      <c r="AC20" s="120"/>
      <c r="AD20" s="120"/>
      <c r="AE20" s="120"/>
      <c r="AF20" s="120"/>
      <c r="AG20" s="120"/>
      <c r="AH20" s="120"/>
    </row>
    <row r="21" spans="1:34" ht="14.5" x14ac:dyDescent="0.35">
      <c r="A21" s="125"/>
      <c r="B21" s="129" t="s">
        <v>308</v>
      </c>
      <c r="C21" s="129"/>
      <c r="D21" s="126" t="s">
        <v>309</v>
      </c>
      <c r="E21" s="117"/>
      <c r="F21" s="118" t="s">
        <v>56</v>
      </c>
      <c r="G21" s="233" t="s">
        <v>1587</v>
      </c>
      <c r="H21" s="118" t="s">
        <v>56</v>
      </c>
      <c r="I21" s="233" t="s">
        <v>1587</v>
      </c>
      <c r="J21" s="118" t="s">
        <v>56</v>
      </c>
      <c r="K21" s="233" t="s">
        <v>1587</v>
      </c>
      <c r="L21" s="118"/>
      <c r="M21" s="233" t="s">
        <v>1587</v>
      </c>
      <c r="N21" s="118" t="s">
        <v>56</v>
      </c>
      <c r="O21" s="233" t="s">
        <v>1587</v>
      </c>
      <c r="P21" s="124" t="s">
        <v>56</v>
      </c>
      <c r="Q21" s="233" t="s">
        <v>310</v>
      </c>
      <c r="R21" s="120"/>
      <c r="S21" s="120"/>
      <c r="T21" s="120"/>
      <c r="U21" s="120"/>
      <c r="V21" s="120"/>
      <c r="W21" s="120"/>
      <c r="X21" s="120"/>
      <c r="Y21" s="120"/>
      <c r="Z21" s="120"/>
      <c r="AA21" s="120"/>
      <c r="AB21" s="120"/>
      <c r="AC21" s="120"/>
      <c r="AD21" s="120"/>
      <c r="AE21" s="120"/>
      <c r="AF21" s="120"/>
      <c r="AG21" s="120"/>
      <c r="AH21" s="120"/>
    </row>
    <row r="22" spans="1:34" ht="12" customHeight="1" x14ac:dyDescent="0.35">
      <c r="E22" s="175"/>
      <c r="F22" s="118"/>
      <c r="H22" s="118"/>
      <c r="J22" s="118"/>
      <c r="L22" s="118"/>
      <c r="N22" s="118"/>
      <c r="O22" s="163"/>
      <c r="P22" s="124"/>
      <c r="Q22" s="163"/>
    </row>
    <row r="23" spans="1:34" ht="12" customHeight="1" x14ac:dyDescent="0.35">
      <c r="E23" s="175"/>
      <c r="F23" s="118"/>
      <c r="H23" s="118"/>
      <c r="J23" s="118"/>
      <c r="L23" s="118"/>
      <c r="N23" s="118"/>
      <c r="O23" s="163"/>
      <c r="P23" s="124"/>
      <c r="Q23" s="163"/>
    </row>
    <row r="24" spans="1:34" ht="12" customHeight="1" x14ac:dyDescent="0.35">
      <c r="E24" s="175"/>
      <c r="F24" s="118"/>
      <c r="H24" s="118"/>
      <c r="J24" s="118"/>
      <c r="L24" s="118"/>
      <c r="N24" s="118"/>
      <c r="O24" s="163"/>
      <c r="P24" s="124"/>
      <c r="Q24" s="163"/>
    </row>
    <row r="25" spans="1:34" ht="12" customHeight="1" x14ac:dyDescent="0.35">
      <c r="E25" s="175"/>
      <c r="F25" s="118"/>
      <c r="H25" s="118"/>
      <c r="J25" s="118"/>
      <c r="L25" s="118"/>
      <c r="N25" s="118"/>
      <c r="O25" s="163"/>
      <c r="P25" s="124"/>
      <c r="Q25" s="163"/>
    </row>
    <row r="26" spans="1:34" ht="12" customHeight="1" x14ac:dyDescent="0.35">
      <c r="E26" s="175"/>
      <c r="F26" s="118"/>
      <c r="H26" s="118"/>
      <c r="J26" s="118"/>
      <c r="L26" s="118"/>
      <c r="N26" s="118"/>
      <c r="O26" s="163"/>
      <c r="P26" s="124"/>
      <c r="Q26" s="163"/>
    </row>
    <row r="27" spans="1:34" ht="12" customHeight="1" x14ac:dyDescent="0.35">
      <c r="E27" s="175"/>
      <c r="F27" s="118"/>
      <c r="H27" s="118"/>
      <c r="J27" s="118"/>
      <c r="L27" s="118"/>
      <c r="N27" s="118"/>
      <c r="O27" s="163"/>
      <c r="P27" s="124"/>
      <c r="Q27" s="163"/>
    </row>
    <row r="28" spans="1:34" ht="12" customHeight="1" x14ac:dyDescent="0.35">
      <c r="E28" s="175"/>
      <c r="F28" s="118"/>
      <c r="H28" s="118"/>
      <c r="J28" s="118"/>
      <c r="L28" s="118"/>
      <c r="N28" s="118"/>
      <c r="O28" s="163"/>
      <c r="P28" s="124"/>
      <c r="Q28" s="163"/>
    </row>
    <row r="29" spans="1:34" ht="12" customHeight="1" x14ac:dyDescent="0.35">
      <c r="E29" s="175"/>
      <c r="F29" s="118"/>
      <c r="H29" s="118"/>
      <c r="J29" s="118"/>
      <c r="L29" s="118"/>
      <c r="N29" s="118"/>
      <c r="O29" s="163"/>
      <c r="P29" s="124"/>
      <c r="Q29" s="163"/>
    </row>
    <row r="30" spans="1:34" ht="12" customHeight="1" x14ac:dyDescent="0.35">
      <c r="E30" s="175"/>
      <c r="F30" s="118"/>
      <c r="H30" s="118"/>
      <c r="J30" s="118"/>
      <c r="L30" s="118"/>
      <c r="N30" s="118"/>
      <c r="O30" s="163"/>
      <c r="P30" s="124"/>
      <c r="Q30" s="163"/>
    </row>
    <row r="31" spans="1:34" ht="12" customHeight="1" x14ac:dyDescent="0.35">
      <c r="E31" s="175"/>
      <c r="F31" s="118"/>
      <c r="H31" s="118"/>
      <c r="J31" s="118"/>
      <c r="L31" s="118"/>
      <c r="N31" s="118"/>
      <c r="O31" s="163"/>
      <c r="P31" s="124"/>
      <c r="Q31" s="163"/>
    </row>
    <row r="32" spans="1:34" ht="12" customHeight="1" x14ac:dyDescent="0.35">
      <c r="E32" s="175"/>
      <c r="F32" s="118"/>
      <c r="H32" s="118"/>
      <c r="J32" s="118"/>
      <c r="L32" s="118"/>
      <c r="N32" s="118"/>
      <c r="O32" s="163"/>
      <c r="P32" s="124"/>
      <c r="Q32" s="163"/>
    </row>
    <row r="33" spans="5:17" ht="12" customHeight="1" x14ac:dyDescent="0.35">
      <c r="E33" s="175"/>
      <c r="F33" s="118"/>
      <c r="H33" s="118"/>
      <c r="J33" s="118"/>
      <c r="L33" s="118"/>
      <c r="N33" s="118"/>
      <c r="O33" s="163"/>
      <c r="P33" s="124"/>
      <c r="Q33" s="163"/>
    </row>
    <row r="34" spans="5:17" ht="12" customHeight="1" x14ac:dyDescent="0.35">
      <c r="E34" s="175"/>
      <c r="F34" s="118"/>
      <c r="H34" s="118"/>
      <c r="J34" s="118"/>
      <c r="L34" s="118"/>
      <c r="N34" s="118"/>
      <c r="O34" s="163"/>
      <c r="P34" s="124"/>
      <c r="Q34" s="163"/>
    </row>
    <row r="35" spans="5:17" ht="12" customHeight="1" x14ac:dyDescent="0.35">
      <c r="E35" s="175"/>
      <c r="F35" s="118"/>
      <c r="H35" s="118"/>
      <c r="J35" s="118"/>
      <c r="L35" s="118"/>
      <c r="N35" s="118"/>
      <c r="O35" s="163"/>
      <c r="P35" s="124"/>
      <c r="Q35" s="163"/>
    </row>
    <row r="36" spans="5:17" ht="12" customHeight="1" x14ac:dyDescent="0.35">
      <c r="E36" s="175"/>
      <c r="F36" s="118"/>
      <c r="H36" s="118"/>
      <c r="J36" s="118"/>
      <c r="L36" s="118"/>
      <c r="N36" s="118"/>
      <c r="O36" s="163"/>
      <c r="P36" s="124"/>
      <c r="Q36" s="163"/>
    </row>
    <row r="37" spans="5:17" ht="12" customHeight="1" x14ac:dyDescent="0.35">
      <c r="E37" s="175"/>
      <c r="F37" s="118"/>
      <c r="H37" s="118"/>
      <c r="J37" s="118"/>
      <c r="L37" s="118"/>
      <c r="N37" s="118"/>
      <c r="O37" s="163"/>
      <c r="P37" s="124"/>
      <c r="Q37" s="163"/>
    </row>
    <row r="38" spans="5:17" ht="12" customHeight="1" x14ac:dyDescent="0.35">
      <c r="E38" s="175"/>
      <c r="F38" s="118"/>
      <c r="H38" s="118"/>
      <c r="J38" s="118"/>
      <c r="L38" s="118"/>
      <c r="N38" s="118"/>
      <c r="O38" s="163"/>
      <c r="P38" s="124"/>
      <c r="Q38" s="163"/>
    </row>
    <row r="39" spans="5:17" ht="12" customHeight="1" x14ac:dyDescent="0.35">
      <c r="E39" s="175"/>
      <c r="F39" s="118"/>
      <c r="H39" s="118"/>
      <c r="J39" s="118"/>
      <c r="L39" s="118"/>
      <c r="N39" s="118"/>
      <c r="O39" s="163"/>
      <c r="P39" s="124"/>
      <c r="Q39" s="163"/>
    </row>
    <row r="40" spans="5:17" ht="12" customHeight="1" x14ac:dyDescent="0.35">
      <c r="E40" s="175"/>
      <c r="F40" s="118"/>
      <c r="H40" s="118"/>
      <c r="J40" s="118"/>
      <c r="L40" s="118"/>
      <c r="N40" s="118"/>
      <c r="O40" s="163"/>
      <c r="P40" s="124"/>
      <c r="Q40" s="163"/>
    </row>
    <row r="41" spans="5:17" ht="12" customHeight="1" x14ac:dyDescent="0.35">
      <c r="E41" s="175"/>
      <c r="F41" s="118"/>
      <c r="H41" s="118"/>
      <c r="J41" s="118"/>
      <c r="L41" s="118"/>
      <c r="N41" s="118"/>
      <c r="O41" s="163"/>
      <c r="P41" s="124"/>
      <c r="Q41" s="163"/>
    </row>
    <row r="42" spans="5:17" ht="12" customHeight="1" x14ac:dyDescent="0.35">
      <c r="E42" s="175"/>
      <c r="F42" s="118"/>
      <c r="H42" s="118"/>
      <c r="J42" s="118"/>
      <c r="L42" s="118"/>
      <c r="N42" s="118"/>
      <c r="O42" s="163"/>
      <c r="P42" s="124"/>
      <c r="Q42" s="163"/>
    </row>
    <row r="43" spans="5:17" ht="12" customHeight="1" x14ac:dyDescent="0.35">
      <c r="E43" s="175"/>
      <c r="F43" s="118"/>
      <c r="H43" s="118"/>
      <c r="J43" s="118"/>
      <c r="L43" s="118"/>
      <c r="N43" s="118"/>
      <c r="O43" s="163"/>
      <c r="P43" s="124"/>
      <c r="Q43" s="163"/>
    </row>
    <row r="44" spans="5:17" ht="12" customHeight="1" x14ac:dyDescent="0.35">
      <c r="E44" s="175"/>
      <c r="F44" s="118"/>
      <c r="H44" s="118"/>
      <c r="J44" s="118"/>
      <c r="L44" s="118"/>
      <c r="N44" s="118"/>
      <c r="O44" s="163"/>
      <c r="P44" s="124"/>
      <c r="Q44" s="163"/>
    </row>
    <row r="45" spans="5:17" ht="12" customHeight="1" x14ac:dyDescent="0.35">
      <c r="E45" s="175"/>
      <c r="F45" s="118"/>
      <c r="H45" s="118"/>
      <c r="J45" s="118"/>
      <c r="L45" s="118"/>
      <c r="N45" s="118"/>
      <c r="O45" s="163"/>
      <c r="P45" s="124"/>
      <c r="Q45" s="163"/>
    </row>
    <row r="46" spans="5:17" ht="12" customHeight="1" x14ac:dyDescent="0.35">
      <c r="E46" s="175"/>
      <c r="F46" s="118"/>
      <c r="H46" s="118"/>
      <c r="J46" s="118"/>
      <c r="L46" s="118"/>
      <c r="N46" s="118"/>
      <c r="O46" s="163"/>
      <c r="P46" s="124"/>
      <c r="Q46" s="163"/>
    </row>
    <row r="47" spans="5:17" ht="12" customHeight="1" x14ac:dyDescent="0.35">
      <c r="E47" s="175"/>
      <c r="F47" s="118"/>
      <c r="H47" s="118"/>
      <c r="J47" s="118"/>
      <c r="L47" s="118"/>
      <c r="N47" s="118"/>
      <c r="O47" s="163"/>
      <c r="P47" s="124"/>
      <c r="Q47" s="163"/>
    </row>
    <row r="48" spans="5:17" ht="12" customHeight="1" x14ac:dyDescent="0.35">
      <c r="E48" s="175"/>
      <c r="F48" s="118"/>
      <c r="H48" s="118"/>
      <c r="J48" s="118"/>
      <c r="L48" s="118"/>
      <c r="N48" s="118"/>
      <c r="O48" s="163"/>
      <c r="P48" s="124"/>
      <c r="Q48" s="163"/>
    </row>
    <row r="49" spans="5:17" ht="12" customHeight="1" x14ac:dyDescent="0.35">
      <c r="E49" s="175"/>
      <c r="F49" s="118"/>
      <c r="H49" s="118"/>
      <c r="J49" s="118"/>
      <c r="L49" s="118"/>
      <c r="N49" s="118"/>
      <c r="O49" s="163"/>
      <c r="P49" s="124"/>
      <c r="Q49" s="163"/>
    </row>
    <row r="50" spans="5:17" ht="12" customHeight="1" x14ac:dyDescent="0.35">
      <c r="E50" s="175"/>
      <c r="F50" s="118"/>
      <c r="H50" s="118"/>
      <c r="J50" s="118"/>
      <c r="L50" s="118"/>
      <c r="N50" s="118"/>
      <c r="O50" s="163"/>
      <c r="P50" s="124"/>
      <c r="Q50" s="163"/>
    </row>
    <row r="51" spans="5:17" ht="12" customHeight="1" x14ac:dyDescent="0.35">
      <c r="E51" s="175"/>
      <c r="F51" s="118"/>
      <c r="H51" s="118"/>
      <c r="J51" s="118"/>
      <c r="L51" s="118"/>
      <c r="N51" s="176"/>
      <c r="O51" s="163"/>
      <c r="Q51" s="163"/>
    </row>
    <row r="52" spans="5:17" ht="12" customHeight="1" x14ac:dyDescent="0.35">
      <c r="E52" s="175"/>
      <c r="F52" s="118"/>
      <c r="H52" s="118"/>
      <c r="J52" s="118"/>
      <c r="L52" s="118"/>
      <c r="N52" s="176"/>
      <c r="O52" s="163"/>
      <c r="Q52" s="163"/>
    </row>
    <row r="53" spans="5:17" ht="12" customHeight="1" x14ac:dyDescent="0.35">
      <c r="E53" s="175"/>
      <c r="F53" s="118"/>
      <c r="H53" s="118"/>
      <c r="J53" s="118"/>
      <c r="L53" s="118"/>
      <c r="N53" s="176"/>
      <c r="O53" s="163"/>
      <c r="Q53" s="163"/>
    </row>
    <row r="54" spans="5:17" ht="12" customHeight="1" x14ac:dyDescent="0.35">
      <c r="E54" s="175"/>
      <c r="F54" s="118"/>
      <c r="H54" s="118"/>
      <c r="J54" s="118"/>
      <c r="L54" s="118"/>
      <c r="N54" s="176"/>
      <c r="O54" s="163"/>
      <c r="Q54" s="163"/>
    </row>
    <row r="55" spans="5:17" ht="12" customHeight="1" x14ac:dyDescent="0.35">
      <c r="E55" s="175"/>
      <c r="F55" s="118"/>
      <c r="H55" s="118"/>
      <c r="J55" s="118"/>
      <c r="L55" s="118"/>
      <c r="N55" s="176"/>
      <c r="O55" s="163"/>
      <c r="Q55" s="163"/>
    </row>
    <row r="56" spans="5:17" ht="12" customHeight="1" x14ac:dyDescent="0.35">
      <c r="E56" s="175"/>
      <c r="F56" s="118"/>
      <c r="H56" s="118"/>
      <c r="J56" s="118"/>
      <c r="L56" s="118"/>
      <c r="N56" s="176"/>
      <c r="O56" s="163"/>
      <c r="Q56" s="163"/>
    </row>
    <row r="57" spans="5:17" ht="12" customHeight="1" x14ac:dyDescent="0.35">
      <c r="E57" s="175"/>
      <c r="F57" s="118"/>
      <c r="H57" s="118"/>
      <c r="J57" s="118"/>
      <c r="L57" s="118"/>
      <c r="N57" s="176"/>
      <c r="O57" s="163"/>
      <c r="Q57" s="163"/>
    </row>
    <row r="58" spans="5:17" ht="12" customHeight="1" x14ac:dyDescent="0.35">
      <c r="E58" s="175"/>
      <c r="F58" s="118"/>
      <c r="H58" s="118"/>
      <c r="J58" s="118"/>
      <c r="L58" s="118"/>
      <c r="N58" s="176"/>
      <c r="O58" s="163"/>
      <c r="Q58" s="163"/>
    </row>
    <row r="59" spans="5:17" ht="12" customHeight="1" x14ac:dyDescent="0.35">
      <c r="E59" s="175"/>
      <c r="F59" s="118"/>
      <c r="H59" s="118"/>
      <c r="J59" s="118"/>
      <c r="L59" s="118"/>
      <c r="N59" s="176"/>
      <c r="O59" s="163"/>
      <c r="Q59" s="163"/>
    </row>
    <row r="60" spans="5:17" ht="12" customHeight="1" x14ac:dyDescent="0.35">
      <c r="F60" s="118"/>
      <c r="H60" s="118"/>
      <c r="J60" s="118"/>
      <c r="L60" s="118"/>
      <c r="N60" s="176"/>
      <c r="O60" s="163"/>
      <c r="Q60" s="163"/>
    </row>
    <row r="61" spans="5:17" ht="12" customHeight="1" x14ac:dyDescent="0.35">
      <c r="F61" s="118"/>
      <c r="H61" s="118"/>
      <c r="J61" s="118"/>
      <c r="L61" s="118"/>
      <c r="N61" s="176"/>
      <c r="O61" s="163"/>
      <c r="Q61" s="163"/>
    </row>
    <row r="62" spans="5:17" ht="12" customHeight="1" x14ac:dyDescent="0.35">
      <c r="F62" s="118"/>
      <c r="H62" s="118"/>
      <c r="J62" s="118"/>
      <c r="L62" s="118"/>
      <c r="N62" s="176"/>
      <c r="O62" s="163"/>
      <c r="Q62" s="163"/>
    </row>
    <row r="63" spans="5:17" ht="12" customHeight="1" x14ac:dyDescent="0.35">
      <c r="F63" s="118"/>
      <c r="H63" s="118"/>
      <c r="J63" s="118"/>
      <c r="L63" s="118"/>
      <c r="N63" s="176"/>
      <c r="O63" s="163"/>
      <c r="Q63" s="163"/>
    </row>
    <row r="64" spans="5:17" ht="12" customHeight="1" x14ac:dyDescent="0.35">
      <c r="F64" s="118"/>
      <c r="H64" s="118"/>
      <c r="J64" s="118"/>
      <c r="L64" s="118"/>
      <c r="N64" s="176"/>
      <c r="O64" s="163"/>
      <c r="Q64" s="163"/>
    </row>
    <row r="65" spans="6:17" ht="12" customHeight="1" x14ac:dyDescent="0.35">
      <c r="F65" s="118"/>
      <c r="H65" s="118"/>
      <c r="J65" s="118"/>
      <c r="L65" s="118"/>
      <c r="N65" s="176"/>
      <c r="O65" s="163"/>
      <c r="Q65" s="163"/>
    </row>
    <row r="66" spans="6:17" ht="12" customHeight="1" x14ac:dyDescent="0.35">
      <c r="F66" s="118"/>
      <c r="H66" s="118"/>
      <c r="J66" s="118"/>
      <c r="L66" s="118"/>
      <c r="N66" s="176"/>
      <c r="O66" s="163"/>
      <c r="Q66" s="163"/>
    </row>
    <row r="67" spans="6:17" ht="12" customHeight="1" x14ac:dyDescent="0.35">
      <c r="F67" s="118"/>
      <c r="H67" s="118"/>
      <c r="J67" s="118"/>
      <c r="L67" s="118"/>
      <c r="N67" s="176"/>
      <c r="O67" s="163"/>
      <c r="Q67" s="163"/>
    </row>
    <row r="68" spans="6:17" ht="12" customHeight="1" x14ac:dyDescent="0.35">
      <c r="F68" s="118"/>
      <c r="H68" s="118"/>
      <c r="J68" s="118"/>
      <c r="L68" s="118"/>
      <c r="N68" s="176"/>
      <c r="O68" s="163"/>
      <c r="Q68" s="163"/>
    </row>
    <row r="69" spans="6:17" ht="12" customHeight="1" x14ac:dyDescent="0.35">
      <c r="F69" s="118"/>
      <c r="H69" s="118"/>
      <c r="J69" s="118"/>
      <c r="L69" s="118"/>
      <c r="N69" s="176"/>
      <c r="O69" s="163"/>
      <c r="Q69" s="163"/>
    </row>
    <row r="70" spans="6:17" ht="12" customHeight="1" x14ac:dyDescent="0.35">
      <c r="F70" s="118"/>
      <c r="H70" s="118"/>
      <c r="J70" s="118"/>
      <c r="L70" s="118"/>
      <c r="N70" s="176"/>
      <c r="O70" s="163"/>
      <c r="Q70" s="163"/>
    </row>
    <row r="71" spans="6:17" ht="12" customHeight="1" x14ac:dyDescent="0.35">
      <c r="F71" s="118"/>
      <c r="H71" s="118"/>
      <c r="J71" s="118"/>
      <c r="L71" s="118"/>
      <c r="N71" s="176"/>
      <c r="O71" s="163"/>
      <c r="Q71" s="163"/>
    </row>
    <row r="72" spans="6:17" ht="12" customHeight="1" x14ac:dyDescent="0.35">
      <c r="F72" s="118"/>
      <c r="H72" s="118"/>
      <c r="J72" s="118"/>
      <c r="L72" s="118"/>
      <c r="N72" s="176"/>
      <c r="O72" s="163"/>
      <c r="Q72" s="163"/>
    </row>
    <row r="73" spans="6:17" ht="12" customHeight="1" x14ac:dyDescent="0.35">
      <c r="F73" s="176"/>
      <c r="H73" s="176"/>
      <c r="J73" s="176"/>
      <c r="L73" s="176"/>
      <c r="N73" s="176"/>
      <c r="O73" s="163"/>
      <c r="Q73" s="163"/>
    </row>
    <row r="74" spans="6:17" ht="12" customHeight="1" x14ac:dyDescent="0.35">
      <c r="F74" s="176"/>
      <c r="H74" s="176"/>
      <c r="J74" s="176"/>
      <c r="L74" s="176"/>
      <c r="N74" s="176"/>
      <c r="O74" s="163"/>
      <c r="Q74" s="163"/>
    </row>
    <row r="75" spans="6:17" ht="12" customHeight="1" x14ac:dyDescent="0.35">
      <c r="F75" s="176"/>
      <c r="H75" s="176"/>
      <c r="J75" s="176"/>
      <c r="L75" s="176"/>
      <c r="N75" s="176"/>
      <c r="O75" s="163"/>
      <c r="Q75" s="163"/>
    </row>
    <row r="76" spans="6:17" ht="12" customHeight="1" x14ac:dyDescent="0.35">
      <c r="F76" s="176"/>
      <c r="H76" s="176"/>
      <c r="J76" s="176"/>
      <c r="L76" s="176"/>
      <c r="N76" s="176"/>
      <c r="O76" s="163"/>
      <c r="Q76" s="163"/>
    </row>
    <row r="77" spans="6:17" ht="12" customHeight="1" x14ac:dyDescent="0.35">
      <c r="F77" s="176"/>
      <c r="H77" s="176"/>
      <c r="J77" s="176"/>
      <c r="L77" s="176"/>
      <c r="N77" s="176"/>
      <c r="O77" s="163"/>
      <c r="Q77" s="163"/>
    </row>
    <row r="78" spans="6:17" ht="12" customHeight="1" x14ac:dyDescent="0.35">
      <c r="F78" s="176"/>
      <c r="H78" s="176"/>
      <c r="J78" s="176"/>
      <c r="L78" s="176"/>
      <c r="N78" s="176"/>
      <c r="O78" s="163"/>
      <c r="Q78" s="163"/>
    </row>
    <row r="79" spans="6:17" ht="12" customHeight="1" x14ac:dyDescent="0.35">
      <c r="F79" s="176"/>
      <c r="H79" s="176"/>
      <c r="J79" s="176"/>
      <c r="L79" s="176"/>
      <c r="N79" s="176"/>
      <c r="O79" s="163"/>
      <c r="Q79" s="163"/>
    </row>
    <row r="80" spans="6:17" ht="12" customHeight="1" x14ac:dyDescent="0.35">
      <c r="F80" s="176"/>
      <c r="H80" s="176"/>
      <c r="J80" s="176"/>
      <c r="L80" s="176"/>
      <c r="N80" s="176"/>
      <c r="O80" s="163"/>
      <c r="Q80" s="163"/>
    </row>
    <row r="81" spans="6:17" ht="12" customHeight="1" x14ac:dyDescent="0.35">
      <c r="F81" s="176"/>
      <c r="H81" s="176"/>
      <c r="J81" s="176"/>
      <c r="L81" s="176"/>
      <c r="N81" s="176"/>
      <c r="O81" s="163"/>
      <c r="Q81" s="163"/>
    </row>
    <row r="82" spans="6:17" ht="12" customHeight="1" x14ac:dyDescent="0.35">
      <c r="F82" s="176"/>
      <c r="H82" s="176"/>
      <c r="J82" s="176"/>
      <c r="L82" s="176"/>
      <c r="N82" s="176"/>
      <c r="O82" s="163"/>
      <c r="Q82" s="163"/>
    </row>
    <row r="83" spans="6:17" ht="12" customHeight="1" x14ac:dyDescent="0.35">
      <c r="F83" s="176"/>
      <c r="H83" s="176"/>
      <c r="J83" s="176"/>
      <c r="L83" s="176"/>
      <c r="N83" s="176"/>
      <c r="O83" s="163"/>
      <c r="Q83" s="163"/>
    </row>
    <row r="84" spans="6:17" ht="12" customHeight="1" x14ac:dyDescent="0.35">
      <c r="F84" s="176"/>
      <c r="H84" s="176"/>
      <c r="J84" s="176"/>
      <c r="L84" s="176"/>
      <c r="N84" s="176"/>
      <c r="O84" s="163"/>
      <c r="Q84" s="163"/>
    </row>
    <row r="85" spans="6:17" ht="12" customHeight="1" x14ac:dyDescent="0.35">
      <c r="F85" s="176"/>
      <c r="H85" s="176"/>
      <c r="J85" s="176"/>
      <c r="L85" s="176"/>
      <c r="N85" s="176"/>
      <c r="O85" s="163"/>
      <c r="Q85" s="163"/>
    </row>
    <row r="86" spans="6:17" ht="12" customHeight="1" x14ac:dyDescent="0.35">
      <c r="F86" s="176"/>
      <c r="H86" s="176"/>
      <c r="J86" s="176"/>
      <c r="L86" s="176"/>
      <c r="N86" s="176"/>
      <c r="O86" s="163"/>
      <c r="Q86" s="163"/>
    </row>
    <row r="87" spans="6:17" ht="12" customHeight="1" x14ac:dyDescent="0.35">
      <c r="F87" s="176"/>
      <c r="H87" s="176"/>
      <c r="J87" s="176"/>
      <c r="L87" s="176"/>
      <c r="N87" s="176"/>
      <c r="O87" s="163"/>
      <c r="Q87" s="163"/>
    </row>
    <row r="88" spans="6:17" ht="12" customHeight="1" x14ac:dyDescent="0.35">
      <c r="F88" s="176"/>
      <c r="H88" s="176"/>
      <c r="J88" s="176"/>
      <c r="L88" s="176"/>
      <c r="N88" s="176"/>
      <c r="O88" s="163"/>
      <c r="Q88" s="163"/>
    </row>
    <row r="89" spans="6:17" ht="12" customHeight="1" x14ac:dyDescent="0.35">
      <c r="F89" s="176"/>
      <c r="H89" s="176"/>
      <c r="J89" s="176"/>
      <c r="L89" s="176"/>
      <c r="N89" s="176"/>
      <c r="O89" s="163"/>
      <c r="Q89" s="163"/>
    </row>
    <row r="90" spans="6:17" ht="12" customHeight="1" x14ac:dyDescent="0.35">
      <c r="F90" s="176"/>
      <c r="H90" s="176"/>
      <c r="J90" s="176"/>
      <c r="L90" s="176"/>
      <c r="N90" s="176"/>
      <c r="O90" s="163"/>
      <c r="Q90" s="163"/>
    </row>
    <row r="91" spans="6:17" ht="12" customHeight="1" x14ac:dyDescent="0.35">
      <c r="F91" s="176"/>
      <c r="H91" s="176"/>
      <c r="J91" s="176"/>
      <c r="L91" s="176"/>
      <c r="N91" s="176"/>
      <c r="O91" s="163"/>
      <c r="Q91" s="163"/>
    </row>
    <row r="92" spans="6:17" ht="12" customHeight="1" x14ac:dyDescent="0.35">
      <c r="F92" s="176"/>
      <c r="H92" s="176"/>
      <c r="J92" s="176"/>
      <c r="L92" s="176"/>
      <c r="N92" s="176"/>
      <c r="O92" s="163"/>
      <c r="Q92" s="163"/>
    </row>
    <row r="93" spans="6:17" ht="12" customHeight="1" x14ac:dyDescent="0.35">
      <c r="F93" s="176"/>
      <c r="H93" s="176"/>
      <c r="J93" s="176"/>
      <c r="L93" s="176"/>
      <c r="N93" s="176"/>
      <c r="O93" s="163"/>
      <c r="Q93" s="163"/>
    </row>
    <row r="94" spans="6:17" ht="12" customHeight="1" x14ac:dyDescent="0.35">
      <c r="F94" s="176"/>
      <c r="H94" s="176"/>
      <c r="J94" s="176"/>
      <c r="L94" s="176"/>
      <c r="N94" s="176"/>
      <c r="O94" s="163"/>
      <c r="Q94" s="163"/>
    </row>
    <row r="95" spans="6:17" ht="12" customHeight="1" x14ac:dyDescent="0.35">
      <c r="F95" s="176"/>
      <c r="H95" s="176"/>
      <c r="J95" s="176"/>
      <c r="L95" s="176"/>
      <c r="N95" s="176"/>
      <c r="O95" s="163"/>
      <c r="Q95" s="163"/>
    </row>
    <row r="96" spans="6:17" ht="12" customHeight="1" x14ac:dyDescent="0.35">
      <c r="F96" s="176"/>
      <c r="H96" s="176"/>
      <c r="J96" s="176"/>
      <c r="L96" s="176"/>
      <c r="N96" s="176"/>
      <c r="O96" s="163"/>
      <c r="Q96" s="163"/>
    </row>
    <row r="97" spans="6:17" ht="12" customHeight="1" x14ac:dyDescent="0.35">
      <c r="F97" s="176"/>
      <c r="H97" s="176"/>
      <c r="J97" s="176"/>
      <c r="L97" s="176"/>
      <c r="N97" s="176"/>
      <c r="O97" s="163"/>
      <c r="Q97" s="163"/>
    </row>
    <row r="98" spans="6:17" ht="12" customHeight="1" x14ac:dyDescent="0.35">
      <c r="F98" s="176"/>
      <c r="H98" s="176"/>
      <c r="J98" s="176"/>
      <c r="L98" s="176"/>
      <c r="N98" s="176"/>
      <c r="O98" s="163"/>
      <c r="Q98" s="163"/>
    </row>
    <row r="99" spans="6:17" ht="12" customHeight="1" x14ac:dyDescent="0.35">
      <c r="F99" s="176"/>
      <c r="H99" s="176"/>
      <c r="J99" s="176"/>
      <c r="L99" s="176"/>
      <c r="N99" s="176"/>
      <c r="O99" s="163"/>
      <c r="Q99" s="163"/>
    </row>
    <row r="100" spans="6:17" ht="12" customHeight="1" x14ac:dyDescent="0.35">
      <c r="F100" s="176"/>
      <c r="H100" s="176"/>
      <c r="J100" s="176"/>
      <c r="L100" s="176"/>
      <c r="N100" s="176"/>
      <c r="O100" s="163"/>
      <c r="Q100" s="163"/>
    </row>
    <row r="101" spans="6:17" ht="12" customHeight="1" x14ac:dyDescent="0.35">
      <c r="F101" s="176"/>
      <c r="H101" s="176"/>
      <c r="J101" s="176"/>
      <c r="L101" s="176"/>
      <c r="N101" s="176"/>
      <c r="O101" s="163"/>
      <c r="Q101" s="163"/>
    </row>
    <row r="102" spans="6:17" ht="12" customHeight="1" x14ac:dyDescent="0.35">
      <c r="F102" s="176"/>
      <c r="H102" s="176"/>
      <c r="J102" s="176"/>
      <c r="L102" s="176"/>
      <c r="N102" s="176"/>
      <c r="O102" s="163"/>
      <c r="Q102" s="163"/>
    </row>
    <row r="103" spans="6:17" ht="12" customHeight="1" x14ac:dyDescent="0.35">
      <c r="F103" s="176"/>
      <c r="H103" s="176"/>
      <c r="J103" s="176"/>
      <c r="L103" s="176"/>
      <c r="N103" s="176"/>
      <c r="O103" s="163"/>
      <c r="Q103" s="163"/>
    </row>
    <row r="104" spans="6:17" ht="12" customHeight="1" x14ac:dyDescent="0.35">
      <c r="F104" s="176"/>
      <c r="H104" s="176"/>
      <c r="J104" s="176"/>
      <c r="L104" s="176"/>
      <c r="N104" s="176"/>
      <c r="O104" s="163"/>
      <c r="Q104" s="163"/>
    </row>
    <row r="105" spans="6:17" ht="12" customHeight="1" x14ac:dyDescent="0.35">
      <c r="F105" s="176"/>
      <c r="H105" s="176"/>
      <c r="J105" s="176"/>
      <c r="L105" s="176"/>
      <c r="N105" s="176"/>
      <c r="O105" s="163"/>
      <c r="Q105" s="163"/>
    </row>
    <row r="106" spans="6:17" ht="12" customHeight="1" x14ac:dyDescent="0.35">
      <c r="F106" s="176"/>
      <c r="H106" s="176"/>
      <c r="J106" s="176"/>
      <c r="L106" s="176"/>
      <c r="N106" s="176"/>
      <c r="O106" s="163"/>
      <c r="Q106" s="163"/>
    </row>
    <row r="107" spans="6:17" ht="12" customHeight="1" x14ac:dyDescent="0.35">
      <c r="F107" s="176"/>
      <c r="H107" s="176"/>
      <c r="J107" s="176"/>
      <c r="L107" s="176"/>
      <c r="N107" s="176"/>
      <c r="O107" s="163"/>
      <c r="Q107" s="163"/>
    </row>
    <row r="108" spans="6:17" ht="12" customHeight="1" x14ac:dyDescent="0.35">
      <c r="F108" s="176"/>
      <c r="H108" s="176"/>
      <c r="J108" s="176"/>
      <c r="L108" s="176"/>
      <c r="N108" s="176"/>
      <c r="O108" s="163"/>
      <c r="Q108" s="163"/>
    </row>
    <row r="109" spans="6:17" ht="12" customHeight="1" x14ac:dyDescent="0.35">
      <c r="F109" s="176"/>
      <c r="H109" s="176"/>
      <c r="J109" s="176"/>
      <c r="L109" s="176"/>
      <c r="N109" s="176"/>
      <c r="O109" s="163"/>
      <c r="Q109" s="163"/>
    </row>
    <row r="110" spans="6:17" ht="12" customHeight="1" x14ac:dyDescent="0.35">
      <c r="F110" s="176"/>
      <c r="H110" s="176"/>
      <c r="J110" s="176"/>
      <c r="L110" s="176"/>
      <c r="N110" s="176"/>
      <c r="O110" s="163"/>
      <c r="Q110" s="163"/>
    </row>
    <row r="111" spans="6:17" ht="12" customHeight="1" x14ac:dyDescent="0.35">
      <c r="F111" s="176"/>
      <c r="H111" s="176"/>
      <c r="J111" s="176"/>
      <c r="L111" s="176"/>
      <c r="N111" s="176"/>
      <c r="O111" s="163"/>
      <c r="Q111" s="163"/>
    </row>
    <row r="112" spans="6:17" ht="12" customHeight="1" x14ac:dyDescent="0.35">
      <c r="F112" s="176"/>
      <c r="H112" s="176"/>
      <c r="J112" s="176"/>
      <c r="L112" s="176"/>
      <c r="N112" s="176"/>
      <c r="O112" s="163"/>
      <c r="Q112" s="163"/>
    </row>
    <row r="113" spans="6:17" ht="12" customHeight="1" x14ac:dyDescent="0.35">
      <c r="F113" s="176"/>
      <c r="H113" s="176"/>
      <c r="J113" s="176"/>
      <c r="L113" s="176"/>
      <c r="N113" s="176"/>
      <c r="O113" s="163"/>
      <c r="Q113" s="163"/>
    </row>
    <row r="114" spans="6:17" ht="12" customHeight="1" x14ac:dyDescent="0.35">
      <c r="F114" s="176"/>
      <c r="H114" s="176"/>
      <c r="J114" s="176"/>
      <c r="L114" s="176"/>
      <c r="N114" s="176"/>
      <c r="O114" s="163"/>
      <c r="Q114" s="163"/>
    </row>
    <row r="115" spans="6:17" ht="12" customHeight="1" x14ac:dyDescent="0.35">
      <c r="F115" s="176"/>
      <c r="H115" s="176"/>
      <c r="J115" s="176"/>
      <c r="L115" s="176"/>
      <c r="N115" s="176"/>
      <c r="O115" s="163"/>
      <c r="Q115" s="163"/>
    </row>
    <row r="116" spans="6:17" ht="12" customHeight="1" x14ac:dyDescent="0.35">
      <c r="F116" s="176"/>
      <c r="H116" s="176"/>
      <c r="J116" s="176"/>
      <c r="L116" s="176"/>
      <c r="N116" s="176"/>
      <c r="O116" s="163"/>
      <c r="Q116" s="163"/>
    </row>
    <row r="117" spans="6:17" ht="12" customHeight="1" x14ac:dyDescent="0.35">
      <c r="F117" s="176"/>
      <c r="H117" s="176"/>
      <c r="J117" s="176"/>
      <c r="L117" s="176"/>
      <c r="N117" s="176"/>
      <c r="O117" s="163"/>
      <c r="Q117" s="163"/>
    </row>
    <row r="118" spans="6:17" ht="12" customHeight="1" x14ac:dyDescent="0.35">
      <c r="F118" s="176"/>
      <c r="H118" s="176"/>
      <c r="J118" s="176"/>
      <c r="L118" s="176"/>
      <c r="N118" s="176"/>
      <c r="O118" s="163"/>
      <c r="Q118" s="163"/>
    </row>
    <row r="119" spans="6:17" ht="12" customHeight="1" x14ac:dyDescent="0.35">
      <c r="F119" s="176"/>
      <c r="H119" s="176"/>
      <c r="J119" s="176"/>
      <c r="L119" s="176"/>
      <c r="N119" s="176"/>
      <c r="O119" s="163"/>
      <c r="Q119" s="163"/>
    </row>
    <row r="120" spans="6:17" ht="12" customHeight="1" x14ac:dyDescent="0.35">
      <c r="F120" s="176"/>
      <c r="H120" s="176"/>
      <c r="J120" s="176"/>
      <c r="L120" s="176"/>
      <c r="N120" s="176"/>
      <c r="O120" s="163"/>
      <c r="Q120" s="163"/>
    </row>
    <row r="121" spans="6:17" ht="12" customHeight="1" x14ac:dyDescent="0.35">
      <c r="F121" s="176"/>
      <c r="H121" s="176"/>
      <c r="J121" s="176"/>
      <c r="L121" s="176"/>
      <c r="N121" s="176"/>
      <c r="O121" s="163"/>
      <c r="Q121" s="163"/>
    </row>
    <row r="122" spans="6:17" ht="12" customHeight="1" x14ac:dyDescent="0.35">
      <c r="F122" s="176"/>
      <c r="H122" s="176"/>
      <c r="J122" s="176"/>
      <c r="L122" s="176"/>
      <c r="N122" s="176"/>
      <c r="O122" s="163"/>
      <c r="Q122" s="163"/>
    </row>
    <row r="123" spans="6:17" ht="12" customHeight="1" x14ac:dyDescent="0.35">
      <c r="F123" s="176"/>
      <c r="H123" s="176"/>
      <c r="J123" s="176"/>
      <c r="L123" s="176"/>
      <c r="N123" s="176"/>
      <c r="O123" s="163"/>
      <c r="Q123" s="163"/>
    </row>
    <row r="124" spans="6:17" ht="12" customHeight="1" x14ac:dyDescent="0.35">
      <c r="F124" s="176"/>
      <c r="H124" s="176"/>
      <c r="J124" s="176"/>
      <c r="L124" s="176"/>
      <c r="N124" s="176"/>
      <c r="O124" s="163"/>
      <c r="Q124" s="163"/>
    </row>
    <row r="125" spans="6:17" ht="12" customHeight="1" x14ac:dyDescent="0.35">
      <c r="F125" s="176"/>
      <c r="H125" s="176"/>
      <c r="J125" s="176"/>
      <c r="L125" s="176"/>
      <c r="N125" s="176"/>
      <c r="O125" s="163"/>
      <c r="Q125" s="163"/>
    </row>
    <row r="126" spans="6:17" ht="12" customHeight="1" x14ac:dyDescent="0.35">
      <c r="F126" s="176"/>
      <c r="H126" s="176"/>
      <c r="J126" s="176"/>
      <c r="L126" s="176"/>
      <c r="N126" s="176"/>
      <c r="O126" s="163"/>
      <c r="Q126" s="163"/>
    </row>
    <row r="127" spans="6:17" ht="12" customHeight="1" x14ac:dyDescent="0.35">
      <c r="F127" s="176"/>
      <c r="H127" s="176"/>
      <c r="J127" s="176"/>
      <c r="L127" s="176"/>
      <c r="N127" s="176"/>
      <c r="O127" s="163"/>
      <c r="Q127" s="163"/>
    </row>
    <row r="128" spans="6:17" ht="12" customHeight="1" x14ac:dyDescent="0.35">
      <c r="F128" s="176"/>
      <c r="H128" s="176"/>
      <c r="J128" s="176"/>
      <c r="L128" s="176"/>
      <c r="N128" s="176"/>
      <c r="O128" s="163"/>
      <c r="Q128" s="163"/>
    </row>
    <row r="129" spans="6:17" ht="12" customHeight="1" x14ac:dyDescent="0.35">
      <c r="F129" s="176"/>
      <c r="H129" s="176"/>
      <c r="J129" s="176"/>
      <c r="L129" s="176"/>
      <c r="N129" s="176"/>
      <c r="O129" s="163"/>
      <c r="Q129" s="163"/>
    </row>
    <row r="130" spans="6:17" ht="12" customHeight="1" x14ac:dyDescent="0.35">
      <c r="F130" s="176"/>
      <c r="H130" s="176"/>
      <c r="J130" s="176"/>
      <c r="L130" s="176"/>
      <c r="N130" s="176"/>
      <c r="O130" s="163"/>
      <c r="Q130" s="163"/>
    </row>
    <row r="131" spans="6:17" ht="12" customHeight="1" x14ac:dyDescent="0.35">
      <c r="F131" s="176"/>
      <c r="H131" s="176"/>
      <c r="J131" s="176"/>
      <c r="L131" s="176"/>
      <c r="N131" s="176"/>
      <c r="O131" s="163"/>
      <c r="Q131" s="163"/>
    </row>
    <row r="132" spans="6:17" ht="12" customHeight="1" x14ac:dyDescent="0.35">
      <c r="F132" s="176"/>
      <c r="H132" s="176"/>
      <c r="J132" s="176"/>
      <c r="L132" s="176"/>
      <c r="N132" s="176"/>
      <c r="O132" s="163"/>
      <c r="Q132" s="163"/>
    </row>
    <row r="133" spans="6:17" ht="12" customHeight="1" x14ac:dyDescent="0.35">
      <c r="F133" s="176"/>
      <c r="H133" s="176"/>
      <c r="J133" s="176"/>
      <c r="L133" s="176"/>
      <c r="N133" s="176"/>
      <c r="O133" s="163"/>
      <c r="Q133" s="163"/>
    </row>
    <row r="134" spans="6:17" ht="12" customHeight="1" x14ac:dyDescent="0.35">
      <c r="F134" s="176"/>
      <c r="H134" s="176"/>
      <c r="J134" s="176"/>
      <c r="L134" s="176"/>
      <c r="N134" s="176"/>
      <c r="O134" s="163"/>
      <c r="Q134" s="163"/>
    </row>
    <row r="135" spans="6:17" ht="12" customHeight="1" x14ac:dyDescent="0.35">
      <c r="F135" s="176"/>
      <c r="H135" s="176"/>
      <c r="J135" s="176"/>
      <c r="L135" s="176"/>
      <c r="N135" s="176"/>
      <c r="O135" s="163"/>
      <c r="Q135" s="163"/>
    </row>
    <row r="136" spans="6:17" ht="12" customHeight="1" x14ac:dyDescent="0.35">
      <c r="F136" s="176"/>
      <c r="H136" s="176"/>
      <c r="J136" s="176"/>
      <c r="L136" s="176"/>
      <c r="N136" s="176"/>
      <c r="O136" s="163"/>
      <c r="Q136" s="163"/>
    </row>
    <row r="137" spans="6:17" ht="12" customHeight="1" x14ac:dyDescent="0.35">
      <c r="F137" s="176"/>
      <c r="H137" s="176"/>
      <c r="J137" s="176"/>
      <c r="L137" s="176"/>
      <c r="N137" s="176"/>
      <c r="O137" s="163"/>
      <c r="Q137" s="163"/>
    </row>
    <row r="138" spans="6:17" ht="12" customHeight="1" x14ac:dyDescent="0.35">
      <c r="F138" s="176"/>
      <c r="H138" s="176"/>
      <c r="J138" s="176"/>
      <c r="L138" s="176"/>
      <c r="N138" s="176"/>
      <c r="O138" s="163"/>
      <c r="Q138" s="163"/>
    </row>
    <row r="139" spans="6:17" ht="12" customHeight="1" x14ac:dyDescent="0.35">
      <c r="F139" s="176"/>
      <c r="H139" s="176"/>
      <c r="J139" s="176"/>
      <c r="L139" s="176"/>
      <c r="N139" s="176"/>
      <c r="O139" s="163"/>
      <c r="Q139" s="163"/>
    </row>
    <row r="140" spans="6:17" ht="12" customHeight="1" x14ac:dyDescent="0.35">
      <c r="F140" s="176"/>
      <c r="H140" s="176"/>
      <c r="J140" s="176"/>
      <c r="L140" s="176"/>
      <c r="N140" s="176"/>
      <c r="O140" s="163"/>
      <c r="Q140" s="163"/>
    </row>
    <row r="141" spans="6:17" ht="12" customHeight="1" x14ac:dyDescent="0.35">
      <c r="F141" s="176"/>
      <c r="H141" s="176"/>
      <c r="J141" s="176"/>
      <c r="L141" s="176"/>
      <c r="N141" s="176"/>
      <c r="O141" s="163"/>
      <c r="Q141" s="163"/>
    </row>
    <row r="142" spans="6:17" ht="12" customHeight="1" x14ac:dyDescent="0.35">
      <c r="F142" s="176"/>
      <c r="H142" s="176"/>
      <c r="J142" s="176"/>
      <c r="L142" s="176"/>
      <c r="N142" s="176"/>
      <c r="O142" s="163"/>
      <c r="Q142" s="163"/>
    </row>
    <row r="143" spans="6:17" ht="12" customHeight="1" x14ac:dyDescent="0.35">
      <c r="F143" s="176"/>
      <c r="H143" s="176"/>
      <c r="J143" s="176"/>
      <c r="L143" s="176"/>
      <c r="N143" s="176"/>
      <c r="O143" s="163"/>
      <c r="Q143" s="163"/>
    </row>
    <row r="144" spans="6:17" ht="12" customHeight="1" x14ac:dyDescent="0.35">
      <c r="F144" s="176"/>
      <c r="H144" s="176"/>
      <c r="J144" s="176"/>
      <c r="L144" s="176"/>
      <c r="N144" s="176"/>
      <c r="O144" s="163"/>
      <c r="Q144" s="163"/>
    </row>
    <row r="145" spans="6:17" ht="12" customHeight="1" x14ac:dyDescent="0.35">
      <c r="F145" s="176"/>
      <c r="H145" s="176"/>
      <c r="J145" s="176"/>
      <c r="L145" s="176"/>
      <c r="N145" s="176"/>
      <c r="O145" s="163"/>
      <c r="Q145" s="163"/>
    </row>
    <row r="146" spans="6:17" ht="12" customHeight="1" x14ac:dyDescent="0.35">
      <c r="F146" s="176"/>
      <c r="H146" s="176"/>
      <c r="J146" s="176"/>
      <c r="L146" s="176"/>
      <c r="N146" s="176"/>
      <c r="O146" s="163"/>
      <c r="Q146" s="163"/>
    </row>
    <row r="147" spans="6:17" ht="12" customHeight="1" x14ac:dyDescent="0.35">
      <c r="F147" s="176"/>
      <c r="H147" s="176"/>
      <c r="J147" s="176"/>
      <c r="L147" s="176"/>
      <c r="N147" s="176"/>
      <c r="O147" s="163"/>
      <c r="Q147" s="163"/>
    </row>
    <row r="148" spans="6:17" ht="12" customHeight="1" x14ac:dyDescent="0.35">
      <c r="F148" s="176"/>
      <c r="H148" s="176"/>
      <c r="J148" s="176"/>
      <c r="L148" s="176"/>
      <c r="N148" s="176"/>
      <c r="O148" s="163"/>
      <c r="Q148" s="163"/>
    </row>
    <row r="149" spans="6:17" ht="12" customHeight="1" x14ac:dyDescent="0.35">
      <c r="F149" s="176"/>
      <c r="H149" s="176"/>
      <c r="J149" s="176"/>
      <c r="L149" s="176"/>
      <c r="N149" s="176"/>
      <c r="O149" s="163"/>
      <c r="Q149" s="163"/>
    </row>
    <row r="150" spans="6:17" ht="12" customHeight="1" x14ac:dyDescent="0.35">
      <c r="F150" s="176"/>
      <c r="H150" s="176"/>
      <c r="J150" s="176"/>
      <c r="L150" s="176"/>
      <c r="N150" s="176"/>
      <c r="O150" s="163"/>
      <c r="Q150" s="163"/>
    </row>
    <row r="151" spans="6:17" ht="12" customHeight="1" x14ac:dyDescent="0.35">
      <c r="F151" s="176"/>
      <c r="H151" s="176"/>
      <c r="J151" s="176"/>
      <c r="L151" s="176"/>
      <c r="N151" s="176"/>
      <c r="O151" s="163"/>
      <c r="Q151" s="163"/>
    </row>
    <row r="152" spans="6:17" ht="12" customHeight="1" x14ac:dyDescent="0.35">
      <c r="F152" s="176"/>
      <c r="H152" s="176"/>
      <c r="J152" s="176"/>
      <c r="L152" s="176"/>
      <c r="N152" s="176"/>
      <c r="O152" s="163"/>
      <c r="Q152" s="163"/>
    </row>
    <row r="153" spans="6:17" ht="12" customHeight="1" x14ac:dyDescent="0.35">
      <c r="F153" s="176"/>
      <c r="H153" s="176"/>
      <c r="J153" s="176"/>
      <c r="L153" s="176"/>
      <c r="N153" s="176"/>
      <c r="O153" s="163"/>
      <c r="Q153" s="163"/>
    </row>
    <row r="154" spans="6:17" ht="12" customHeight="1" x14ac:dyDescent="0.35">
      <c r="F154" s="176"/>
      <c r="H154" s="176"/>
      <c r="J154" s="176"/>
      <c r="L154" s="176"/>
      <c r="N154" s="176"/>
      <c r="O154" s="163"/>
      <c r="Q154" s="163"/>
    </row>
    <row r="155" spans="6:17" ht="12" customHeight="1" x14ac:dyDescent="0.35">
      <c r="F155" s="176"/>
      <c r="H155" s="176"/>
      <c r="J155" s="176"/>
      <c r="L155" s="176"/>
      <c r="N155" s="176"/>
      <c r="O155" s="163"/>
      <c r="Q155" s="163"/>
    </row>
    <row r="156" spans="6:17" ht="12" customHeight="1" x14ac:dyDescent="0.35">
      <c r="F156" s="176"/>
      <c r="H156" s="176"/>
      <c r="J156" s="176"/>
      <c r="L156" s="176"/>
      <c r="N156" s="176"/>
      <c r="O156" s="163"/>
      <c r="Q156" s="163"/>
    </row>
    <row r="157" spans="6:17" ht="12" customHeight="1" x14ac:dyDescent="0.35">
      <c r="F157" s="176"/>
      <c r="H157" s="176"/>
      <c r="J157" s="176"/>
      <c r="L157" s="176"/>
      <c r="N157" s="176"/>
      <c r="O157" s="163"/>
      <c r="Q157" s="163"/>
    </row>
    <row r="158" spans="6:17" ht="12" customHeight="1" x14ac:dyDescent="0.35">
      <c r="F158" s="176"/>
      <c r="H158" s="176"/>
      <c r="J158" s="176"/>
      <c r="L158" s="176"/>
      <c r="N158" s="176"/>
      <c r="O158" s="163"/>
      <c r="Q158" s="163"/>
    </row>
    <row r="159" spans="6:17" ht="12" customHeight="1" x14ac:dyDescent="0.35">
      <c r="F159" s="176"/>
      <c r="H159" s="176"/>
      <c r="J159" s="176"/>
      <c r="L159" s="176"/>
      <c r="N159" s="176"/>
      <c r="O159" s="163"/>
      <c r="Q159" s="163"/>
    </row>
    <row r="160" spans="6:17" ht="12" customHeight="1" x14ac:dyDescent="0.35">
      <c r="F160" s="176"/>
      <c r="H160" s="176"/>
      <c r="J160" s="176"/>
      <c r="L160" s="176"/>
      <c r="N160" s="176"/>
      <c r="O160" s="163"/>
      <c r="Q160" s="163"/>
    </row>
    <row r="161" spans="6:17" ht="12" customHeight="1" x14ac:dyDescent="0.35">
      <c r="F161" s="176"/>
      <c r="H161" s="176"/>
      <c r="J161" s="176"/>
      <c r="L161" s="176"/>
      <c r="N161" s="176"/>
      <c r="O161" s="163"/>
      <c r="Q161" s="163"/>
    </row>
    <row r="162" spans="6:17" ht="12" customHeight="1" x14ac:dyDescent="0.35">
      <c r="F162" s="176"/>
      <c r="H162" s="176"/>
      <c r="J162" s="176"/>
      <c r="L162" s="176"/>
      <c r="N162" s="176"/>
      <c r="O162" s="163"/>
      <c r="Q162" s="163"/>
    </row>
    <row r="163" spans="6:17" ht="12" customHeight="1" x14ac:dyDescent="0.35">
      <c r="F163" s="176"/>
      <c r="H163" s="176"/>
      <c r="J163" s="176"/>
      <c r="L163" s="176"/>
      <c r="N163" s="176"/>
      <c r="O163" s="163"/>
      <c r="Q163" s="163"/>
    </row>
    <row r="164" spans="6:17" ht="12" customHeight="1" x14ac:dyDescent="0.35">
      <c r="F164" s="176"/>
      <c r="H164" s="176"/>
      <c r="J164" s="176"/>
      <c r="L164" s="176"/>
      <c r="N164" s="176"/>
      <c r="O164" s="163"/>
      <c r="Q164" s="163"/>
    </row>
    <row r="165" spans="6:17" ht="12" customHeight="1" x14ac:dyDescent="0.35">
      <c r="F165" s="176"/>
      <c r="H165" s="176"/>
      <c r="J165" s="176"/>
      <c r="L165" s="176"/>
      <c r="N165" s="176"/>
      <c r="O165" s="163"/>
      <c r="Q165" s="163"/>
    </row>
    <row r="166" spans="6:17" ht="12" customHeight="1" x14ac:dyDescent="0.35">
      <c r="F166" s="176"/>
      <c r="H166" s="176"/>
      <c r="J166" s="176"/>
      <c r="L166" s="176"/>
      <c r="N166" s="176"/>
      <c r="O166" s="163"/>
      <c r="Q166" s="163"/>
    </row>
    <row r="167" spans="6:17" ht="12" customHeight="1" x14ac:dyDescent="0.35">
      <c r="F167" s="176"/>
      <c r="H167" s="176"/>
      <c r="J167" s="176"/>
      <c r="L167" s="176"/>
      <c r="N167" s="176"/>
      <c r="O167" s="163"/>
      <c r="Q167" s="163"/>
    </row>
    <row r="168" spans="6:17" ht="12" customHeight="1" x14ac:dyDescent="0.35">
      <c r="F168" s="176"/>
      <c r="H168" s="176"/>
      <c r="J168" s="176"/>
      <c r="L168" s="176"/>
      <c r="N168" s="176"/>
      <c r="O168" s="163"/>
      <c r="Q168" s="163"/>
    </row>
    <row r="169" spans="6:17" ht="12" customHeight="1" x14ac:dyDescent="0.35">
      <c r="F169" s="176"/>
      <c r="H169" s="176"/>
      <c r="J169" s="176"/>
      <c r="L169" s="176"/>
      <c r="N169" s="176"/>
      <c r="O169" s="163"/>
      <c r="Q169" s="163"/>
    </row>
    <row r="170" spans="6:17" ht="12" customHeight="1" x14ac:dyDescent="0.35">
      <c r="F170" s="176"/>
      <c r="H170" s="176"/>
      <c r="J170" s="176"/>
      <c r="L170" s="176"/>
      <c r="N170" s="176"/>
      <c r="O170" s="163"/>
      <c r="Q170" s="163"/>
    </row>
    <row r="171" spans="6:17" ht="12" customHeight="1" x14ac:dyDescent="0.35">
      <c r="F171" s="176"/>
      <c r="H171" s="176"/>
      <c r="J171" s="176"/>
      <c r="L171" s="176"/>
      <c r="N171" s="176"/>
      <c r="O171" s="163"/>
      <c r="Q171" s="163"/>
    </row>
    <row r="172" spans="6:17" ht="12" customHeight="1" x14ac:dyDescent="0.35">
      <c r="F172" s="176"/>
      <c r="H172" s="176"/>
      <c r="J172" s="176"/>
      <c r="L172" s="176"/>
      <c r="N172" s="176"/>
      <c r="O172" s="163"/>
      <c r="Q172" s="163"/>
    </row>
    <row r="173" spans="6:17" ht="12" customHeight="1" x14ac:dyDescent="0.35">
      <c r="F173" s="176"/>
      <c r="H173" s="176"/>
      <c r="J173" s="176"/>
      <c r="L173" s="176"/>
      <c r="N173" s="176"/>
      <c r="O173" s="163"/>
      <c r="Q173" s="163"/>
    </row>
    <row r="174" spans="6:17" ht="12" customHeight="1" x14ac:dyDescent="0.35">
      <c r="F174" s="176"/>
      <c r="H174" s="176"/>
      <c r="J174" s="176"/>
      <c r="L174" s="176"/>
      <c r="N174" s="176"/>
      <c r="O174" s="163"/>
      <c r="Q174" s="163"/>
    </row>
    <row r="175" spans="6:17" ht="12" customHeight="1" x14ac:dyDescent="0.35">
      <c r="F175" s="176"/>
      <c r="H175" s="176"/>
      <c r="J175" s="176"/>
      <c r="L175" s="176"/>
      <c r="N175" s="176"/>
      <c r="O175" s="163"/>
      <c r="Q175" s="163"/>
    </row>
    <row r="176" spans="6:17" ht="12" customHeight="1" x14ac:dyDescent="0.35">
      <c r="F176" s="176"/>
      <c r="H176" s="176"/>
      <c r="J176" s="176"/>
      <c r="L176" s="176"/>
      <c r="N176" s="176"/>
      <c r="O176" s="163"/>
      <c r="Q176" s="163"/>
    </row>
    <row r="177" spans="6:17" ht="12" customHeight="1" x14ac:dyDescent="0.35">
      <c r="F177" s="176"/>
      <c r="H177" s="176"/>
      <c r="J177" s="176"/>
      <c r="L177" s="176"/>
      <c r="N177" s="176"/>
      <c r="O177" s="163"/>
      <c r="Q177" s="163"/>
    </row>
    <row r="178" spans="6:17" ht="12" customHeight="1" x14ac:dyDescent="0.35">
      <c r="F178" s="176"/>
      <c r="H178" s="176"/>
      <c r="J178" s="176"/>
      <c r="L178" s="176"/>
      <c r="N178" s="176"/>
      <c r="O178" s="163"/>
      <c r="Q178" s="163"/>
    </row>
    <row r="179" spans="6:17" ht="12" customHeight="1" x14ac:dyDescent="0.35">
      <c r="F179" s="176"/>
      <c r="H179" s="176"/>
      <c r="J179" s="176"/>
      <c r="L179" s="176"/>
      <c r="N179" s="176"/>
      <c r="O179" s="163"/>
      <c r="Q179" s="163"/>
    </row>
    <row r="180" spans="6:17" ht="12" customHeight="1" x14ac:dyDescent="0.35">
      <c r="F180" s="176"/>
      <c r="H180" s="176"/>
      <c r="J180" s="176"/>
      <c r="L180" s="176"/>
      <c r="N180" s="176"/>
      <c r="O180" s="163"/>
      <c r="Q180" s="163"/>
    </row>
    <row r="181" spans="6:17" ht="12" customHeight="1" x14ac:dyDescent="0.35">
      <c r="F181" s="176"/>
      <c r="H181" s="176"/>
      <c r="J181" s="176"/>
      <c r="L181" s="176"/>
      <c r="N181" s="176"/>
      <c r="O181" s="163"/>
      <c r="Q181" s="163"/>
    </row>
    <row r="182" spans="6:17" ht="12" customHeight="1" x14ac:dyDescent="0.35">
      <c r="F182" s="176"/>
      <c r="H182" s="176"/>
      <c r="J182" s="176"/>
      <c r="L182" s="176"/>
      <c r="N182" s="176"/>
      <c r="O182" s="163"/>
      <c r="Q182" s="163"/>
    </row>
    <row r="183" spans="6:17" ht="12" customHeight="1" x14ac:dyDescent="0.35">
      <c r="F183" s="176"/>
      <c r="H183" s="176"/>
      <c r="J183" s="176"/>
      <c r="L183" s="176"/>
      <c r="N183" s="176"/>
      <c r="O183" s="163"/>
      <c r="Q183" s="163"/>
    </row>
    <row r="184" spans="6:17" ht="12" customHeight="1" x14ac:dyDescent="0.35">
      <c r="F184" s="176"/>
      <c r="H184" s="176"/>
      <c r="J184" s="176"/>
      <c r="L184" s="176"/>
      <c r="N184" s="176"/>
      <c r="O184" s="163"/>
      <c r="Q184" s="163"/>
    </row>
    <row r="185" spans="6:17" ht="12" customHeight="1" x14ac:dyDescent="0.35">
      <c r="F185" s="176"/>
      <c r="H185" s="176"/>
      <c r="J185" s="176"/>
      <c r="L185" s="176"/>
      <c r="N185" s="176"/>
      <c r="O185" s="163"/>
      <c r="Q185" s="163"/>
    </row>
    <row r="186" spans="6:17" ht="12" customHeight="1" x14ac:dyDescent="0.35">
      <c r="F186" s="176"/>
      <c r="H186" s="176"/>
      <c r="J186" s="176"/>
      <c r="L186" s="176"/>
      <c r="N186" s="176"/>
      <c r="O186" s="163"/>
      <c r="Q186" s="163"/>
    </row>
    <row r="187" spans="6:17" ht="12" customHeight="1" x14ac:dyDescent="0.35">
      <c r="F187" s="176"/>
      <c r="H187" s="176"/>
      <c r="J187" s="176"/>
      <c r="L187" s="176"/>
      <c r="N187" s="176"/>
      <c r="O187" s="163"/>
      <c r="Q187" s="163"/>
    </row>
    <row r="188" spans="6:17" ht="12" customHeight="1" x14ac:dyDescent="0.35">
      <c r="F188" s="176"/>
      <c r="H188" s="176"/>
      <c r="J188" s="176"/>
      <c r="L188" s="176"/>
      <c r="N188" s="176"/>
      <c r="O188" s="163"/>
      <c r="Q188" s="163"/>
    </row>
    <row r="189" spans="6:17" ht="12" customHeight="1" x14ac:dyDescent="0.35">
      <c r="F189" s="176"/>
      <c r="H189" s="176"/>
      <c r="J189" s="176"/>
      <c r="L189" s="176"/>
      <c r="N189" s="176"/>
      <c r="O189" s="163"/>
      <c r="Q189" s="163"/>
    </row>
    <row r="190" spans="6:17" ht="12" customHeight="1" x14ac:dyDescent="0.35">
      <c r="F190" s="176"/>
      <c r="H190" s="176"/>
      <c r="J190" s="176"/>
      <c r="L190" s="176"/>
      <c r="N190" s="176"/>
      <c r="O190" s="163"/>
      <c r="Q190" s="163"/>
    </row>
    <row r="191" spans="6:17" ht="12" customHeight="1" x14ac:dyDescent="0.35">
      <c r="F191" s="176"/>
      <c r="H191" s="176"/>
      <c r="J191" s="176"/>
      <c r="L191" s="176"/>
      <c r="N191" s="176"/>
      <c r="O191" s="163"/>
      <c r="Q191" s="163"/>
    </row>
    <row r="192" spans="6:17" ht="12" customHeight="1" x14ac:dyDescent="0.35">
      <c r="F192" s="176"/>
      <c r="H192" s="176"/>
      <c r="J192" s="176"/>
      <c r="L192" s="176"/>
      <c r="N192" s="176"/>
      <c r="O192" s="163"/>
      <c r="Q192" s="163"/>
    </row>
    <row r="193" spans="6:17" ht="12" customHeight="1" x14ac:dyDescent="0.35">
      <c r="F193" s="176"/>
      <c r="H193" s="176"/>
      <c r="J193" s="176"/>
      <c r="L193" s="176"/>
      <c r="N193" s="176"/>
      <c r="O193" s="163"/>
      <c r="Q193" s="163"/>
    </row>
    <row r="194" spans="6:17" ht="12" customHeight="1" x14ac:dyDescent="0.35">
      <c r="F194" s="176"/>
      <c r="H194" s="176"/>
      <c r="J194" s="176"/>
      <c r="L194" s="176"/>
      <c r="N194" s="176"/>
      <c r="O194" s="163"/>
      <c r="Q194" s="163"/>
    </row>
    <row r="195" spans="6:17" ht="12" customHeight="1" x14ac:dyDescent="0.35">
      <c r="F195" s="176"/>
      <c r="H195" s="176"/>
      <c r="J195" s="176"/>
      <c r="L195" s="176"/>
      <c r="N195" s="176"/>
      <c r="O195" s="163"/>
      <c r="Q195" s="163"/>
    </row>
    <row r="196" spans="6:17" ht="12" customHeight="1" x14ac:dyDescent="0.35">
      <c r="F196" s="176"/>
      <c r="H196" s="176"/>
      <c r="J196" s="176"/>
      <c r="L196" s="176"/>
      <c r="N196" s="176"/>
      <c r="O196" s="163"/>
      <c r="Q196" s="163"/>
    </row>
    <row r="197" spans="6:17" ht="12" customHeight="1" x14ac:dyDescent="0.35">
      <c r="F197" s="176"/>
      <c r="H197" s="176"/>
      <c r="J197" s="176"/>
      <c r="L197" s="176"/>
      <c r="N197" s="176"/>
      <c r="O197" s="163"/>
      <c r="Q197" s="163"/>
    </row>
    <row r="198" spans="6:17" ht="12" customHeight="1" x14ac:dyDescent="0.35">
      <c r="F198" s="176"/>
      <c r="H198" s="176"/>
      <c r="J198" s="176"/>
      <c r="L198" s="176"/>
      <c r="N198" s="176"/>
      <c r="O198" s="163"/>
      <c r="Q198" s="163"/>
    </row>
    <row r="199" spans="6:17" ht="12" customHeight="1" x14ac:dyDescent="0.35">
      <c r="F199" s="176"/>
      <c r="H199" s="176"/>
      <c r="J199" s="176"/>
      <c r="L199" s="176"/>
      <c r="N199" s="176"/>
      <c r="O199" s="163"/>
      <c r="Q199" s="163"/>
    </row>
    <row r="200" spans="6:17" ht="12" customHeight="1" x14ac:dyDescent="0.35">
      <c r="F200" s="176"/>
      <c r="H200" s="176"/>
      <c r="J200" s="176"/>
      <c r="L200" s="176"/>
      <c r="N200" s="176"/>
      <c r="O200" s="163"/>
      <c r="Q200" s="163"/>
    </row>
    <row r="201" spans="6:17" ht="12" customHeight="1" x14ac:dyDescent="0.35">
      <c r="F201" s="176"/>
      <c r="H201" s="176"/>
      <c r="J201" s="176"/>
      <c r="L201" s="176"/>
      <c r="N201" s="176"/>
      <c r="O201" s="163"/>
      <c r="Q201" s="163"/>
    </row>
    <row r="202" spans="6:17" ht="12" customHeight="1" x14ac:dyDescent="0.35">
      <c r="F202" s="176"/>
      <c r="H202" s="176"/>
      <c r="J202" s="176"/>
      <c r="L202" s="176"/>
      <c r="N202" s="176"/>
      <c r="O202" s="163"/>
      <c r="Q202" s="163"/>
    </row>
    <row r="203" spans="6:17" ht="12" customHeight="1" x14ac:dyDescent="0.35">
      <c r="F203" s="176"/>
      <c r="H203" s="176"/>
      <c r="J203" s="176"/>
      <c r="L203" s="176"/>
      <c r="N203" s="176"/>
      <c r="O203" s="163"/>
      <c r="Q203" s="163"/>
    </row>
    <row r="204" spans="6:17" ht="12" customHeight="1" x14ac:dyDescent="0.35">
      <c r="F204" s="176"/>
      <c r="H204" s="176"/>
      <c r="J204" s="176"/>
      <c r="L204" s="176"/>
      <c r="N204" s="176"/>
      <c r="O204" s="163"/>
      <c r="Q204" s="163"/>
    </row>
    <row r="205" spans="6:17" ht="12" customHeight="1" x14ac:dyDescent="0.35">
      <c r="F205" s="176"/>
      <c r="H205" s="176"/>
      <c r="J205" s="176"/>
      <c r="L205" s="176"/>
      <c r="N205" s="176"/>
      <c r="O205" s="163"/>
      <c r="Q205" s="163"/>
    </row>
    <row r="206" spans="6:17" ht="12" customHeight="1" x14ac:dyDescent="0.35">
      <c r="F206" s="176"/>
      <c r="H206" s="176"/>
      <c r="J206" s="176"/>
      <c r="L206" s="176"/>
      <c r="N206" s="176"/>
      <c r="O206" s="163"/>
      <c r="Q206" s="163"/>
    </row>
    <row r="207" spans="6:17" ht="12" customHeight="1" x14ac:dyDescent="0.35">
      <c r="F207" s="176"/>
      <c r="H207" s="176"/>
      <c r="J207" s="176"/>
      <c r="L207" s="176"/>
      <c r="N207" s="176"/>
      <c r="O207" s="163"/>
      <c r="Q207" s="163"/>
    </row>
    <row r="208" spans="6:17" ht="12" customHeight="1" x14ac:dyDescent="0.35">
      <c r="F208" s="176"/>
      <c r="H208" s="176"/>
      <c r="J208" s="176"/>
      <c r="L208" s="176"/>
      <c r="N208" s="176"/>
      <c r="O208" s="163"/>
      <c r="Q208" s="163"/>
    </row>
    <row r="209" spans="6:17" ht="12" customHeight="1" x14ac:dyDescent="0.35">
      <c r="F209" s="176"/>
      <c r="H209" s="176"/>
      <c r="J209" s="176"/>
      <c r="L209" s="176"/>
      <c r="N209" s="176"/>
      <c r="O209" s="163"/>
      <c r="Q209" s="163"/>
    </row>
    <row r="210" spans="6:17" ht="12" customHeight="1" x14ac:dyDescent="0.35">
      <c r="F210" s="176"/>
      <c r="H210" s="176"/>
      <c r="J210" s="176"/>
      <c r="L210" s="176"/>
      <c r="N210" s="176"/>
      <c r="O210" s="163"/>
      <c r="Q210" s="163"/>
    </row>
    <row r="211" spans="6:17" ht="12" customHeight="1" x14ac:dyDescent="0.35">
      <c r="F211" s="176"/>
      <c r="H211" s="176"/>
      <c r="J211" s="176"/>
      <c r="L211" s="176"/>
      <c r="N211" s="176"/>
      <c r="O211" s="163"/>
      <c r="Q211" s="163"/>
    </row>
    <row r="212" spans="6:17" ht="12" customHeight="1" x14ac:dyDescent="0.35">
      <c r="F212" s="176"/>
      <c r="H212" s="176"/>
      <c r="J212" s="176"/>
      <c r="L212" s="176"/>
      <c r="N212" s="176"/>
      <c r="O212" s="163"/>
      <c r="Q212" s="163"/>
    </row>
    <row r="213" spans="6:17" ht="12" customHeight="1" x14ac:dyDescent="0.35">
      <c r="F213" s="176"/>
      <c r="H213" s="176"/>
      <c r="J213" s="176"/>
      <c r="L213" s="176"/>
      <c r="N213" s="176"/>
      <c r="O213" s="163"/>
      <c r="Q213" s="163"/>
    </row>
    <row r="214" spans="6:17" ht="12" customHeight="1" x14ac:dyDescent="0.35">
      <c r="F214" s="176"/>
      <c r="H214" s="176"/>
      <c r="J214" s="176"/>
      <c r="L214" s="176"/>
      <c r="N214" s="176"/>
      <c r="O214" s="163"/>
      <c r="Q214" s="163"/>
    </row>
    <row r="215" spans="6:17" ht="12" customHeight="1" x14ac:dyDescent="0.35">
      <c r="F215" s="176"/>
      <c r="H215" s="176"/>
      <c r="J215" s="176"/>
      <c r="L215" s="176"/>
      <c r="N215" s="176"/>
      <c r="O215" s="163"/>
      <c r="Q215" s="163"/>
    </row>
    <row r="216" spans="6:17" ht="12" customHeight="1" x14ac:dyDescent="0.35">
      <c r="F216" s="176"/>
      <c r="H216" s="176"/>
      <c r="J216" s="176"/>
      <c r="L216" s="176"/>
      <c r="N216" s="176"/>
      <c r="O216" s="163"/>
      <c r="Q216" s="163"/>
    </row>
    <row r="217" spans="6:17" ht="12" customHeight="1" x14ac:dyDescent="0.35">
      <c r="F217" s="176"/>
      <c r="H217" s="176"/>
      <c r="J217" s="176"/>
      <c r="L217" s="176"/>
      <c r="N217" s="176"/>
      <c r="O217" s="163"/>
      <c r="Q217" s="163"/>
    </row>
    <row r="218" spans="6:17" ht="12" customHeight="1" x14ac:dyDescent="0.35">
      <c r="F218" s="176"/>
      <c r="H218" s="176"/>
      <c r="J218" s="176"/>
      <c r="L218" s="176"/>
      <c r="N218" s="176"/>
      <c r="O218" s="163"/>
      <c r="Q218" s="163"/>
    </row>
    <row r="219" spans="6:17" ht="12" customHeight="1" x14ac:dyDescent="0.35">
      <c r="F219" s="176"/>
      <c r="H219" s="176"/>
      <c r="J219" s="176"/>
      <c r="L219" s="176"/>
      <c r="N219" s="176"/>
      <c r="O219" s="163"/>
      <c r="Q219" s="163"/>
    </row>
    <row r="220" spans="6:17" ht="12" customHeight="1" x14ac:dyDescent="0.35">
      <c r="F220" s="176"/>
      <c r="H220" s="176"/>
      <c r="J220" s="176"/>
      <c r="L220" s="176"/>
      <c r="N220" s="176"/>
      <c r="O220" s="163"/>
      <c r="Q220" s="163"/>
    </row>
    <row r="221" spans="6:17" ht="12" customHeight="1" x14ac:dyDescent="0.35">
      <c r="F221" s="176"/>
      <c r="H221" s="176"/>
      <c r="J221" s="176"/>
      <c r="L221" s="176"/>
      <c r="N221" s="176"/>
      <c r="O221" s="163"/>
      <c r="Q221" s="163"/>
    </row>
    <row r="222" spans="6:17" ht="12" customHeight="1" x14ac:dyDescent="0.35">
      <c r="F222" s="176"/>
      <c r="H222" s="176"/>
      <c r="J222" s="176"/>
      <c r="L222" s="176"/>
      <c r="N222" s="176"/>
      <c r="O222" s="163"/>
      <c r="Q222" s="163"/>
    </row>
    <row r="223" spans="6:17" ht="12" customHeight="1" x14ac:dyDescent="0.35">
      <c r="F223" s="176"/>
      <c r="H223" s="176"/>
      <c r="J223" s="176"/>
      <c r="L223" s="176"/>
      <c r="N223" s="176"/>
      <c r="O223" s="163"/>
      <c r="Q223" s="163"/>
    </row>
    <row r="224" spans="6:17" ht="12" customHeight="1" x14ac:dyDescent="0.35">
      <c r="F224" s="176"/>
      <c r="H224" s="176"/>
      <c r="J224" s="176"/>
      <c r="L224" s="176"/>
      <c r="N224" s="176"/>
      <c r="O224" s="163"/>
      <c r="Q224" s="163"/>
    </row>
    <row r="225" spans="6:17" ht="12" customHeight="1" x14ac:dyDescent="0.35">
      <c r="F225" s="176"/>
      <c r="H225" s="176"/>
      <c r="J225" s="176"/>
      <c r="L225" s="176"/>
      <c r="N225" s="176"/>
      <c r="O225" s="163"/>
      <c r="Q225" s="163"/>
    </row>
    <row r="226" spans="6:17" ht="12" customHeight="1" x14ac:dyDescent="0.35">
      <c r="F226" s="176"/>
      <c r="H226" s="176"/>
      <c r="J226" s="176"/>
      <c r="L226" s="176"/>
      <c r="N226" s="176"/>
      <c r="O226" s="163"/>
      <c r="Q226" s="163"/>
    </row>
    <row r="227" spans="6:17" ht="12" customHeight="1" x14ac:dyDescent="0.35">
      <c r="F227" s="176"/>
      <c r="H227" s="176"/>
      <c r="J227" s="176"/>
      <c r="L227" s="176"/>
      <c r="N227" s="176"/>
      <c r="O227" s="163"/>
      <c r="Q227" s="163"/>
    </row>
    <row r="228" spans="6:17" ht="12" customHeight="1" x14ac:dyDescent="0.35">
      <c r="F228" s="176"/>
      <c r="H228" s="176"/>
      <c r="J228" s="176"/>
      <c r="L228" s="176"/>
      <c r="N228" s="176"/>
      <c r="O228" s="163"/>
      <c r="Q228" s="163"/>
    </row>
    <row r="229" spans="6:17" ht="12" customHeight="1" x14ac:dyDescent="0.35">
      <c r="F229" s="176"/>
      <c r="H229" s="176"/>
      <c r="J229" s="176"/>
      <c r="L229" s="176"/>
      <c r="N229" s="176"/>
      <c r="O229" s="163"/>
      <c r="Q229" s="163"/>
    </row>
    <row r="230" spans="6:17" ht="12" customHeight="1" x14ac:dyDescent="0.35">
      <c r="F230" s="176"/>
      <c r="H230" s="176"/>
      <c r="J230" s="176"/>
      <c r="L230" s="176"/>
      <c r="N230" s="176"/>
      <c r="O230" s="163"/>
      <c r="Q230" s="163"/>
    </row>
    <row r="231" spans="6:17" ht="12" customHeight="1" x14ac:dyDescent="0.35">
      <c r="F231" s="176"/>
      <c r="H231" s="176"/>
      <c r="J231" s="176"/>
      <c r="L231" s="176"/>
      <c r="N231" s="176"/>
      <c r="O231" s="163"/>
      <c r="Q231" s="163"/>
    </row>
    <row r="232" spans="6:17" ht="12" customHeight="1" x14ac:dyDescent="0.35">
      <c r="F232" s="176"/>
      <c r="H232" s="176"/>
      <c r="J232" s="176"/>
      <c r="L232" s="176"/>
      <c r="N232" s="176"/>
      <c r="O232" s="163"/>
      <c r="Q232" s="163"/>
    </row>
    <row r="233" spans="6:17" ht="12" customHeight="1" x14ac:dyDescent="0.35">
      <c r="F233" s="176"/>
      <c r="H233" s="176"/>
      <c r="J233" s="176"/>
      <c r="L233" s="176"/>
      <c r="N233" s="176"/>
      <c r="O233" s="163"/>
      <c r="Q233" s="163"/>
    </row>
    <row r="234" spans="6:17" ht="12" customHeight="1" x14ac:dyDescent="0.35">
      <c r="F234" s="176"/>
      <c r="H234" s="176"/>
      <c r="J234" s="176"/>
      <c r="L234" s="176"/>
      <c r="N234" s="176"/>
      <c r="O234" s="163"/>
      <c r="Q234" s="163"/>
    </row>
    <row r="235" spans="6:17" ht="12" customHeight="1" x14ac:dyDescent="0.35">
      <c r="F235" s="176"/>
      <c r="H235" s="176"/>
      <c r="J235" s="176"/>
      <c r="L235" s="176"/>
      <c r="N235" s="176"/>
      <c r="O235" s="163"/>
      <c r="Q235" s="163"/>
    </row>
    <row r="236" spans="6:17" ht="12" customHeight="1" x14ac:dyDescent="0.35">
      <c r="F236" s="176"/>
      <c r="H236" s="176"/>
      <c r="J236" s="176"/>
      <c r="L236" s="176"/>
      <c r="N236" s="176"/>
      <c r="O236" s="163"/>
      <c r="Q236" s="163"/>
    </row>
    <row r="237" spans="6:17" ht="12" customHeight="1" x14ac:dyDescent="0.35">
      <c r="F237" s="176"/>
      <c r="H237" s="176"/>
      <c r="J237" s="176"/>
      <c r="L237" s="176"/>
      <c r="N237" s="176"/>
      <c r="O237" s="163"/>
      <c r="Q237" s="163"/>
    </row>
    <row r="238" spans="6:17" ht="12" customHeight="1" x14ac:dyDescent="0.35">
      <c r="F238" s="176"/>
      <c r="H238" s="176"/>
      <c r="J238" s="176"/>
      <c r="L238" s="176"/>
      <c r="N238" s="176"/>
      <c r="O238" s="163"/>
      <c r="Q238" s="163"/>
    </row>
    <row r="239" spans="6:17" ht="12" customHeight="1" x14ac:dyDescent="0.35">
      <c r="F239" s="176"/>
      <c r="H239" s="176"/>
      <c r="J239" s="176"/>
      <c r="L239" s="176"/>
      <c r="N239" s="176"/>
      <c r="O239" s="163"/>
      <c r="Q239" s="163"/>
    </row>
    <row r="240" spans="6:17" ht="12" customHeight="1" x14ac:dyDescent="0.35">
      <c r="F240" s="176"/>
      <c r="H240" s="176"/>
      <c r="J240" s="176"/>
      <c r="L240" s="176"/>
      <c r="N240" s="176"/>
      <c r="O240" s="163"/>
      <c r="Q240" s="163"/>
    </row>
    <row r="241" spans="6:17" ht="12" customHeight="1" x14ac:dyDescent="0.35">
      <c r="F241" s="176"/>
      <c r="H241" s="176"/>
      <c r="J241" s="176"/>
      <c r="L241" s="176"/>
      <c r="N241" s="176"/>
      <c r="O241" s="163"/>
      <c r="Q241" s="163"/>
    </row>
    <row r="242" spans="6:17" ht="12" customHeight="1" x14ac:dyDescent="0.35">
      <c r="F242" s="176"/>
      <c r="H242" s="176"/>
      <c r="J242" s="176"/>
      <c r="L242" s="176"/>
      <c r="N242" s="176"/>
      <c r="O242" s="163"/>
      <c r="Q242" s="163"/>
    </row>
    <row r="243" spans="6:17" ht="12" customHeight="1" x14ac:dyDescent="0.35">
      <c r="F243" s="176"/>
      <c r="H243" s="176"/>
      <c r="J243" s="176"/>
      <c r="L243" s="176"/>
      <c r="N243" s="176"/>
      <c r="O243" s="163"/>
      <c r="Q243" s="163"/>
    </row>
    <row r="244" spans="6:17" ht="12" customHeight="1" x14ac:dyDescent="0.35">
      <c r="F244" s="176"/>
      <c r="H244" s="176"/>
      <c r="J244" s="176"/>
      <c r="L244" s="176"/>
      <c r="N244" s="176"/>
      <c r="O244" s="163"/>
      <c r="Q244" s="163"/>
    </row>
    <row r="245" spans="6:17" ht="12" customHeight="1" x14ac:dyDescent="0.35">
      <c r="F245" s="176"/>
      <c r="H245" s="176"/>
      <c r="J245" s="176"/>
      <c r="L245" s="176"/>
      <c r="N245" s="176"/>
      <c r="O245" s="163"/>
      <c r="Q245" s="163"/>
    </row>
    <row r="246" spans="6:17" ht="12" customHeight="1" x14ac:dyDescent="0.35">
      <c r="F246" s="176"/>
      <c r="H246" s="176"/>
      <c r="J246" s="176"/>
      <c r="L246" s="176"/>
      <c r="N246" s="176"/>
      <c r="O246" s="163"/>
      <c r="Q246" s="163"/>
    </row>
    <row r="247" spans="6:17" ht="12" customHeight="1" x14ac:dyDescent="0.35">
      <c r="F247" s="176"/>
      <c r="H247" s="176"/>
      <c r="J247" s="176"/>
      <c r="L247" s="176"/>
      <c r="N247" s="176"/>
      <c r="O247" s="163"/>
      <c r="Q247" s="163"/>
    </row>
    <row r="248" spans="6:17" ht="12" customHeight="1" x14ac:dyDescent="0.35">
      <c r="F248" s="176"/>
      <c r="H248" s="176"/>
      <c r="J248" s="176"/>
      <c r="L248" s="176"/>
      <c r="N248" s="176"/>
      <c r="O248" s="163"/>
      <c r="Q248" s="163"/>
    </row>
    <row r="249" spans="6:17" ht="12" customHeight="1" x14ac:dyDescent="0.35">
      <c r="F249" s="176"/>
      <c r="H249" s="176"/>
      <c r="J249" s="176"/>
      <c r="L249" s="176"/>
      <c r="N249" s="176"/>
      <c r="O249" s="163"/>
      <c r="Q249" s="163"/>
    </row>
    <row r="250" spans="6:17" ht="12" customHeight="1" x14ac:dyDescent="0.35">
      <c r="F250" s="176"/>
      <c r="H250" s="176"/>
      <c r="J250" s="176"/>
      <c r="L250" s="176"/>
      <c r="N250" s="176"/>
      <c r="O250" s="163"/>
      <c r="Q250" s="163"/>
    </row>
    <row r="251" spans="6:17" ht="12" customHeight="1" x14ac:dyDescent="0.35">
      <c r="F251" s="176"/>
      <c r="H251" s="176"/>
      <c r="J251" s="176"/>
      <c r="L251" s="176"/>
      <c r="N251" s="176"/>
      <c r="O251" s="163"/>
      <c r="Q251" s="163"/>
    </row>
    <row r="252" spans="6:17" ht="12" customHeight="1" x14ac:dyDescent="0.35">
      <c r="F252" s="176"/>
      <c r="H252" s="176"/>
      <c r="J252" s="176"/>
      <c r="L252" s="176"/>
      <c r="N252" s="176"/>
      <c r="O252" s="163"/>
      <c r="Q252" s="163"/>
    </row>
    <row r="253" spans="6:17" ht="12" customHeight="1" x14ac:dyDescent="0.35">
      <c r="F253" s="176"/>
      <c r="H253" s="176"/>
      <c r="J253" s="176"/>
      <c r="L253" s="176"/>
      <c r="N253" s="176"/>
      <c r="O253" s="163"/>
      <c r="Q253" s="163"/>
    </row>
    <row r="254" spans="6:17" ht="12" customHeight="1" x14ac:dyDescent="0.35">
      <c r="F254" s="176"/>
      <c r="H254" s="176"/>
      <c r="J254" s="176"/>
      <c r="L254" s="176"/>
      <c r="N254" s="176"/>
      <c r="O254" s="163"/>
      <c r="Q254" s="163"/>
    </row>
    <row r="255" spans="6:17" ht="12" customHeight="1" x14ac:dyDescent="0.35">
      <c r="F255" s="176"/>
      <c r="H255" s="176"/>
      <c r="J255" s="176"/>
      <c r="L255" s="176"/>
      <c r="N255" s="176"/>
      <c r="O255" s="163"/>
      <c r="Q255" s="163"/>
    </row>
    <row r="256" spans="6:17" ht="12" customHeight="1" x14ac:dyDescent="0.35">
      <c r="F256" s="176"/>
      <c r="H256" s="176"/>
      <c r="J256" s="176"/>
      <c r="L256" s="176"/>
      <c r="N256" s="176"/>
      <c r="O256" s="163"/>
      <c r="Q256" s="163"/>
    </row>
    <row r="257" spans="6:17" ht="12" customHeight="1" x14ac:dyDescent="0.35">
      <c r="F257" s="176"/>
      <c r="H257" s="176"/>
      <c r="J257" s="176"/>
      <c r="L257" s="176"/>
      <c r="N257" s="176"/>
      <c r="O257" s="163"/>
      <c r="Q257" s="163"/>
    </row>
    <row r="258" spans="6:17" ht="12" customHeight="1" x14ac:dyDescent="0.35">
      <c r="F258" s="176"/>
      <c r="H258" s="176"/>
      <c r="J258" s="176"/>
      <c r="L258" s="176"/>
      <c r="N258" s="176"/>
      <c r="O258" s="163"/>
      <c r="Q258" s="163"/>
    </row>
    <row r="259" spans="6:17" ht="12" customHeight="1" x14ac:dyDescent="0.35">
      <c r="F259" s="176"/>
      <c r="H259" s="176"/>
      <c r="J259" s="176"/>
      <c r="L259" s="176"/>
      <c r="N259" s="176"/>
      <c r="O259" s="163"/>
      <c r="Q259" s="163"/>
    </row>
    <row r="260" spans="6:17" ht="12" customHeight="1" x14ac:dyDescent="0.35">
      <c r="F260" s="176"/>
      <c r="H260" s="176"/>
      <c r="J260" s="176"/>
      <c r="L260" s="176"/>
      <c r="N260" s="176"/>
      <c r="O260" s="163"/>
      <c r="Q260" s="163"/>
    </row>
    <row r="261" spans="6:17" ht="12" customHeight="1" x14ac:dyDescent="0.35">
      <c r="F261" s="176"/>
      <c r="H261" s="176"/>
      <c r="J261" s="176"/>
      <c r="L261" s="176"/>
      <c r="N261" s="176"/>
      <c r="O261" s="163"/>
      <c r="Q261" s="163"/>
    </row>
    <row r="262" spans="6:17" ht="12" customHeight="1" x14ac:dyDescent="0.35">
      <c r="F262" s="176"/>
      <c r="H262" s="176"/>
      <c r="J262" s="176"/>
      <c r="L262" s="176"/>
      <c r="N262" s="176"/>
      <c r="O262" s="163"/>
      <c r="Q262" s="163"/>
    </row>
    <row r="263" spans="6:17" ht="12" customHeight="1" x14ac:dyDescent="0.35">
      <c r="F263" s="176"/>
      <c r="H263" s="176"/>
      <c r="J263" s="176"/>
      <c r="L263" s="176"/>
      <c r="N263" s="176"/>
      <c r="O263" s="163"/>
      <c r="Q263" s="163"/>
    </row>
    <row r="264" spans="6:17" ht="12" customHeight="1" x14ac:dyDescent="0.35">
      <c r="F264" s="176"/>
      <c r="H264" s="176"/>
      <c r="J264" s="176"/>
      <c r="L264" s="176"/>
      <c r="N264" s="176"/>
      <c r="O264" s="163"/>
      <c r="Q264" s="163"/>
    </row>
    <row r="265" spans="6:17" ht="12" customHeight="1" x14ac:dyDescent="0.35">
      <c r="F265" s="176"/>
      <c r="H265" s="176"/>
      <c r="J265" s="176"/>
      <c r="L265" s="176"/>
      <c r="N265" s="176"/>
      <c r="O265" s="163"/>
      <c r="Q265" s="163"/>
    </row>
    <row r="266" spans="6:17" ht="12" customHeight="1" x14ac:dyDescent="0.35">
      <c r="F266" s="176"/>
      <c r="H266" s="176"/>
      <c r="J266" s="176"/>
      <c r="L266" s="176"/>
      <c r="N266" s="176"/>
      <c r="O266" s="163"/>
      <c r="Q266" s="163"/>
    </row>
    <row r="267" spans="6:17" ht="12" customHeight="1" x14ac:dyDescent="0.35">
      <c r="F267" s="176"/>
      <c r="H267" s="176"/>
      <c r="J267" s="176"/>
      <c r="L267" s="176"/>
      <c r="N267" s="176"/>
      <c r="O267" s="163"/>
      <c r="Q267" s="163"/>
    </row>
    <row r="268" spans="6:17" ht="12" customHeight="1" x14ac:dyDescent="0.35">
      <c r="F268" s="176"/>
      <c r="H268" s="176"/>
      <c r="J268" s="176"/>
      <c r="L268" s="176"/>
      <c r="N268" s="176"/>
      <c r="O268" s="163"/>
      <c r="Q268" s="163"/>
    </row>
    <row r="269" spans="6:17" ht="12" customHeight="1" x14ac:dyDescent="0.35">
      <c r="F269" s="176"/>
      <c r="H269" s="176"/>
      <c r="J269" s="176"/>
      <c r="L269" s="176"/>
      <c r="N269" s="176"/>
      <c r="O269" s="163"/>
      <c r="Q269" s="163"/>
    </row>
    <row r="270" spans="6:17" ht="12" customHeight="1" x14ac:dyDescent="0.35">
      <c r="F270" s="176"/>
      <c r="H270" s="176"/>
      <c r="J270" s="176"/>
      <c r="L270" s="176"/>
      <c r="N270" s="176"/>
      <c r="O270" s="163"/>
      <c r="Q270" s="163"/>
    </row>
    <row r="271" spans="6:17" ht="12" customHeight="1" x14ac:dyDescent="0.35">
      <c r="F271" s="176"/>
      <c r="H271" s="176"/>
      <c r="J271" s="176"/>
      <c r="L271" s="176"/>
      <c r="N271" s="176"/>
      <c r="O271" s="163"/>
      <c r="Q271" s="163"/>
    </row>
    <row r="272" spans="6:17" ht="12" customHeight="1" x14ac:dyDescent="0.35">
      <c r="F272" s="176"/>
      <c r="H272" s="176"/>
      <c r="J272" s="176"/>
      <c r="L272" s="176"/>
      <c r="N272" s="176"/>
      <c r="O272" s="163"/>
      <c r="Q272" s="163"/>
    </row>
    <row r="273" spans="6:17" ht="12" customHeight="1" x14ac:dyDescent="0.35">
      <c r="F273" s="176"/>
      <c r="H273" s="176"/>
      <c r="J273" s="176"/>
      <c r="L273" s="176"/>
      <c r="N273" s="176"/>
      <c r="O273" s="163"/>
      <c r="Q273" s="163"/>
    </row>
    <row r="274" spans="6:17" ht="12" customHeight="1" x14ac:dyDescent="0.35">
      <c r="F274" s="176"/>
      <c r="H274" s="176"/>
      <c r="J274" s="176"/>
      <c r="L274" s="176"/>
      <c r="N274" s="176"/>
      <c r="O274" s="163"/>
      <c r="Q274" s="163"/>
    </row>
    <row r="275" spans="6:17" ht="12" customHeight="1" x14ac:dyDescent="0.35">
      <c r="F275" s="176"/>
      <c r="H275" s="176"/>
      <c r="J275" s="176"/>
      <c r="L275" s="176"/>
      <c r="N275" s="176"/>
      <c r="O275" s="163"/>
      <c r="Q275" s="163"/>
    </row>
    <row r="276" spans="6:17" ht="12" customHeight="1" x14ac:dyDescent="0.35">
      <c r="F276" s="176"/>
      <c r="H276" s="176"/>
      <c r="J276" s="176"/>
      <c r="L276" s="176"/>
      <c r="N276" s="176"/>
      <c r="O276" s="163"/>
      <c r="Q276" s="163"/>
    </row>
    <row r="277" spans="6:17" ht="12" customHeight="1" x14ac:dyDescent="0.35">
      <c r="F277" s="176"/>
      <c r="H277" s="176"/>
      <c r="J277" s="176"/>
      <c r="L277" s="176"/>
      <c r="N277" s="176"/>
      <c r="O277" s="163"/>
      <c r="Q277" s="163"/>
    </row>
    <row r="278" spans="6:17" ht="12" customHeight="1" x14ac:dyDescent="0.35">
      <c r="F278" s="176"/>
      <c r="H278" s="176"/>
      <c r="J278" s="176"/>
      <c r="L278" s="176"/>
      <c r="N278" s="176"/>
      <c r="O278" s="163"/>
      <c r="Q278" s="163"/>
    </row>
    <row r="279" spans="6:17" ht="12" customHeight="1" x14ac:dyDescent="0.35">
      <c r="F279" s="176"/>
      <c r="H279" s="176"/>
      <c r="J279" s="176"/>
      <c r="L279" s="176"/>
      <c r="N279" s="176"/>
      <c r="O279" s="163"/>
      <c r="Q279" s="163"/>
    </row>
    <row r="280" spans="6:17" ht="12" customHeight="1" x14ac:dyDescent="0.35">
      <c r="F280" s="176"/>
      <c r="H280" s="176"/>
      <c r="J280" s="176"/>
      <c r="L280" s="176"/>
      <c r="N280" s="176"/>
      <c r="O280" s="163"/>
      <c r="Q280" s="163"/>
    </row>
    <row r="281" spans="6:17" ht="12" customHeight="1" x14ac:dyDescent="0.35">
      <c r="F281" s="176"/>
      <c r="H281" s="176"/>
      <c r="J281" s="176"/>
      <c r="L281" s="176"/>
      <c r="N281" s="176"/>
      <c r="O281" s="163"/>
      <c r="Q281" s="163"/>
    </row>
    <row r="282" spans="6:17" ht="12" customHeight="1" x14ac:dyDescent="0.35">
      <c r="F282" s="176"/>
      <c r="H282" s="176"/>
      <c r="J282" s="176"/>
      <c r="L282" s="176"/>
      <c r="N282" s="176"/>
      <c r="O282" s="163"/>
      <c r="Q282" s="163"/>
    </row>
    <row r="283" spans="6:17" ht="12" customHeight="1" x14ac:dyDescent="0.35">
      <c r="F283" s="176"/>
      <c r="H283" s="176"/>
      <c r="J283" s="176"/>
      <c r="L283" s="176"/>
      <c r="N283" s="176"/>
      <c r="O283" s="163"/>
      <c r="Q283" s="163"/>
    </row>
    <row r="284" spans="6:17" ht="12" customHeight="1" x14ac:dyDescent="0.35">
      <c r="F284" s="176"/>
      <c r="H284" s="176"/>
      <c r="J284" s="176"/>
      <c r="L284" s="176"/>
      <c r="N284" s="176"/>
      <c r="O284" s="163"/>
      <c r="Q284" s="163"/>
    </row>
    <row r="285" spans="6:17" ht="12" customHeight="1" x14ac:dyDescent="0.35">
      <c r="F285" s="176"/>
      <c r="H285" s="176"/>
      <c r="J285" s="176"/>
      <c r="L285" s="176"/>
      <c r="N285" s="176"/>
      <c r="O285" s="163"/>
      <c r="Q285" s="163"/>
    </row>
    <row r="286" spans="6:17" ht="12" customHeight="1" x14ac:dyDescent="0.35">
      <c r="F286" s="176"/>
      <c r="H286" s="176"/>
      <c r="J286" s="176"/>
      <c r="L286" s="176"/>
      <c r="N286" s="176"/>
      <c r="O286" s="163"/>
      <c r="Q286" s="163"/>
    </row>
    <row r="287" spans="6:17" ht="12" customHeight="1" x14ac:dyDescent="0.35">
      <c r="F287" s="176"/>
      <c r="H287" s="176"/>
      <c r="J287" s="176"/>
      <c r="L287" s="176"/>
      <c r="N287" s="176"/>
      <c r="O287" s="163"/>
      <c r="Q287" s="163"/>
    </row>
    <row r="288" spans="6:17" ht="12" customHeight="1" x14ac:dyDescent="0.35">
      <c r="F288" s="176"/>
      <c r="H288" s="176"/>
      <c r="J288" s="176"/>
      <c r="L288" s="176"/>
      <c r="N288" s="176"/>
      <c r="O288" s="163"/>
      <c r="Q288" s="163"/>
    </row>
    <row r="289" spans="6:17" ht="12" customHeight="1" x14ac:dyDescent="0.35">
      <c r="F289" s="176"/>
      <c r="H289" s="176"/>
      <c r="J289" s="176"/>
      <c r="L289" s="176"/>
      <c r="N289" s="176"/>
      <c r="O289" s="163"/>
      <c r="Q289" s="163"/>
    </row>
    <row r="290" spans="6:17" ht="12" customHeight="1" x14ac:dyDescent="0.35">
      <c r="F290" s="176"/>
      <c r="H290" s="176"/>
      <c r="J290" s="176"/>
      <c r="L290" s="176"/>
      <c r="N290" s="176"/>
      <c r="O290" s="163"/>
      <c r="Q290" s="163"/>
    </row>
    <row r="291" spans="6:17" ht="12" customHeight="1" x14ac:dyDescent="0.35">
      <c r="F291" s="176"/>
      <c r="H291" s="176"/>
      <c r="J291" s="176"/>
      <c r="L291" s="176"/>
      <c r="N291" s="176"/>
      <c r="O291" s="163"/>
      <c r="Q291" s="163"/>
    </row>
    <row r="292" spans="6:17" ht="12" customHeight="1" x14ac:dyDescent="0.35">
      <c r="F292" s="176"/>
      <c r="H292" s="176"/>
      <c r="J292" s="176"/>
      <c r="L292" s="176"/>
      <c r="N292" s="176"/>
      <c r="O292" s="163"/>
      <c r="Q292" s="163"/>
    </row>
    <row r="293" spans="6:17" ht="12" customHeight="1" x14ac:dyDescent="0.35">
      <c r="F293" s="176"/>
      <c r="H293" s="176"/>
      <c r="J293" s="176"/>
      <c r="L293" s="176"/>
      <c r="N293" s="176"/>
      <c r="O293" s="163"/>
      <c r="Q293" s="163"/>
    </row>
    <row r="294" spans="6:17" ht="12" customHeight="1" x14ac:dyDescent="0.35">
      <c r="F294" s="176"/>
      <c r="H294" s="176"/>
      <c r="J294" s="176"/>
      <c r="L294" s="176"/>
      <c r="N294" s="176"/>
      <c r="O294" s="163"/>
      <c r="Q294" s="163"/>
    </row>
    <row r="295" spans="6:17" ht="12" customHeight="1" x14ac:dyDescent="0.35">
      <c r="F295" s="176"/>
      <c r="H295" s="176"/>
      <c r="J295" s="176"/>
      <c r="L295" s="176"/>
      <c r="N295" s="176"/>
      <c r="O295" s="163"/>
      <c r="Q295" s="163"/>
    </row>
    <row r="296" spans="6:17" ht="12" customHeight="1" x14ac:dyDescent="0.35">
      <c r="F296" s="176"/>
      <c r="H296" s="176"/>
      <c r="J296" s="176"/>
      <c r="L296" s="176"/>
      <c r="N296" s="176"/>
      <c r="O296" s="163"/>
      <c r="Q296" s="163"/>
    </row>
    <row r="297" spans="6:17" ht="12" customHeight="1" x14ac:dyDescent="0.35">
      <c r="F297" s="176"/>
      <c r="H297" s="176"/>
      <c r="J297" s="176"/>
      <c r="L297" s="176"/>
      <c r="N297" s="176"/>
      <c r="O297" s="163"/>
      <c r="Q297" s="163"/>
    </row>
    <row r="298" spans="6:17" ht="12" customHeight="1" x14ac:dyDescent="0.35">
      <c r="F298" s="176"/>
      <c r="H298" s="176"/>
      <c r="J298" s="176"/>
      <c r="L298" s="176"/>
      <c r="N298" s="176"/>
      <c r="O298" s="163"/>
      <c r="Q298" s="163"/>
    </row>
    <row r="299" spans="6:17" ht="12" customHeight="1" x14ac:dyDescent="0.35">
      <c r="F299" s="176"/>
      <c r="H299" s="176"/>
      <c r="J299" s="176"/>
      <c r="L299" s="176"/>
      <c r="N299" s="176"/>
      <c r="O299" s="163"/>
      <c r="Q299" s="163"/>
    </row>
    <row r="300" spans="6:17" ht="12" customHeight="1" x14ac:dyDescent="0.35">
      <c r="F300" s="176"/>
      <c r="H300" s="176"/>
      <c r="J300" s="176"/>
      <c r="L300" s="176"/>
      <c r="N300" s="176"/>
      <c r="O300" s="163"/>
      <c r="Q300" s="163"/>
    </row>
    <row r="301" spans="6:17" ht="12" customHeight="1" x14ac:dyDescent="0.35">
      <c r="F301" s="176"/>
      <c r="H301" s="176"/>
      <c r="J301" s="176"/>
      <c r="L301" s="176"/>
      <c r="N301" s="176"/>
      <c r="O301" s="163"/>
      <c r="Q301" s="163"/>
    </row>
    <row r="302" spans="6:17" ht="12" customHeight="1" x14ac:dyDescent="0.35">
      <c r="F302" s="176"/>
      <c r="H302" s="176"/>
      <c r="J302" s="176"/>
      <c r="L302" s="176"/>
      <c r="N302" s="176"/>
      <c r="O302" s="163"/>
      <c r="Q302" s="163"/>
    </row>
    <row r="303" spans="6:17" ht="12" customHeight="1" x14ac:dyDescent="0.35">
      <c r="F303" s="176"/>
      <c r="H303" s="176"/>
      <c r="J303" s="176"/>
      <c r="L303" s="176"/>
      <c r="N303" s="176"/>
      <c r="O303" s="163"/>
      <c r="Q303" s="163"/>
    </row>
    <row r="304" spans="6:17" ht="12" customHeight="1" x14ac:dyDescent="0.35">
      <c r="F304" s="176"/>
      <c r="H304" s="176"/>
      <c r="J304" s="176"/>
      <c r="L304" s="176"/>
      <c r="N304" s="176"/>
      <c r="O304" s="163"/>
      <c r="Q304" s="163"/>
    </row>
    <row r="305" spans="6:17" ht="12" customHeight="1" x14ac:dyDescent="0.35">
      <c r="F305" s="176"/>
      <c r="H305" s="176"/>
      <c r="J305" s="176"/>
      <c r="L305" s="176"/>
      <c r="N305" s="176"/>
      <c r="O305" s="163"/>
      <c r="Q305" s="163"/>
    </row>
    <row r="306" spans="6:17" ht="12" customHeight="1" x14ac:dyDescent="0.35">
      <c r="F306" s="176"/>
      <c r="H306" s="176"/>
      <c r="J306" s="176"/>
      <c r="L306" s="176"/>
      <c r="N306" s="176"/>
      <c r="O306" s="163"/>
      <c r="Q306" s="163"/>
    </row>
    <row r="307" spans="6:17" ht="12" customHeight="1" x14ac:dyDescent="0.35">
      <c r="F307" s="176"/>
      <c r="H307" s="176"/>
      <c r="J307" s="176"/>
      <c r="L307" s="176"/>
      <c r="N307" s="176"/>
      <c r="O307" s="163"/>
      <c r="Q307" s="163"/>
    </row>
    <row r="308" spans="6:17" ht="12" customHeight="1" x14ac:dyDescent="0.35">
      <c r="F308" s="176"/>
      <c r="H308" s="176"/>
      <c r="J308" s="176"/>
      <c r="L308" s="176"/>
      <c r="N308" s="176"/>
      <c r="O308" s="163"/>
      <c r="Q308" s="163"/>
    </row>
    <row r="309" spans="6:17" ht="12" customHeight="1" x14ac:dyDescent="0.35">
      <c r="F309" s="176"/>
      <c r="H309" s="176"/>
      <c r="J309" s="176"/>
      <c r="L309" s="176"/>
      <c r="N309" s="176"/>
      <c r="O309" s="163"/>
      <c r="Q309" s="163"/>
    </row>
    <row r="310" spans="6:17" ht="12" customHeight="1" x14ac:dyDescent="0.35">
      <c r="F310" s="176"/>
      <c r="H310" s="176"/>
      <c r="J310" s="176"/>
      <c r="L310" s="176"/>
      <c r="N310" s="176"/>
      <c r="O310" s="163"/>
      <c r="Q310" s="163"/>
    </row>
    <row r="311" spans="6:17" ht="12" customHeight="1" x14ac:dyDescent="0.35">
      <c r="F311" s="176"/>
      <c r="H311" s="176"/>
      <c r="J311" s="176"/>
      <c r="L311" s="176"/>
      <c r="N311" s="176"/>
      <c r="O311" s="163"/>
      <c r="Q311" s="163"/>
    </row>
    <row r="312" spans="6:17" ht="12" customHeight="1" x14ac:dyDescent="0.35">
      <c r="F312" s="176"/>
      <c r="H312" s="176"/>
      <c r="J312" s="176"/>
      <c r="L312" s="176"/>
      <c r="N312" s="176"/>
      <c r="O312" s="163"/>
      <c r="Q312" s="163"/>
    </row>
    <row r="313" spans="6:17" ht="12" customHeight="1" x14ac:dyDescent="0.35">
      <c r="F313" s="176"/>
      <c r="H313" s="176"/>
      <c r="J313" s="176"/>
      <c r="L313" s="176"/>
      <c r="N313" s="176"/>
      <c r="O313" s="163"/>
      <c r="Q313" s="163"/>
    </row>
    <row r="314" spans="6:17" ht="12" customHeight="1" x14ac:dyDescent="0.35">
      <c r="F314" s="176"/>
      <c r="H314" s="176"/>
      <c r="J314" s="176"/>
      <c r="L314" s="176"/>
      <c r="N314" s="176"/>
      <c r="O314" s="163"/>
      <c r="Q314" s="163"/>
    </row>
    <row r="315" spans="6:17" ht="12" customHeight="1" x14ac:dyDescent="0.35">
      <c r="F315" s="176"/>
      <c r="H315" s="176"/>
      <c r="J315" s="176"/>
      <c r="L315" s="176"/>
      <c r="N315" s="176"/>
      <c r="O315" s="163"/>
      <c r="Q315" s="163"/>
    </row>
    <row r="316" spans="6:17" ht="12" customHeight="1" x14ac:dyDescent="0.35">
      <c r="F316" s="176"/>
      <c r="H316" s="176"/>
      <c r="J316" s="176"/>
      <c r="L316" s="176"/>
      <c r="N316" s="176"/>
      <c r="O316" s="163"/>
      <c r="Q316" s="163"/>
    </row>
    <row r="317" spans="6:17" ht="12" customHeight="1" x14ac:dyDescent="0.35">
      <c r="F317" s="176"/>
      <c r="H317" s="176"/>
      <c r="J317" s="176"/>
      <c r="L317" s="176"/>
      <c r="N317" s="176"/>
      <c r="O317" s="163"/>
      <c r="Q317" s="163"/>
    </row>
    <row r="318" spans="6:17" ht="12" customHeight="1" x14ac:dyDescent="0.35">
      <c r="F318" s="176"/>
      <c r="H318" s="176"/>
      <c r="J318" s="176"/>
      <c r="L318" s="176"/>
      <c r="N318" s="176"/>
      <c r="O318" s="163"/>
      <c r="Q318" s="163"/>
    </row>
    <row r="319" spans="6:17" ht="12" customHeight="1" x14ac:dyDescent="0.35">
      <c r="F319" s="176"/>
      <c r="H319" s="176"/>
      <c r="J319" s="176"/>
      <c r="L319" s="176"/>
      <c r="N319" s="176"/>
      <c r="O319" s="163"/>
      <c r="Q319" s="163"/>
    </row>
    <row r="320" spans="6:17" ht="12" customHeight="1" x14ac:dyDescent="0.35">
      <c r="F320" s="176"/>
      <c r="H320" s="176"/>
      <c r="J320" s="176"/>
      <c r="L320" s="176"/>
      <c r="N320" s="176"/>
      <c r="O320" s="163"/>
      <c r="Q320" s="163"/>
    </row>
    <row r="321" spans="6:17" ht="12" customHeight="1" x14ac:dyDescent="0.35">
      <c r="F321" s="176"/>
      <c r="H321" s="176"/>
      <c r="J321" s="176"/>
      <c r="L321" s="176"/>
      <c r="N321" s="176"/>
      <c r="O321" s="163"/>
      <c r="Q321" s="163"/>
    </row>
    <row r="322" spans="6:17" ht="12" customHeight="1" x14ac:dyDescent="0.35">
      <c r="F322" s="176"/>
      <c r="H322" s="176"/>
      <c r="J322" s="176"/>
      <c r="L322" s="176"/>
      <c r="N322" s="176"/>
      <c r="O322" s="163"/>
      <c r="Q322" s="163"/>
    </row>
    <row r="323" spans="6:17" ht="12" customHeight="1" x14ac:dyDescent="0.35">
      <c r="F323" s="176"/>
      <c r="H323" s="176"/>
      <c r="J323" s="176"/>
      <c r="L323" s="176"/>
      <c r="N323" s="176"/>
      <c r="O323" s="163"/>
      <c r="Q323" s="163"/>
    </row>
    <row r="324" spans="6:17" ht="12" customHeight="1" x14ac:dyDescent="0.35">
      <c r="F324" s="176"/>
      <c r="H324" s="176"/>
      <c r="J324" s="176"/>
      <c r="L324" s="176"/>
      <c r="N324" s="176"/>
      <c r="O324" s="163"/>
      <c r="Q324" s="163"/>
    </row>
    <row r="325" spans="6:17" ht="12" customHeight="1" x14ac:dyDescent="0.35">
      <c r="F325" s="176"/>
      <c r="H325" s="176"/>
      <c r="J325" s="176"/>
      <c r="L325" s="176"/>
      <c r="N325" s="176"/>
      <c r="O325" s="163"/>
      <c r="Q325" s="163"/>
    </row>
    <row r="326" spans="6:17" ht="12" customHeight="1" x14ac:dyDescent="0.35">
      <c r="F326" s="176"/>
      <c r="H326" s="176"/>
      <c r="J326" s="176"/>
      <c r="L326" s="176"/>
      <c r="N326" s="176"/>
      <c r="O326" s="163"/>
      <c r="Q326" s="163"/>
    </row>
    <row r="327" spans="6:17" ht="12" customHeight="1" x14ac:dyDescent="0.35">
      <c r="F327" s="176"/>
      <c r="H327" s="176"/>
      <c r="J327" s="176"/>
      <c r="L327" s="176"/>
      <c r="N327" s="176"/>
      <c r="O327" s="163"/>
      <c r="Q327" s="163"/>
    </row>
    <row r="328" spans="6:17" ht="12" customHeight="1" x14ac:dyDescent="0.35">
      <c r="F328" s="176"/>
      <c r="H328" s="176"/>
      <c r="J328" s="176"/>
      <c r="L328" s="176"/>
      <c r="N328" s="176"/>
      <c r="O328" s="163"/>
      <c r="Q328" s="163"/>
    </row>
    <row r="329" spans="6:17" ht="12" customHeight="1" x14ac:dyDescent="0.35">
      <c r="F329" s="176"/>
      <c r="H329" s="176"/>
      <c r="J329" s="176"/>
      <c r="L329" s="176"/>
      <c r="N329" s="176"/>
      <c r="O329" s="163"/>
      <c r="Q329" s="163"/>
    </row>
    <row r="330" spans="6:17" ht="12" customHeight="1" x14ac:dyDescent="0.35">
      <c r="F330" s="176"/>
      <c r="H330" s="176"/>
      <c r="J330" s="176"/>
      <c r="L330" s="176"/>
      <c r="N330" s="176"/>
      <c r="O330" s="163"/>
      <c r="Q330" s="163"/>
    </row>
    <row r="331" spans="6:17" ht="12" customHeight="1" x14ac:dyDescent="0.35">
      <c r="F331" s="176"/>
      <c r="H331" s="176"/>
      <c r="J331" s="176"/>
      <c r="L331" s="176"/>
      <c r="N331" s="176"/>
      <c r="O331" s="163"/>
      <c r="Q331" s="163"/>
    </row>
    <row r="332" spans="6:17" ht="12" customHeight="1" x14ac:dyDescent="0.35">
      <c r="F332" s="176"/>
      <c r="H332" s="176"/>
      <c r="J332" s="176"/>
      <c r="L332" s="176"/>
      <c r="N332" s="176"/>
      <c r="O332" s="163"/>
      <c r="Q332" s="163"/>
    </row>
    <row r="333" spans="6:17" ht="12" customHeight="1" x14ac:dyDescent="0.35">
      <c r="F333" s="176"/>
      <c r="H333" s="176"/>
      <c r="J333" s="176"/>
      <c r="L333" s="176"/>
      <c r="N333" s="176"/>
      <c r="O333" s="163"/>
      <c r="Q333" s="163"/>
    </row>
    <row r="334" spans="6:17" ht="12" customHeight="1" x14ac:dyDescent="0.35">
      <c r="F334" s="176"/>
      <c r="H334" s="176"/>
      <c r="J334" s="176"/>
      <c r="L334" s="176"/>
      <c r="N334" s="176"/>
      <c r="O334" s="163"/>
      <c r="Q334" s="163"/>
    </row>
    <row r="335" spans="6:17" ht="12" customHeight="1" x14ac:dyDescent="0.35">
      <c r="F335" s="176"/>
      <c r="H335" s="176"/>
      <c r="J335" s="176"/>
      <c r="L335" s="176"/>
      <c r="N335" s="176"/>
      <c r="O335" s="163"/>
      <c r="Q335" s="163"/>
    </row>
    <row r="336" spans="6:17" ht="12" customHeight="1" x14ac:dyDescent="0.35">
      <c r="F336" s="176"/>
      <c r="H336" s="176"/>
      <c r="J336" s="176"/>
      <c r="L336" s="176"/>
      <c r="N336" s="176"/>
      <c r="O336" s="163"/>
      <c r="Q336" s="163"/>
    </row>
    <row r="337" spans="6:17" ht="12" customHeight="1" x14ac:dyDescent="0.35">
      <c r="F337" s="176"/>
      <c r="H337" s="176"/>
      <c r="J337" s="176"/>
      <c r="L337" s="176"/>
      <c r="N337" s="176"/>
      <c r="O337" s="163"/>
      <c r="Q337" s="163"/>
    </row>
    <row r="338" spans="6:17" ht="12" customHeight="1" x14ac:dyDescent="0.35">
      <c r="F338" s="176"/>
      <c r="H338" s="176"/>
      <c r="J338" s="176"/>
      <c r="L338" s="176"/>
      <c r="N338" s="176"/>
      <c r="O338" s="163"/>
      <c r="Q338" s="163"/>
    </row>
    <row r="339" spans="6:17" ht="12" customHeight="1" x14ac:dyDescent="0.35">
      <c r="F339" s="176"/>
      <c r="H339" s="176"/>
      <c r="J339" s="176"/>
      <c r="L339" s="176"/>
      <c r="N339" s="176"/>
      <c r="O339" s="163"/>
      <c r="Q339" s="163"/>
    </row>
    <row r="340" spans="6:17" ht="12" customHeight="1" x14ac:dyDescent="0.35">
      <c r="F340" s="176"/>
      <c r="H340" s="176"/>
      <c r="J340" s="176"/>
      <c r="L340" s="176"/>
      <c r="N340" s="176"/>
      <c r="O340" s="163"/>
      <c r="Q340" s="163"/>
    </row>
    <row r="341" spans="6:17" ht="12" customHeight="1" x14ac:dyDescent="0.35">
      <c r="F341" s="176"/>
      <c r="H341" s="176"/>
      <c r="J341" s="176"/>
      <c r="L341" s="176"/>
      <c r="N341" s="176"/>
      <c r="O341" s="163"/>
      <c r="Q341" s="163"/>
    </row>
    <row r="342" spans="6:17" ht="12" customHeight="1" x14ac:dyDescent="0.35">
      <c r="F342" s="176"/>
      <c r="H342" s="176"/>
      <c r="J342" s="176"/>
      <c r="L342" s="176"/>
      <c r="N342" s="176"/>
      <c r="O342" s="163"/>
      <c r="Q342" s="163"/>
    </row>
    <row r="343" spans="6:17" ht="12" customHeight="1" x14ac:dyDescent="0.35">
      <c r="F343" s="176"/>
      <c r="H343" s="176"/>
      <c r="J343" s="176"/>
      <c r="L343" s="176"/>
      <c r="N343" s="176"/>
      <c r="O343" s="163"/>
      <c r="Q343" s="163"/>
    </row>
    <row r="344" spans="6:17" ht="12" customHeight="1" x14ac:dyDescent="0.35">
      <c r="F344" s="176"/>
      <c r="H344" s="176"/>
      <c r="J344" s="176"/>
      <c r="L344" s="176"/>
      <c r="N344" s="176"/>
      <c r="O344" s="163"/>
      <c r="Q344" s="163"/>
    </row>
    <row r="345" spans="6:17" ht="12" customHeight="1" x14ac:dyDescent="0.35">
      <c r="F345" s="176"/>
      <c r="H345" s="176"/>
      <c r="J345" s="176"/>
      <c r="L345" s="176"/>
      <c r="N345" s="176"/>
      <c r="O345" s="163"/>
      <c r="Q345" s="163"/>
    </row>
    <row r="346" spans="6:17" ht="12" customHeight="1" x14ac:dyDescent="0.35">
      <c r="F346" s="176"/>
      <c r="H346" s="176"/>
      <c r="J346" s="176"/>
      <c r="L346" s="176"/>
      <c r="N346" s="176"/>
      <c r="O346" s="163"/>
      <c r="Q346" s="163"/>
    </row>
    <row r="347" spans="6:17" ht="12" customHeight="1" x14ac:dyDescent="0.35">
      <c r="F347" s="176"/>
      <c r="H347" s="176"/>
      <c r="J347" s="176"/>
      <c r="L347" s="176"/>
      <c r="N347" s="176"/>
      <c r="O347" s="163"/>
      <c r="Q347" s="163"/>
    </row>
    <row r="348" spans="6:17" ht="12" customHeight="1" x14ac:dyDescent="0.35">
      <c r="F348" s="176"/>
      <c r="H348" s="176"/>
      <c r="J348" s="176"/>
      <c r="L348" s="176"/>
      <c r="N348" s="176"/>
      <c r="O348" s="163"/>
      <c r="Q348" s="163"/>
    </row>
    <row r="349" spans="6:17" ht="12" customHeight="1" x14ac:dyDescent="0.35">
      <c r="F349" s="176"/>
      <c r="H349" s="176"/>
      <c r="J349" s="176"/>
      <c r="L349" s="176"/>
      <c r="N349" s="176"/>
      <c r="O349" s="163"/>
      <c r="Q349" s="163"/>
    </row>
    <row r="350" spans="6:17" ht="12" customHeight="1" x14ac:dyDescent="0.35">
      <c r="F350" s="176"/>
      <c r="H350" s="176"/>
      <c r="J350" s="176"/>
      <c r="L350" s="176"/>
      <c r="N350" s="176"/>
      <c r="O350" s="163"/>
      <c r="Q350" s="163"/>
    </row>
    <row r="351" spans="6:17" ht="12" customHeight="1" x14ac:dyDescent="0.35">
      <c r="F351" s="176"/>
      <c r="H351" s="176"/>
      <c r="J351" s="176"/>
      <c r="L351" s="176"/>
      <c r="N351" s="176"/>
      <c r="O351" s="163"/>
      <c r="Q351" s="163"/>
    </row>
    <row r="352" spans="6:17" ht="12" customHeight="1" x14ac:dyDescent="0.35">
      <c r="F352" s="176"/>
      <c r="H352" s="176"/>
      <c r="J352" s="176"/>
      <c r="L352" s="176"/>
      <c r="N352" s="176"/>
      <c r="O352" s="163"/>
      <c r="Q352" s="163"/>
    </row>
    <row r="353" spans="6:17" ht="12" customHeight="1" x14ac:dyDescent="0.35">
      <c r="F353" s="176"/>
      <c r="H353" s="176"/>
      <c r="J353" s="176"/>
      <c r="L353" s="176"/>
      <c r="N353" s="176"/>
      <c r="O353" s="163"/>
      <c r="Q353" s="163"/>
    </row>
    <row r="354" spans="6:17" ht="12" customHeight="1" x14ac:dyDescent="0.35">
      <c r="F354" s="176"/>
      <c r="H354" s="176"/>
      <c r="J354" s="176"/>
      <c r="L354" s="176"/>
      <c r="N354" s="176"/>
      <c r="O354" s="163"/>
      <c r="Q354" s="163"/>
    </row>
    <row r="355" spans="6:17" ht="12" customHeight="1" x14ac:dyDescent="0.35">
      <c r="F355" s="176"/>
      <c r="H355" s="176"/>
      <c r="J355" s="176"/>
      <c r="L355" s="176"/>
      <c r="N355" s="176"/>
      <c r="O355" s="163"/>
      <c r="Q355" s="163"/>
    </row>
    <row r="356" spans="6:17" ht="12" customHeight="1" x14ac:dyDescent="0.35">
      <c r="F356" s="176"/>
      <c r="H356" s="176"/>
      <c r="J356" s="176"/>
      <c r="L356" s="176"/>
      <c r="N356" s="176"/>
      <c r="O356" s="163"/>
      <c r="Q356" s="163"/>
    </row>
    <row r="357" spans="6:17" ht="12" customHeight="1" x14ac:dyDescent="0.35">
      <c r="F357" s="176"/>
      <c r="H357" s="176"/>
      <c r="J357" s="176"/>
      <c r="L357" s="176"/>
      <c r="N357" s="176"/>
      <c r="O357" s="163"/>
      <c r="Q357" s="163"/>
    </row>
    <row r="358" spans="6:17" ht="12" customHeight="1" x14ac:dyDescent="0.35">
      <c r="F358" s="176"/>
      <c r="H358" s="176"/>
      <c r="J358" s="176"/>
      <c r="L358" s="176"/>
      <c r="N358" s="176"/>
      <c r="O358" s="163"/>
      <c r="Q358" s="163"/>
    </row>
    <row r="359" spans="6:17" ht="12" customHeight="1" x14ac:dyDescent="0.35">
      <c r="F359" s="176"/>
      <c r="H359" s="176"/>
      <c r="J359" s="176"/>
      <c r="L359" s="176"/>
      <c r="N359" s="176"/>
      <c r="O359" s="163"/>
      <c r="Q359" s="163"/>
    </row>
    <row r="360" spans="6:17" ht="12" customHeight="1" x14ac:dyDescent="0.35">
      <c r="F360" s="176"/>
      <c r="H360" s="176"/>
      <c r="J360" s="176"/>
      <c r="L360" s="176"/>
      <c r="N360" s="176"/>
      <c r="O360" s="163"/>
      <c r="Q360" s="163"/>
    </row>
    <row r="361" spans="6:17" ht="12" customHeight="1" x14ac:dyDescent="0.35">
      <c r="F361" s="176"/>
      <c r="H361" s="176"/>
      <c r="J361" s="176"/>
      <c r="L361" s="176"/>
      <c r="N361" s="176"/>
      <c r="O361" s="163"/>
      <c r="Q361" s="163"/>
    </row>
    <row r="362" spans="6:17" ht="12" customHeight="1" x14ac:dyDescent="0.35">
      <c r="F362" s="176"/>
      <c r="H362" s="176"/>
      <c r="J362" s="176"/>
      <c r="L362" s="176"/>
      <c r="N362" s="176"/>
      <c r="O362" s="163"/>
      <c r="Q362" s="163"/>
    </row>
    <row r="363" spans="6:17" ht="12" customHeight="1" x14ac:dyDescent="0.35">
      <c r="F363" s="176"/>
      <c r="H363" s="176"/>
      <c r="J363" s="176"/>
      <c r="L363" s="176"/>
      <c r="N363" s="176"/>
      <c r="O363" s="163"/>
      <c r="Q363" s="163"/>
    </row>
    <row r="364" spans="6:17" ht="12" customHeight="1" x14ac:dyDescent="0.35">
      <c r="F364" s="176"/>
      <c r="H364" s="176"/>
      <c r="J364" s="176"/>
      <c r="L364" s="176"/>
      <c r="N364" s="176"/>
      <c r="O364" s="163"/>
      <c r="Q364" s="163"/>
    </row>
    <row r="365" spans="6:17" ht="12" customHeight="1" x14ac:dyDescent="0.35">
      <c r="F365" s="176"/>
      <c r="H365" s="176"/>
      <c r="J365" s="176"/>
      <c r="L365" s="176"/>
      <c r="N365" s="176"/>
      <c r="O365" s="163"/>
      <c r="Q365" s="163"/>
    </row>
    <row r="366" spans="6:17" ht="12" customHeight="1" x14ac:dyDescent="0.35">
      <c r="F366" s="176"/>
      <c r="H366" s="176"/>
      <c r="J366" s="176"/>
      <c r="L366" s="176"/>
      <c r="N366" s="176"/>
      <c r="O366" s="163"/>
      <c r="Q366" s="163"/>
    </row>
    <row r="367" spans="6:17" ht="12" customHeight="1" x14ac:dyDescent="0.35">
      <c r="F367" s="176"/>
      <c r="H367" s="176"/>
      <c r="J367" s="176"/>
      <c r="L367" s="176"/>
      <c r="N367" s="176"/>
      <c r="O367" s="163"/>
      <c r="Q367" s="163"/>
    </row>
    <row r="368" spans="6:17" ht="12" customHeight="1" x14ac:dyDescent="0.35">
      <c r="F368" s="176"/>
      <c r="H368" s="176"/>
      <c r="J368" s="176"/>
      <c r="L368" s="176"/>
      <c r="N368" s="176"/>
      <c r="O368" s="163"/>
      <c r="Q368" s="163"/>
    </row>
    <row r="369" spans="6:17" ht="12" customHeight="1" x14ac:dyDescent="0.35">
      <c r="F369" s="176"/>
      <c r="H369" s="176"/>
      <c r="J369" s="176"/>
      <c r="L369" s="176"/>
      <c r="N369" s="176"/>
      <c r="O369" s="163"/>
      <c r="Q369" s="163"/>
    </row>
    <row r="370" spans="6:17" ht="12" customHeight="1" x14ac:dyDescent="0.35">
      <c r="F370" s="176"/>
      <c r="H370" s="176"/>
      <c r="J370" s="176"/>
      <c r="L370" s="176"/>
      <c r="N370" s="176"/>
      <c r="O370" s="163"/>
      <c r="Q370" s="163"/>
    </row>
    <row r="371" spans="6:17" ht="12" customHeight="1" x14ac:dyDescent="0.35">
      <c r="F371" s="176"/>
      <c r="H371" s="176"/>
      <c r="J371" s="176"/>
      <c r="L371" s="176"/>
      <c r="N371" s="176"/>
      <c r="O371" s="163"/>
      <c r="Q371" s="163"/>
    </row>
    <row r="372" spans="6:17" ht="12" customHeight="1" x14ac:dyDescent="0.35">
      <c r="F372" s="176"/>
      <c r="H372" s="176"/>
      <c r="J372" s="176"/>
      <c r="L372" s="176"/>
      <c r="N372" s="176"/>
      <c r="O372" s="163"/>
      <c r="Q372" s="163"/>
    </row>
    <row r="373" spans="6:17" ht="12" customHeight="1" x14ac:dyDescent="0.35">
      <c r="F373" s="176"/>
      <c r="H373" s="176"/>
      <c r="J373" s="176"/>
      <c r="L373" s="176"/>
      <c r="N373" s="176"/>
      <c r="O373" s="163"/>
      <c r="Q373" s="163"/>
    </row>
    <row r="374" spans="6:17" ht="12" customHeight="1" x14ac:dyDescent="0.35">
      <c r="F374" s="176"/>
      <c r="H374" s="176"/>
      <c r="J374" s="176"/>
      <c r="L374" s="176"/>
      <c r="N374" s="176"/>
      <c r="O374" s="163"/>
      <c r="Q374" s="163"/>
    </row>
    <row r="375" spans="6:17" ht="12" customHeight="1" x14ac:dyDescent="0.35">
      <c r="F375" s="176"/>
      <c r="H375" s="176"/>
      <c r="J375" s="176"/>
      <c r="L375" s="176"/>
      <c r="N375" s="176"/>
      <c r="O375" s="163"/>
      <c r="Q375" s="163"/>
    </row>
    <row r="376" spans="6:17" ht="12" customHeight="1" x14ac:dyDescent="0.35">
      <c r="F376" s="176"/>
      <c r="H376" s="176"/>
      <c r="J376" s="176"/>
      <c r="L376" s="176"/>
      <c r="N376" s="176"/>
      <c r="O376" s="163"/>
      <c r="Q376" s="163"/>
    </row>
    <row r="377" spans="6:17" ht="12" customHeight="1" x14ac:dyDescent="0.35">
      <c r="F377" s="176"/>
      <c r="H377" s="176"/>
      <c r="J377" s="176"/>
      <c r="L377" s="176"/>
      <c r="N377" s="176"/>
      <c r="O377" s="163"/>
      <c r="Q377" s="163"/>
    </row>
    <row r="378" spans="6:17" ht="12" customHeight="1" x14ac:dyDescent="0.35">
      <c r="F378" s="176"/>
      <c r="H378" s="176"/>
      <c r="J378" s="176"/>
      <c r="L378" s="176"/>
      <c r="N378" s="176"/>
      <c r="O378" s="163"/>
      <c r="Q378" s="163"/>
    </row>
    <row r="379" spans="6:17" ht="12" customHeight="1" x14ac:dyDescent="0.35">
      <c r="F379" s="176"/>
      <c r="H379" s="176"/>
      <c r="J379" s="176"/>
      <c r="L379" s="176"/>
      <c r="N379" s="176"/>
      <c r="O379" s="163"/>
      <c r="Q379" s="163"/>
    </row>
    <row r="380" spans="6:17" ht="12" customHeight="1" x14ac:dyDescent="0.35">
      <c r="F380" s="176"/>
      <c r="H380" s="176"/>
      <c r="J380" s="176"/>
      <c r="L380" s="176"/>
      <c r="N380" s="176"/>
      <c r="O380" s="163"/>
      <c r="Q380" s="163"/>
    </row>
    <row r="381" spans="6:17" ht="12" customHeight="1" x14ac:dyDescent="0.35">
      <c r="F381" s="176"/>
      <c r="H381" s="176"/>
      <c r="J381" s="176"/>
      <c r="L381" s="176"/>
      <c r="N381" s="176"/>
      <c r="O381" s="163"/>
      <c r="Q381" s="163"/>
    </row>
    <row r="382" spans="6:17" ht="12" customHeight="1" x14ac:dyDescent="0.35">
      <c r="F382" s="176"/>
      <c r="H382" s="176"/>
      <c r="J382" s="176"/>
      <c r="L382" s="176"/>
      <c r="N382" s="176"/>
      <c r="O382" s="163"/>
      <c r="Q382" s="163"/>
    </row>
    <row r="383" spans="6:17" ht="12" customHeight="1" x14ac:dyDescent="0.35">
      <c r="F383" s="176"/>
      <c r="H383" s="176"/>
      <c r="J383" s="176"/>
      <c r="L383" s="176"/>
      <c r="N383" s="176"/>
      <c r="O383" s="163"/>
      <c r="Q383" s="163"/>
    </row>
    <row r="384" spans="6:17" ht="12" customHeight="1" x14ac:dyDescent="0.35">
      <c r="F384" s="176"/>
      <c r="H384" s="176"/>
      <c r="J384" s="176"/>
      <c r="L384" s="176"/>
      <c r="N384" s="176"/>
      <c r="O384" s="163"/>
      <c r="Q384" s="163"/>
    </row>
    <row r="385" spans="6:17" ht="12" customHeight="1" x14ac:dyDescent="0.35">
      <c r="F385" s="176"/>
      <c r="H385" s="176"/>
      <c r="J385" s="176"/>
      <c r="L385" s="176"/>
      <c r="N385" s="176"/>
      <c r="O385" s="163"/>
      <c r="Q385" s="163"/>
    </row>
    <row r="386" spans="6:17" ht="12" customHeight="1" x14ac:dyDescent="0.35">
      <c r="F386" s="176"/>
      <c r="H386" s="176"/>
      <c r="J386" s="176"/>
      <c r="L386" s="176"/>
      <c r="N386" s="176"/>
      <c r="O386" s="163"/>
      <c r="Q386" s="163"/>
    </row>
    <row r="387" spans="6:17" ht="12" customHeight="1" x14ac:dyDescent="0.35">
      <c r="F387" s="176"/>
      <c r="H387" s="176"/>
      <c r="J387" s="176"/>
      <c r="L387" s="176"/>
      <c r="N387" s="176"/>
      <c r="O387" s="163"/>
      <c r="Q387" s="163"/>
    </row>
    <row r="388" spans="6:17" ht="12" customHeight="1" x14ac:dyDescent="0.35">
      <c r="F388" s="176"/>
      <c r="H388" s="176"/>
      <c r="J388" s="176"/>
      <c r="L388" s="176"/>
      <c r="N388" s="176"/>
      <c r="O388" s="163"/>
      <c r="Q388" s="163"/>
    </row>
    <row r="389" spans="6:17" ht="12" customHeight="1" x14ac:dyDescent="0.35">
      <c r="F389" s="176"/>
      <c r="H389" s="176"/>
      <c r="J389" s="176"/>
      <c r="L389" s="176"/>
      <c r="N389" s="176"/>
      <c r="O389" s="163"/>
      <c r="Q389" s="163"/>
    </row>
    <row r="390" spans="6:17" ht="12" customHeight="1" x14ac:dyDescent="0.35">
      <c r="F390" s="176"/>
      <c r="H390" s="176"/>
      <c r="J390" s="176"/>
      <c r="L390" s="176"/>
      <c r="N390" s="176"/>
      <c r="O390" s="163"/>
      <c r="Q390" s="163"/>
    </row>
    <row r="391" spans="6:17" ht="12" customHeight="1" x14ac:dyDescent="0.35">
      <c r="F391" s="176"/>
      <c r="H391" s="176"/>
      <c r="J391" s="176"/>
      <c r="L391" s="176"/>
      <c r="N391" s="176"/>
      <c r="O391" s="163"/>
      <c r="Q391" s="163"/>
    </row>
    <row r="392" spans="6:17" ht="12" customHeight="1" x14ac:dyDescent="0.35">
      <c r="F392" s="176"/>
      <c r="H392" s="176"/>
      <c r="J392" s="176"/>
      <c r="L392" s="176"/>
      <c r="N392" s="176"/>
      <c r="O392" s="163"/>
      <c r="Q392" s="163"/>
    </row>
    <row r="393" spans="6:17" ht="12" customHeight="1" x14ac:dyDescent="0.35">
      <c r="F393" s="176"/>
      <c r="H393" s="176"/>
      <c r="J393" s="176"/>
      <c r="L393" s="176"/>
      <c r="N393" s="176"/>
      <c r="O393" s="163"/>
      <c r="Q393" s="163"/>
    </row>
    <row r="394" spans="6:17" ht="12" customHeight="1" x14ac:dyDescent="0.35">
      <c r="F394" s="176"/>
      <c r="H394" s="176"/>
      <c r="J394" s="176"/>
      <c r="L394" s="176"/>
      <c r="N394" s="176"/>
      <c r="O394" s="163"/>
      <c r="Q394" s="163"/>
    </row>
    <row r="395" spans="6:17" ht="12" customHeight="1" x14ac:dyDescent="0.35">
      <c r="F395" s="176"/>
      <c r="H395" s="176"/>
      <c r="J395" s="176"/>
      <c r="L395" s="176"/>
      <c r="N395" s="176"/>
      <c r="O395" s="163"/>
      <c r="Q395" s="163"/>
    </row>
    <row r="396" spans="6:17" ht="12" customHeight="1" x14ac:dyDescent="0.35">
      <c r="F396" s="176"/>
      <c r="H396" s="176"/>
      <c r="J396" s="176"/>
      <c r="L396" s="176"/>
      <c r="N396" s="176"/>
      <c r="O396" s="163"/>
      <c r="Q396" s="163"/>
    </row>
    <row r="397" spans="6:17" ht="12" customHeight="1" x14ac:dyDescent="0.35">
      <c r="F397" s="176"/>
      <c r="H397" s="176"/>
      <c r="J397" s="176"/>
      <c r="L397" s="176"/>
      <c r="N397" s="176"/>
      <c r="O397" s="163"/>
      <c r="Q397" s="163"/>
    </row>
    <row r="398" spans="6:17" ht="12" customHeight="1" x14ac:dyDescent="0.35">
      <c r="F398" s="176"/>
      <c r="H398" s="176"/>
      <c r="J398" s="176"/>
      <c r="L398" s="176"/>
      <c r="N398" s="176"/>
      <c r="O398" s="163"/>
      <c r="Q398" s="163"/>
    </row>
    <row r="399" spans="6:17" ht="12" customHeight="1" x14ac:dyDescent="0.35">
      <c r="F399" s="176"/>
      <c r="H399" s="176"/>
      <c r="J399" s="176"/>
      <c r="L399" s="176"/>
      <c r="N399" s="176"/>
      <c r="O399" s="163"/>
      <c r="Q399" s="163"/>
    </row>
    <row r="400" spans="6:17" ht="12" customHeight="1" x14ac:dyDescent="0.35">
      <c r="F400" s="176"/>
      <c r="H400" s="176"/>
      <c r="J400" s="176"/>
      <c r="L400" s="176"/>
      <c r="N400" s="176"/>
      <c r="O400" s="163"/>
      <c r="Q400" s="163"/>
    </row>
    <row r="401" spans="6:17" ht="12" customHeight="1" x14ac:dyDescent="0.35">
      <c r="F401" s="176"/>
      <c r="H401" s="176"/>
      <c r="J401" s="176"/>
      <c r="L401" s="176"/>
      <c r="N401" s="176"/>
      <c r="O401" s="163"/>
      <c r="Q401" s="163"/>
    </row>
    <row r="402" spans="6:17" ht="12" customHeight="1" x14ac:dyDescent="0.35">
      <c r="F402" s="176"/>
      <c r="H402" s="176"/>
      <c r="J402" s="176"/>
      <c r="L402" s="176"/>
      <c r="N402" s="176"/>
      <c r="O402" s="163"/>
      <c r="Q402" s="163"/>
    </row>
    <row r="403" spans="6:17" ht="12" customHeight="1" x14ac:dyDescent="0.35">
      <c r="F403" s="176"/>
      <c r="H403" s="176"/>
      <c r="J403" s="176"/>
      <c r="L403" s="176"/>
      <c r="N403" s="176"/>
      <c r="O403" s="163"/>
      <c r="Q403" s="163"/>
    </row>
    <row r="404" spans="6:17" ht="12" customHeight="1" x14ac:dyDescent="0.35">
      <c r="F404" s="176"/>
      <c r="H404" s="176"/>
      <c r="J404" s="176"/>
      <c r="L404" s="176"/>
      <c r="N404" s="176"/>
      <c r="O404" s="163"/>
      <c r="Q404" s="163"/>
    </row>
    <row r="405" spans="6:17" ht="12" customHeight="1" x14ac:dyDescent="0.35">
      <c r="F405" s="176"/>
      <c r="H405" s="176"/>
      <c r="J405" s="176"/>
      <c r="L405" s="176"/>
      <c r="N405" s="176"/>
      <c r="O405" s="163"/>
      <c r="Q405" s="163"/>
    </row>
    <row r="406" spans="6:17" ht="12" customHeight="1" x14ac:dyDescent="0.35">
      <c r="F406" s="176"/>
      <c r="H406" s="176"/>
      <c r="J406" s="176"/>
      <c r="L406" s="176"/>
      <c r="N406" s="176"/>
      <c r="O406" s="163"/>
      <c r="Q406" s="163"/>
    </row>
    <row r="407" spans="6:17" ht="12" customHeight="1" x14ac:dyDescent="0.35">
      <c r="F407" s="176"/>
      <c r="H407" s="176"/>
      <c r="J407" s="176"/>
      <c r="L407" s="176"/>
      <c r="N407" s="176"/>
      <c r="O407" s="163"/>
      <c r="Q407" s="163"/>
    </row>
    <row r="408" spans="6:17" ht="12" customHeight="1" x14ac:dyDescent="0.35">
      <c r="F408" s="176"/>
      <c r="H408" s="176"/>
      <c r="J408" s="176"/>
      <c r="L408" s="176"/>
      <c r="N408" s="176"/>
      <c r="O408" s="163"/>
      <c r="Q408" s="163"/>
    </row>
    <row r="409" spans="6:17" ht="12" customHeight="1" x14ac:dyDescent="0.35">
      <c r="F409" s="176"/>
      <c r="H409" s="176"/>
      <c r="J409" s="176"/>
      <c r="L409" s="176"/>
      <c r="N409" s="176"/>
      <c r="O409" s="163"/>
      <c r="Q409" s="163"/>
    </row>
    <row r="410" spans="6:17" ht="12" customHeight="1" x14ac:dyDescent="0.35">
      <c r="F410" s="176"/>
      <c r="H410" s="176"/>
      <c r="J410" s="176"/>
      <c r="L410" s="176"/>
      <c r="N410" s="176"/>
      <c r="O410" s="163"/>
      <c r="Q410" s="163"/>
    </row>
    <row r="411" spans="6:17" ht="12" customHeight="1" x14ac:dyDescent="0.35">
      <c r="F411" s="176"/>
      <c r="H411" s="176"/>
      <c r="J411" s="176"/>
      <c r="L411" s="176"/>
      <c r="N411" s="176"/>
      <c r="O411" s="163"/>
      <c r="Q411" s="163"/>
    </row>
    <row r="412" spans="6:17" ht="12" customHeight="1" x14ac:dyDescent="0.35">
      <c r="F412" s="176"/>
      <c r="H412" s="176"/>
      <c r="J412" s="176"/>
      <c r="L412" s="176"/>
      <c r="N412" s="176"/>
      <c r="O412" s="163"/>
      <c r="Q412" s="163"/>
    </row>
    <row r="413" spans="6:17" ht="12" customHeight="1" x14ac:dyDescent="0.35">
      <c r="F413" s="176"/>
      <c r="H413" s="176"/>
      <c r="J413" s="176"/>
      <c r="L413" s="176"/>
      <c r="N413" s="176"/>
      <c r="O413" s="163"/>
      <c r="Q413" s="163"/>
    </row>
    <row r="414" spans="6:17" ht="12" customHeight="1" x14ac:dyDescent="0.35">
      <c r="F414" s="176"/>
      <c r="H414" s="176"/>
      <c r="J414" s="176"/>
      <c r="L414" s="176"/>
      <c r="N414" s="176"/>
      <c r="O414" s="163"/>
      <c r="Q414" s="163"/>
    </row>
    <row r="415" spans="6:17" ht="12" customHeight="1" x14ac:dyDescent="0.35">
      <c r="F415" s="176"/>
      <c r="H415" s="176"/>
      <c r="J415" s="176"/>
      <c r="L415" s="176"/>
      <c r="N415" s="176"/>
      <c r="O415" s="163"/>
      <c r="Q415" s="163"/>
    </row>
    <row r="416" spans="6:17" ht="12" customHeight="1" x14ac:dyDescent="0.35">
      <c r="F416" s="176"/>
      <c r="H416" s="176"/>
      <c r="J416" s="176"/>
      <c r="L416" s="176"/>
      <c r="N416" s="176"/>
      <c r="O416" s="163"/>
      <c r="Q416" s="163"/>
    </row>
    <row r="417" spans="6:17" ht="12" customHeight="1" x14ac:dyDescent="0.35">
      <c r="F417" s="176"/>
      <c r="H417" s="176"/>
      <c r="J417" s="176"/>
      <c r="L417" s="176"/>
      <c r="N417" s="176"/>
      <c r="O417" s="163"/>
      <c r="Q417" s="163"/>
    </row>
    <row r="418" spans="6:17" ht="12" customHeight="1" x14ac:dyDescent="0.35">
      <c r="F418" s="176"/>
      <c r="H418" s="176"/>
      <c r="J418" s="176"/>
      <c r="L418" s="176"/>
      <c r="N418" s="176"/>
      <c r="O418" s="163"/>
      <c r="Q418" s="163"/>
    </row>
    <row r="419" spans="6:17" ht="12" customHeight="1" x14ac:dyDescent="0.35">
      <c r="F419" s="176"/>
      <c r="H419" s="176"/>
      <c r="J419" s="176"/>
      <c r="L419" s="176"/>
      <c r="N419" s="176"/>
      <c r="O419" s="163"/>
      <c r="Q419" s="163"/>
    </row>
    <row r="420" spans="6:17" ht="12" customHeight="1" x14ac:dyDescent="0.35">
      <c r="F420" s="176"/>
      <c r="H420" s="176"/>
      <c r="J420" s="176"/>
      <c r="L420" s="176"/>
      <c r="N420" s="176"/>
      <c r="O420" s="163"/>
      <c r="Q420" s="163"/>
    </row>
    <row r="421" spans="6:17" ht="12" customHeight="1" x14ac:dyDescent="0.35">
      <c r="F421" s="176"/>
      <c r="H421" s="176"/>
      <c r="J421" s="176"/>
      <c r="L421" s="176"/>
      <c r="N421" s="176"/>
      <c r="O421" s="163"/>
      <c r="Q421" s="163"/>
    </row>
    <row r="422" spans="6:17" ht="12" customHeight="1" x14ac:dyDescent="0.35">
      <c r="F422" s="176"/>
      <c r="H422" s="176"/>
      <c r="J422" s="176"/>
      <c r="L422" s="176"/>
      <c r="N422" s="176"/>
      <c r="O422" s="163"/>
      <c r="Q422" s="163"/>
    </row>
    <row r="423" spans="6:17" ht="12" customHeight="1" x14ac:dyDescent="0.35">
      <c r="F423" s="176"/>
      <c r="H423" s="176"/>
      <c r="J423" s="176"/>
      <c r="L423" s="176"/>
      <c r="N423" s="176"/>
      <c r="O423" s="163"/>
      <c r="Q423" s="163"/>
    </row>
    <row r="424" spans="6:17" ht="12" customHeight="1" x14ac:dyDescent="0.35">
      <c r="F424" s="176"/>
      <c r="H424" s="176"/>
      <c r="J424" s="176"/>
      <c r="L424" s="176"/>
      <c r="N424" s="176"/>
      <c r="O424" s="163"/>
      <c r="Q424" s="163"/>
    </row>
    <row r="425" spans="6:17" ht="12" customHeight="1" x14ac:dyDescent="0.35">
      <c r="F425" s="176"/>
      <c r="H425" s="176"/>
      <c r="J425" s="176"/>
      <c r="L425" s="176"/>
      <c r="N425" s="176"/>
      <c r="O425" s="163"/>
      <c r="Q425" s="163"/>
    </row>
    <row r="426" spans="6:17" ht="12" customHeight="1" x14ac:dyDescent="0.35">
      <c r="F426" s="176"/>
      <c r="H426" s="176"/>
      <c r="J426" s="176"/>
      <c r="L426" s="176"/>
      <c r="N426" s="176"/>
      <c r="O426" s="163"/>
      <c r="Q426" s="163"/>
    </row>
    <row r="427" spans="6:17" ht="12" customHeight="1" x14ac:dyDescent="0.35">
      <c r="F427" s="176"/>
      <c r="G427" s="163"/>
      <c r="H427" s="176"/>
      <c r="I427" s="163"/>
      <c r="J427" s="176"/>
      <c r="K427" s="163"/>
      <c r="L427" s="176"/>
      <c r="M427" s="163"/>
    </row>
    <row r="428" spans="6:17" ht="12" customHeight="1" x14ac:dyDescent="0.35">
      <c r="F428" s="176"/>
      <c r="G428" s="163"/>
      <c r="H428" s="176"/>
      <c r="I428" s="163"/>
      <c r="J428" s="176"/>
      <c r="K428" s="163"/>
      <c r="L428" s="176"/>
      <c r="M428" s="163"/>
    </row>
    <row r="429" spans="6:17" ht="12" customHeight="1" x14ac:dyDescent="0.35">
      <c r="F429" s="176"/>
      <c r="G429" s="163"/>
      <c r="H429" s="176"/>
      <c r="I429" s="163"/>
      <c r="J429" s="176"/>
      <c r="K429" s="163"/>
      <c r="L429" s="176"/>
      <c r="M429" s="163"/>
    </row>
    <row r="430" spans="6:17" ht="12" customHeight="1" x14ac:dyDescent="0.35">
      <c r="F430" s="176"/>
      <c r="G430" s="163"/>
      <c r="H430" s="176"/>
      <c r="I430" s="163"/>
      <c r="J430" s="176"/>
      <c r="K430" s="163"/>
      <c r="L430" s="176"/>
      <c r="M430" s="163"/>
    </row>
    <row r="431" spans="6:17" ht="12" customHeight="1" x14ac:dyDescent="0.35">
      <c r="F431" s="176"/>
      <c r="G431" s="163"/>
      <c r="H431" s="176"/>
      <c r="I431" s="163"/>
      <c r="J431" s="176"/>
      <c r="K431" s="163"/>
      <c r="L431" s="176"/>
      <c r="M431" s="163"/>
    </row>
    <row r="432" spans="6:17" ht="12" customHeight="1" x14ac:dyDescent="0.35">
      <c r="F432" s="176"/>
      <c r="G432" s="163"/>
      <c r="H432" s="176"/>
      <c r="I432" s="163"/>
      <c r="J432" s="176"/>
      <c r="K432" s="163"/>
      <c r="L432" s="176"/>
      <c r="M432" s="163"/>
    </row>
    <row r="433" spans="6:13" ht="12" customHeight="1" x14ac:dyDescent="0.35">
      <c r="F433" s="176"/>
      <c r="G433" s="163"/>
      <c r="H433" s="176"/>
      <c r="I433" s="163"/>
      <c r="J433" s="176"/>
      <c r="K433" s="163"/>
      <c r="L433" s="176"/>
      <c r="M433" s="163"/>
    </row>
    <row r="434" spans="6:13" ht="12" customHeight="1" x14ac:dyDescent="0.35">
      <c r="F434" s="176"/>
      <c r="G434" s="163"/>
      <c r="H434" s="176"/>
      <c r="I434" s="163"/>
      <c r="J434" s="176"/>
      <c r="K434" s="163"/>
      <c r="L434" s="176"/>
      <c r="M434" s="163"/>
    </row>
    <row r="435" spans="6:13" ht="12" customHeight="1" x14ac:dyDescent="0.35">
      <c r="F435" s="176"/>
      <c r="G435" s="163"/>
      <c r="H435" s="176"/>
      <c r="I435" s="163"/>
      <c r="J435" s="176"/>
      <c r="K435" s="163"/>
      <c r="L435" s="176"/>
      <c r="M435" s="163"/>
    </row>
    <row r="436" spans="6:13" ht="12" customHeight="1" x14ac:dyDescent="0.35">
      <c r="F436" s="176"/>
      <c r="G436" s="163"/>
      <c r="H436" s="176"/>
      <c r="I436" s="163"/>
      <c r="J436" s="176"/>
      <c r="K436" s="163"/>
      <c r="L436" s="176"/>
      <c r="M436" s="163"/>
    </row>
    <row r="437" spans="6:13" ht="12" customHeight="1" x14ac:dyDescent="0.35">
      <c r="F437" s="176"/>
      <c r="G437" s="163"/>
      <c r="H437" s="176"/>
      <c r="I437" s="163"/>
      <c r="J437" s="176"/>
      <c r="K437" s="163"/>
      <c r="L437" s="176"/>
      <c r="M437" s="163"/>
    </row>
    <row r="438" spans="6:13" ht="12" customHeight="1" x14ac:dyDescent="0.35">
      <c r="F438" s="176"/>
      <c r="G438" s="163"/>
      <c r="H438" s="176"/>
      <c r="I438" s="163"/>
      <c r="J438" s="176"/>
      <c r="K438" s="163"/>
      <c r="L438" s="176"/>
      <c r="M438" s="163"/>
    </row>
    <row r="439" spans="6:13" ht="12" customHeight="1" x14ac:dyDescent="0.35">
      <c r="F439" s="176"/>
      <c r="G439" s="163"/>
      <c r="H439" s="176"/>
      <c r="I439" s="163"/>
      <c r="J439" s="176"/>
      <c r="K439" s="163"/>
      <c r="L439" s="176"/>
      <c r="M439" s="163"/>
    </row>
    <row r="440" spans="6:13" ht="12" customHeight="1" x14ac:dyDescent="0.35">
      <c r="F440" s="176"/>
      <c r="G440" s="163"/>
      <c r="H440" s="176"/>
      <c r="I440" s="163"/>
      <c r="J440" s="176"/>
      <c r="K440" s="163"/>
      <c r="L440" s="176"/>
      <c r="M440" s="163"/>
    </row>
    <row r="441" spans="6:13" ht="12" customHeight="1" x14ac:dyDescent="0.35">
      <c r="F441" s="176"/>
      <c r="G441" s="163"/>
      <c r="H441" s="176"/>
      <c r="I441" s="163"/>
      <c r="J441" s="176"/>
      <c r="K441" s="163"/>
      <c r="L441" s="176"/>
      <c r="M441" s="163"/>
    </row>
    <row r="442" spans="6:13" ht="12" customHeight="1" x14ac:dyDescent="0.35">
      <c r="F442" s="176"/>
      <c r="G442" s="163"/>
      <c r="H442" s="176"/>
      <c r="I442" s="163"/>
      <c r="J442" s="176"/>
      <c r="K442" s="163"/>
      <c r="L442" s="176"/>
      <c r="M442" s="163"/>
    </row>
    <row r="443" spans="6:13" ht="12" customHeight="1" x14ac:dyDescent="0.35">
      <c r="F443" s="176"/>
      <c r="G443" s="163"/>
      <c r="H443" s="176"/>
      <c r="I443" s="163"/>
      <c r="J443" s="176"/>
      <c r="K443" s="163"/>
      <c r="L443" s="176"/>
      <c r="M443" s="163"/>
    </row>
    <row r="444" spans="6:13" ht="12" customHeight="1" x14ac:dyDescent="0.35">
      <c r="F444" s="176"/>
      <c r="G444" s="163"/>
      <c r="H444" s="176"/>
      <c r="I444" s="163"/>
      <c r="J444" s="176"/>
      <c r="K444" s="163"/>
      <c r="L444" s="176"/>
      <c r="M444" s="163"/>
    </row>
    <row r="445" spans="6:13" ht="12" customHeight="1" x14ac:dyDescent="0.35">
      <c r="F445" s="176"/>
      <c r="G445" s="163"/>
      <c r="H445" s="176"/>
      <c r="I445" s="163"/>
      <c r="J445" s="176"/>
      <c r="K445" s="163"/>
      <c r="L445" s="176"/>
      <c r="M445" s="163"/>
    </row>
    <row r="446" spans="6:13" ht="12" customHeight="1" x14ac:dyDescent="0.35">
      <c r="F446" s="176"/>
      <c r="G446" s="163"/>
      <c r="H446" s="176"/>
      <c r="I446" s="163"/>
      <c r="J446" s="176"/>
      <c r="K446" s="163"/>
      <c r="L446" s="176"/>
      <c r="M446" s="163"/>
    </row>
    <row r="447" spans="6:13" ht="12" customHeight="1" x14ac:dyDescent="0.35">
      <c r="F447" s="176"/>
      <c r="G447" s="163"/>
      <c r="H447" s="176"/>
      <c r="I447" s="163"/>
      <c r="J447" s="176"/>
      <c r="K447" s="163"/>
      <c r="L447" s="176"/>
      <c r="M447" s="163"/>
    </row>
    <row r="448" spans="6:13" ht="12" customHeight="1" x14ac:dyDescent="0.35">
      <c r="F448" s="176"/>
      <c r="G448" s="163"/>
      <c r="H448" s="176"/>
      <c r="I448" s="163"/>
      <c r="J448" s="176"/>
      <c r="K448" s="163"/>
      <c r="L448" s="176"/>
      <c r="M448" s="163"/>
    </row>
  </sheetData>
  <conditionalFormatting sqref="F6:F8">
    <cfRule type="cellIs" dxfId="859" priority="24" operator="greaterThan">
      <formula>0</formula>
    </cfRule>
    <cfRule type="cellIs" dxfId="858" priority="25" operator="greaterThan">
      <formula>0</formula>
    </cfRule>
  </conditionalFormatting>
  <conditionalFormatting sqref="F19:F20 L19:L72 F22:F72">
    <cfRule type="containsText" dxfId="857" priority="23" operator="containsText" text="Fail">
      <formula>NOT(ISERROR(SEARCH("Fail",F19)))</formula>
    </cfRule>
  </conditionalFormatting>
  <conditionalFormatting sqref="P6:P8">
    <cfRule type="cellIs" dxfId="856" priority="21" operator="greaterThan">
      <formula>0</formula>
    </cfRule>
    <cfRule type="cellIs" dxfId="855" priority="22" operator="greaterThan">
      <formula>0</formula>
    </cfRule>
  </conditionalFormatting>
  <conditionalFormatting sqref="O21 G21 K21">
    <cfRule type="containsText" dxfId="854" priority="20" operator="containsText" text="tbc">
      <formula>NOT(ISERROR(SEARCH("tbc",G21)))</formula>
    </cfRule>
  </conditionalFormatting>
  <conditionalFormatting sqref="N6:N8">
    <cfRule type="cellIs" dxfId="853" priority="16" operator="greaterThan">
      <formula>0</formula>
    </cfRule>
    <cfRule type="cellIs" dxfId="852" priority="17" operator="greaterThan">
      <formula>0</formula>
    </cfRule>
  </conditionalFormatting>
  <conditionalFormatting sqref="L6:L8">
    <cfRule type="cellIs" dxfId="851" priority="14" operator="greaterThan">
      <formula>0</formula>
    </cfRule>
    <cfRule type="cellIs" dxfId="850" priority="15" operator="greaterThan">
      <formula>0</formula>
    </cfRule>
  </conditionalFormatting>
  <conditionalFormatting sqref="Q21">
    <cfRule type="containsText" dxfId="849" priority="9" operator="containsText" text="tbc">
      <formula>NOT(ISERROR(SEARCH("tbc",Q21)))</formula>
    </cfRule>
  </conditionalFormatting>
  <conditionalFormatting sqref="M21">
    <cfRule type="containsText" dxfId="848" priority="8" operator="containsText" text="tbc">
      <formula>NOT(ISERROR(SEARCH("tbc",M21)))</formula>
    </cfRule>
  </conditionalFormatting>
  <conditionalFormatting sqref="J6:J8">
    <cfRule type="cellIs" dxfId="847" priority="6" operator="greaterThan">
      <formula>0</formula>
    </cfRule>
    <cfRule type="cellIs" dxfId="846" priority="7" operator="greaterThan">
      <formula>0</formula>
    </cfRule>
  </conditionalFormatting>
  <conditionalFormatting sqref="J19:J20 J22:J72">
    <cfRule type="containsText" dxfId="845" priority="5" operator="containsText" text="Fail">
      <formula>NOT(ISERROR(SEARCH("Fail",J19)))</formula>
    </cfRule>
  </conditionalFormatting>
  <conditionalFormatting sqref="H6:H8">
    <cfRule type="cellIs" dxfId="844" priority="3" operator="greaterThan">
      <formula>0</formula>
    </cfRule>
    <cfRule type="cellIs" dxfId="843" priority="4" operator="greaterThan">
      <formula>0</formula>
    </cfRule>
  </conditionalFormatting>
  <conditionalFormatting sqref="H19:H20 H22:H72">
    <cfRule type="containsText" dxfId="842" priority="2" operator="containsText" text="Fail">
      <formula>NOT(ISERROR(SEARCH("Fail",H19)))</formula>
    </cfRule>
  </conditionalFormatting>
  <conditionalFormatting sqref="I21">
    <cfRule type="containsText" dxfId="841" priority="1" operator="containsText" text="tbc">
      <formula>NOT(ISERROR(SEARCH("tbc",I21)))</formula>
    </cfRule>
  </conditionalFormatting>
  <dataValidations count="2">
    <dataValidation type="list" showInputMessage="1" showErrorMessage="1" sqref="B5" xr:uid="{00000000-0002-0000-1400-000000000000}">
      <formula1>"Q1,Q2,Q3,Q4, Wkly,Mthly"</formula1>
    </dataValidation>
    <dataValidation type="list" showInputMessage="1" showErrorMessage="1" sqref="F19:F20 F22:F72 L19:L72 J19:J20 J22:J72 H19:H20 H22:H72" xr:uid="{00000000-0002-0000-14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44417" r:id="rId4" name="Button 1">
              <controlPr defaultSize="0" print="0" autoFill="0" autoPict="0" macro="[0]!NewTest">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444418"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dimension ref="A1:AD498"/>
  <sheetViews>
    <sheetView workbookViewId="0">
      <selection activeCell="F22" sqref="F22"/>
    </sheetView>
  </sheetViews>
  <sheetFormatPr defaultColWidth="8.81640625" defaultRowHeight="12" customHeight="1" x14ac:dyDescent="0.35"/>
  <cols>
    <col min="1" max="1" width="11.81640625" style="127" customWidth="1"/>
    <col min="2" max="2" width="40.81640625" style="120" customWidth="1"/>
    <col min="3" max="3" width="47" style="127" customWidth="1"/>
    <col min="4" max="4" width="50.453125" style="137" customWidth="1"/>
    <col min="5" max="5" width="0.1796875" style="137" hidden="1" customWidth="1"/>
    <col min="6" max="6" width="12.453125" style="136" bestFit="1" customWidth="1"/>
    <col min="7" max="7" width="20.1796875" style="136" customWidth="1"/>
    <col min="8" max="8" width="12.453125" style="136" bestFit="1" customWidth="1"/>
    <col min="9" max="9" width="20.1796875" style="136" customWidth="1"/>
    <col min="10" max="10" width="21.1796875" style="136" bestFit="1" customWidth="1"/>
    <col min="11" max="11" width="20.1796875" style="136" customWidth="1"/>
    <col min="12" max="12" width="17" style="136" bestFit="1" customWidth="1"/>
    <col min="13" max="13" width="20.1796875" style="136" customWidth="1"/>
    <col min="14" max="30" width="8.81640625" style="127"/>
  </cols>
  <sheetData>
    <row r="1" spans="1:30" ht="12" customHeight="1" x14ac:dyDescent="0.35">
      <c r="A1" s="138">
        <v>5.12</v>
      </c>
      <c r="B1" s="183"/>
      <c r="C1" s="81" t="s">
        <v>1745</v>
      </c>
      <c r="D1" s="79"/>
      <c r="E1" s="79"/>
      <c r="F1" s="80"/>
      <c r="G1" s="80"/>
      <c r="H1" s="80"/>
      <c r="I1" s="80"/>
      <c r="J1" s="80"/>
      <c r="K1" s="80"/>
      <c r="L1" s="80"/>
      <c r="M1" s="80"/>
      <c r="N1" s="81"/>
      <c r="O1" s="81"/>
      <c r="P1" s="81"/>
      <c r="Q1" s="81"/>
      <c r="R1" s="81"/>
      <c r="S1" s="81"/>
      <c r="T1" s="81"/>
      <c r="U1" s="81"/>
      <c r="V1" s="81"/>
      <c r="W1" s="81"/>
      <c r="X1" s="81"/>
      <c r="Y1" s="81"/>
      <c r="Z1" s="81"/>
      <c r="AA1" s="81"/>
      <c r="AB1" s="81"/>
      <c r="AC1" s="81"/>
      <c r="AD1" s="81"/>
    </row>
    <row r="2" spans="1:30" ht="12" customHeight="1" x14ac:dyDescent="0.35">
      <c r="A2" s="82"/>
      <c r="B2" s="184" t="s">
        <v>54</v>
      </c>
      <c r="C2" s="82">
        <v>30</v>
      </c>
      <c r="D2" s="79"/>
      <c r="E2" s="79"/>
      <c r="F2" s="80"/>
      <c r="G2" s="80"/>
      <c r="H2" s="80"/>
      <c r="I2" s="80"/>
      <c r="J2" s="80"/>
      <c r="K2" s="80"/>
      <c r="L2" s="80"/>
      <c r="M2" s="80"/>
      <c r="N2" s="84"/>
      <c r="O2" s="84"/>
      <c r="P2" s="84"/>
      <c r="Q2" s="84"/>
      <c r="R2" s="84"/>
      <c r="S2" s="84"/>
      <c r="T2" s="84"/>
      <c r="U2" s="84"/>
      <c r="V2" s="84"/>
      <c r="W2" s="84"/>
      <c r="X2" s="84"/>
      <c r="Y2" s="84"/>
      <c r="Z2" s="84"/>
      <c r="AA2" s="84"/>
      <c r="AB2" s="84"/>
      <c r="AC2" s="84"/>
      <c r="AD2" s="84"/>
    </row>
    <row r="3" spans="1:30" ht="12" customHeight="1" x14ac:dyDescent="0.35">
      <c r="A3" s="85"/>
      <c r="B3" s="185"/>
      <c r="C3" s="81"/>
      <c r="D3" s="84"/>
      <c r="E3" s="79" t="e">
        <f>SUM(#REF!)*2</f>
        <v>#REF!</v>
      </c>
      <c r="F3" s="80"/>
      <c r="G3" s="80"/>
      <c r="H3" s="80"/>
      <c r="I3" s="80"/>
      <c r="J3" s="80"/>
      <c r="K3" s="80"/>
      <c r="L3" s="80"/>
      <c r="M3" s="80"/>
      <c r="N3" s="84"/>
      <c r="O3" s="84"/>
      <c r="P3" s="84"/>
      <c r="Q3" s="84"/>
      <c r="R3" s="84"/>
      <c r="S3" s="84"/>
      <c r="T3" s="84"/>
      <c r="U3" s="84"/>
      <c r="V3" s="84"/>
      <c r="W3" s="84"/>
      <c r="X3" s="84"/>
      <c r="Y3" s="84"/>
      <c r="Z3" s="84"/>
      <c r="AA3" s="84"/>
      <c r="AB3" s="84"/>
      <c r="AC3" s="84"/>
      <c r="AD3" s="84"/>
    </row>
    <row r="4" spans="1:30" ht="12" customHeight="1" x14ac:dyDescent="0.35">
      <c r="A4" s="82" t="s">
        <v>55</v>
      </c>
      <c r="B4" s="82"/>
      <c r="C4" s="78"/>
      <c r="D4" s="86" t="s">
        <v>56</v>
      </c>
      <c r="E4" s="80" t="s">
        <v>27</v>
      </c>
      <c r="F4" s="86">
        <f>COUNTIF(F$18:F$501,T($D4))</f>
        <v>1</v>
      </c>
      <c r="G4" s="86"/>
      <c r="H4" s="86">
        <f>COUNTIF(H$18:H$501,T($D4))</f>
        <v>0</v>
      </c>
      <c r="I4" s="86"/>
      <c r="J4" s="86">
        <f>COUNTIF(J$18:J$501,T($D4))</f>
        <v>0</v>
      </c>
      <c r="K4" s="86"/>
      <c r="L4" s="86">
        <f>COUNTIF(L$18:L$501,T($D4))</f>
        <v>0</v>
      </c>
      <c r="M4" s="86"/>
      <c r="N4" s="84"/>
      <c r="O4" s="84"/>
      <c r="P4" s="84"/>
      <c r="Q4" s="84"/>
      <c r="R4" s="84"/>
      <c r="S4" s="84"/>
      <c r="T4" s="84"/>
      <c r="U4" s="84"/>
      <c r="V4" s="84"/>
      <c r="W4" s="84"/>
      <c r="X4" s="84"/>
      <c r="Y4" s="84"/>
      <c r="Z4" s="84"/>
      <c r="AA4" s="84"/>
      <c r="AB4" s="84"/>
      <c r="AC4" s="84"/>
      <c r="AD4" s="84"/>
    </row>
    <row r="5" spans="1:30" ht="12" customHeight="1" x14ac:dyDescent="0.35">
      <c r="A5" s="82" t="s">
        <v>57</v>
      </c>
      <c r="B5" s="87"/>
      <c r="C5" s="81"/>
      <c r="D5" s="86" t="s">
        <v>58</v>
      </c>
      <c r="E5" s="80" t="s">
        <v>28</v>
      </c>
      <c r="F5" s="86">
        <f>COUNTIF(F$18:F$501,T($D5))</f>
        <v>0</v>
      </c>
      <c r="G5" s="86"/>
      <c r="H5" s="86">
        <f>COUNTIF(H$18:H$501,T($D5))</f>
        <v>0</v>
      </c>
      <c r="I5" s="86"/>
      <c r="J5" s="86">
        <f>COUNTIF(J$18:J$501,T($D5))</f>
        <v>0</v>
      </c>
      <c r="K5" s="86"/>
      <c r="L5" s="86">
        <f>COUNTIF(L$18:L$501,T($D5))</f>
        <v>0</v>
      </c>
      <c r="M5" s="86"/>
      <c r="N5" s="84"/>
      <c r="O5" s="84"/>
      <c r="P5" s="84"/>
      <c r="Q5" s="84"/>
      <c r="R5" s="84"/>
      <c r="S5" s="84"/>
      <c r="T5" s="84"/>
      <c r="U5" s="84"/>
      <c r="V5" s="84"/>
      <c r="W5" s="84"/>
      <c r="X5" s="84"/>
      <c r="Y5" s="84"/>
      <c r="Z5" s="84"/>
      <c r="AA5" s="84"/>
      <c r="AB5" s="84"/>
      <c r="AC5" s="84"/>
      <c r="AD5" s="84"/>
    </row>
    <row r="6" spans="1:30" ht="12" customHeight="1" x14ac:dyDescent="0.35">
      <c r="A6" s="88" t="s">
        <v>59</v>
      </c>
      <c r="B6" s="225"/>
      <c r="C6" s="226"/>
      <c r="D6" s="91" t="s">
        <v>12</v>
      </c>
      <c r="E6" s="80" t="s">
        <v>29</v>
      </c>
      <c r="F6" s="86">
        <f>COUNTIF(F$18:F$501,T($D6))</f>
        <v>0</v>
      </c>
      <c r="G6" s="86"/>
      <c r="H6" s="86">
        <f>COUNTIF(H$18:H$501,T($D6))</f>
        <v>0</v>
      </c>
      <c r="I6" s="86"/>
      <c r="J6" s="86">
        <f>COUNTIF(J$18:J$501,T($D6))</f>
        <v>0</v>
      </c>
      <c r="K6" s="86"/>
      <c r="L6" s="86">
        <f>COUNTIF(L$18:L$501,T($D6))</f>
        <v>0</v>
      </c>
      <c r="M6" s="86"/>
      <c r="N6" s="84"/>
      <c r="O6" s="84"/>
      <c r="P6" s="84"/>
      <c r="Q6" s="84"/>
      <c r="R6" s="84"/>
      <c r="S6" s="84"/>
      <c r="T6" s="84"/>
      <c r="U6" s="84"/>
      <c r="V6" s="84"/>
      <c r="W6" s="84"/>
      <c r="X6" s="84"/>
      <c r="Y6" s="84"/>
      <c r="Z6" s="84"/>
      <c r="AA6" s="84"/>
      <c r="AB6" s="84"/>
      <c r="AC6" s="84"/>
      <c r="AD6" s="84"/>
    </row>
    <row r="7" spans="1:30" ht="12" customHeight="1" x14ac:dyDescent="0.35">
      <c r="A7" s="88" t="s">
        <v>60</v>
      </c>
      <c r="B7" s="225">
        <v>20</v>
      </c>
      <c r="C7" s="226"/>
      <c r="D7" s="86" t="s">
        <v>61</v>
      </c>
      <c r="E7" s="80" t="s">
        <v>30</v>
      </c>
      <c r="F7" s="86">
        <f>COUNTIF(F$18:F$501,T($D7))</f>
        <v>0</v>
      </c>
      <c r="G7" s="86"/>
      <c r="H7" s="86">
        <f>COUNTIF(H$18:H$501,T($D7))</f>
        <v>0</v>
      </c>
      <c r="I7" s="86"/>
      <c r="J7" s="86">
        <f>COUNTIF(J$18:J$501,T($D7))</f>
        <v>0</v>
      </c>
      <c r="K7" s="86"/>
      <c r="L7" s="86">
        <f>COUNTIF(L$18:L$501,T($D7))</f>
        <v>0</v>
      </c>
      <c r="M7" s="86"/>
      <c r="N7" s="84"/>
      <c r="O7" s="84"/>
      <c r="P7" s="84"/>
      <c r="Q7" s="84"/>
      <c r="R7" s="84"/>
      <c r="S7" s="84"/>
      <c r="T7" s="84"/>
      <c r="U7" s="84"/>
      <c r="V7" s="84"/>
      <c r="W7" s="84"/>
      <c r="X7" s="84"/>
      <c r="Y7" s="84"/>
      <c r="Z7" s="84"/>
      <c r="AA7" s="84"/>
      <c r="AB7" s="84"/>
      <c r="AC7" s="84"/>
      <c r="AD7" s="84"/>
    </row>
    <row r="8" spans="1:30" ht="12" customHeight="1" x14ac:dyDescent="0.35">
      <c r="A8" s="92" t="s">
        <v>62</v>
      </c>
      <c r="B8" s="225" t="s">
        <v>311</v>
      </c>
      <c r="C8" s="226"/>
      <c r="D8" s="86" t="s">
        <v>63</v>
      </c>
      <c r="E8" s="80" t="s">
        <v>31</v>
      </c>
      <c r="F8" s="86">
        <f>F9-SUM(F4:F7)</f>
        <v>0</v>
      </c>
      <c r="G8" s="86"/>
      <c r="H8" s="86">
        <f>H9-SUM(H4:H7)</f>
        <v>1</v>
      </c>
      <c r="I8" s="86"/>
      <c r="J8" s="86">
        <f>J9-SUM(J4:J7)</f>
        <v>1</v>
      </c>
      <c r="K8" s="86"/>
      <c r="L8" s="86">
        <f>L9-SUM(L4:L7)</f>
        <v>1</v>
      </c>
      <c r="M8" s="86"/>
      <c r="N8" s="84"/>
      <c r="O8" s="84"/>
      <c r="P8" s="84"/>
      <c r="Q8" s="84"/>
      <c r="R8" s="84"/>
      <c r="S8" s="84"/>
      <c r="T8" s="84"/>
      <c r="U8" s="84"/>
      <c r="V8" s="84"/>
      <c r="W8" s="84"/>
      <c r="X8" s="84"/>
      <c r="Y8" s="84"/>
      <c r="Z8" s="84"/>
      <c r="AA8" s="84"/>
      <c r="AB8" s="84"/>
      <c r="AC8" s="84"/>
      <c r="AD8" s="84"/>
    </row>
    <row r="9" spans="1:30" ht="12" customHeight="1" x14ac:dyDescent="0.35">
      <c r="A9" s="88" t="s">
        <v>64</v>
      </c>
      <c r="B9" s="225" t="s">
        <v>1101</v>
      </c>
      <c r="C9" s="226"/>
      <c r="D9" s="86" t="s">
        <v>66</v>
      </c>
      <c r="E9" s="80" t="s">
        <v>26</v>
      </c>
      <c r="F9" s="86">
        <f>COUNTA($D$18:$D$501)</f>
        <v>1</v>
      </c>
      <c r="G9" s="86"/>
      <c r="H9" s="86">
        <f>COUNTA($D$18:$D$501)</f>
        <v>1</v>
      </c>
      <c r="I9" s="86"/>
      <c r="J9" s="86">
        <f>COUNTA($D$18:$D$501)</f>
        <v>1</v>
      </c>
      <c r="K9" s="86"/>
      <c r="L9" s="86">
        <f>COUNTA($D$18:$D$501)</f>
        <v>1</v>
      </c>
      <c r="M9" s="86"/>
      <c r="N9" s="84"/>
      <c r="O9" s="84"/>
      <c r="P9" s="84"/>
      <c r="Q9" s="84"/>
      <c r="R9" s="84"/>
      <c r="S9" s="84"/>
      <c r="T9" s="84"/>
      <c r="U9" s="84"/>
      <c r="V9" s="84"/>
      <c r="W9" s="84"/>
      <c r="X9" s="84"/>
      <c r="Y9" s="84"/>
      <c r="Z9" s="84"/>
      <c r="AA9" s="84"/>
      <c r="AB9" s="84"/>
      <c r="AC9" s="84"/>
      <c r="AD9" s="84"/>
    </row>
    <row r="10" spans="1:30" ht="12" customHeight="1" x14ac:dyDescent="0.35">
      <c r="A10" s="88" t="s">
        <v>1542</v>
      </c>
      <c r="B10" s="225" t="s">
        <v>971</v>
      </c>
      <c r="C10" s="226"/>
      <c r="D10" s="86"/>
      <c r="E10" s="80"/>
      <c r="F10" s="86"/>
      <c r="G10" s="86"/>
      <c r="H10" s="86"/>
      <c r="I10" s="86"/>
      <c r="J10" s="86"/>
      <c r="K10" s="86"/>
      <c r="L10" s="86"/>
      <c r="M10" s="86"/>
      <c r="N10" s="84"/>
      <c r="O10" s="84"/>
      <c r="P10" s="84"/>
      <c r="Q10" s="84"/>
      <c r="R10" s="84"/>
      <c r="S10" s="84"/>
      <c r="T10" s="84"/>
      <c r="U10" s="84"/>
      <c r="V10" s="84"/>
      <c r="W10" s="84"/>
      <c r="X10" s="84"/>
      <c r="Y10" s="84"/>
      <c r="Z10" s="84"/>
      <c r="AA10" s="84"/>
      <c r="AB10" s="84"/>
      <c r="AC10" s="84"/>
      <c r="AD10" s="84"/>
    </row>
    <row r="11" spans="1:30" ht="12" customHeight="1" x14ac:dyDescent="0.35">
      <c r="A11" s="88" t="s">
        <v>970</v>
      </c>
      <c r="B11" s="225" t="s">
        <v>971</v>
      </c>
      <c r="C11" s="226"/>
      <c r="D11" s="93"/>
      <c r="E11" s="93"/>
      <c r="F11" s="94"/>
      <c r="G11" s="95"/>
      <c r="H11" s="94"/>
      <c r="I11" s="95"/>
      <c r="J11" s="94"/>
      <c r="K11" s="95"/>
      <c r="L11" s="94"/>
      <c r="M11" s="95"/>
      <c r="N11" s="96"/>
      <c r="O11" s="96"/>
      <c r="P11" s="96"/>
      <c r="Q11" s="96"/>
      <c r="R11" s="96"/>
      <c r="S11" s="96"/>
      <c r="T11" s="96"/>
      <c r="U11" s="96"/>
      <c r="V11" s="96"/>
      <c r="W11" s="96"/>
      <c r="X11" s="96"/>
      <c r="Y11" s="96"/>
      <c r="Z11" s="96"/>
      <c r="AA11" s="96"/>
      <c r="AB11" s="96"/>
      <c r="AC11" s="96"/>
      <c r="AD11" s="96"/>
    </row>
    <row r="12" spans="1:30" ht="12" customHeight="1" x14ac:dyDescent="0.35">
      <c r="A12" s="97"/>
      <c r="B12" s="227"/>
      <c r="C12" s="97"/>
      <c r="D12" s="99" t="s">
        <v>87</v>
      </c>
      <c r="E12" s="99" t="s">
        <v>32</v>
      </c>
      <c r="F12" s="100" t="s">
        <v>88</v>
      </c>
      <c r="G12" s="101"/>
      <c r="H12" s="100" t="s">
        <v>88</v>
      </c>
      <c r="I12" s="101"/>
      <c r="J12" s="100" t="s">
        <v>88</v>
      </c>
      <c r="K12" s="101"/>
      <c r="L12" s="100" t="s">
        <v>88</v>
      </c>
      <c r="M12" s="101"/>
      <c r="N12" s="97"/>
      <c r="O12" s="97"/>
      <c r="P12" s="97"/>
      <c r="Q12" s="97"/>
      <c r="R12" s="97"/>
      <c r="S12" s="97"/>
      <c r="T12" s="97"/>
      <c r="U12" s="97"/>
      <c r="V12" s="97"/>
      <c r="W12" s="97"/>
      <c r="X12" s="97"/>
      <c r="Y12" s="97"/>
      <c r="Z12" s="97"/>
      <c r="AA12" s="97"/>
      <c r="AB12" s="97"/>
      <c r="AC12" s="97"/>
      <c r="AD12" s="97"/>
    </row>
    <row r="13" spans="1:30" ht="12" customHeight="1" x14ac:dyDescent="0.35">
      <c r="A13" s="97"/>
      <c r="B13" s="227"/>
      <c r="C13" s="97"/>
      <c r="D13" s="99" t="s">
        <v>23</v>
      </c>
      <c r="E13" s="99" t="s">
        <v>70</v>
      </c>
      <c r="F13" s="103" t="s">
        <v>1656</v>
      </c>
      <c r="G13" s="101"/>
      <c r="H13" s="103" t="s">
        <v>903</v>
      </c>
      <c r="I13" s="101"/>
      <c r="J13" s="103" t="s">
        <v>290</v>
      </c>
      <c r="K13" s="101"/>
      <c r="L13" s="103" t="s">
        <v>291</v>
      </c>
      <c r="M13" s="101"/>
      <c r="N13" s="97"/>
      <c r="O13" s="97"/>
      <c r="P13" s="97"/>
      <c r="Q13" s="97"/>
      <c r="R13" s="97"/>
      <c r="S13" s="97"/>
      <c r="T13" s="97"/>
      <c r="U13" s="97"/>
      <c r="V13" s="97"/>
      <c r="W13" s="97"/>
      <c r="X13" s="97"/>
      <c r="Y13" s="97"/>
      <c r="Z13" s="97"/>
      <c r="AA13" s="97"/>
      <c r="AB13" s="97"/>
      <c r="AC13" s="97"/>
      <c r="AD13" s="97"/>
    </row>
    <row r="14" spans="1:30" ht="12" customHeight="1" x14ac:dyDescent="0.35">
      <c r="A14" s="97"/>
      <c r="B14" s="227"/>
      <c r="C14" s="97"/>
      <c r="D14" s="99" t="s">
        <v>72</v>
      </c>
      <c r="E14" s="99" t="s">
        <v>34</v>
      </c>
      <c r="F14" s="104" t="s">
        <v>1688</v>
      </c>
      <c r="G14" s="105"/>
      <c r="H14" s="104" t="s">
        <v>292</v>
      </c>
      <c r="I14" s="105"/>
      <c r="J14" s="104" t="s">
        <v>293</v>
      </c>
      <c r="K14" s="105"/>
      <c r="L14" s="104" t="s">
        <v>312</v>
      </c>
      <c r="M14" s="105"/>
      <c r="N14" s="97"/>
      <c r="O14" s="97"/>
      <c r="P14" s="97"/>
      <c r="Q14" s="97"/>
      <c r="R14" s="97"/>
      <c r="S14" s="97"/>
      <c r="T14" s="97"/>
      <c r="U14" s="97"/>
      <c r="V14" s="97"/>
      <c r="W14" s="97"/>
      <c r="X14" s="97"/>
      <c r="Y14" s="97"/>
      <c r="Z14" s="97"/>
      <c r="AA14" s="97"/>
      <c r="AB14" s="97"/>
      <c r="AC14" s="97"/>
      <c r="AD14" s="97"/>
    </row>
    <row r="15" spans="1:30" ht="12" customHeight="1" x14ac:dyDescent="0.35">
      <c r="A15" s="97"/>
      <c r="B15" s="227"/>
      <c r="C15" s="97"/>
      <c r="D15" s="99" t="s">
        <v>74</v>
      </c>
      <c r="E15" s="99" t="s">
        <v>33</v>
      </c>
      <c r="F15" s="104">
        <v>0</v>
      </c>
      <c r="G15" s="100"/>
      <c r="H15" s="104">
        <v>0</v>
      </c>
      <c r="I15" s="100"/>
      <c r="J15" s="104">
        <v>0</v>
      </c>
      <c r="K15" s="100"/>
      <c r="L15" s="104"/>
      <c r="M15" s="100"/>
      <c r="N15" s="97"/>
      <c r="O15" s="97"/>
      <c r="P15" s="97"/>
      <c r="Q15" s="97"/>
      <c r="R15" s="97"/>
      <c r="S15" s="97"/>
      <c r="T15" s="97"/>
      <c r="U15" s="97"/>
      <c r="V15" s="97"/>
      <c r="W15" s="97"/>
      <c r="X15" s="97"/>
      <c r="Y15" s="97"/>
      <c r="Z15" s="97"/>
      <c r="AA15" s="97"/>
      <c r="AB15" s="97"/>
      <c r="AC15" s="97"/>
      <c r="AD15" s="97"/>
    </row>
    <row r="16" spans="1:30" ht="12" customHeight="1" x14ac:dyDescent="0.35">
      <c r="A16" s="106"/>
      <c r="B16" s="228"/>
      <c r="C16" s="106"/>
      <c r="D16" s="108"/>
      <c r="E16" s="109"/>
      <c r="F16" s="110"/>
      <c r="G16" s="110"/>
      <c r="H16" s="110"/>
      <c r="I16" s="110"/>
      <c r="J16" s="110"/>
      <c r="K16" s="110"/>
      <c r="L16" s="110"/>
      <c r="M16" s="110"/>
      <c r="N16" s="106"/>
      <c r="O16" s="106"/>
      <c r="P16" s="106"/>
      <c r="Q16" s="106"/>
      <c r="R16" s="106"/>
      <c r="S16" s="106"/>
      <c r="T16" s="106"/>
      <c r="U16" s="106"/>
      <c r="V16" s="106"/>
      <c r="W16" s="106"/>
      <c r="X16" s="106"/>
      <c r="Y16" s="106"/>
      <c r="Z16" s="106"/>
      <c r="AA16" s="106"/>
      <c r="AB16" s="106"/>
      <c r="AC16" s="106"/>
      <c r="AD16" s="106"/>
    </row>
    <row r="17" spans="1:30" ht="12" customHeight="1" x14ac:dyDescent="0.35">
      <c r="A17" s="111" t="s">
        <v>75</v>
      </c>
      <c r="B17" s="188" t="s">
        <v>76</v>
      </c>
      <c r="C17" s="111" t="s">
        <v>77</v>
      </c>
      <c r="D17" s="113" t="s">
        <v>78</v>
      </c>
      <c r="E17" s="114"/>
      <c r="F17" s="91" t="s">
        <v>79</v>
      </c>
      <c r="G17" s="91" t="s">
        <v>105</v>
      </c>
      <c r="H17" s="91" t="s">
        <v>79</v>
      </c>
      <c r="I17" s="91" t="s">
        <v>105</v>
      </c>
      <c r="J17" s="91" t="s">
        <v>79</v>
      </c>
      <c r="K17" s="91" t="s">
        <v>105</v>
      </c>
      <c r="L17" s="91" t="s">
        <v>79</v>
      </c>
      <c r="M17" s="91" t="s">
        <v>105</v>
      </c>
      <c r="N17" s="115"/>
      <c r="O17" s="115"/>
      <c r="P17" s="115"/>
      <c r="Q17" s="115"/>
      <c r="R17" s="115"/>
      <c r="S17" s="115"/>
      <c r="T17" s="115"/>
      <c r="U17" s="115"/>
      <c r="V17" s="115"/>
      <c r="W17" s="115"/>
      <c r="X17" s="115"/>
      <c r="Y17" s="115"/>
      <c r="Z17" s="115"/>
      <c r="AA17" s="115"/>
      <c r="AB17" s="115"/>
      <c r="AC17" s="115"/>
      <c r="AD17" s="115"/>
    </row>
    <row r="18" spans="1:30" ht="12" customHeight="1" x14ac:dyDescent="0.35">
      <c r="A18" s="116"/>
      <c r="B18" s="189"/>
      <c r="C18" s="116"/>
      <c r="D18" s="116"/>
      <c r="E18" s="117"/>
      <c r="F18" s="118"/>
      <c r="G18" s="124"/>
      <c r="H18" s="118"/>
      <c r="I18" s="124"/>
      <c r="J18" s="118"/>
      <c r="K18" s="119"/>
      <c r="L18" s="124"/>
      <c r="M18" s="119"/>
      <c r="N18" s="120"/>
      <c r="O18" s="120"/>
      <c r="P18" s="120"/>
      <c r="Q18" s="120"/>
      <c r="R18" s="120"/>
      <c r="S18" s="120"/>
      <c r="T18" s="120"/>
      <c r="U18" s="120"/>
      <c r="V18" s="120"/>
      <c r="W18" s="120"/>
      <c r="X18" s="120"/>
      <c r="Y18" s="120"/>
      <c r="Z18" s="120"/>
      <c r="AA18" s="120"/>
      <c r="AB18" s="120"/>
      <c r="AC18" s="120"/>
      <c r="AD18" s="120"/>
    </row>
    <row r="19" spans="1:30" ht="14.5" x14ac:dyDescent="0.35">
      <c r="A19" s="125" t="s">
        <v>1102</v>
      </c>
      <c r="B19" s="125" t="s">
        <v>1106</v>
      </c>
      <c r="C19"/>
      <c r="D19" s="116"/>
      <c r="E19" s="130"/>
      <c r="F19" s="118"/>
      <c r="G19" s="124"/>
      <c r="H19" s="118"/>
      <c r="I19" s="124"/>
      <c r="J19" s="118"/>
      <c r="K19" s="119"/>
      <c r="L19" s="124"/>
      <c r="M19" s="119"/>
      <c r="N19" s="124"/>
      <c r="O19" s="124"/>
      <c r="P19" s="124"/>
      <c r="Q19" s="124"/>
      <c r="R19" s="124"/>
      <c r="S19" s="124"/>
      <c r="T19" s="124"/>
      <c r="U19" s="124"/>
      <c r="V19" s="124"/>
      <c r="W19" s="124"/>
      <c r="X19" s="124"/>
      <c r="Y19" s="124"/>
      <c r="Z19" s="124"/>
      <c r="AA19" s="124"/>
      <c r="AB19" s="124"/>
      <c r="AC19" s="124"/>
      <c r="AD19" s="124"/>
    </row>
    <row r="20" spans="1:30" ht="14.5" x14ac:dyDescent="0.35">
      <c r="A20" s="131"/>
      <c r="B20" s="133" t="s">
        <v>1103</v>
      </c>
      <c r="C20"/>
      <c r="D20" s="126"/>
      <c r="E20" s="130"/>
      <c r="G20" s="124"/>
      <c r="H20" s="118"/>
      <c r="I20" s="124"/>
      <c r="J20" s="118"/>
      <c r="K20" s="119"/>
      <c r="L20" s="124"/>
      <c r="M20" s="119"/>
      <c r="N20" s="124"/>
      <c r="O20" s="124"/>
      <c r="P20" s="124"/>
      <c r="Q20" s="124"/>
      <c r="R20" s="124"/>
      <c r="S20" s="124"/>
      <c r="T20" s="124"/>
      <c r="U20" s="124"/>
      <c r="V20" s="124"/>
      <c r="W20" s="124"/>
      <c r="X20" s="124"/>
      <c r="Y20" s="124"/>
      <c r="Z20" s="124"/>
      <c r="AA20" s="124"/>
      <c r="AB20" s="124"/>
      <c r="AC20" s="124"/>
      <c r="AD20" s="124"/>
    </row>
    <row r="21" spans="1:30" ht="14.5" x14ac:dyDescent="0.35">
      <c r="A21" s="131"/>
      <c r="B21" s="133"/>
      <c r="C21"/>
      <c r="D21" s="126"/>
      <c r="E21" s="130"/>
      <c r="F21" s="118"/>
      <c r="G21" s="124"/>
      <c r="H21" s="118"/>
      <c r="I21" s="124"/>
      <c r="J21" s="118"/>
      <c r="K21" s="119"/>
      <c r="L21" s="124"/>
      <c r="M21" s="119"/>
      <c r="N21" s="124"/>
      <c r="O21" s="124"/>
      <c r="P21" s="124"/>
      <c r="Q21" s="124"/>
      <c r="R21" s="124"/>
      <c r="S21" s="124"/>
      <c r="T21" s="124"/>
      <c r="U21" s="124"/>
      <c r="V21" s="124"/>
      <c r="W21" s="124"/>
      <c r="X21" s="124"/>
      <c r="Y21" s="124"/>
      <c r="Z21" s="124"/>
      <c r="AA21" s="124"/>
      <c r="AB21" s="124"/>
      <c r="AC21" s="124"/>
      <c r="AD21" s="124"/>
    </row>
    <row r="22" spans="1:30" ht="14.5" x14ac:dyDescent="0.35">
      <c r="A22" s="131"/>
      <c r="B22" s="133"/>
      <c r="C22"/>
      <c r="D22" s="126" t="s">
        <v>1746</v>
      </c>
      <c r="E22" s="130"/>
      <c r="F22" s="118" t="s">
        <v>56</v>
      </c>
      <c r="G22" s="124"/>
      <c r="H22" s="118"/>
      <c r="I22" s="124"/>
      <c r="J22" s="118"/>
      <c r="K22" s="119"/>
      <c r="L22" s="124"/>
      <c r="M22" s="119"/>
      <c r="N22" s="124"/>
      <c r="O22" s="124"/>
      <c r="P22" s="124"/>
      <c r="Q22" s="124"/>
      <c r="R22" s="124"/>
      <c r="S22" s="124"/>
      <c r="T22" s="124"/>
      <c r="U22" s="124"/>
      <c r="V22" s="124"/>
      <c r="W22" s="124"/>
      <c r="X22" s="124"/>
      <c r="Y22" s="124"/>
      <c r="Z22" s="124"/>
      <c r="AA22" s="124"/>
      <c r="AB22" s="124"/>
      <c r="AC22" s="124"/>
      <c r="AD22" s="124"/>
    </row>
    <row r="23" spans="1:30" ht="14.5" x14ac:dyDescent="0.35">
      <c r="A23" s="131"/>
      <c r="B23" s="133"/>
      <c r="C23"/>
      <c r="D23" s="126"/>
      <c r="E23" s="130"/>
      <c r="F23" s="118"/>
      <c r="G23" s="124"/>
      <c r="H23" s="118"/>
      <c r="I23" s="124"/>
      <c r="J23" s="118"/>
      <c r="K23" s="119"/>
      <c r="L23" s="124"/>
      <c r="M23" s="119"/>
      <c r="N23" s="124"/>
      <c r="O23" s="124"/>
      <c r="P23" s="124"/>
      <c r="Q23" s="124"/>
      <c r="R23" s="124"/>
      <c r="S23" s="124"/>
      <c r="T23" s="124"/>
      <c r="U23" s="124"/>
      <c r="V23" s="124"/>
      <c r="W23" s="124"/>
      <c r="X23" s="124"/>
      <c r="Y23" s="124"/>
      <c r="Z23" s="124"/>
      <c r="AA23" s="124"/>
      <c r="AB23" s="124"/>
      <c r="AC23" s="124"/>
      <c r="AD23" s="124"/>
    </row>
    <row r="24" spans="1:30" ht="14.5" x14ac:dyDescent="0.35">
      <c r="A24" s="131"/>
      <c r="B24" s="133"/>
      <c r="C24"/>
      <c r="D24" s="126"/>
      <c r="E24" s="130"/>
      <c r="F24" s="118"/>
      <c r="G24" s="124"/>
      <c r="H24" s="118"/>
      <c r="I24" s="124"/>
      <c r="J24" s="118"/>
      <c r="K24" s="119"/>
      <c r="L24" s="124"/>
      <c r="M24" s="119"/>
      <c r="N24" s="124"/>
      <c r="O24" s="124"/>
      <c r="P24" s="124"/>
      <c r="Q24" s="124"/>
      <c r="R24" s="124"/>
      <c r="S24" s="124"/>
      <c r="T24" s="124"/>
      <c r="U24" s="124"/>
      <c r="V24" s="124"/>
      <c r="W24" s="124"/>
      <c r="X24" s="124"/>
      <c r="Y24" s="124"/>
      <c r="Z24" s="124"/>
      <c r="AA24" s="124"/>
      <c r="AB24" s="124"/>
      <c r="AC24" s="124"/>
      <c r="AD24" s="124"/>
    </row>
    <row r="25" spans="1:30" ht="14.5" x14ac:dyDescent="0.35">
      <c r="A25" s="131"/>
      <c r="B25" s="131"/>
      <c r="C25"/>
      <c r="D25" s="126"/>
      <c r="E25" s="130"/>
      <c r="F25" s="118"/>
      <c r="G25" s="124"/>
      <c r="H25" s="118"/>
      <c r="I25" s="124"/>
      <c r="J25" s="118"/>
      <c r="K25" s="119"/>
      <c r="L25" s="124"/>
      <c r="M25" s="119"/>
      <c r="N25" s="124"/>
      <c r="O25" s="124"/>
      <c r="P25" s="124"/>
      <c r="Q25" s="124"/>
      <c r="R25" s="124"/>
      <c r="S25" s="124"/>
      <c r="T25" s="124"/>
      <c r="U25" s="124"/>
      <c r="V25" s="124"/>
      <c r="W25" s="124"/>
      <c r="X25" s="124"/>
      <c r="Y25" s="124"/>
      <c r="Z25" s="124"/>
      <c r="AA25" s="124"/>
      <c r="AB25" s="124"/>
      <c r="AC25" s="124"/>
      <c r="AD25" s="124"/>
    </row>
    <row r="26" spans="1:30" ht="12" customHeight="1" x14ac:dyDescent="0.35">
      <c r="A26" s="174" t="s">
        <v>314</v>
      </c>
      <c r="B26" s="234" t="s">
        <v>315</v>
      </c>
      <c r="J26" s="118"/>
      <c r="K26" s="163"/>
      <c r="L26" s="124"/>
      <c r="M26" s="163"/>
    </row>
    <row r="27" spans="1:30" ht="12" customHeight="1" x14ac:dyDescent="0.35">
      <c r="B27" s="234" t="s">
        <v>316</v>
      </c>
      <c r="J27" s="118"/>
      <c r="K27" s="163"/>
      <c r="L27" s="124"/>
      <c r="M27" s="163"/>
    </row>
    <row r="28" spans="1:30" ht="12" customHeight="1" x14ac:dyDescent="0.35">
      <c r="B28" s="127" t="s">
        <v>317</v>
      </c>
      <c r="C28"/>
      <c r="J28" s="118"/>
      <c r="K28" s="163"/>
      <c r="L28" s="124"/>
      <c r="M28" s="163"/>
    </row>
    <row r="29" spans="1:30" ht="14.5" x14ac:dyDescent="0.35">
      <c r="A29" s="131"/>
      <c r="B29" s="131"/>
      <c r="C29" s="133"/>
      <c r="D29" s="126"/>
      <c r="E29" s="130"/>
      <c r="F29" s="118"/>
      <c r="G29" s="124"/>
      <c r="H29" s="118"/>
      <c r="I29" s="124"/>
      <c r="J29" s="118"/>
      <c r="K29" s="119"/>
      <c r="L29" s="124"/>
      <c r="M29" s="119"/>
      <c r="N29" s="124"/>
      <c r="O29" s="124"/>
      <c r="P29" s="124"/>
      <c r="Q29" s="124"/>
      <c r="R29" s="124"/>
      <c r="S29" s="124"/>
      <c r="T29" s="124"/>
      <c r="U29" s="124"/>
      <c r="V29" s="124"/>
      <c r="W29" s="124"/>
      <c r="X29" s="124"/>
      <c r="Y29" s="124"/>
      <c r="Z29" s="124"/>
      <c r="AA29" s="124"/>
      <c r="AB29" s="124"/>
      <c r="AC29" s="124"/>
      <c r="AD29" s="124"/>
    </row>
    <row r="30" spans="1:30" ht="14.5" x14ac:dyDescent="0.35">
      <c r="A30" s="131"/>
      <c r="B30" s="234" t="s">
        <v>318</v>
      </c>
      <c r="C30"/>
      <c r="D30" s="126"/>
      <c r="E30" s="130"/>
      <c r="F30" s="118"/>
      <c r="G30" s="124"/>
      <c r="H30" s="118"/>
      <c r="I30" s="124"/>
      <c r="J30" s="118"/>
      <c r="K30" s="119"/>
      <c r="L30" s="124"/>
      <c r="M30" s="119"/>
      <c r="N30" s="124"/>
      <c r="O30" s="124"/>
      <c r="P30" s="124"/>
      <c r="Q30" s="124"/>
      <c r="R30" s="124"/>
      <c r="S30" s="124"/>
      <c r="T30" s="124"/>
      <c r="U30" s="124"/>
      <c r="V30" s="124"/>
      <c r="W30" s="124"/>
      <c r="X30" s="124"/>
      <c r="Y30" s="124"/>
      <c r="Z30" s="124"/>
      <c r="AA30" s="124"/>
      <c r="AB30" s="124"/>
      <c r="AC30" s="124"/>
      <c r="AD30" s="124"/>
    </row>
    <row r="31" spans="1:30" ht="14.5" x14ac:dyDescent="0.35">
      <c r="A31" s="131"/>
      <c r="B31" s="234" t="s">
        <v>319</v>
      </c>
      <c r="C31" s="133"/>
      <c r="D31" s="126"/>
      <c r="E31" s="130"/>
      <c r="F31" s="118"/>
      <c r="G31" s="124"/>
      <c r="H31" s="118"/>
      <c r="I31" s="124"/>
      <c r="J31" s="118"/>
      <c r="K31" s="119"/>
      <c r="L31" s="124"/>
      <c r="M31" s="119"/>
      <c r="N31" s="124"/>
      <c r="O31" s="124"/>
      <c r="P31" s="124"/>
      <c r="Q31" s="124"/>
      <c r="R31" s="124"/>
      <c r="S31" s="124"/>
      <c r="T31" s="124"/>
      <c r="U31" s="124"/>
      <c r="V31" s="124"/>
      <c r="W31" s="124"/>
      <c r="X31" s="124"/>
      <c r="Y31" s="124"/>
      <c r="Z31" s="124"/>
      <c r="AA31" s="124"/>
      <c r="AB31" s="124"/>
      <c r="AC31" s="124"/>
      <c r="AD31" s="124"/>
    </row>
    <row r="32" spans="1:30" ht="12" customHeight="1" x14ac:dyDescent="0.35">
      <c r="A32" s="131"/>
      <c r="B32" s="234" t="s">
        <v>320</v>
      </c>
      <c r="C32" s="133"/>
      <c r="D32" s="126"/>
      <c r="E32" s="130"/>
      <c r="F32" s="118"/>
      <c r="G32" s="124"/>
      <c r="H32" s="118"/>
      <c r="I32" s="124"/>
      <c r="J32" s="118"/>
      <c r="K32" s="119"/>
      <c r="L32" s="124"/>
      <c r="M32" s="119"/>
      <c r="N32" s="124"/>
      <c r="O32" s="124"/>
      <c r="P32" s="124"/>
      <c r="Q32" s="124"/>
      <c r="R32" s="124"/>
      <c r="S32" s="124"/>
      <c r="T32" s="124"/>
      <c r="U32" s="124"/>
      <c r="V32" s="124"/>
      <c r="W32" s="124"/>
      <c r="X32" s="124"/>
      <c r="Y32" s="124"/>
      <c r="Z32" s="124"/>
      <c r="AA32" s="124"/>
      <c r="AB32" s="124"/>
      <c r="AC32" s="124"/>
      <c r="AD32" s="124"/>
    </row>
    <row r="33" spans="1:30" ht="12" customHeight="1" x14ac:dyDescent="0.35">
      <c r="A33" s="131"/>
      <c r="B33" s="234" t="s">
        <v>321</v>
      </c>
      <c r="C33" s="133"/>
      <c r="D33" s="126"/>
      <c r="E33" s="130"/>
      <c r="F33" s="118"/>
      <c r="G33" s="124"/>
      <c r="H33" s="118"/>
      <c r="I33" s="124"/>
      <c r="J33" s="118"/>
      <c r="K33" s="119"/>
      <c r="L33" s="124"/>
      <c r="M33" s="119"/>
      <c r="N33" s="124"/>
      <c r="O33" s="124"/>
      <c r="P33" s="124"/>
      <c r="Q33" s="124"/>
      <c r="R33" s="124"/>
      <c r="S33" s="124"/>
      <c r="T33" s="124"/>
      <c r="U33" s="124"/>
      <c r="V33" s="124"/>
      <c r="W33" s="124"/>
      <c r="X33" s="124"/>
      <c r="Y33" s="124"/>
      <c r="Z33" s="124"/>
      <c r="AA33" s="124"/>
      <c r="AB33" s="124"/>
      <c r="AC33" s="124"/>
      <c r="AD33" s="124"/>
    </row>
    <row r="34" spans="1:30" ht="12" customHeight="1" x14ac:dyDescent="0.35">
      <c r="A34" s="131"/>
      <c r="B34" s="131"/>
      <c r="C34" s="133"/>
      <c r="D34" s="126"/>
      <c r="E34" s="130"/>
      <c r="F34" s="118"/>
      <c r="G34" s="124"/>
      <c r="H34" s="118"/>
      <c r="I34" s="124"/>
      <c r="J34" s="118"/>
      <c r="K34" s="119"/>
      <c r="L34" s="124"/>
      <c r="M34" s="119"/>
      <c r="N34" s="124"/>
      <c r="O34" s="124"/>
      <c r="P34" s="124"/>
      <c r="Q34" s="124"/>
      <c r="R34" s="124"/>
      <c r="S34" s="124"/>
      <c r="T34" s="124"/>
      <c r="U34" s="124"/>
      <c r="V34" s="124"/>
      <c r="W34" s="124"/>
      <c r="X34" s="124"/>
      <c r="Y34" s="124"/>
      <c r="Z34" s="124"/>
      <c r="AA34" s="124"/>
      <c r="AB34" s="124"/>
      <c r="AC34" s="124"/>
      <c r="AD34" s="124"/>
    </row>
    <row r="35" spans="1:30" ht="12" customHeight="1" x14ac:dyDescent="0.35">
      <c r="A35" s="131"/>
      <c r="B35" s="131"/>
      <c r="C35" s="133"/>
      <c r="D35" s="126"/>
      <c r="E35" s="130"/>
      <c r="F35" s="118"/>
      <c r="G35" s="124"/>
      <c r="H35" s="118"/>
      <c r="I35" s="124"/>
      <c r="J35" s="118"/>
      <c r="K35" s="119"/>
      <c r="L35" s="124"/>
      <c r="M35" s="119"/>
      <c r="N35" s="124"/>
      <c r="O35" s="124"/>
      <c r="P35" s="124"/>
      <c r="Q35" s="124"/>
      <c r="R35" s="124"/>
      <c r="S35" s="124"/>
      <c r="T35" s="124"/>
      <c r="U35" s="124"/>
      <c r="V35" s="124"/>
      <c r="W35" s="124"/>
      <c r="X35" s="124"/>
      <c r="Y35" s="124"/>
      <c r="Z35" s="124"/>
      <c r="AA35" s="124"/>
      <c r="AB35" s="124"/>
      <c r="AC35" s="124"/>
      <c r="AD35" s="124"/>
    </row>
    <row r="36" spans="1:30" ht="12" customHeight="1" x14ac:dyDescent="0.35">
      <c r="A36" s="131"/>
      <c r="B36" s="131"/>
      <c r="C36" s="133"/>
      <c r="D36" s="126"/>
      <c r="E36" s="130"/>
      <c r="F36" s="118"/>
      <c r="G36" s="124"/>
      <c r="H36" s="118"/>
      <c r="I36" s="124"/>
      <c r="J36" s="118"/>
      <c r="K36" s="119"/>
      <c r="L36" s="124"/>
      <c r="M36" s="119"/>
      <c r="N36" s="124"/>
      <c r="O36" s="124"/>
      <c r="P36" s="124"/>
      <c r="Q36" s="124"/>
      <c r="R36" s="124"/>
      <c r="S36" s="124"/>
      <c r="T36" s="124"/>
      <c r="U36" s="124"/>
      <c r="V36" s="124"/>
      <c r="W36" s="124"/>
      <c r="X36" s="124"/>
      <c r="Y36" s="124"/>
      <c r="Z36" s="124"/>
      <c r="AA36" s="124"/>
      <c r="AB36" s="124"/>
      <c r="AC36" s="124"/>
      <c r="AD36" s="124"/>
    </row>
    <row r="37" spans="1:30" ht="12" customHeight="1" x14ac:dyDescent="0.35">
      <c r="A37" s="131"/>
      <c r="B37" s="131"/>
      <c r="C37" s="133"/>
      <c r="D37" s="126"/>
      <c r="E37" s="130"/>
      <c r="F37" s="118"/>
      <c r="G37" s="124"/>
      <c r="H37" s="118"/>
      <c r="I37" s="124"/>
      <c r="J37" s="118"/>
      <c r="K37" s="119"/>
      <c r="L37" s="124"/>
      <c r="M37" s="119"/>
      <c r="N37" s="124"/>
      <c r="O37" s="124"/>
      <c r="P37" s="124"/>
      <c r="Q37" s="124"/>
      <c r="R37" s="124"/>
      <c r="S37" s="124"/>
      <c r="T37" s="124"/>
      <c r="U37" s="124"/>
      <c r="V37" s="124"/>
      <c r="W37" s="124"/>
      <c r="X37" s="124"/>
      <c r="Y37" s="124"/>
      <c r="Z37" s="124"/>
      <c r="AA37" s="124"/>
      <c r="AB37" s="124"/>
      <c r="AC37" s="124"/>
      <c r="AD37" s="124"/>
    </row>
    <row r="38" spans="1:30" ht="12" customHeight="1" x14ac:dyDescent="0.35">
      <c r="A38" s="131"/>
      <c r="B38" s="131"/>
      <c r="C38" s="133"/>
      <c r="D38" s="126"/>
      <c r="E38" s="130"/>
      <c r="F38" s="118"/>
      <c r="G38" s="124"/>
      <c r="H38" s="118"/>
      <c r="I38" s="124"/>
      <c r="J38" s="118"/>
      <c r="K38" s="119"/>
      <c r="L38" s="124"/>
      <c r="M38" s="119"/>
      <c r="N38" s="124"/>
      <c r="O38" s="124"/>
      <c r="P38" s="124"/>
      <c r="Q38" s="124"/>
      <c r="R38" s="124"/>
      <c r="S38" s="124"/>
      <c r="T38" s="124"/>
      <c r="U38" s="124"/>
      <c r="V38" s="124"/>
      <c r="W38" s="124"/>
      <c r="X38" s="124"/>
      <c r="Y38" s="124"/>
      <c r="Z38" s="124"/>
      <c r="AA38" s="124"/>
      <c r="AB38" s="124"/>
      <c r="AC38" s="124"/>
      <c r="AD38" s="124"/>
    </row>
    <row r="39" spans="1:30" ht="12" customHeight="1" x14ac:dyDescent="0.35">
      <c r="A39" s="131"/>
      <c r="B39" s="131"/>
      <c r="C39" s="133"/>
      <c r="D39" s="129"/>
      <c r="E39" s="130"/>
      <c r="F39" s="118"/>
      <c r="G39" s="124"/>
      <c r="H39" s="118"/>
      <c r="I39" s="124"/>
      <c r="J39" s="118"/>
      <c r="K39" s="119"/>
      <c r="L39" s="124"/>
      <c r="M39" s="119"/>
      <c r="N39" s="124"/>
      <c r="O39" s="124"/>
      <c r="P39" s="124"/>
      <c r="Q39" s="124"/>
      <c r="R39" s="124"/>
      <c r="S39" s="124"/>
      <c r="T39" s="124"/>
      <c r="U39" s="124"/>
      <c r="V39" s="124"/>
      <c r="W39" s="124"/>
      <c r="X39" s="124"/>
      <c r="Y39" s="124"/>
      <c r="Z39" s="124"/>
      <c r="AA39" s="124"/>
      <c r="AB39" s="124"/>
      <c r="AC39" s="124"/>
      <c r="AD39" s="124"/>
    </row>
    <row r="40" spans="1:30" ht="12" customHeight="1" x14ac:dyDescent="0.35">
      <c r="A40" s="131"/>
      <c r="B40" s="131"/>
      <c r="C40" s="133"/>
      <c r="D40" s="129"/>
      <c r="E40" s="130"/>
      <c r="F40" s="118"/>
      <c r="G40" s="124"/>
      <c r="H40" s="118"/>
      <c r="I40" s="124"/>
      <c r="J40" s="118"/>
      <c r="K40" s="119"/>
      <c r="L40" s="124"/>
      <c r="M40" s="119"/>
      <c r="N40" s="124"/>
      <c r="O40" s="124"/>
      <c r="P40" s="124"/>
      <c r="Q40" s="124"/>
      <c r="R40" s="124"/>
      <c r="S40" s="124"/>
      <c r="T40" s="124"/>
      <c r="U40" s="124"/>
      <c r="V40" s="124"/>
      <c r="W40" s="124"/>
      <c r="X40" s="124"/>
      <c r="Y40" s="124"/>
      <c r="Z40" s="124"/>
      <c r="AA40" s="124"/>
      <c r="AB40" s="124"/>
      <c r="AC40" s="124"/>
      <c r="AD40" s="124"/>
    </row>
    <row r="41" spans="1:30" ht="12" customHeight="1" x14ac:dyDescent="0.35">
      <c r="A41" s="134"/>
      <c r="B41" s="134"/>
      <c r="C41" s="134"/>
      <c r="D41" s="135"/>
      <c r="E41" s="130"/>
      <c r="F41" s="118"/>
      <c r="G41" s="124"/>
      <c r="H41" s="118"/>
      <c r="I41" s="124"/>
      <c r="J41" s="118"/>
      <c r="K41" s="119"/>
      <c r="L41" s="124"/>
      <c r="M41" s="119"/>
      <c r="N41" s="124"/>
      <c r="O41" s="124"/>
      <c r="P41" s="124"/>
      <c r="Q41" s="124"/>
      <c r="R41" s="124"/>
      <c r="S41" s="124"/>
      <c r="T41" s="124"/>
      <c r="U41" s="124"/>
      <c r="V41" s="124"/>
      <c r="W41" s="124"/>
      <c r="X41" s="124"/>
      <c r="Y41" s="124"/>
      <c r="Z41" s="124"/>
      <c r="AA41" s="124"/>
      <c r="AB41" s="124"/>
      <c r="AC41" s="124"/>
      <c r="AD41" s="124"/>
    </row>
    <row r="42" spans="1:30" ht="12" customHeight="1" x14ac:dyDescent="0.35">
      <c r="A42" s="181"/>
      <c r="B42" s="134"/>
      <c r="C42" s="181"/>
      <c r="D42" s="182"/>
      <c r="E42" s="130"/>
      <c r="F42" s="118"/>
      <c r="H42" s="118"/>
      <c r="J42" s="118"/>
      <c r="K42" s="163"/>
      <c r="L42" s="124"/>
      <c r="M42" s="163"/>
      <c r="P42" s="137"/>
      <c r="Q42" s="137"/>
      <c r="R42" s="137"/>
      <c r="S42" s="137"/>
      <c r="T42" s="137"/>
      <c r="U42" s="137"/>
      <c r="V42" s="137"/>
      <c r="W42" s="137"/>
      <c r="X42" s="137"/>
      <c r="Y42" s="137"/>
      <c r="Z42" s="137"/>
      <c r="AA42" s="137"/>
      <c r="AB42" s="137"/>
      <c r="AC42" s="137"/>
      <c r="AD42" s="137"/>
    </row>
    <row r="43" spans="1:30" ht="12" customHeight="1" x14ac:dyDescent="0.35">
      <c r="A43" s="181"/>
      <c r="B43" s="134"/>
      <c r="C43" s="181"/>
      <c r="D43" s="182"/>
      <c r="E43" s="130"/>
      <c r="F43" s="118"/>
      <c r="H43" s="118"/>
      <c r="J43" s="118"/>
      <c r="K43" s="163"/>
      <c r="L43" s="124"/>
      <c r="M43" s="163"/>
      <c r="P43" s="137"/>
      <c r="Q43" s="137"/>
      <c r="R43" s="137"/>
      <c r="S43" s="137"/>
      <c r="T43" s="137"/>
      <c r="U43" s="137"/>
      <c r="V43" s="137"/>
      <c r="W43" s="137"/>
      <c r="X43" s="137"/>
      <c r="Y43" s="137"/>
      <c r="Z43" s="137"/>
      <c r="AA43" s="137"/>
      <c r="AB43" s="137"/>
      <c r="AC43" s="137"/>
      <c r="AD43" s="137"/>
    </row>
    <row r="44" spans="1:30" ht="12" customHeight="1" x14ac:dyDescent="0.35">
      <c r="A44" s="181"/>
      <c r="B44" s="134"/>
      <c r="C44" s="181"/>
      <c r="D44" s="182"/>
      <c r="E44" s="130"/>
      <c r="F44" s="118"/>
      <c r="H44" s="118"/>
      <c r="J44" s="118"/>
      <c r="K44" s="163"/>
      <c r="L44" s="124"/>
      <c r="M44" s="163"/>
      <c r="P44" s="137"/>
      <c r="Q44" s="137"/>
      <c r="R44" s="137"/>
      <c r="S44" s="137"/>
      <c r="T44" s="137"/>
      <c r="U44" s="137"/>
      <c r="V44" s="137"/>
      <c r="W44" s="137"/>
      <c r="X44" s="137"/>
      <c r="Y44" s="137"/>
      <c r="Z44" s="137"/>
      <c r="AA44" s="137"/>
      <c r="AB44" s="137"/>
      <c r="AC44" s="137"/>
      <c r="AD44" s="137"/>
    </row>
    <row r="45" spans="1:30" ht="12" customHeight="1" x14ac:dyDescent="0.35">
      <c r="A45" s="181"/>
      <c r="B45" s="134"/>
      <c r="C45" s="181"/>
      <c r="D45" s="182"/>
      <c r="E45" s="130"/>
      <c r="F45" s="118"/>
      <c r="H45" s="118"/>
      <c r="J45" s="118"/>
      <c r="K45" s="163"/>
      <c r="L45" s="124"/>
      <c r="M45" s="163"/>
      <c r="P45" s="137"/>
      <c r="Q45" s="137"/>
      <c r="R45" s="137"/>
      <c r="S45" s="137"/>
      <c r="T45" s="137"/>
      <c r="U45" s="137"/>
      <c r="V45" s="137"/>
      <c r="W45" s="137"/>
      <c r="X45" s="137"/>
      <c r="Y45" s="137"/>
      <c r="Z45" s="137"/>
      <c r="AA45" s="137"/>
      <c r="AB45" s="137"/>
      <c r="AC45" s="137"/>
      <c r="AD45" s="137"/>
    </row>
    <row r="46" spans="1:30" ht="12" customHeight="1" x14ac:dyDescent="0.35">
      <c r="A46" s="181"/>
      <c r="B46" s="134"/>
      <c r="C46" s="181"/>
      <c r="D46" s="182"/>
      <c r="E46" s="130"/>
      <c r="F46" s="118"/>
      <c r="H46" s="118"/>
      <c r="J46" s="118"/>
      <c r="K46" s="163"/>
      <c r="L46" s="124"/>
      <c r="M46" s="163"/>
    </row>
    <row r="47" spans="1:30" ht="12" customHeight="1" x14ac:dyDescent="0.35">
      <c r="A47" s="181"/>
      <c r="B47" s="134"/>
      <c r="C47" s="181"/>
      <c r="D47" s="182"/>
      <c r="E47" s="130"/>
      <c r="F47" s="118"/>
      <c r="H47" s="118"/>
      <c r="J47" s="118"/>
      <c r="K47" s="163"/>
      <c r="L47" s="124"/>
      <c r="M47" s="163"/>
    </row>
    <row r="48" spans="1:30" ht="12" customHeight="1" x14ac:dyDescent="0.35">
      <c r="A48" s="181"/>
      <c r="B48" s="134"/>
      <c r="C48" s="181"/>
      <c r="D48" s="182"/>
      <c r="E48" s="130"/>
      <c r="F48" s="118"/>
      <c r="H48" s="118"/>
      <c r="J48" s="118"/>
      <c r="K48" s="163"/>
      <c r="L48" s="124"/>
      <c r="M48" s="163"/>
    </row>
    <row r="49" spans="1:13" s="127" customFormat="1" ht="12" customHeight="1" x14ac:dyDescent="0.35">
      <c r="A49" s="181"/>
      <c r="B49" s="134"/>
      <c r="C49" s="181"/>
      <c r="D49" s="182"/>
      <c r="E49" s="130"/>
      <c r="F49" s="118"/>
      <c r="G49" s="136"/>
      <c r="H49" s="118"/>
      <c r="I49" s="136"/>
      <c r="J49" s="118"/>
      <c r="K49" s="163"/>
      <c r="L49" s="124"/>
      <c r="M49" s="163"/>
    </row>
    <row r="50" spans="1:13" s="127" customFormat="1" ht="12" customHeight="1" x14ac:dyDescent="0.35">
      <c r="A50" s="181"/>
      <c r="B50" s="134"/>
      <c r="C50" s="181"/>
      <c r="D50" s="182"/>
      <c r="E50" s="130"/>
      <c r="F50" s="118"/>
      <c r="G50" s="136"/>
      <c r="H50" s="118"/>
      <c r="I50" s="136"/>
      <c r="J50" s="118"/>
      <c r="K50" s="163"/>
      <c r="L50" s="124"/>
      <c r="M50" s="163"/>
    </row>
    <row r="51" spans="1:13" s="127" customFormat="1" ht="12" customHeight="1" x14ac:dyDescent="0.35">
      <c r="A51" s="181"/>
      <c r="B51" s="134"/>
      <c r="C51" s="181"/>
      <c r="D51" s="182"/>
      <c r="E51" s="130"/>
      <c r="F51" s="118"/>
      <c r="G51" s="136"/>
      <c r="H51" s="118"/>
      <c r="I51" s="136"/>
      <c r="J51" s="118"/>
      <c r="K51" s="163"/>
      <c r="L51" s="124"/>
      <c r="M51" s="163"/>
    </row>
    <row r="52" spans="1:13" s="127" customFormat="1" ht="12" customHeight="1" x14ac:dyDescent="0.35">
      <c r="B52" s="120"/>
      <c r="D52" s="137"/>
      <c r="E52" s="130"/>
      <c r="F52" s="118"/>
      <c r="G52" s="136"/>
      <c r="H52" s="118"/>
      <c r="I52" s="136"/>
      <c r="J52" s="118"/>
      <c r="K52" s="163"/>
      <c r="L52" s="124"/>
      <c r="M52" s="163"/>
    </row>
    <row r="53" spans="1:13" s="127" customFormat="1" ht="12" customHeight="1" x14ac:dyDescent="0.35">
      <c r="B53" s="120"/>
      <c r="D53" s="137"/>
      <c r="E53" s="130"/>
      <c r="F53" s="118"/>
      <c r="G53" s="136"/>
      <c r="H53" s="118"/>
      <c r="I53" s="136"/>
      <c r="J53" s="118"/>
      <c r="K53" s="163"/>
      <c r="L53" s="124"/>
      <c r="M53" s="163"/>
    </row>
    <row r="54" spans="1:13" s="127" customFormat="1" ht="12" customHeight="1" x14ac:dyDescent="0.35">
      <c r="B54" s="120"/>
      <c r="D54" s="137"/>
      <c r="E54" s="130"/>
      <c r="F54" s="118"/>
      <c r="G54" s="136"/>
      <c r="H54" s="118"/>
      <c r="I54" s="136"/>
      <c r="J54" s="118"/>
      <c r="K54" s="163"/>
      <c r="L54" s="124"/>
      <c r="M54" s="163"/>
    </row>
    <row r="55" spans="1:13" s="127" customFormat="1" ht="12" customHeight="1" x14ac:dyDescent="0.35">
      <c r="B55" s="120"/>
      <c r="D55" s="137"/>
      <c r="E55" s="130"/>
      <c r="F55" s="118"/>
      <c r="G55" s="136"/>
      <c r="H55" s="118"/>
      <c r="I55" s="136"/>
      <c r="J55" s="118"/>
      <c r="K55" s="163"/>
      <c r="L55" s="124"/>
      <c r="M55" s="163"/>
    </row>
    <row r="56" spans="1:13" s="127" customFormat="1" ht="12" customHeight="1" x14ac:dyDescent="0.35">
      <c r="B56" s="120"/>
      <c r="D56" s="137"/>
      <c r="E56" s="130"/>
      <c r="F56" s="118"/>
      <c r="G56" s="136"/>
      <c r="H56" s="118"/>
      <c r="I56" s="136"/>
      <c r="J56" s="118"/>
      <c r="K56" s="163"/>
      <c r="L56" s="124"/>
      <c r="M56" s="163"/>
    </row>
    <row r="57" spans="1:13" s="127" customFormat="1" ht="12" customHeight="1" x14ac:dyDescent="0.35">
      <c r="B57" s="120"/>
      <c r="D57" s="137"/>
      <c r="E57" s="130"/>
      <c r="F57" s="118"/>
      <c r="G57" s="136"/>
      <c r="H57" s="118"/>
      <c r="I57" s="136"/>
      <c r="J57" s="118"/>
      <c r="K57" s="163"/>
      <c r="L57" s="124"/>
      <c r="M57" s="163"/>
    </row>
    <row r="58" spans="1:13" s="127" customFormat="1" ht="12" customHeight="1" x14ac:dyDescent="0.35">
      <c r="B58" s="120"/>
      <c r="D58" s="137"/>
      <c r="E58" s="130"/>
      <c r="F58" s="118"/>
      <c r="G58" s="136"/>
      <c r="H58" s="118"/>
      <c r="I58" s="136"/>
      <c r="J58" s="118"/>
      <c r="K58" s="163"/>
      <c r="L58" s="124"/>
      <c r="M58" s="163"/>
    </row>
    <row r="59" spans="1:13" s="127" customFormat="1" ht="12" customHeight="1" x14ac:dyDescent="0.35">
      <c r="B59" s="120"/>
      <c r="D59" s="137"/>
      <c r="E59" s="175"/>
      <c r="F59" s="118"/>
      <c r="G59" s="136"/>
      <c r="H59" s="118"/>
      <c r="I59" s="136"/>
      <c r="J59" s="118"/>
      <c r="K59" s="163"/>
      <c r="L59" s="124"/>
      <c r="M59" s="163"/>
    </row>
    <row r="60" spans="1:13" s="127" customFormat="1" ht="12" customHeight="1" x14ac:dyDescent="0.35">
      <c r="B60" s="120"/>
      <c r="D60" s="137"/>
      <c r="E60" s="175"/>
      <c r="F60" s="118"/>
      <c r="G60" s="136"/>
      <c r="H60" s="118"/>
      <c r="I60" s="136"/>
      <c r="J60" s="118"/>
      <c r="K60" s="163"/>
      <c r="L60" s="124"/>
      <c r="M60" s="163"/>
    </row>
    <row r="61" spans="1:13" s="127" customFormat="1" ht="12" customHeight="1" x14ac:dyDescent="0.35">
      <c r="B61" s="120"/>
      <c r="D61" s="137"/>
      <c r="E61" s="175"/>
      <c r="F61" s="118"/>
      <c r="G61" s="136"/>
      <c r="H61" s="118"/>
      <c r="I61" s="136"/>
      <c r="J61" s="118"/>
      <c r="K61" s="163"/>
      <c r="L61" s="124"/>
      <c r="M61" s="163"/>
    </row>
    <row r="62" spans="1:13" s="127" customFormat="1" ht="12" customHeight="1" x14ac:dyDescent="0.35">
      <c r="B62" s="120"/>
      <c r="D62" s="137"/>
      <c r="E62" s="175"/>
      <c r="F62" s="118"/>
      <c r="G62" s="136"/>
      <c r="H62" s="118"/>
      <c r="I62" s="136"/>
      <c r="J62" s="118"/>
      <c r="K62" s="163"/>
      <c r="L62" s="124"/>
      <c r="M62" s="163"/>
    </row>
    <row r="63" spans="1:13" s="127" customFormat="1" ht="12" customHeight="1" x14ac:dyDescent="0.35">
      <c r="B63" s="120"/>
      <c r="D63" s="137"/>
      <c r="E63" s="175"/>
      <c r="F63" s="118"/>
      <c r="G63" s="136"/>
      <c r="H63" s="118"/>
      <c r="I63" s="136"/>
      <c r="J63" s="118"/>
      <c r="K63" s="163"/>
      <c r="L63" s="124"/>
      <c r="M63" s="163"/>
    </row>
    <row r="64" spans="1:13" s="127" customFormat="1" ht="12" customHeight="1" x14ac:dyDescent="0.35">
      <c r="B64" s="120"/>
      <c r="D64" s="137"/>
      <c r="E64" s="175"/>
      <c r="F64" s="118"/>
      <c r="G64" s="136"/>
      <c r="H64" s="118"/>
      <c r="I64" s="136"/>
      <c r="J64" s="118"/>
      <c r="K64" s="163"/>
      <c r="L64" s="124"/>
      <c r="M64" s="163"/>
    </row>
    <row r="65" spans="2:13" s="127" customFormat="1" ht="12" customHeight="1" x14ac:dyDescent="0.35">
      <c r="B65" s="120"/>
      <c r="D65" s="137"/>
      <c r="E65" s="175"/>
      <c r="F65" s="118"/>
      <c r="G65" s="136"/>
      <c r="H65" s="118"/>
      <c r="I65" s="136"/>
      <c r="J65" s="118"/>
      <c r="K65" s="163"/>
      <c r="L65" s="124"/>
      <c r="M65" s="163"/>
    </row>
    <row r="66" spans="2:13" s="127" customFormat="1" ht="12" customHeight="1" x14ac:dyDescent="0.35">
      <c r="B66" s="120"/>
      <c r="D66" s="137"/>
      <c r="E66" s="175"/>
      <c r="F66" s="118"/>
      <c r="G66" s="136"/>
      <c r="H66" s="118"/>
      <c r="I66" s="136"/>
      <c r="J66" s="118"/>
      <c r="K66" s="163"/>
      <c r="L66" s="124"/>
      <c r="M66" s="163"/>
    </row>
    <row r="67" spans="2:13" s="127" customFormat="1" ht="12" customHeight="1" x14ac:dyDescent="0.35">
      <c r="B67" s="120"/>
      <c r="D67" s="137"/>
      <c r="E67" s="175"/>
      <c r="F67" s="118"/>
      <c r="G67" s="136"/>
      <c r="H67" s="118"/>
      <c r="I67" s="136"/>
      <c r="J67" s="118"/>
      <c r="K67" s="163"/>
      <c r="L67" s="124"/>
      <c r="M67" s="163"/>
    </row>
    <row r="68" spans="2:13" s="127" customFormat="1" ht="12" customHeight="1" x14ac:dyDescent="0.35">
      <c r="B68" s="120"/>
      <c r="D68" s="137"/>
      <c r="E68" s="175"/>
      <c r="F68" s="118"/>
      <c r="G68" s="136"/>
      <c r="H68" s="118"/>
      <c r="I68" s="136"/>
      <c r="J68" s="118"/>
      <c r="K68" s="163"/>
      <c r="L68" s="124"/>
      <c r="M68" s="163"/>
    </row>
    <row r="69" spans="2:13" s="127" customFormat="1" ht="12" customHeight="1" x14ac:dyDescent="0.35">
      <c r="B69" s="120"/>
      <c r="D69" s="137"/>
      <c r="E69" s="175"/>
      <c r="F69" s="118"/>
      <c r="G69" s="136"/>
      <c r="H69" s="118"/>
      <c r="I69" s="136"/>
      <c r="J69" s="118"/>
      <c r="K69" s="163"/>
      <c r="L69" s="124"/>
      <c r="M69" s="163"/>
    </row>
    <row r="70" spans="2:13" s="127" customFormat="1" ht="12" customHeight="1" x14ac:dyDescent="0.35">
      <c r="B70" s="120"/>
      <c r="D70" s="137"/>
      <c r="E70" s="175"/>
      <c r="F70" s="118"/>
      <c r="G70" s="136"/>
      <c r="H70" s="118"/>
      <c r="I70" s="136"/>
      <c r="J70" s="118"/>
      <c r="K70" s="163"/>
      <c r="L70" s="124"/>
      <c r="M70" s="163"/>
    </row>
    <row r="71" spans="2:13" s="127" customFormat="1" ht="12" customHeight="1" x14ac:dyDescent="0.35">
      <c r="B71" s="120"/>
      <c r="D71" s="137"/>
      <c r="E71" s="175"/>
      <c r="F71" s="118"/>
      <c r="G71" s="136"/>
      <c r="H71" s="118"/>
      <c r="I71" s="136"/>
      <c r="J71" s="118"/>
      <c r="K71" s="163"/>
      <c r="L71" s="124"/>
      <c r="M71" s="163"/>
    </row>
    <row r="72" spans="2:13" s="127" customFormat="1" ht="12" customHeight="1" x14ac:dyDescent="0.35">
      <c r="B72" s="120"/>
      <c r="D72" s="137"/>
      <c r="E72" s="175"/>
      <c r="F72" s="118"/>
      <c r="G72" s="136"/>
      <c r="H72" s="118"/>
      <c r="I72" s="136"/>
      <c r="J72" s="118"/>
      <c r="K72" s="163"/>
      <c r="L72" s="124"/>
      <c r="M72" s="163"/>
    </row>
    <row r="73" spans="2:13" s="127" customFormat="1" ht="12" customHeight="1" x14ac:dyDescent="0.35">
      <c r="B73" s="120"/>
      <c r="D73" s="137"/>
      <c r="E73" s="175"/>
      <c r="F73" s="118"/>
      <c r="G73" s="136"/>
      <c r="H73" s="118"/>
      <c r="I73" s="136"/>
      <c r="J73" s="118"/>
      <c r="K73" s="163"/>
      <c r="L73" s="124"/>
      <c r="M73" s="163"/>
    </row>
    <row r="74" spans="2:13" s="127" customFormat="1" ht="12" customHeight="1" x14ac:dyDescent="0.35">
      <c r="B74" s="120"/>
      <c r="D74" s="137"/>
      <c r="E74" s="175"/>
      <c r="F74" s="118"/>
      <c r="G74" s="136"/>
      <c r="H74" s="118"/>
      <c r="I74" s="136"/>
      <c r="J74" s="118"/>
      <c r="K74" s="163"/>
      <c r="L74" s="124"/>
      <c r="M74" s="163"/>
    </row>
    <row r="75" spans="2:13" s="127" customFormat="1" ht="12" customHeight="1" x14ac:dyDescent="0.35">
      <c r="B75" s="120"/>
      <c r="D75" s="137"/>
      <c r="E75" s="175"/>
      <c r="F75" s="118"/>
      <c r="G75" s="136"/>
      <c r="H75" s="118"/>
      <c r="I75" s="136"/>
      <c r="J75" s="118"/>
      <c r="K75" s="163"/>
      <c r="L75" s="124"/>
      <c r="M75" s="163"/>
    </row>
    <row r="76" spans="2:13" s="127" customFormat="1" ht="12" customHeight="1" x14ac:dyDescent="0.35">
      <c r="B76" s="120"/>
      <c r="D76" s="137"/>
      <c r="E76" s="175"/>
      <c r="F76" s="118"/>
      <c r="G76" s="136"/>
      <c r="H76" s="118"/>
      <c r="I76" s="136"/>
      <c r="J76" s="118"/>
      <c r="K76" s="163"/>
      <c r="L76" s="124"/>
      <c r="M76" s="163"/>
    </row>
    <row r="77" spans="2:13" s="127" customFormat="1" ht="12" customHeight="1" x14ac:dyDescent="0.35">
      <c r="B77" s="120"/>
      <c r="D77" s="137"/>
      <c r="E77" s="175"/>
      <c r="F77" s="118"/>
      <c r="G77" s="136"/>
      <c r="H77" s="118"/>
      <c r="I77" s="136"/>
      <c r="J77" s="118"/>
      <c r="K77" s="163"/>
      <c r="L77" s="124"/>
      <c r="M77" s="163"/>
    </row>
    <row r="78" spans="2:13" s="127" customFormat="1" ht="12" customHeight="1" x14ac:dyDescent="0.35">
      <c r="B78" s="120"/>
      <c r="D78" s="137"/>
      <c r="E78" s="175"/>
      <c r="F78" s="118"/>
      <c r="G78" s="136"/>
      <c r="H78" s="118"/>
      <c r="I78" s="136"/>
      <c r="J78" s="118"/>
      <c r="K78" s="163"/>
      <c r="L78" s="124"/>
      <c r="M78" s="163"/>
    </row>
    <row r="79" spans="2:13" s="127" customFormat="1" ht="12" customHeight="1" x14ac:dyDescent="0.35">
      <c r="B79" s="120"/>
      <c r="D79" s="137"/>
      <c r="E79" s="175"/>
      <c r="F79" s="118"/>
      <c r="G79" s="136"/>
      <c r="H79" s="118"/>
      <c r="I79" s="136"/>
      <c r="J79" s="118"/>
      <c r="K79" s="163"/>
      <c r="L79" s="124"/>
      <c r="M79" s="163"/>
    </row>
    <row r="80" spans="2:13" s="127" customFormat="1" ht="12" customHeight="1" x14ac:dyDescent="0.35">
      <c r="B80" s="120"/>
      <c r="D80" s="137"/>
      <c r="E80" s="175"/>
      <c r="F80" s="118"/>
      <c r="G80" s="136"/>
      <c r="H80" s="118"/>
      <c r="I80" s="136"/>
      <c r="J80" s="118"/>
      <c r="K80" s="163"/>
      <c r="L80" s="124"/>
      <c r="M80" s="163"/>
    </row>
    <row r="81" spans="2:13" s="127" customFormat="1" ht="12" customHeight="1" x14ac:dyDescent="0.35">
      <c r="B81" s="120"/>
      <c r="D81" s="137"/>
      <c r="E81" s="175"/>
      <c r="F81" s="118"/>
      <c r="G81" s="136"/>
      <c r="H81" s="118"/>
      <c r="I81" s="136"/>
      <c r="J81" s="118"/>
      <c r="K81" s="163"/>
      <c r="L81" s="124"/>
      <c r="M81" s="163"/>
    </row>
    <row r="82" spans="2:13" s="127" customFormat="1" ht="12" customHeight="1" x14ac:dyDescent="0.35">
      <c r="B82" s="120"/>
      <c r="D82" s="137"/>
      <c r="E82" s="175"/>
      <c r="F82" s="118"/>
      <c r="G82" s="136"/>
      <c r="H82" s="118"/>
      <c r="I82" s="136"/>
      <c r="J82" s="118"/>
      <c r="K82" s="163"/>
      <c r="L82" s="124"/>
      <c r="M82" s="163"/>
    </row>
    <row r="83" spans="2:13" s="127" customFormat="1" ht="12" customHeight="1" x14ac:dyDescent="0.35">
      <c r="B83" s="120"/>
      <c r="D83" s="137"/>
      <c r="E83" s="175"/>
      <c r="F83" s="118"/>
      <c r="G83" s="136"/>
      <c r="H83" s="118"/>
      <c r="I83" s="136"/>
      <c r="J83" s="118"/>
      <c r="K83" s="163"/>
      <c r="L83" s="124"/>
      <c r="M83" s="163"/>
    </row>
    <row r="84" spans="2:13" s="127" customFormat="1" ht="12" customHeight="1" x14ac:dyDescent="0.35">
      <c r="B84" s="120"/>
      <c r="D84" s="137"/>
      <c r="E84" s="175"/>
      <c r="F84" s="118"/>
      <c r="G84" s="136"/>
      <c r="H84" s="118"/>
      <c r="I84" s="136"/>
      <c r="J84" s="118"/>
      <c r="K84" s="163"/>
      <c r="L84" s="124"/>
      <c r="M84" s="163"/>
    </row>
    <row r="85" spans="2:13" s="127" customFormat="1" ht="12" customHeight="1" x14ac:dyDescent="0.35">
      <c r="B85" s="120"/>
      <c r="D85" s="137"/>
      <c r="E85" s="175"/>
      <c r="F85" s="118"/>
      <c r="G85" s="136"/>
      <c r="H85" s="118"/>
      <c r="I85" s="136"/>
      <c r="J85" s="118"/>
      <c r="K85" s="163"/>
      <c r="L85" s="124"/>
      <c r="M85" s="163"/>
    </row>
    <row r="86" spans="2:13" s="127" customFormat="1" ht="12" customHeight="1" x14ac:dyDescent="0.35">
      <c r="B86" s="120"/>
      <c r="D86" s="137"/>
      <c r="E86" s="175"/>
      <c r="F86" s="118"/>
      <c r="G86" s="136"/>
      <c r="H86" s="118"/>
      <c r="I86" s="136"/>
      <c r="J86" s="118"/>
      <c r="K86" s="163"/>
      <c r="L86" s="124"/>
      <c r="M86" s="163"/>
    </row>
    <row r="87" spans="2:13" s="127" customFormat="1" ht="12" customHeight="1" x14ac:dyDescent="0.35">
      <c r="B87" s="120"/>
      <c r="D87" s="137"/>
      <c r="E87" s="175"/>
      <c r="F87" s="118"/>
      <c r="G87" s="136"/>
      <c r="H87" s="118"/>
      <c r="I87" s="136"/>
      <c r="J87" s="118"/>
      <c r="K87" s="163"/>
      <c r="L87" s="124"/>
      <c r="M87" s="163"/>
    </row>
    <row r="88" spans="2:13" s="127" customFormat="1" ht="12" customHeight="1" x14ac:dyDescent="0.35">
      <c r="B88" s="120"/>
      <c r="D88" s="137"/>
      <c r="E88" s="175"/>
      <c r="F88" s="118"/>
      <c r="G88" s="136"/>
      <c r="H88" s="118"/>
      <c r="I88" s="136"/>
      <c r="J88" s="118"/>
      <c r="K88" s="163"/>
      <c r="L88" s="124"/>
      <c r="M88" s="163"/>
    </row>
    <row r="89" spans="2:13" s="127" customFormat="1" ht="12" customHeight="1" x14ac:dyDescent="0.35">
      <c r="B89" s="120"/>
      <c r="D89" s="137"/>
      <c r="E89" s="175"/>
      <c r="F89" s="118"/>
      <c r="G89" s="136"/>
      <c r="H89" s="118"/>
      <c r="I89" s="136"/>
      <c r="J89" s="118"/>
      <c r="K89" s="163"/>
      <c r="L89" s="124"/>
      <c r="M89" s="163"/>
    </row>
    <row r="90" spans="2:13" s="127" customFormat="1" ht="12" customHeight="1" x14ac:dyDescent="0.35">
      <c r="B90" s="120"/>
      <c r="D90" s="137"/>
      <c r="E90" s="175"/>
      <c r="F90" s="118"/>
      <c r="G90" s="136"/>
      <c r="H90" s="118"/>
      <c r="I90" s="136"/>
      <c r="J90" s="118"/>
      <c r="K90" s="163"/>
      <c r="L90" s="124"/>
      <c r="M90" s="163"/>
    </row>
    <row r="91" spans="2:13" s="127" customFormat="1" ht="12" customHeight="1" x14ac:dyDescent="0.35">
      <c r="B91" s="120"/>
      <c r="D91" s="137"/>
      <c r="E91" s="175"/>
      <c r="F91" s="118"/>
      <c r="G91" s="136"/>
      <c r="H91" s="118"/>
      <c r="I91" s="136"/>
      <c r="J91" s="118"/>
      <c r="K91" s="163"/>
      <c r="L91" s="124"/>
      <c r="M91" s="163"/>
    </row>
    <row r="92" spans="2:13" s="127" customFormat="1" ht="12" customHeight="1" x14ac:dyDescent="0.35">
      <c r="B92" s="120"/>
      <c r="D92" s="137"/>
      <c r="E92" s="175"/>
      <c r="F92" s="118"/>
      <c r="G92" s="136"/>
      <c r="H92" s="118"/>
      <c r="I92" s="136"/>
      <c r="J92" s="118"/>
      <c r="K92" s="163"/>
      <c r="L92" s="124"/>
      <c r="M92" s="163"/>
    </row>
    <row r="93" spans="2:13" s="127" customFormat="1" ht="12" customHeight="1" x14ac:dyDescent="0.35">
      <c r="B93" s="120"/>
      <c r="D93" s="137"/>
      <c r="E93" s="175"/>
      <c r="F93" s="118"/>
      <c r="G93" s="136"/>
      <c r="H93" s="118"/>
      <c r="I93" s="136"/>
      <c r="J93" s="118"/>
      <c r="K93" s="163"/>
      <c r="L93" s="124"/>
      <c r="M93" s="163"/>
    </row>
    <row r="94" spans="2:13" s="127" customFormat="1" ht="12" customHeight="1" x14ac:dyDescent="0.35">
      <c r="B94" s="120"/>
      <c r="D94" s="137"/>
      <c r="E94" s="175"/>
      <c r="F94" s="118"/>
      <c r="G94" s="136"/>
      <c r="H94" s="118"/>
      <c r="I94" s="136"/>
      <c r="J94" s="118"/>
      <c r="K94" s="163"/>
      <c r="L94" s="124"/>
      <c r="M94" s="163"/>
    </row>
    <row r="95" spans="2:13" s="127" customFormat="1" ht="12" customHeight="1" x14ac:dyDescent="0.35">
      <c r="B95" s="120"/>
      <c r="D95" s="137"/>
      <c r="E95" s="175"/>
      <c r="F95" s="118"/>
      <c r="G95" s="136"/>
      <c r="H95" s="118"/>
      <c r="I95" s="136"/>
      <c r="J95" s="118"/>
      <c r="K95" s="163"/>
      <c r="L95" s="124"/>
      <c r="M95" s="163"/>
    </row>
    <row r="96" spans="2:13" s="127" customFormat="1" ht="12" customHeight="1" x14ac:dyDescent="0.35">
      <c r="B96" s="120"/>
      <c r="D96" s="137"/>
      <c r="E96" s="175"/>
      <c r="F96" s="118"/>
      <c r="G96" s="136"/>
      <c r="H96" s="118"/>
      <c r="I96" s="136"/>
      <c r="J96" s="118"/>
      <c r="K96" s="163"/>
      <c r="L96" s="124"/>
      <c r="M96" s="163"/>
    </row>
    <row r="97" spans="2:13" s="127" customFormat="1" ht="12" customHeight="1" x14ac:dyDescent="0.35">
      <c r="B97" s="120"/>
      <c r="D97" s="137"/>
      <c r="E97" s="175"/>
      <c r="F97" s="118"/>
      <c r="G97" s="136"/>
      <c r="H97" s="118"/>
      <c r="I97" s="136"/>
      <c r="J97" s="118"/>
      <c r="K97" s="163"/>
      <c r="L97" s="124"/>
      <c r="M97" s="163"/>
    </row>
    <row r="98" spans="2:13" s="127" customFormat="1" ht="12" customHeight="1" x14ac:dyDescent="0.35">
      <c r="B98" s="120"/>
      <c r="D98" s="137"/>
      <c r="E98" s="175"/>
      <c r="F98" s="118"/>
      <c r="G98" s="136"/>
      <c r="H98" s="118"/>
      <c r="I98" s="136"/>
      <c r="J98" s="118"/>
      <c r="K98" s="163"/>
      <c r="L98" s="124"/>
      <c r="M98" s="163"/>
    </row>
    <row r="99" spans="2:13" s="127" customFormat="1" ht="12" customHeight="1" x14ac:dyDescent="0.35">
      <c r="B99" s="120"/>
      <c r="D99" s="137"/>
      <c r="E99" s="175"/>
      <c r="F99" s="118"/>
      <c r="G99" s="136"/>
      <c r="H99" s="118"/>
      <c r="I99" s="136"/>
      <c r="J99" s="118"/>
      <c r="K99" s="163"/>
      <c r="L99" s="124"/>
      <c r="M99" s="163"/>
    </row>
    <row r="100" spans="2:13" s="127" customFormat="1" ht="12" customHeight="1" x14ac:dyDescent="0.35">
      <c r="B100" s="120"/>
      <c r="D100" s="137"/>
      <c r="E100" s="175"/>
      <c r="F100" s="118"/>
      <c r="G100" s="136"/>
      <c r="H100" s="118"/>
      <c r="I100" s="136"/>
      <c r="J100" s="118"/>
      <c r="K100" s="163"/>
      <c r="L100" s="124"/>
      <c r="M100" s="163"/>
    </row>
    <row r="101" spans="2:13" s="127" customFormat="1" ht="12" customHeight="1" x14ac:dyDescent="0.35">
      <c r="B101" s="120"/>
      <c r="D101" s="137"/>
      <c r="E101" s="175"/>
      <c r="F101" s="118"/>
      <c r="G101" s="136"/>
      <c r="H101" s="118"/>
      <c r="I101" s="136"/>
      <c r="J101" s="118"/>
      <c r="K101" s="163"/>
      <c r="L101" s="124"/>
      <c r="M101" s="163"/>
    </row>
    <row r="102" spans="2:13" s="127" customFormat="1" ht="12" customHeight="1" x14ac:dyDescent="0.35">
      <c r="B102" s="120"/>
      <c r="D102" s="137"/>
      <c r="E102" s="175"/>
      <c r="F102" s="118"/>
      <c r="G102" s="136"/>
      <c r="H102" s="118"/>
      <c r="I102" s="136"/>
      <c r="J102" s="118"/>
      <c r="K102" s="163"/>
      <c r="L102" s="124"/>
      <c r="M102" s="163"/>
    </row>
    <row r="103" spans="2:13" s="127" customFormat="1" ht="12" customHeight="1" x14ac:dyDescent="0.35">
      <c r="B103" s="120"/>
      <c r="D103" s="137"/>
      <c r="E103" s="175"/>
      <c r="F103" s="118"/>
      <c r="G103" s="136"/>
      <c r="H103" s="118"/>
      <c r="I103" s="136"/>
      <c r="J103" s="118"/>
      <c r="K103" s="163"/>
      <c r="L103" s="124"/>
      <c r="M103" s="163"/>
    </row>
    <row r="104" spans="2:13" s="127" customFormat="1" ht="12" customHeight="1" x14ac:dyDescent="0.35">
      <c r="B104" s="120"/>
      <c r="D104" s="137"/>
      <c r="E104" s="175"/>
      <c r="F104" s="118"/>
      <c r="G104" s="136"/>
      <c r="H104" s="118"/>
      <c r="I104" s="136"/>
      <c r="J104" s="118"/>
      <c r="K104" s="163"/>
      <c r="L104" s="124"/>
      <c r="M104" s="163"/>
    </row>
    <row r="105" spans="2:13" s="127" customFormat="1" ht="12" customHeight="1" x14ac:dyDescent="0.35">
      <c r="B105" s="120"/>
      <c r="D105" s="137"/>
      <c r="E105" s="175"/>
      <c r="F105" s="118"/>
      <c r="G105" s="136"/>
      <c r="H105" s="118"/>
      <c r="I105" s="136"/>
      <c r="J105" s="118"/>
      <c r="K105" s="163"/>
      <c r="L105" s="124"/>
      <c r="M105" s="163"/>
    </row>
    <row r="106" spans="2:13" s="127" customFormat="1" ht="12" customHeight="1" x14ac:dyDescent="0.35">
      <c r="B106" s="120"/>
      <c r="D106" s="137"/>
      <c r="E106" s="175"/>
      <c r="F106" s="118"/>
      <c r="G106" s="136"/>
      <c r="H106" s="118"/>
      <c r="I106" s="136"/>
      <c r="J106" s="118"/>
      <c r="K106" s="163"/>
      <c r="L106" s="124"/>
      <c r="M106" s="163"/>
    </row>
    <row r="107" spans="2:13" s="127" customFormat="1" ht="12" customHeight="1" x14ac:dyDescent="0.35">
      <c r="B107" s="120"/>
      <c r="D107" s="137"/>
      <c r="E107" s="175"/>
      <c r="F107" s="118"/>
      <c r="G107" s="136"/>
      <c r="H107" s="118"/>
      <c r="I107" s="136"/>
      <c r="J107" s="118"/>
      <c r="K107" s="163"/>
      <c r="L107" s="124"/>
      <c r="M107" s="163"/>
    </row>
    <row r="108" spans="2:13" s="127" customFormat="1" ht="12" customHeight="1" x14ac:dyDescent="0.35">
      <c r="B108" s="120"/>
      <c r="D108" s="137"/>
      <c r="E108" s="175"/>
      <c r="F108" s="118"/>
      <c r="G108" s="136"/>
      <c r="H108" s="118"/>
      <c r="I108" s="136"/>
      <c r="J108" s="118"/>
      <c r="K108" s="163"/>
      <c r="L108" s="124"/>
      <c r="M108" s="163"/>
    </row>
    <row r="109" spans="2:13" s="127" customFormat="1" ht="12" customHeight="1" x14ac:dyDescent="0.35">
      <c r="B109" s="120"/>
      <c r="D109" s="137"/>
      <c r="E109" s="175"/>
      <c r="F109" s="118"/>
      <c r="G109" s="136"/>
      <c r="H109" s="118"/>
      <c r="I109" s="136"/>
      <c r="J109" s="118"/>
      <c r="K109" s="163"/>
      <c r="L109" s="124"/>
      <c r="M109" s="163"/>
    </row>
    <row r="110" spans="2:13" s="127" customFormat="1" ht="12" customHeight="1" x14ac:dyDescent="0.35">
      <c r="B110" s="120"/>
      <c r="D110" s="137"/>
      <c r="E110" s="137"/>
      <c r="F110" s="118"/>
      <c r="G110" s="136"/>
      <c r="H110" s="118"/>
      <c r="I110" s="136"/>
      <c r="J110" s="118"/>
      <c r="K110" s="163"/>
      <c r="L110" s="124"/>
      <c r="M110" s="163"/>
    </row>
    <row r="111" spans="2:13" s="127" customFormat="1" ht="12" customHeight="1" x14ac:dyDescent="0.35">
      <c r="B111" s="120"/>
      <c r="D111" s="137"/>
      <c r="E111" s="137"/>
      <c r="F111" s="118"/>
      <c r="G111" s="136"/>
      <c r="H111" s="118"/>
      <c r="I111" s="136"/>
      <c r="J111" s="118"/>
      <c r="K111" s="163"/>
      <c r="L111" s="124"/>
      <c r="M111" s="163"/>
    </row>
    <row r="112" spans="2:13" s="127" customFormat="1" ht="12" customHeight="1" x14ac:dyDescent="0.35">
      <c r="B112" s="120"/>
      <c r="D112" s="137"/>
      <c r="E112" s="137"/>
      <c r="F112" s="118"/>
      <c r="G112" s="136"/>
      <c r="H112" s="118"/>
      <c r="I112" s="136"/>
      <c r="J112" s="118"/>
      <c r="K112" s="163"/>
      <c r="L112" s="124"/>
      <c r="M112" s="163"/>
    </row>
    <row r="113" spans="2:13" s="127" customFormat="1" ht="12" customHeight="1" x14ac:dyDescent="0.35">
      <c r="B113" s="120"/>
      <c r="D113" s="137"/>
      <c r="E113" s="137"/>
      <c r="F113" s="118"/>
      <c r="G113" s="136"/>
      <c r="H113" s="118"/>
      <c r="I113" s="136"/>
      <c r="J113" s="118"/>
      <c r="K113" s="163"/>
      <c r="L113" s="124"/>
      <c r="M113" s="163"/>
    </row>
    <row r="114" spans="2:13" s="127" customFormat="1" ht="12" customHeight="1" x14ac:dyDescent="0.35">
      <c r="B114" s="120"/>
      <c r="D114" s="137"/>
      <c r="E114" s="137"/>
      <c r="F114" s="118"/>
      <c r="G114" s="136"/>
      <c r="H114" s="118"/>
      <c r="I114" s="136"/>
      <c r="J114" s="176"/>
      <c r="K114" s="163"/>
      <c r="L114" s="136"/>
      <c r="M114" s="163"/>
    </row>
    <row r="115" spans="2:13" s="127" customFormat="1" ht="12" customHeight="1" x14ac:dyDescent="0.35">
      <c r="B115" s="120"/>
      <c r="D115" s="137"/>
      <c r="E115" s="137"/>
      <c r="F115" s="118"/>
      <c r="G115" s="136"/>
      <c r="H115" s="118"/>
      <c r="I115" s="136"/>
      <c r="J115" s="176"/>
      <c r="K115" s="163"/>
      <c r="L115" s="136"/>
      <c r="M115" s="163"/>
    </row>
    <row r="116" spans="2:13" s="127" customFormat="1" ht="12" customHeight="1" x14ac:dyDescent="0.35">
      <c r="B116" s="120"/>
      <c r="D116" s="137"/>
      <c r="E116" s="137"/>
      <c r="F116" s="118"/>
      <c r="G116" s="136"/>
      <c r="H116" s="118"/>
      <c r="I116" s="136"/>
      <c r="J116" s="176"/>
      <c r="K116" s="163"/>
      <c r="L116" s="136"/>
      <c r="M116" s="163"/>
    </row>
    <row r="117" spans="2:13" s="127" customFormat="1" ht="12" customHeight="1" x14ac:dyDescent="0.35">
      <c r="B117" s="120"/>
      <c r="D117" s="137"/>
      <c r="E117" s="137"/>
      <c r="F117" s="118"/>
      <c r="G117" s="136"/>
      <c r="H117" s="118"/>
      <c r="I117" s="136"/>
      <c r="J117" s="176"/>
      <c r="K117" s="163"/>
      <c r="L117" s="136"/>
      <c r="M117" s="163"/>
    </row>
    <row r="118" spans="2:13" s="127" customFormat="1" ht="12" customHeight="1" x14ac:dyDescent="0.35">
      <c r="B118" s="120"/>
      <c r="D118" s="137"/>
      <c r="E118" s="137"/>
      <c r="F118" s="118"/>
      <c r="G118" s="136"/>
      <c r="H118" s="118"/>
      <c r="I118" s="136"/>
      <c r="J118" s="176"/>
      <c r="K118" s="163"/>
      <c r="L118" s="136"/>
      <c r="M118" s="163"/>
    </row>
    <row r="119" spans="2:13" s="127" customFormat="1" ht="12" customHeight="1" x14ac:dyDescent="0.35">
      <c r="B119" s="120"/>
      <c r="D119" s="137"/>
      <c r="E119" s="137"/>
      <c r="F119" s="118"/>
      <c r="G119" s="136"/>
      <c r="H119" s="118"/>
      <c r="I119" s="136"/>
      <c r="J119" s="176"/>
      <c r="K119" s="163"/>
      <c r="L119" s="136"/>
      <c r="M119" s="163"/>
    </row>
    <row r="120" spans="2:13" s="127" customFormat="1" ht="12" customHeight="1" x14ac:dyDescent="0.35">
      <c r="B120" s="120"/>
      <c r="D120" s="137"/>
      <c r="E120" s="137"/>
      <c r="F120" s="118"/>
      <c r="G120" s="136"/>
      <c r="H120" s="118"/>
      <c r="I120" s="136"/>
      <c r="J120" s="176"/>
      <c r="K120" s="163"/>
      <c r="L120" s="136"/>
      <c r="M120" s="163"/>
    </row>
    <row r="121" spans="2:13" s="127" customFormat="1" ht="12" customHeight="1" x14ac:dyDescent="0.35">
      <c r="B121" s="120"/>
      <c r="D121" s="137"/>
      <c r="E121" s="137"/>
      <c r="F121" s="118"/>
      <c r="G121" s="136"/>
      <c r="H121" s="118"/>
      <c r="I121" s="136"/>
      <c r="J121" s="176"/>
      <c r="K121" s="163"/>
      <c r="L121" s="136"/>
      <c r="M121" s="163"/>
    </row>
    <row r="122" spans="2:13" s="127" customFormat="1" ht="12" customHeight="1" x14ac:dyDescent="0.35">
      <c r="B122" s="120"/>
      <c r="D122" s="137"/>
      <c r="E122" s="137"/>
      <c r="F122" s="118"/>
      <c r="G122" s="136"/>
      <c r="H122" s="118"/>
      <c r="I122" s="136"/>
      <c r="J122" s="176"/>
      <c r="K122" s="163"/>
      <c r="L122" s="136"/>
      <c r="M122" s="163"/>
    </row>
    <row r="123" spans="2:13" s="127" customFormat="1" ht="12" customHeight="1" x14ac:dyDescent="0.35">
      <c r="B123" s="120"/>
      <c r="D123" s="137"/>
      <c r="E123" s="137"/>
      <c r="F123" s="176"/>
      <c r="G123" s="136"/>
      <c r="H123" s="176"/>
      <c r="I123" s="136"/>
      <c r="J123" s="176"/>
      <c r="K123" s="163"/>
      <c r="L123" s="136"/>
      <c r="M123" s="163"/>
    </row>
    <row r="124" spans="2:13" s="127" customFormat="1" ht="12" customHeight="1" x14ac:dyDescent="0.35">
      <c r="B124" s="120"/>
      <c r="D124" s="137"/>
      <c r="E124" s="137"/>
      <c r="F124" s="176"/>
      <c r="G124" s="136"/>
      <c r="H124" s="176"/>
      <c r="I124" s="136"/>
      <c r="J124" s="176"/>
      <c r="K124" s="163"/>
      <c r="L124" s="136"/>
      <c r="M124" s="163"/>
    </row>
    <row r="125" spans="2:13" s="127" customFormat="1" ht="12" customHeight="1" x14ac:dyDescent="0.35">
      <c r="B125" s="120"/>
      <c r="D125" s="137"/>
      <c r="E125" s="137"/>
      <c r="F125" s="176"/>
      <c r="G125" s="136"/>
      <c r="H125" s="176"/>
      <c r="I125" s="136"/>
      <c r="J125" s="176"/>
      <c r="K125" s="163"/>
      <c r="L125" s="136"/>
      <c r="M125" s="163"/>
    </row>
    <row r="126" spans="2:13" s="127" customFormat="1" ht="12" customHeight="1" x14ac:dyDescent="0.35">
      <c r="B126" s="120"/>
      <c r="D126" s="137"/>
      <c r="E126" s="137"/>
      <c r="F126" s="176"/>
      <c r="G126" s="136"/>
      <c r="H126" s="176"/>
      <c r="I126" s="136"/>
      <c r="J126" s="176"/>
      <c r="K126" s="163"/>
      <c r="L126" s="136"/>
      <c r="M126" s="163"/>
    </row>
    <row r="127" spans="2:13" s="127" customFormat="1" ht="12" customHeight="1" x14ac:dyDescent="0.35">
      <c r="B127" s="120"/>
      <c r="D127" s="137"/>
      <c r="E127" s="137"/>
      <c r="F127" s="176"/>
      <c r="G127" s="136"/>
      <c r="H127" s="176"/>
      <c r="I127" s="136"/>
      <c r="J127" s="176"/>
      <c r="K127" s="163"/>
      <c r="L127" s="136"/>
      <c r="M127" s="163"/>
    </row>
    <row r="128" spans="2:13" s="127" customFormat="1" ht="12" customHeight="1" x14ac:dyDescent="0.35">
      <c r="B128" s="120"/>
      <c r="D128" s="137"/>
      <c r="E128" s="137"/>
      <c r="F128" s="176"/>
      <c r="G128" s="136"/>
      <c r="H128" s="176"/>
      <c r="I128" s="136"/>
      <c r="J128" s="176"/>
      <c r="K128" s="163"/>
      <c r="L128" s="136"/>
      <c r="M128" s="163"/>
    </row>
    <row r="129" spans="2:13" s="127" customFormat="1" ht="12" customHeight="1" x14ac:dyDescent="0.35">
      <c r="B129" s="120"/>
      <c r="D129" s="137"/>
      <c r="E129" s="137"/>
      <c r="F129" s="176"/>
      <c r="G129" s="136"/>
      <c r="H129" s="176"/>
      <c r="I129" s="136"/>
      <c r="J129" s="176"/>
      <c r="K129" s="163"/>
      <c r="L129" s="136"/>
      <c r="M129" s="163"/>
    </row>
    <row r="130" spans="2:13" s="127" customFormat="1" ht="12" customHeight="1" x14ac:dyDescent="0.35">
      <c r="B130" s="120"/>
      <c r="D130" s="137"/>
      <c r="E130" s="137"/>
      <c r="F130" s="176"/>
      <c r="G130" s="136"/>
      <c r="H130" s="176"/>
      <c r="I130" s="136"/>
      <c r="J130" s="176"/>
      <c r="K130" s="163"/>
      <c r="L130" s="136"/>
      <c r="M130" s="163"/>
    </row>
    <row r="131" spans="2:13" s="127" customFormat="1" ht="12" customHeight="1" x14ac:dyDescent="0.35">
      <c r="B131" s="120"/>
      <c r="D131" s="137"/>
      <c r="E131" s="137"/>
      <c r="F131" s="176"/>
      <c r="G131" s="136"/>
      <c r="H131" s="176"/>
      <c r="I131" s="136"/>
      <c r="J131" s="176"/>
      <c r="K131" s="163"/>
      <c r="L131" s="136"/>
      <c r="M131" s="163"/>
    </row>
    <row r="132" spans="2:13" s="127" customFormat="1" ht="12" customHeight="1" x14ac:dyDescent="0.35">
      <c r="B132" s="120"/>
      <c r="D132" s="137"/>
      <c r="E132" s="137"/>
      <c r="F132" s="176"/>
      <c r="G132" s="136"/>
      <c r="H132" s="176"/>
      <c r="I132" s="136"/>
      <c r="J132" s="176"/>
      <c r="K132" s="163"/>
      <c r="L132" s="136"/>
      <c r="M132" s="163"/>
    </row>
    <row r="133" spans="2:13" s="127" customFormat="1" ht="12" customHeight="1" x14ac:dyDescent="0.35">
      <c r="B133" s="120"/>
      <c r="D133" s="137"/>
      <c r="E133" s="137"/>
      <c r="F133" s="176"/>
      <c r="G133" s="136"/>
      <c r="H133" s="176"/>
      <c r="I133" s="136"/>
      <c r="J133" s="176"/>
      <c r="K133" s="163"/>
      <c r="L133" s="136"/>
      <c r="M133" s="163"/>
    </row>
    <row r="134" spans="2:13" s="127" customFormat="1" ht="12" customHeight="1" x14ac:dyDescent="0.35">
      <c r="B134" s="120"/>
      <c r="D134" s="137"/>
      <c r="E134" s="137"/>
      <c r="F134" s="176"/>
      <c r="G134" s="136"/>
      <c r="H134" s="176"/>
      <c r="I134" s="136"/>
      <c r="J134" s="176"/>
      <c r="K134" s="163"/>
      <c r="L134" s="136"/>
      <c r="M134" s="163"/>
    </row>
    <row r="135" spans="2:13" s="127" customFormat="1" ht="12" customHeight="1" x14ac:dyDescent="0.35">
      <c r="B135" s="120"/>
      <c r="D135" s="137"/>
      <c r="E135" s="137"/>
      <c r="F135" s="176"/>
      <c r="G135" s="136"/>
      <c r="H135" s="176"/>
      <c r="I135" s="136"/>
      <c r="J135" s="176"/>
      <c r="K135" s="163"/>
      <c r="L135" s="136"/>
      <c r="M135" s="163"/>
    </row>
    <row r="136" spans="2:13" s="127" customFormat="1" ht="12" customHeight="1" x14ac:dyDescent="0.35">
      <c r="B136" s="120"/>
      <c r="D136" s="137"/>
      <c r="E136" s="137"/>
      <c r="F136" s="176"/>
      <c r="G136" s="136"/>
      <c r="H136" s="176"/>
      <c r="I136" s="136"/>
      <c r="J136" s="176"/>
      <c r="K136" s="163"/>
      <c r="L136" s="136"/>
      <c r="M136" s="163"/>
    </row>
    <row r="137" spans="2:13" s="127" customFormat="1" ht="12" customHeight="1" x14ac:dyDescent="0.35">
      <c r="B137" s="120"/>
      <c r="D137" s="137"/>
      <c r="E137" s="137"/>
      <c r="F137" s="176"/>
      <c r="G137" s="136"/>
      <c r="H137" s="176"/>
      <c r="I137" s="136"/>
      <c r="J137" s="176"/>
      <c r="K137" s="163"/>
      <c r="L137" s="136"/>
      <c r="M137" s="163"/>
    </row>
    <row r="138" spans="2:13" s="127" customFormat="1" ht="12" customHeight="1" x14ac:dyDescent="0.35">
      <c r="B138" s="120"/>
      <c r="D138" s="137"/>
      <c r="E138" s="137"/>
      <c r="F138" s="176"/>
      <c r="G138" s="136"/>
      <c r="H138" s="176"/>
      <c r="I138" s="136"/>
      <c r="J138" s="176"/>
      <c r="K138" s="163"/>
      <c r="L138" s="136"/>
      <c r="M138" s="163"/>
    </row>
    <row r="139" spans="2:13" s="127" customFormat="1" ht="12" customHeight="1" x14ac:dyDescent="0.35">
      <c r="B139" s="120"/>
      <c r="D139" s="137"/>
      <c r="E139" s="137"/>
      <c r="F139" s="176"/>
      <c r="G139" s="136"/>
      <c r="H139" s="176"/>
      <c r="I139" s="136"/>
      <c r="J139" s="176"/>
      <c r="K139" s="163"/>
      <c r="L139" s="136"/>
      <c r="M139" s="163"/>
    </row>
    <row r="140" spans="2:13" s="127" customFormat="1" ht="12" customHeight="1" x14ac:dyDescent="0.35">
      <c r="B140" s="120"/>
      <c r="D140" s="137"/>
      <c r="E140" s="137"/>
      <c r="F140" s="176"/>
      <c r="G140" s="136"/>
      <c r="H140" s="176"/>
      <c r="I140" s="136"/>
      <c r="J140" s="176"/>
      <c r="K140" s="163"/>
      <c r="L140" s="136"/>
      <c r="M140" s="163"/>
    </row>
    <row r="141" spans="2:13" s="127" customFormat="1" ht="12" customHeight="1" x14ac:dyDescent="0.35">
      <c r="B141" s="120"/>
      <c r="D141" s="137"/>
      <c r="E141" s="137"/>
      <c r="F141" s="176"/>
      <c r="G141" s="136"/>
      <c r="H141" s="176"/>
      <c r="I141" s="136"/>
      <c r="J141" s="176"/>
      <c r="K141" s="163"/>
      <c r="L141" s="136"/>
      <c r="M141" s="163"/>
    </row>
    <row r="142" spans="2:13" s="127" customFormat="1" ht="12" customHeight="1" x14ac:dyDescent="0.35">
      <c r="B142" s="120"/>
      <c r="D142" s="137"/>
      <c r="E142" s="137"/>
      <c r="F142" s="176"/>
      <c r="G142" s="136"/>
      <c r="H142" s="176"/>
      <c r="I142" s="136"/>
      <c r="J142" s="176"/>
      <c r="K142" s="163"/>
      <c r="L142" s="136"/>
      <c r="M142" s="163"/>
    </row>
    <row r="143" spans="2:13" s="127" customFormat="1" ht="12" customHeight="1" x14ac:dyDescent="0.35">
      <c r="B143" s="120"/>
      <c r="D143" s="137"/>
      <c r="E143" s="137"/>
      <c r="F143" s="176"/>
      <c r="G143" s="136"/>
      <c r="H143" s="176"/>
      <c r="I143" s="136"/>
      <c r="J143" s="176"/>
      <c r="K143" s="163"/>
      <c r="L143" s="136"/>
      <c r="M143" s="163"/>
    </row>
    <row r="144" spans="2:13" s="127" customFormat="1" ht="12" customHeight="1" x14ac:dyDescent="0.35">
      <c r="B144" s="120"/>
      <c r="D144" s="137"/>
      <c r="E144" s="137"/>
      <c r="F144" s="176"/>
      <c r="G144" s="136"/>
      <c r="H144" s="176"/>
      <c r="I144" s="136"/>
      <c r="J144" s="176"/>
      <c r="K144" s="163"/>
      <c r="L144" s="136"/>
      <c r="M144" s="163"/>
    </row>
    <row r="145" spans="2:13" s="127" customFormat="1" ht="12" customHeight="1" x14ac:dyDescent="0.35">
      <c r="B145" s="120"/>
      <c r="D145" s="137"/>
      <c r="E145" s="137"/>
      <c r="F145" s="176"/>
      <c r="G145" s="136"/>
      <c r="H145" s="176"/>
      <c r="I145" s="136"/>
      <c r="J145" s="176"/>
      <c r="K145" s="163"/>
      <c r="L145" s="136"/>
      <c r="M145" s="163"/>
    </row>
    <row r="146" spans="2:13" s="127" customFormat="1" ht="12" customHeight="1" x14ac:dyDescent="0.35">
      <c r="B146" s="120"/>
      <c r="D146" s="137"/>
      <c r="E146" s="137"/>
      <c r="F146" s="176"/>
      <c r="G146" s="136"/>
      <c r="H146" s="176"/>
      <c r="I146" s="136"/>
      <c r="J146" s="176"/>
      <c r="K146" s="163"/>
      <c r="L146" s="136"/>
      <c r="M146" s="163"/>
    </row>
    <row r="147" spans="2:13" s="127" customFormat="1" ht="12" customHeight="1" x14ac:dyDescent="0.35">
      <c r="B147" s="120"/>
      <c r="D147" s="137"/>
      <c r="E147" s="137"/>
      <c r="F147" s="176"/>
      <c r="G147" s="136"/>
      <c r="H147" s="176"/>
      <c r="I147" s="136"/>
      <c r="J147" s="176"/>
      <c r="K147" s="163"/>
      <c r="L147" s="136"/>
      <c r="M147" s="163"/>
    </row>
    <row r="148" spans="2:13" s="127" customFormat="1" ht="12" customHeight="1" x14ac:dyDescent="0.35">
      <c r="B148" s="120"/>
      <c r="D148" s="137"/>
      <c r="E148" s="137"/>
      <c r="F148" s="176"/>
      <c r="G148" s="136"/>
      <c r="H148" s="176"/>
      <c r="I148" s="136"/>
      <c r="J148" s="176"/>
      <c r="K148" s="163"/>
      <c r="L148" s="136"/>
      <c r="M148" s="163"/>
    </row>
    <row r="149" spans="2:13" s="127" customFormat="1" ht="12" customHeight="1" x14ac:dyDescent="0.35">
      <c r="B149" s="120"/>
      <c r="D149" s="137"/>
      <c r="E149" s="137"/>
      <c r="F149" s="176"/>
      <c r="G149" s="136"/>
      <c r="H149" s="176"/>
      <c r="I149" s="136"/>
      <c r="J149" s="176"/>
      <c r="K149" s="163"/>
      <c r="L149" s="136"/>
      <c r="M149" s="163"/>
    </row>
    <row r="150" spans="2:13" s="127" customFormat="1" ht="12" customHeight="1" x14ac:dyDescent="0.35">
      <c r="B150" s="120"/>
      <c r="D150" s="137"/>
      <c r="E150" s="137"/>
      <c r="F150" s="176"/>
      <c r="G150" s="136"/>
      <c r="H150" s="176"/>
      <c r="I150" s="136"/>
      <c r="J150" s="176"/>
      <c r="K150" s="163"/>
      <c r="L150" s="136"/>
      <c r="M150" s="163"/>
    </row>
    <row r="151" spans="2:13" s="127" customFormat="1" ht="12" customHeight="1" x14ac:dyDescent="0.35">
      <c r="B151" s="120"/>
      <c r="D151" s="137"/>
      <c r="E151" s="137"/>
      <c r="F151" s="176"/>
      <c r="G151" s="136"/>
      <c r="H151" s="176"/>
      <c r="I151" s="136"/>
      <c r="J151" s="176"/>
      <c r="K151" s="163"/>
      <c r="L151" s="136"/>
      <c r="M151" s="163"/>
    </row>
    <row r="152" spans="2:13" s="127" customFormat="1" ht="12" customHeight="1" x14ac:dyDescent="0.35">
      <c r="B152" s="120"/>
      <c r="D152" s="137"/>
      <c r="E152" s="137"/>
      <c r="F152" s="176"/>
      <c r="G152" s="136"/>
      <c r="H152" s="176"/>
      <c r="I152" s="136"/>
      <c r="J152" s="176"/>
      <c r="K152" s="163"/>
      <c r="L152" s="136"/>
      <c r="M152" s="163"/>
    </row>
    <row r="153" spans="2:13" s="127" customFormat="1" ht="12" customHeight="1" x14ac:dyDescent="0.35">
      <c r="B153" s="120"/>
      <c r="D153" s="137"/>
      <c r="E153" s="137"/>
      <c r="F153" s="176"/>
      <c r="G153" s="136"/>
      <c r="H153" s="176"/>
      <c r="I153" s="136"/>
      <c r="J153" s="176"/>
      <c r="K153" s="163"/>
      <c r="L153" s="136"/>
      <c r="M153" s="163"/>
    </row>
    <row r="154" spans="2:13" s="127" customFormat="1" ht="12" customHeight="1" x14ac:dyDescent="0.35">
      <c r="B154" s="120"/>
      <c r="D154" s="137"/>
      <c r="E154" s="137"/>
      <c r="F154" s="176"/>
      <c r="G154" s="136"/>
      <c r="H154" s="176"/>
      <c r="I154" s="136"/>
      <c r="J154" s="176"/>
      <c r="K154" s="163"/>
      <c r="L154" s="136"/>
      <c r="M154" s="163"/>
    </row>
    <row r="155" spans="2:13" s="127" customFormat="1" ht="12" customHeight="1" x14ac:dyDescent="0.35">
      <c r="B155" s="120"/>
      <c r="D155" s="137"/>
      <c r="E155" s="137"/>
      <c r="F155" s="176"/>
      <c r="G155" s="136"/>
      <c r="H155" s="176"/>
      <c r="I155" s="136"/>
      <c r="J155" s="176"/>
      <c r="K155" s="163"/>
      <c r="L155" s="136"/>
      <c r="M155" s="163"/>
    </row>
    <row r="156" spans="2:13" s="127" customFormat="1" ht="12" customHeight="1" x14ac:dyDescent="0.35">
      <c r="B156" s="120"/>
      <c r="D156" s="137"/>
      <c r="E156" s="137"/>
      <c r="F156" s="176"/>
      <c r="G156" s="136"/>
      <c r="H156" s="176"/>
      <c r="I156" s="136"/>
      <c r="J156" s="176"/>
      <c r="K156" s="163"/>
      <c r="L156" s="136"/>
      <c r="M156" s="163"/>
    </row>
    <row r="157" spans="2:13" s="127" customFormat="1" ht="12" customHeight="1" x14ac:dyDescent="0.35">
      <c r="B157" s="120"/>
      <c r="D157" s="137"/>
      <c r="E157" s="137"/>
      <c r="F157" s="176"/>
      <c r="G157" s="136"/>
      <c r="H157" s="176"/>
      <c r="I157" s="136"/>
      <c r="J157" s="176"/>
      <c r="K157" s="163"/>
      <c r="L157" s="136"/>
      <c r="M157" s="163"/>
    </row>
    <row r="158" spans="2:13" s="127" customFormat="1" ht="12" customHeight="1" x14ac:dyDescent="0.35">
      <c r="B158" s="120"/>
      <c r="D158" s="137"/>
      <c r="E158" s="137"/>
      <c r="F158" s="176"/>
      <c r="G158" s="136"/>
      <c r="H158" s="176"/>
      <c r="I158" s="136"/>
      <c r="J158" s="176"/>
      <c r="K158" s="163"/>
      <c r="L158" s="136"/>
      <c r="M158" s="163"/>
    </row>
    <row r="159" spans="2:13" s="127" customFormat="1" ht="12" customHeight="1" x14ac:dyDescent="0.35">
      <c r="B159" s="120"/>
      <c r="D159" s="137"/>
      <c r="E159" s="137"/>
      <c r="F159" s="176"/>
      <c r="G159" s="136"/>
      <c r="H159" s="176"/>
      <c r="I159" s="136"/>
      <c r="J159" s="176"/>
      <c r="K159" s="163"/>
      <c r="L159" s="136"/>
      <c r="M159" s="163"/>
    </row>
    <row r="160" spans="2:13" s="127" customFormat="1" ht="12" customHeight="1" x14ac:dyDescent="0.35">
      <c r="B160" s="120"/>
      <c r="D160" s="137"/>
      <c r="E160" s="137"/>
      <c r="F160" s="176"/>
      <c r="G160" s="136"/>
      <c r="H160" s="176"/>
      <c r="I160" s="136"/>
      <c r="J160" s="176"/>
      <c r="K160" s="163"/>
      <c r="L160" s="136"/>
      <c r="M160" s="163"/>
    </row>
    <row r="161" spans="2:13" s="127" customFormat="1" ht="12" customHeight="1" x14ac:dyDescent="0.35">
      <c r="B161" s="120"/>
      <c r="D161" s="137"/>
      <c r="E161" s="137"/>
      <c r="F161" s="176"/>
      <c r="G161" s="136"/>
      <c r="H161" s="176"/>
      <c r="I161" s="136"/>
      <c r="J161" s="176"/>
      <c r="K161" s="163"/>
      <c r="L161" s="136"/>
      <c r="M161" s="163"/>
    </row>
    <row r="162" spans="2:13" s="127" customFormat="1" ht="12" customHeight="1" x14ac:dyDescent="0.35">
      <c r="B162" s="120"/>
      <c r="D162" s="137"/>
      <c r="E162" s="137"/>
      <c r="F162" s="176"/>
      <c r="G162" s="136"/>
      <c r="H162" s="176"/>
      <c r="I162" s="136"/>
      <c r="J162" s="176"/>
      <c r="K162" s="163"/>
      <c r="L162" s="136"/>
      <c r="M162" s="163"/>
    </row>
    <row r="163" spans="2:13" s="127" customFormat="1" ht="12" customHeight="1" x14ac:dyDescent="0.35">
      <c r="B163" s="120"/>
      <c r="D163" s="137"/>
      <c r="E163" s="137"/>
      <c r="F163" s="176"/>
      <c r="G163" s="136"/>
      <c r="H163" s="176"/>
      <c r="I163" s="136"/>
      <c r="J163" s="176"/>
      <c r="K163" s="163"/>
      <c r="L163" s="136"/>
      <c r="M163" s="163"/>
    </row>
    <row r="164" spans="2:13" s="127" customFormat="1" ht="12" customHeight="1" x14ac:dyDescent="0.35">
      <c r="B164" s="120"/>
      <c r="D164" s="137"/>
      <c r="E164" s="137"/>
      <c r="F164" s="176"/>
      <c r="G164" s="136"/>
      <c r="H164" s="176"/>
      <c r="I164" s="136"/>
      <c r="J164" s="176"/>
      <c r="K164" s="163"/>
      <c r="L164" s="136"/>
      <c r="M164" s="163"/>
    </row>
    <row r="165" spans="2:13" s="127" customFormat="1" ht="12" customHeight="1" x14ac:dyDescent="0.35">
      <c r="B165" s="120"/>
      <c r="D165" s="137"/>
      <c r="E165" s="137"/>
      <c r="F165" s="176"/>
      <c r="G165" s="136"/>
      <c r="H165" s="176"/>
      <c r="I165" s="136"/>
      <c r="J165" s="176"/>
      <c r="K165" s="163"/>
      <c r="L165" s="136"/>
      <c r="M165" s="163"/>
    </row>
    <row r="166" spans="2:13" s="127" customFormat="1" ht="12" customHeight="1" x14ac:dyDescent="0.35">
      <c r="B166" s="120"/>
      <c r="D166" s="137"/>
      <c r="E166" s="137"/>
      <c r="F166" s="176"/>
      <c r="G166" s="136"/>
      <c r="H166" s="176"/>
      <c r="I166" s="136"/>
      <c r="J166" s="176"/>
      <c r="K166" s="163"/>
      <c r="L166" s="136"/>
      <c r="M166" s="163"/>
    </row>
    <row r="167" spans="2:13" s="127" customFormat="1" ht="12" customHeight="1" x14ac:dyDescent="0.35">
      <c r="B167" s="120"/>
      <c r="D167" s="137"/>
      <c r="E167" s="137"/>
      <c r="F167" s="176"/>
      <c r="G167" s="136"/>
      <c r="H167" s="176"/>
      <c r="I167" s="136"/>
      <c r="J167" s="176"/>
      <c r="K167" s="163"/>
      <c r="L167" s="136"/>
      <c r="M167" s="163"/>
    </row>
    <row r="168" spans="2:13" s="127" customFormat="1" ht="12" customHeight="1" x14ac:dyDescent="0.35">
      <c r="B168" s="120"/>
      <c r="D168" s="137"/>
      <c r="E168" s="137"/>
      <c r="F168" s="176"/>
      <c r="G168" s="136"/>
      <c r="H168" s="176"/>
      <c r="I168" s="136"/>
      <c r="J168" s="176"/>
      <c r="K168" s="163"/>
      <c r="L168" s="136"/>
      <c r="M168" s="163"/>
    </row>
    <row r="169" spans="2:13" s="127" customFormat="1" ht="12" customHeight="1" x14ac:dyDescent="0.35">
      <c r="B169" s="120"/>
      <c r="D169" s="137"/>
      <c r="E169" s="137"/>
      <c r="F169" s="176"/>
      <c r="G169" s="136"/>
      <c r="H169" s="176"/>
      <c r="I169" s="136"/>
      <c r="J169" s="176"/>
      <c r="K169" s="163"/>
      <c r="L169" s="136"/>
      <c r="M169" s="163"/>
    </row>
    <row r="170" spans="2:13" s="127" customFormat="1" ht="12" customHeight="1" x14ac:dyDescent="0.35">
      <c r="B170" s="120"/>
      <c r="D170" s="137"/>
      <c r="E170" s="137"/>
      <c r="F170" s="176"/>
      <c r="G170" s="136"/>
      <c r="H170" s="176"/>
      <c r="I170" s="136"/>
      <c r="J170" s="176"/>
      <c r="K170" s="163"/>
      <c r="L170" s="136"/>
      <c r="M170" s="163"/>
    </row>
    <row r="171" spans="2:13" s="127" customFormat="1" ht="12" customHeight="1" x14ac:dyDescent="0.35">
      <c r="B171" s="120"/>
      <c r="D171" s="137"/>
      <c r="E171" s="137"/>
      <c r="F171" s="176"/>
      <c r="G171" s="136"/>
      <c r="H171" s="176"/>
      <c r="I171" s="136"/>
      <c r="J171" s="176"/>
      <c r="K171" s="163"/>
      <c r="L171" s="136"/>
      <c r="M171" s="163"/>
    </row>
    <row r="172" spans="2:13" s="127" customFormat="1" ht="12" customHeight="1" x14ac:dyDescent="0.35">
      <c r="B172" s="120"/>
      <c r="D172" s="137"/>
      <c r="E172" s="137"/>
      <c r="F172" s="176"/>
      <c r="G172" s="136"/>
      <c r="H172" s="176"/>
      <c r="I172" s="136"/>
      <c r="J172" s="176"/>
      <c r="K172" s="163"/>
      <c r="L172" s="136"/>
      <c r="M172" s="163"/>
    </row>
    <row r="173" spans="2:13" s="127" customFormat="1" ht="12" customHeight="1" x14ac:dyDescent="0.35">
      <c r="B173" s="120"/>
      <c r="D173" s="137"/>
      <c r="E173" s="137"/>
      <c r="F173" s="176"/>
      <c r="G173" s="136"/>
      <c r="H173" s="176"/>
      <c r="I173" s="136"/>
      <c r="J173" s="176"/>
      <c r="K173" s="163"/>
      <c r="L173" s="136"/>
      <c r="M173" s="163"/>
    </row>
    <row r="174" spans="2:13" s="127" customFormat="1" ht="12" customHeight="1" x14ac:dyDescent="0.35">
      <c r="B174" s="120"/>
      <c r="D174" s="137"/>
      <c r="E174" s="137"/>
      <c r="F174" s="176"/>
      <c r="G174" s="136"/>
      <c r="H174" s="176"/>
      <c r="I174" s="136"/>
      <c r="J174" s="176"/>
      <c r="K174" s="163"/>
      <c r="L174" s="136"/>
      <c r="M174" s="163"/>
    </row>
    <row r="175" spans="2:13" s="127" customFormat="1" ht="12" customHeight="1" x14ac:dyDescent="0.35">
      <c r="B175" s="120"/>
      <c r="D175" s="137"/>
      <c r="E175" s="137"/>
      <c r="F175" s="176"/>
      <c r="G175" s="136"/>
      <c r="H175" s="176"/>
      <c r="I175" s="136"/>
      <c r="J175" s="176"/>
      <c r="K175" s="163"/>
      <c r="L175" s="136"/>
      <c r="M175" s="163"/>
    </row>
    <row r="176" spans="2:13" s="127" customFormat="1" ht="12" customHeight="1" x14ac:dyDescent="0.35">
      <c r="B176" s="120"/>
      <c r="D176" s="137"/>
      <c r="E176" s="137"/>
      <c r="F176" s="176"/>
      <c r="G176" s="136"/>
      <c r="H176" s="176"/>
      <c r="I176" s="136"/>
      <c r="J176" s="176"/>
      <c r="K176" s="163"/>
      <c r="L176" s="136"/>
      <c r="M176" s="163"/>
    </row>
    <row r="177" spans="2:13" s="127" customFormat="1" ht="12" customHeight="1" x14ac:dyDescent="0.35">
      <c r="B177" s="120"/>
      <c r="D177" s="137"/>
      <c r="E177" s="137"/>
      <c r="F177" s="176"/>
      <c r="G177" s="136"/>
      <c r="H177" s="176"/>
      <c r="I177" s="136"/>
      <c r="J177" s="176"/>
      <c r="K177" s="163"/>
      <c r="L177" s="136"/>
      <c r="M177" s="163"/>
    </row>
    <row r="178" spans="2:13" s="127" customFormat="1" ht="12" customHeight="1" x14ac:dyDescent="0.35">
      <c r="B178" s="120"/>
      <c r="D178" s="137"/>
      <c r="E178" s="137"/>
      <c r="F178" s="176"/>
      <c r="G178" s="136"/>
      <c r="H178" s="176"/>
      <c r="I178" s="136"/>
      <c r="J178" s="176"/>
      <c r="K178" s="163"/>
      <c r="L178" s="136"/>
      <c r="M178" s="163"/>
    </row>
    <row r="179" spans="2:13" s="127" customFormat="1" ht="12" customHeight="1" x14ac:dyDescent="0.35">
      <c r="B179" s="120"/>
      <c r="D179" s="137"/>
      <c r="E179" s="137"/>
      <c r="F179" s="176"/>
      <c r="G179" s="136"/>
      <c r="H179" s="176"/>
      <c r="I179" s="136"/>
      <c r="J179" s="176"/>
      <c r="K179" s="163"/>
      <c r="L179" s="136"/>
      <c r="M179" s="163"/>
    </row>
    <row r="180" spans="2:13" s="127" customFormat="1" ht="12" customHeight="1" x14ac:dyDescent="0.35">
      <c r="B180" s="120"/>
      <c r="D180" s="137"/>
      <c r="E180" s="137"/>
      <c r="F180" s="176"/>
      <c r="G180" s="136"/>
      <c r="H180" s="176"/>
      <c r="I180" s="136"/>
      <c r="J180" s="176"/>
      <c r="K180" s="163"/>
      <c r="L180" s="136"/>
      <c r="M180" s="163"/>
    </row>
    <row r="181" spans="2:13" s="127" customFormat="1" ht="12" customHeight="1" x14ac:dyDescent="0.35">
      <c r="B181" s="120"/>
      <c r="D181" s="137"/>
      <c r="E181" s="137"/>
      <c r="F181" s="176"/>
      <c r="G181" s="136"/>
      <c r="H181" s="176"/>
      <c r="I181" s="136"/>
      <c r="J181" s="176"/>
      <c r="K181" s="163"/>
      <c r="L181" s="136"/>
      <c r="M181" s="163"/>
    </row>
    <row r="182" spans="2:13" s="127" customFormat="1" ht="12" customHeight="1" x14ac:dyDescent="0.35">
      <c r="B182" s="120"/>
      <c r="D182" s="137"/>
      <c r="E182" s="137"/>
      <c r="F182" s="176"/>
      <c r="G182" s="136"/>
      <c r="H182" s="176"/>
      <c r="I182" s="136"/>
      <c r="J182" s="176"/>
      <c r="K182" s="163"/>
      <c r="L182" s="136"/>
      <c r="M182" s="163"/>
    </row>
    <row r="183" spans="2:13" s="127" customFormat="1" ht="12" customHeight="1" x14ac:dyDescent="0.35">
      <c r="B183" s="120"/>
      <c r="D183" s="137"/>
      <c r="E183" s="137"/>
      <c r="F183" s="176"/>
      <c r="G183" s="136"/>
      <c r="H183" s="176"/>
      <c r="I183" s="136"/>
      <c r="J183" s="176"/>
      <c r="K183" s="163"/>
      <c r="L183" s="136"/>
      <c r="M183" s="163"/>
    </row>
    <row r="184" spans="2:13" s="127" customFormat="1" ht="12" customHeight="1" x14ac:dyDescent="0.35">
      <c r="B184" s="120"/>
      <c r="D184" s="137"/>
      <c r="E184" s="137"/>
      <c r="F184" s="176"/>
      <c r="G184" s="136"/>
      <c r="H184" s="176"/>
      <c r="I184" s="136"/>
      <c r="J184" s="176"/>
      <c r="K184" s="163"/>
      <c r="L184" s="136"/>
      <c r="M184" s="163"/>
    </row>
    <row r="185" spans="2:13" s="127" customFormat="1" ht="12" customHeight="1" x14ac:dyDescent="0.35">
      <c r="B185" s="120"/>
      <c r="D185" s="137"/>
      <c r="E185" s="137"/>
      <c r="F185" s="176"/>
      <c r="G185" s="136"/>
      <c r="H185" s="176"/>
      <c r="I185" s="136"/>
      <c r="J185" s="176"/>
      <c r="K185" s="163"/>
      <c r="L185" s="136"/>
      <c r="M185" s="163"/>
    </row>
    <row r="186" spans="2:13" s="127" customFormat="1" ht="12" customHeight="1" x14ac:dyDescent="0.35">
      <c r="B186" s="120"/>
      <c r="D186" s="137"/>
      <c r="E186" s="137"/>
      <c r="F186" s="176"/>
      <c r="G186" s="136"/>
      <c r="H186" s="176"/>
      <c r="I186" s="136"/>
      <c r="J186" s="176"/>
      <c r="K186" s="163"/>
      <c r="L186" s="136"/>
      <c r="M186" s="163"/>
    </row>
    <row r="187" spans="2:13" s="127" customFormat="1" ht="12" customHeight="1" x14ac:dyDescent="0.35">
      <c r="B187" s="120"/>
      <c r="D187" s="137"/>
      <c r="E187" s="137"/>
      <c r="F187" s="176"/>
      <c r="G187" s="136"/>
      <c r="H187" s="176"/>
      <c r="I187" s="136"/>
      <c r="J187" s="176"/>
      <c r="K187" s="163"/>
      <c r="L187" s="136"/>
      <c r="M187" s="163"/>
    </row>
    <row r="188" spans="2:13" s="127" customFormat="1" ht="12" customHeight="1" x14ac:dyDescent="0.35">
      <c r="B188" s="120"/>
      <c r="D188" s="137"/>
      <c r="E188" s="137"/>
      <c r="F188" s="176"/>
      <c r="G188" s="136"/>
      <c r="H188" s="176"/>
      <c r="I188" s="136"/>
      <c r="J188" s="176"/>
      <c r="K188" s="163"/>
      <c r="L188" s="136"/>
      <c r="M188" s="163"/>
    </row>
    <row r="189" spans="2:13" s="127" customFormat="1" ht="12" customHeight="1" x14ac:dyDescent="0.35">
      <c r="B189" s="120"/>
      <c r="D189" s="137"/>
      <c r="E189" s="137"/>
      <c r="F189" s="176"/>
      <c r="G189" s="136"/>
      <c r="H189" s="176"/>
      <c r="I189" s="136"/>
      <c r="J189" s="176"/>
      <c r="K189" s="163"/>
      <c r="L189" s="136"/>
      <c r="M189" s="163"/>
    </row>
    <row r="190" spans="2:13" s="127" customFormat="1" ht="12" customHeight="1" x14ac:dyDescent="0.35">
      <c r="B190" s="120"/>
      <c r="D190" s="137"/>
      <c r="E190" s="137"/>
      <c r="F190" s="176"/>
      <c r="G190" s="136"/>
      <c r="H190" s="176"/>
      <c r="I190" s="136"/>
      <c r="J190" s="176"/>
      <c r="K190" s="163"/>
      <c r="L190" s="136"/>
      <c r="M190" s="163"/>
    </row>
    <row r="191" spans="2:13" s="127" customFormat="1" ht="12" customHeight="1" x14ac:dyDescent="0.35">
      <c r="B191" s="120"/>
      <c r="D191" s="137"/>
      <c r="E191" s="137"/>
      <c r="F191" s="176"/>
      <c r="G191" s="136"/>
      <c r="H191" s="176"/>
      <c r="I191" s="136"/>
      <c r="J191" s="176"/>
      <c r="K191" s="163"/>
      <c r="L191" s="136"/>
      <c r="M191" s="163"/>
    </row>
    <row r="192" spans="2:13" s="127" customFormat="1" ht="12" customHeight="1" x14ac:dyDescent="0.35">
      <c r="B192" s="120"/>
      <c r="D192" s="137"/>
      <c r="E192" s="137"/>
      <c r="F192" s="176"/>
      <c r="G192" s="136"/>
      <c r="H192" s="176"/>
      <c r="I192" s="136"/>
      <c r="J192" s="176"/>
      <c r="K192" s="163"/>
      <c r="L192" s="136"/>
      <c r="M192" s="163"/>
    </row>
    <row r="193" spans="2:13" s="127" customFormat="1" ht="12" customHeight="1" x14ac:dyDescent="0.35">
      <c r="B193" s="120"/>
      <c r="D193" s="137"/>
      <c r="E193" s="137"/>
      <c r="F193" s="176"/>
      <c r="G193" s="136"/>
      <c r="H193" s="176"/>
      <c r="I193" s="136"/>
      <c r="J193" s="176"/>
      <c r="K193" s="163"/>
      <c r="L193" s="136"/>
      <c r="M193" s="163"/>
    </row>
    <row r="194" spans="2:13" s="127" customFormat="1" ht="12" customHeight="1" x14ac:dyDescent="0.35">
      <c r="B194" s="120"/>
      <c r="D194" s="137"/>
      <c r="E194" s="137"/>
      <c r="F194" s="176"/>
      <c r="G194" s="136"/>
      <c r="H194" s="176"/>
      <c r="I194" s="136"/>
      <c r="J194" s="176"/>
      <c r="K194" s="163"/>
      <c r="L194" s="136"/>
      <c r="M194" s="163"/>
    </row>
    <row r="195" spans="2:13" s="127" customFormat="1" ht="12" customHeight="1" x14ac:dyDescent="0.35">
      <c r="B195" s="120"/>
      <c r="D195" s="137"/>
      <c r="E195" s="137"/>
      <c r="F195" s="176"/>
      <c r="G195" s="136"/>
      <c r="H195" s="176"/>
      <c r="I195" s="136"/>
      <c r="J195" s="176"/>
      <c r="K195" s="163"/>
      <c r="L195" s="136"/>
      <c r="M195" s="163"/>
    </row>
    <row r="196" spans="2:13" s="127" customFormat="1" ht="12" customHeight="1" x14ac:dyDescent="0.35">
      <c r="B196" s="120"/>
      <c r="D196" s="137"/>
      <c r="E196" s="137"/>
      <c r="F196" s="176"/>
      <c r="G196" s="136"/>
      <c r="H196" s="176"/>
      <c r="I196" s="136"/>
      <c r="J196" s="176"/>
      <c r="K196" s="163"/>
      <c r="L196" s="136"/>
      <c r="M196" s="163"/>
    </row>
    <row r="197" spans="2:13" s="127" customFormat="1" ht="12" customHeight="1" x14ac:dyDescent="0.35">
      <c r="B197" s="120"/>
      <c r="D197" s="137"/>
      <c r="E197" s="137"/>
      <c r="F197" s="176"/>
      <c r="G197" s="136"/>
      <c r="H197" s="176"/>
      <c r="I197" s="136"/>
      <c r="J197" s="176"/>
      <c r="K197" s="163"/>
      <c r="L197" s="136"/>
      <c r="M197" s="163"/>
    </row>
    <row r="198" spans="2:13" s="127" customFormat="1" ht="12" customHeight="1" x14ac:dyDescent="0.35">
      <c r="B198" s="120"/>
      <c r="D198" s="137"/>
      <c r="E198" s="137"/>
      <c r="F198" s="176"/>
      <c r="G198" s="136"/>
      <c r="H198" s="176"/>
      <c r="I198" s="136"/>
      <c r="J198" s="176"/>
      <c r="K198" s="163"/>
      <c r="L198" s="136"/>
      <c r="M198" s="163"/>
    </row>
    <row r="199" spans="2:13" s="127" customFormat="1" ht="12" customHeight="1" x14ac:dyDescent="0.35">
      <c r="B199" s="120"/>
      <c r="D199" s="137"/>
      <c r="E199" s="137"/>
      <c r="F199" s="176"/>
      <c r="G199" s="136"/>
      <c r="H199" s="176"/>
      <c r="I199" s="136"/>
      <c r="J199" s="176"/>
      <c r="K199" s="163"/>
      <c r="L199" s="136"/>
      <c r="M199" s="163"/>
    </row>
    <row r="200" spans="2:13" s="127" customFormat="1" ht="12" customHeight="1" x14ac:dyDescent="0.35">
      <c r="B200" s="120"/>
      <c r="D200" s="137"/>
      <c r="E200" s="137"/>
      <c r="F200" s="176"/>
      <c r="G200" s="136"/>
      <c r="H200" s="176"/>
      <c r="I200" s="136"/>
      <c r="J200" s="176"/>
      <c r="K200" s="163"/>
      <c r="L200" s="136"/>
      <c r="M200" s="163"/>
    </row>
    <row r="201" spans="2:13" s="127" customFormat="1" ht="12" customHeight="1" x14ac:dyDescent="0.35">
      <c r="B201" s="120"/>
      <c r="D201" s="137"/>
      <c r="E201" s="137"/>
      <c r="F201" s="176"/>
      <c r="G201" s="136"/>
      <c r="H201" s="176"/>
      <c r="I201" s="136"/>
      <c r="J201" s="176"/>
      <c r="K201" s="163"/>
      <c r="L201" s="136"/>
      <c r="M201" s="163"/>
    </row>
    <row r="202" spans="2:13" s="127" customFormat="1" ht="12" customHeight="1" x14ac:dyDescent="0.35">
      <c r="B202" s="120"/>
      <c r="D202" s="137"/>
      <c r="E202" s="137"/>
      <c r="F202" s="176"/>
      <c r="G202" s="136"/>
      <c r="H202" s="176"/>
      <c r="I202" s="136"/>
      <c r="J202" s="176"/>
      <c r="K202" s="163"/>
      <c r="L202" s="136"/>
      <c r="M202" s="163"/>
    </row>
    <row r="203" spans="2:13" s="127" customFormat="1" ht="12" customHeight="1" x14ac:dyDescent="0.35">
      <c r="B203" s="120"/>
      <c r="D203" s="137"/>
      <c r="E203" s="137"/>
      <c r="F203" s="176"/>
      <c r="G203" s="136"/>
      <c r="H203" s="176"/>
      <c r="I203" s="136"/>
      <c r="J203" s="176"/>
      <c r="K203" s="163"/>
      <c r="L203" s="136"/>
      <c r="M203" s="163"/>
    </row>
    <row r="204" spans="2:13" s="127" customFormat="1" ht="12" customHeight="1" x14ac:dyDescent="0.35">
      <c r="B204" s="120"/>
      <c r="D204" s="137"/>
      <c r="E204" s="137"/>
      <c r="F204" s="176"/>
      <c r="G204" s="136"/>
      <c r="H204" s="176"/>
      <c r="I204" s="136"/>
      <c r="J204" s="176"/>
      <c r="K204" s="163"/>
      <c r="L204" s="136"/>
      <c r="M204" s="163"/>
    </row>
    <row r="205" spans="2:13" s="127" customFormat="1" ht="12" customHeight="1" x14ac:dyDescent="0.35">
      <c r="B205" s="120"/>
      <c r="D205" s="137"/>
      <c r="E205" s="137"/>
      <c r="F205" s="176"/>
      <c r="G205" s="136"/>
      <c r="H205" s="176"/>
      <c r="I205" s="136"/>
      <c r="J205" s="176"/>
      <c r="K205" s="163"/>
      <c r="L205" s="136"/>
      <c r="M205" s="163"/>
    </row>
    <row r="206" spans="2:13" s="127" customFormat="1" ht="12" customHeight="1" x14ac:dyDescent="0.35">
      <c r="B206" s="120"/>
      <c r="D206" s="137"/>
      <c r="E206" s="137"/>
      <c r="F206" s="176"/>
      <c r="G206" s="136"/>
      <c r="H206" s="176"/>
      <c r="I206" s="136"/>
      <c r="J206" s="176"/>
      <c r="K206" s="163"/>
      <c r="L206" s="136"/>
      <c r="M206" s="163"/>
    </row>
    <row r="207" spans="2:13" s="127" customFormat="1" ht="12" customHeight="1" x14ac:dyDescent="0.35">
      <c r="B207" s="120"/>
      <c r="D207" s="137"/>
      <c r="E207" s="137"/>
      <c r="F207" s="176"/>
      <c r="G207" s="136"/>
      <c r="H207" s="176"/>
      <c r="I207" s="136"/>
      <c r="J207" s="176"/>
      <c r="K207" s="163"/>
      <c r="L207" s="136"/>
      <c r="M207" s="163"/>
    </row>
    <row r="208" spans="2:13" s="127" customFormat="1" ht="12" customHeight="1" x14ac:dyDescent="0.35">
      <c r="B208" s="120"/>
      <c r="D208" s="137"/>
      <c r="E208" s="137"/>
      <c r="F208" s="176"/>
      <c r="G208" s="136"/>
      <c r="H208" s="176"/>
      <c r="I208" s="136"/>
      <c r="J208" s="176"/>
      <c r="K208" s="163"/>
      <c r="L208" s="136"/>
      <c r="M208" s="163"/>
    </row>
    <row r="209" spans="2:13" s="127" customFormat="1" ht="12" customHeight="1" x14ac:dyDescent="0.35">
      <c r="B209" s="120"/>
      <c r="D209" s="137"/>
      <c r="E209" s="137"/>
      <c r="F209" s="176"/>
      <c r="G209" s="136"/>
      <c r="H209" s="176"/>
      <c r="I209" s="136"/>
      <c r="J209" s="176"/>
      <c r="K209" s="163"/>
      <c r="L209" s="136"/>
      <c r="M209" s="163"/>
    </row>
    <row r="210" spans="2:13" s="127" customFormat="1" ht="12" customHeight="1" x14ac:dyDescent="0.35">
      <c r="B210" s="120"/>
      <c r="D210" s="137"/>
      <c r="E210" s="137"/>
      <c r="F210" s="176"/>
      <c r="G210" s="136"/>
      <c r="H210" s="176"/>
      <c r="I210" s="136"/>
      <c r="J210" s="176"/>
      <c r="K210" s="163"/>
      <c r="L210" s="136"/>
      <c r="M210" s="163"/>
    </row>
    <row r="211" spans="2:13" s="127" customFormat="1" ht="12" customHeight="1" x14ac:dyDescent="0.35">
      <c r="B211" s="120"/>
      <c r="D211" s="137"/>
      <c r="E211" s="137"/>
      <c r="F211" s="176"/>
      <c r="G211" s="136"/>
      <c r="H211" s="176"/>
      <c r="I211" s="136"/>
      <c r="J211" s="176"/>
      <c r="K211" s="163"/>
      <c r="L211" s="136"/>
      <c r="M211" s="163"/>
    </row>
    <row r="212" spans="2:13" s="127" customFormat="1" ht="12" customHeight="1" x14ac:dyDescent="0.35">
      <c r="B212" s="120"/>
      <c r="D212" s="137"/>
      <c r="E212" s="137"/>
      <c r="F212" s="176"/>
      <c r="G212" s="136"/>
      <c r="H212" s="176"/>
      <c r="I212" s="136"/>
      <c r="J212" s="176"/>
      <c r="K212" s="163"/>
      <c r="L212" s="136"/>
      <c r="M212" s="163"/>
    </row>
    <row r="213" spans="2:13" s="127" customFormat="1" ht="12" customHeight="1" x14ac:dyDescent="0.35">
      <c r="B213" s="120"/>
      <c r="D213" s="137"/>
      <c r="E213" s="137"/>
      <c r="F213" s="176"/>
      <c r="G213" s="136"/>
      <c r="H213" s="176"/>
      <c r="I213" s="136"/>
      <c r="J213" s="176"/>
      <c r="K213" s="163"/>
      <c r="L213" s="136"/>
      <c r="M213" s="163"/>
    </row>
    <row r="214" spans="2:13" s="127" customFormat="1" ht="12" customHeight="1" x14ac:dyDescent="0.35">
      <c r="B214" s="120"/>
      <c r="D214" s="137"/>
      <c r="E214" s="137"/>
      <c r="F214" s="176"/>
      <c r="G214" s="136"/>
      <c r="H214" s="176"/>
      <c r="I214" s="136"/>
      <c r="J214" s="176"/>
      <c r="K214" s="163"/>
      <c r="L214" s="136"/>
      <c r="M214" s="163"/>
    </row>
    <row r="215" spans="2:13" s="127" customFormat="1" ht="12" customHeight="1" x14ac:dyDescent="0.35">
      <c r="B215" s="120"/>
      <c r="D215" s="137"/>
      <c r="E215" s="137"/>
      <c r="F215" s="176"/>
      <c r="G215" s="136"/>
      <c r="H215" s="176"/>
      <c r="I215" s="136"/>
      <c r="J215" s="176"/>
      <c r="K215" s="163"/>
      <c r="L215" s="136"/>
      <c r="M215" s="163"/>
    </row>
    <row r="216" spans="2:13" s="127" customFormat="1" ht="12" customHeight="1" x14ac:dyDescent="0.35">
      <c r="B216" s="120"/>
      <c r="D216" s="137"/>
      <c r="E216" s="137"/>
      <c r="F216" s="176"/>
      <c r="G216" s="136"/>
      <c r="H216" s="176"/>
      <c r="I216" s="136"/>
      <c r="J216" s="176"/>
      <c r="K216" s="163"/>
      <c r="L216" s="136"/>
      <c r="M216" s="163"/>
    </row>
    <row r="217" spans="2:13" s="127" customFormat="1" ht="12" customHeight="1" x14ac:dyDescent="0.35">
      <c r="B217" s="120"/>
      <c r="D217" s="137"/>
      <c r="E217" s="137"/>
      <c r="F217" s="176"/>
      <c r="G217" s="136"/>
      <c r="H217" s="176"/>
      <c r="I217" s="136"/>
      <c r="J217" s="176"/>
      <c r="K217" s="163"/>
      <c r="L217" s="136"/>
      <c r="M217" s="163"/>
    </row>
    <row r="218" spans="2:13" s="127" customFormat="1" ht="12" customHeight="1" x14ac:dyDescent="0.35">
      <c r="B218" s="120"/>
      <c r="D218" s="137"/>
      <c r="E218" s="137"/>
      <c r="F218" s="176"/>
      <c r="G218" s="136"/>
      <c r="H218" s="176"/>
      <c r="I218" s="136"/>
      <c r="J218" s="176"/>
      <c r="K218" s="163"/>
      <c r="L218" s="136"/>
      <c r="M218" s="163"/>
    </row>
    <row r="219" spans="2:13" s="127" customFormat="1" ht="12" customHeight="1" x14ac:dyDescent="0.35">
      <c r="B219" s="120"/>
      <c r="D219" s="137"/>
      <c r="E219" s="137"/>
      <c r="F219" s="176"/>
      <c r="G219" s="136"/>
      <c r="H219" s="176"/>
      <c r="I219" s="136"/>
      <c r="J219" s="176"/>
      <c r="K219" s="163"/>
      <c r="L219" s="136"/>
      <c r="M219" s="163"/>
    </row>
    <row r="220" spans="2:13" s="127" customFormat="1" ht="12" customHeight="1" x14ac:dyDescent="0.35">
      <c r="B220" s="120"/>
      <c r="D220" s="137"/>
      <c r="E220" s="137"/>
      <c r="F220" s="176"/>
      <c r="G220" s="136"/>
      <c r="H220" s="176"/>
      <c r="I220" s="136"/>
      <c r="J220" s="176"/>
      <c r="K220" s="163"/>
      <c r="L220" s="136"/>
      <c r="M220" s="163"/>
    </row>
    <row r="221" spans="2:13" s="127" customFormat="1" ht="12" customHeight="1" x14ac:dyDescent="0.35">
      <c r="B221" s="120"/>
      <c r="D221" s="137"/>
      <c r="E221" s="137"/>
      <c r="F221" s="176"/>
      <c r="G221" s="136"/>
      <c r="H221" s="176"/>
      <c r="I221" s="136"/>
      <c r="J221" s="176"/>
      <c r="K221" s="163"/>
      <c r="L221" s="136"/>
      <c r="M221" s="163"/>
    </row>
    <row r="222" spans="2:13" s="127" customFormat="1" ht="12" customHeight="1" x14ac:dyDescent="0.35">
      <c r="B222" s="120"/>
      <c r="D222" s="137"/>
      <c r="E222" s="137"/>
      <c r="F222" s="176"/>
      <c r="G222" s="136"/>
      <c r="H222" s="176"/>
      <c r="I222" s="136"/>
      <c r="J222" s="176"/>
      <c r="K222" s="163"/>
      <c r="L222" s="136"/>
      <c r="M222" s="163"/>
    </row>
    <row r="223" spans="2:13" s="127" customFormat="1" ht="12" customHeight="1" x14ac:dyDescent="0.35">
      <c r="B223" s="120"/>
      <c r="D223" s="137"/>
      <c r="E223" s="137"/>
      <c r="F223" s="176"/>
      <c r="G223" s="136"/>
      <c r="H223" s="176"/>
      <c r="I223" s="136"/>
      <c r="J223" s="176"/>
      <c r="K223" s="163"/>
      <c r="L223" s="136"/>
      <c r="M223" s="163"/>
    </row>
    <row r="224" spans="2:13" s="127" customFormat="1" ht="12" customHeight="1" x14ac:dyDescent="0.35">
      <c r="B224" s="120"/>
      <c r="D224" s="137"/>
      <c r="E224" s="137"/>
      <c r="F224" s="176"/>
      <c r="G224" s="136"/>
      <c r="H224" s="176"/>
      <c r="I224" s="136"/>
      <c r="J224" s="176"/>
      <c r="K224" s="163"/>
      <c r="L224" s="136"/>
      <c r="M224" s="163"/>
    </row>
    <row r="225" spans="2:13" s="127" customFormat="1" ht="12" customHeight="1" x14ac:dyDescent="0.35">
      <c r="B225" s="120"/>
      <c r="D225" s="137"/>
      <c r="E225" s="137"/>
      <c r="F225" s="176"/>
      <c r="G225" s="136"/>
      <c r="H225" s="176"/>
      <c r="I225" s="136"/>
      <c r="J225" s="176"/>
      <c r="K225" s="163"/>
      <c r="L225" s="136"/>
      <c r="M225" s="163"/>
    </row>
    <row r="226" spans="2:13" s="127" customFormat="1" ht="12" customHeight="1" x14ac:dyDescent="0.35">
      <c r="B226" s="120"/>
      <c r="D226" s="137"/>
      <c r="E226" s="137"/>
      <c r="F226" s="176"/>
      <c r="G226" s="136"/>
      <c r="H226" s="176"/>
      <c r="I226" s="136"/>
      <c r="J226" s="176"/>
      <c r="K226" s="163"/>
      <c r="L226" s="136"/>
      <c r="M226" s="163"/>
    </row>
    <row r="227" spans="2:13" s="127" customFormat="1" ht="12" customHeight="1" x14ac:dyDescent="0.35">
      <c r="B227" s="120"/>
      <c r="D227" s="137"/>
      <c r="E227" s="137"/>
      <c r="F227" s="176"/>
      <c r="G227" s="136"/>
      <c r="H227" s="176"/>
      <c r="I227" s="136"/>
      <c r="J227" s="176"/>
      <c r="K227" s="163"/>
      <c r="L227" s="136"/>
      <c r="M227" s="163"/>
    </row>
    <row r="228" spans="2:13" s="127" customFormat="1" ht="12" customHeight="1" x14ac:dyDescent="0.35">
      <c r="B228" s="120"/>
      <c r="D228" s="137"/>
      <c r="E228" s="137"/>
      <c r="F228" s="176"/>
      <c r="G228" s="136"/>
      <c r="H228" s="176"/>
      <c r="I228" s="136"/>
      <c r="J228" s="176"/>
      <c r="K228" s="163"/>
      <c r="L228" s="136"/>
      <c r="M228" s="163"/>
    </row>
    <row r="229" spans="2:13" s="127" customFormat="1" ht="12" customHeight="1" x14ac:dyDescent="0.35">
      <c r="B229" s="120"/>
      <c r="D229" s="137"/>
      <c r="E229" s="137"/>
      <c r="F229" s="176"/>
      <c r="G229" s="136"/>
      <c r="H229" s="176"/>
      <c r="I229" s="136"/>
      <c r="J229" s="176"/>
      <c r="K229" s="163"/>
      <c r="L229" s="136"/>
      <c r="M229" s="163"/>
    </row>
    <row r="230" spans="2:13" s="127" customFormat="1" ht="12" customHeight="1" x14ac:dyDescent="0.35">
      <c r="B230" s="120"/>
      <c r="D230" s="137"/>
      <c r="E230" s="137"/>
      <c r="F230" s="176"/>
      <c r="G230" s="136"/>
      <c r="H230" s="176"/>
      <c r="I230" s="136"/>
      <c r="J230" s="176"/>
      <c r="K230" s="163"/>
      <c r="L230" s="136"/>
      <c r="M230" s="163"/>
    </row>
    <row r="231" spans="2:13" s="127" customFormat="1" ht="12" customHeight="1" x14ac:dyDescent="0.35">
      <c r="B231" s="120"/>
      <c r="D231" s="137"/>
      <c r="E231" s="137"/>
      <c r="F231" s="176"/>
      <c r="G231" s="136"/>
      <c r="H231" s="176"/>
      <c r="I231" s="136"/>
      <c r="J231" s="176"/>
      <c r="K231" s="163"/>
      <c r="L231" s="136"/>
      <c r="M231" s="163"/>
    </row>
    <row r="232" spans="2:13" s="127" customFormat="1" ht="12" customHeight="1" x14ac:dyDescent="0.35">
      <c r="B232" s="120"/>
      <c r="D232" s="137"/>
      <c r="E232" s="137"/>
      <c r="F232" s="176"/>
      <c r="G232" s="136"/>
      <c r="H232" s="176"/>
      <c r="I232" s="136"/>
      <c r="J232" s="176"/>
      <c r="K232" s="163"/>
      <c r="L232" s="136"/>
      <c r="M232" s="163"/>
    </row>
    <row r="233" spans="2:13" s="127" customFormat="1" ht="12" customHeight="1" x14ac:dyDescent="0.35">
      <c r="B233" s="120"/>
      <c r="D233" s="137"/>
      <c r="E233" s="137"/>
      <c r="F233" s="176"/>
      <c r="G233" s="136"/>
      <c r="H233" s="176"/>
      <c r="I233" s="136"/>
      <c r="J233" s="176"/>
      <c r="K233" s="163"/>
      <c r="L233" s="136"/>
      <c r="M233" s="163"/>
    </row>
    <row r="234" spans="2:13" s="127" customFormat="1" ht="12" customHeight="1" x14ac:dyDescent="0.35">
      <c r="B234" s="120"/>
      <c r="D234" s="137"/>
      <c r="E234" s="137"/>
      <c r="F234" s="176"/>
      <c r="G234" s="136"/>
      <c r="H234" s="176"/>
      <c r="I234" s="136"/>
      <c r="J234" s="176"/>
      <c r="K234" s="163"/>
      <c r="L234" s="136"/>
      <c r="M234" s="163"/>
    </row>
    <row r="235" spans="2:13" s="127" customFormat="1" ht="12" customHeight="1" x14ac:dyDescent="0.35">
      <c r="B235" s="120"/>
      <c r="D235" s="137"/>
      <c r="E235" s="137"/>
      <c r="F235" s="176"/>
      <c r="G235" s="136"/>
      <c r="H235" s="176"/>
      <c r="I235" s="136"/>
      <c r="J235" s="176"/>
      <c r="K235" s="163"/>
      <c r="L235" s="136"/>
      <c r="M235" s="163"/>
    </row>
    <row r="236" spans="2:13" s="127" customFormat="1" ht="12" customHeight="1" x14ac:dyDescent="0.35">
      <c r="B236" s="120"/>
      <c r="D236" s="137"/>
      <c r="E236" s="137"/>
      <c r="F236" s="176"/>
      <c r="G236" s="136"/>
      <c r="H236" s="176"/>
      <c r="I236" s="136"/>
      <c r="J236" s="176"/>
      <c r="K236" s="163"/>
      <c r="L236" s="136"/>
      <c r="M236" s="163"/>
    </row>
    <row r="237" spans="2:13" s="127" customFormat="1" ht="12" customHeight="1" x14ac:dyDescent="0.35">
      <c r="B237" s="120"/>
      <c r="D237" s="137"/>
      <c r="E237" s="137"/>
      <c r="F237" s="176"/>
      <c r="G237" s="136"/>
      <c r="H237" s="176"/>
      <c r="I237" s="136"/>
      <c r="J237" s="176"/>
      <c r="K237" s="163"/>
      <c r="L237" s="136"/>
      <c r="M237" s="163"/>
    </row>
    <row r="238" spans="2:13" s="127" customFormat="1" ht="12" customHeight="1" x14ac:dyDescent="0.35">
      <c r="B238" s="120"/>
      <c r="D238" s="137"/>
      <c r="E238" s="137"/>
      <c r="F238" s="176"/>
      <c r="G238" s="136"/>
      <c r="H238" s="176"/>
      <c r="I238" s="136"/>
      <c r="J238" s="176"/>
      <c r="K238" s="163"/>
      <c r="L238" s="136"/>
      <c r="M238" s="163"/>
    </row>
    <row r="239" spans="2:13" s="127" customFormat="1" ht="12" customHeight="1" x14ac:dyDescent="0.35">
      <c r="B239" s="120"/>
      <c r="D239" s="137"/>
      <c r="E239" s="137"/>
      <c r="F239" s="176"/>
      <c r="G239" s="136"/>
      <c r="H239" s="176"/>
      <c r="I239" s="136"/>
      <c r="J239" s="176"/>
      <c r="K239" s="163"/>
      <c r="L239" s="136"/>
      <c r="M239" s="163"/>
    </row>
    <row r="240" spans="2:13" s="127" customFormat="1" ht="12" customHeight="1" x14ac:dyDescent="0.35">
      <c r="B240" s="120"/>
      <c r="D240" s="137"/>
      <c r="E240" s="137"/>
      <c r="F240" s="176"/>
      <c r="G240" s="136"/>
      <c r="H240" s="176"/>
      <c r="I240" s="136"/>
      <c r="J240" s="176"/>
      <c r="K240" s="163"/>
      <c r="L240" s="136"/>
      <c r="M240" s="163"/>
    </row>
    <row r="241" spans="2:13" s="127" customFormat="1" ht="12" customHeight="1" x14ac:dyDescent="0.35">
      <c r="B241" s="120"/>
      <c r="D241" s="137"/>
      <c r="E241" s="137"/>
      <c r="F241" s="176"/>
      <c r="G241" s="136"/>
      <c r="H241" s="176"/>
      <c r="I241" s="136"/>
      <c r="J241" s="176"/>
      <c r="K241" s="163"/>
      <c r="L241" s="136"/>
      <c r="M241" s="163"/>
    </row>
    <row r="242" spans="2:13" s="127" customFormat="1" ht="12" customHeight="1" x14ac:dyDescent="0.35">
      <c r="B242" s="120"/>
      <c r="D242" s="137"/>
      <c r="E242" s="137"/>
      <c r="F242" s="176"/>
      <c r="G242" s="136"/>
      <c r="H242" s="176"/>
      <c r="I242" s="136"/>
      <c r="J242" s="176"/>
      <c r="K242" s="163"/>
      <c r="L242" s="136"/>
      <c r="M242" s="163"/>
    </row>
    <row r="243" spans="2:13" s="127" customFormat="1" ht="12" customHeight="1" x14ac:dyDescent="0.35">
      <c r="B243" s="120"/>
      <c r="D243" s="137"/>
      <c r="E243" s="137"/>
      <c r="F243" s="176"/>
      <c r="G243" s="136"/>
      <c r="H243" s="176"/>
      <c r="I243" s="136"/>
      <c r="J243" s="176"/>
      <c r="K243" s="163"/>
      <c r="L243" s="136"/>
      <c r="M243" s="163"/>
    </row>
    <row r="244" spans="2:13" s="127" customFormat="1" ht="12" customHeight="1" x14ac:dyDescent="0.35">
      <c r="B244" s="120"/>
      <c r="D244" s="137"/>
      <c r="E244" s="137"/>
      <c r="F244" s="176"/>
      <c r="G244" s="136"/>
      <c r="H244" s="176"/>
      <c r="I244" s="136"/>
      <c r="J244" s="176"/>
      <c r="K244" s="163"/>
      <c r="L244" s="136"/>
      <c r="M244" s="163"/>
    </row>
    <row r="245" spans="2:13" s="127" customFormat="1" ht="12" customHeight="1" x14ac:dyDescent="0.35">
      <c r="B245" s="120"/>
      <c r="D245" s="137"/>
      <c r="E245" s="137"/>
      <c r="F245" s="176"/>
      <c r="G245" s="136"/>
      <c r="H245" s="176"/>
      <c r="I245" s="136"/>
      <c r="J245" s="176"/>
      <c r="K245" s="163"/>
      <c r="L245" s="136"/>
      <c r="M245" s="163"/>
    </row>
    <row r="246" spans="2:13" s="127" customFormat="1" ht="12" customHeight="1" x14ac:dyDescent="0.35">
      <c r="B246" s="120"/>
      <c r="D246" s="137"/>
      <c r="E246" s="137"/>
      <c r="F246" s="176"/>
      <c r="G246" s="136"/>
      <c r="H246" s="176"/>
      <c r="I246" s="136"/>
      <c r="J246" s="176"/>
      <c r="K246" s="163"/>
      <c r="L246" s="136"/>
      <c r="M246" s="163"/>
    </row>
    <row r="247" spans="2:13" s="127" customFormat="1" ht="12" customHeight="1" x14ac:dyDescent="0.35">
      <c r="B247" s="120"/>
      <c r="D247" s="137"/>
      <c r="E247" s="137"/>
      <c r="F247" s="176"/>
      <c r="G247" s="136"/>
      <c r="H247" s="176"/>
      <c r="I247" s="136"/>
      <c r="J247" s="176"/>
      <c r="K247" s="163"/>
      <c r="L247" s="136"/>
      <c r="M247" s="163"/>
    </row>
    <row r="248" spans="2:13" s="127" customFormat="1" ht="12" customHeight="1" x14ac:dyDescent="0.35">
      <c r="B248" s="120"/>
      <c r="D248" s="137"/>
      <c r="E248" s="137"/>
      <c r="F248" s="176"/>
      <c r="G248" s="136"/>
      <c r="H248" s="176"/>
      <c r="I248" s="136"/>
      <c r="J248" s="176"/>
      <c r="K248" s="163"/>
      <c r="L248" s="136"/>
      <c r="M248" s="163"/>
    </row>
    <row r="249" spans="2:13" s="127" customFormat="1" ht="12" customHeight="1" x14ac:dyDescent="0.35">
      <c r="B249" s="120"/>
      <c r="D249" s="137"/>
      <c r="E249" s="137"/>
      <c r="F249" s="176"/>
      <c r="G249" s="136"/>
      <c r="H249" s="176"/>
      <c r="I249" s="136"/>
      <c r="J249" s="176"/>
      <c r="K249" s="163"/>
      <c r="L249" s="136"/>
      <c r="M249" s="163"/>
    </row>
    <row r="250" spans="2:13" s="127" customFormat="1" ht="12" customHeight="1" x14ac:dyDescent="0.35">
      <c r="B250" s="120"/>
      <c r="D250" s="137"/>
      <c r="E250" s="137"/>
      <c r="F250" s="176"/>
      <c r="G250" s="136"/>
      <c r="H250" s="176"/>
      <c r="I250" s="136"/>
      <c r="J250" s="176"/>
      <c r="K250" s="163"/>
      <c r="L250" s="136"/>
      <c r="M250" s="163"/>
    </row>
    <row r="251" spans="2:13" s="127" customFormat="1" ht="12" customHeight="1" x14ac:dyDescent="0.35">
      <c r="B251" s="120"/>
      <c r="D251" s="137"/>
      <c r="E251" s="137"/>
      <c r="F251" s="176"/>
      <c r="G251" s="136"/>
      <c r="H251" s="176"/>
      <c r="I251" s="136"/>
      <c r="J251" s="176"/>
      <c r="K251" s="163"/>
      <c r="L251" s="136"/>
      <c r="M251" s="163"/>
    </row>
    <row r="252" spans="2:13" s="127" customFormat="1" ht="12" customHeight="1" x14ac:dyDescent="0.35">
      <c r="B252" s="120"/>
      <c r="D252" s="137"/>
      <c r="E252" s="137"/>
      <c r="F252" s="176"/>
      <c r="G252" s="136"/>
      <c r="H252" s="176"/>
      <c r="I252" s="136"/>
      <c r="J252" s="176"/>
      <c r="K252" s="163"/>
      <c r="L252" s="136"/>
      <c r="M252" s="163"/>
    </row>
    <row r="253" spans="2:13" s="127" customFormat="1" ht="12" customHeight="1" x14ac:dyDescent="0.35">
      <c r="B253" s="120"/>
      <c r="D253" s="137"/>
      <c r="E253" s="137"/>
      <c r="F253" s="176"/>
      <c r="G253" s="136"/>
      <c r="H253" s="176"/>
      <c r="I253" s="136"/>
      <c r="J253" s="176"/>
      <c r="K253" s="163"/>
      <c r="L253" s="136"/>
      <c r="M253" s="163"/>
    </row>
    <row r="254" spans="2:13" s="127" customFormat="1" ht="12" customHeight="1" x14ac:dyDescent="0.35">
      <c r="B254" s="120"/>
      <c r="D254" s="137"/>
      <c r="E254" s="137"/>
      <c r="F254" s="176"/>
      <c r="G254" s="136"/>
      <c r="H254" s="176"/>
      <c r="I254" s="136"/>
      <c r="J254" s="176"/>
      <c r="K254" s="163"/>
      <c r="L254" s="136"/>
      <c r="M254" s="163"/>
    </row>
    <row r="255" spans="2:13" s="127" customFormat="1" ht="12" customHeight="1" x14ac:dyDescent="0.35">
      <c r="B255" s="120"/>
      <c r="D255" s="137"/>
      <c r="E255" s="137"/>
      <c r="F255" s="176"/>
      <c r="G255" s="136"/>
      <c r="H255" s="176"/>
      <c r="I255" s="136"/>
      <c r="J255" s="176"/>
      <c r="K255" s="163"/>
      <c r="L255" s="136"/>
      <c r="M255" s="163"/>
    </row>
    <row r="256" spans="2:13" s="127" customFormat="1" ht="12" customHeight="1" x14ac:dyDescent="0.35">
      <c r="B256" s="120"/>
      <c r="D256" s="137"/>
      <c r="E256" s="137"/>
      <c r="F256" s="176"/>
      <c r="G256" s="136"/>
      <c r="H256" s="176"/>
      <c r="I256" s="136"/>
      <c r="J256" s="176"/>
      <c r="K256" s="163"/>
      <c r="L256" s="136"/>
      <c r="M256" s="163"/>
    </row>
    <row r="257" spans="2:13" s="127" customFormat="1" ht="12" customHeight="1" x14ac:dyDescent="0.35">
      <c r="B257" s="120"/>
      <c r="D257" s="137"/>
      <c r="E257" s="137"/>
      <c r="F257" s="176"/>
      <c r="G257" s="136"/>
      <c r="H257" s="176"/>
      <c r="I257" s="136"/>
      <c r="J257" s="176"/>
      <c r="K257" s="163"/>
      <c r="L257" s="136"/>
      <c r="M257" s="163"/>
    </row>
    <row r="258" spans="2:13" s="127" customFormat="1" ht="12" customHeight="1" x14ac:dyDescent="0.35">
      <c r="B258" s="120"/>
      <c r="D258" s="137"/>
      <c r="E258" s="137"/>
      <c r="F258" s="176"/>
      <c r="G258" s="136"/>
      <c r="H258" s="176"/>
      <c r="I258" s="136"/>
      <c r="J258" s="176"/>
      <c r="K258" s="163"/>
      <c r="L258" s="136"/>
      <c r="M258" s="163"/>
    </row>
    <row r="259" spans="2:13" s="127" customFormat="1" ht="12" customHeight="1" x14ac:dyDescent="0.35">
      <c r="B259" s="120"/>
      <c r="D259" s="137"/>
      <c r="E259" s="137"/>
      <c r="F259" s="176"/>
      <c r="G259" s="136"/>
      <c r="H259" s="176"/>
      <c r="I259" s="136"/>
      <c r="J259" s="176"/>
      <c r="K259" s="163"/>
      <c r="L259" s="136"/>
      <c r="M259" s="163"/>
    </row>
    <row r="260" spans="2:13" s="127" customFormat="1" ht="12" customHeight="1" x14ac:dyDescent="0.35">
      <c r="B260" s="120"/>
      <c r="D260" s="137"/>
      <c r="E260" s="137"/>
      <c r="F260" s="176"/>
      <c r="G260" s="136"/>
      <c r="H260" s="176"/>
      <c r="I260" s="136"/>
      <c r="J260" s="176"/>
      <c r="K260" s="163"/>
      <c r="L260" s="136"/>
      <c r="M260" s="163"/>
    </row>
    <row r="261" spans="2:13" s="127" customFormat="1" ht="12" customHeight="1" x14ac:dyDescent="0.35">
      <c r="B261" s="120"/>
      <c r="D261" s="137"/>
      <c r="E261" s="137"/>
      <c r="F261" s="176"/>
      <c r="G261" s="136"/>
      <c r="H261" s="176"/>
      <c r="I261" s="136"/>
      <c r="J261" s="176"/>
      <c r="K261" s="163"/>
      <c r="L261" s="136"/>
      <c r="M261" s="163"/>
    </row>
    <row r="262" spans="2:13" s="127" customFormat="1" ht="12" customHeight="1" x14ac:dyDescent="0.35">
      <c r="B262" s="120"/>
      <c r="D262" s="137"/>
      <c r="E262" s="137"/>
      <c r="F262" s="176"/>
      <c r="G262" s="136"/>
      <c r="H262" s="176"/>
      <c r="I262" s="136"/>
      <c r="J262" s="176"/>
      <c r="K262" s="163"/>
      <c r="L262" s="136"/>
      <c r="M262" s="163"/>
    </row>
    <row r="263" spans="2:13" s="127" customFormat="1" ht="12" customHeight="1" x14ac:dyDescent="0.35">
      <c r="B263" s="120"/>
      <c r="D263" s="137"/>
      <c r="E263" s="137"/>
      <c r="F263" s="176"/>
      <c r="G263" s="136"/>
      <c r="H263" s="176"/>
      <c r="I263" s="136"/>
      <c r="J263" s="176"/>
      <c r="K263" s="163"/>
      <c r="L263" s="136"/>
      <c r="M263" s="163"/>
    </row>
    <row r="264" spans="2:13" s="127" customFormat="1" ht="12" customHeight="1" x14ac:dyDescent="0.35">
      <c r="B264" s="120"/>
      <c r="D264" s="137"/>
      <c r="E264" s="137"/>
      <c r="F264" s="176"/>
      <c r="G264" s="136"/>
      <c r="H264" s="176"/>
      <c r="I264" s="136"/>
      <c r="J264" s="176"/>
      <c r="K264" s="163"/>
      <c r="L264" s="136"/>
      <c r="M264" s="163"/>
    </row>
    <row r="265" spans="2:13" s="127" customFormat="1" ht="12" customHeight="1" x14ac:dyDescent="0.35">
      <c r="B265" s="120"/>
      <c r="D265" s="137"/>
      <c r="E265" s="137"/>
      <c r="F265" s="176"/>
      <c r="G265" s="136"/>
      <c r="H265" s="176"/>
      <c r="I265" s="136"/>
      <c r="J265" s="176"/>
      <c r="K265" s="163"/>
      <c r="L265" s="136"/>
      <c r="M265" s="163"/>
    </row>
    <row r="266" spans="2:13" s="127" customFormat="1" ht="12" customHeight="1" x14ac:dyDescent="0.35">
      <c r="B266" s="120"/>
      <c r="D266" s="137"/>
      <c r="E266" s="137"/>
      <c r="F266" s="176"/>
      <c r="G266" s="136"/>
      <c r="H266" s="176"/>
      <c r="I266" s="136"/>
      <c r="J266" s="176"/>
      <c r="K266" s="163"/>
      <c r="L266" s="136"/>
      <c r="M266" s="163"/>
    </row>
    <row r="267" spans="2:13" s="127" customFormat="1" ht="12" customHeight="1" x14ac:dyDescent="0.35">
      <c r="B267" s="120"/>
      <c r="D267" s="137"/>
      <c r="E267" s="137"/>
      <c r="F267" s="176"/>
      <c r="G267" s="136"/>
      <c r="H267" s="176"/>
      <c r="I267" s="136"/>
      <c r="J267" s="176"/>
      <c r="K267" s="163"/>
      <c r="L267" s="136"/>
      <c r="M267" s="163"/>
    </row>
    <row r="268" spans="2:13" s="127" customFormat="1" ht="12" customHeight="1" x14ac:dyDescent="0.35">
      <c r="B268" s="120"/>
      <c r="D268" s="137"/>
      <c r="E268" s="137"/>
      <c r="F268" s="176"/>
      <c r="G268" s="136"/>
      <c r="H268" s="176"/>
      <c r="I268" s="136"/>
      <c r="J268" s="176"/>
      <c r="K268" s="163"/>
      <c r="L268" s="136"/>
      <c r="M268" s="163"/>
    </row>
    <row r="269" spans="2:13" s="127" customFormat="1" ht="12" customHeight="1" x14ac:dyDescent="0.35">
      <c r="B269" s="120"/>
      <c r="D269" s="137"/>
      <c r="E269" s="137"/>
      <c r="F269" s="176"/>
      <c r="G269" s="136"/>
      <c r="H269" s="176"/>
      <c r="I269" s="136"/>
      <c r="J269" s="176"/>
      <c r="K269" s="163"/>
      <c r="L269" s="136"/>
      <c r="M269" s="163"/>
    </row>
    <row r="270" spans="2:13" s="127" customFormat="1" ht="12" customHeight="1" x14ac:dyDescent="0.35">
      <c r="B270" s="120"/>
      <c r="D270" s="137"/>
      <c r="E270" s="137"/>
      <c r="F270" s="176"/>
      <c r="G270" s="136"/>
      <c r="H270" s="176"/>
      <c r="I270" s="136"/>
      <c r="J270" s="176"/>
      <c r="K270" s="163"/>
      <c r="L270" s="136"/>
      <c r="M270" s="163"/>
    </row>
    <row r="271" spans="2:13" s="127" customFormat="1" ht="12" customHeight="1" x14ac:dyDescent="0.35">
      <c r="B271" s="120"/>
      <c r="D271" s="137"/>
      <c r="E271" s="137"/>
      <c r="F271" s="176"/>
      <c r="G271" s="136"/>
      <c r="H271" s="176"/>
      <c r="I271" s="136"/>
      <c r="J271" s="176"/>
      <c r="K271" s="163"/>
      <c r="L271" s="136"/>
      <c r="M271" s="163"/>
    </row>
    <row r="272" spans="2:13" s="127" customFormat="1" ht="12" customHeight="1" x14ac:dyDescent="0.35">
      <c r="B272" s="120"/>
      <c r="D272" s="137"/>
      <c r="E272" s="137"/>
      <c r="F272" s="176"/>
      <c r="G272" s="136"/>
      <c r="H272" s="176"/>
      <c r="I272" s="136"/>
      <c r="J272" s="176"/>
      <c r="K272" s="163"/>
      <c r="L272" s="136"/>
      <c r="M272" s="163"/>
    </row>
    <row r="273" spans="2:13" s="127" customFormat="1" ht="12" customHeight="1" x14ac:dyDescent="0.35">
      <c r="B273" s="120"/>
      <c r="D273" s="137"/>
      <c r="E273" s="137"/>
      <c r="F273" s="176"/>
      <c r="G273" s="136"/>
      <c r="H273" s="176"/>
      <c r="I273" s="136"/>
      <c r="J273" s="176"/>
      <c r="K273" s="163"/>
      <c r="L273" s="136"/>
      <c r="M273" s="163"/>
    </row>
    <row r="274" spans="2:13" s="127" customFormat="1" ht="12" customHeight="1" x14ac:dyDescent="0.35">
      <c r="B274" s="120"/>
      <c r="D274" s="137"/>
      <c r="E274" s="137"/>
      <c r="F274" s="176"/>
      <c r="G274" s="136"/>
      <c r="H274" s="176"/>
      <c r="I274" s="136"/>
      <c r="J274" s="176"/>
      <c r="K274" s="163"/>
      <c r="L274" s="136"/>
      <c r="M274" s="163"/>
    </row>
    <row r="275" spans="2:13" s="127" customFormat="1" ht="12" customHeight="1" x14ac:dyDescent="0.35">
      <c r="B275" s="120"/>
      <c r="D275" s="137"/>
      <c r="E275" s="137"/>
      <c r="F275" s="176"/>
      <c r="G275" s="136"/>
      <c r="H275" s="176"/>
      <c r="I275" s="136"/>
      <c r="J275" s="176"/>
      <c r="K275" s="163"/>
      <c r="L275" s="136"/>
      <c r="M275" s="163"/>
    </row>
    <row r="276" spans="2:13" s="127" customFormat="1" ht="12" customHeight="1" x14ac:dyDescent="0.35">
      <c r="B276" s="120"/>
      <c r="D276" s="137"/>
      <c r="E276" s="137"/>
      <c r="F276" s="176"/>
      <c r="G276" s="136"/>
      <c r="H276" s="176"/>
      <c r="I276" s="136"/>
      <c r="J276" s="176"/>
      <c r="K276" s="163"/>
      <c r="L276" s="136"/>
      <c r="M276" s="163"/>
    </row>
    <row r="277" spans="2:13" s="127" customFormat="1" ht="12" customHeight="1" x14ac:dyDescent="0.35">
      <c r="B277" s="120"/>
      <c r="D277" s="137"/>
      <c r="E277" s="137"/>
      <c r="F277" s="176"/>
      <c r="G277" s="136"/>
      <c r="H277" s="176"/>
      <c r="I277" s="136"/>
      <c r="J277" s="176"/>
      <c r="K277" s="163"/>
      <c r="L277" s="136"/>
      <c r="M277" s="163"/>
    </row>
    <row r="278" spans="2:13" s="127" customFormat="1" ht="12" customHeight="1" x14ac:dyDescent="0.35">
      <c r="B278" s="120"/>
      <c r="D278" s="137"/>
      <c r="E278" s="137"/>
      <c r="F278" s="176"/>
      <c r="G278" s="136"/>
      <c r="H278" s="176"/>
      <c r="I278" s="136"/>
      <c r="J278" s="176"/>
      <c r="K278" s="163"/>
      <c r="L278" s="136"/>
      <c r="M278" s="163"/>
    </row>
    <row r="279" spans="2:13" s="127" customFormat="1" ht="12" customHeight="1" x14ac:dyDescent="0.35">
      <c r="B279" s="120"/>
      <c r="D279" s="137"/>
      <c r="E279" s="137"/>
      <c r="F279" s="176"/>
      <c r="G279" s="136"/>
      <c r="H279" s="176"/>
      <c r="I279" s="136"/>
      <c r="J279" s="176"/>
      <c r="K279" s="163"/>
      <c r="L279" s="136"/>
      <c r="M279" s="163"/>
    </row>
    <row r="280" spans="2:13" s="127" customFormat="1" ht="12" customHeight="1" x14ac:dyDescent="0.35">
      <c r="B280" s="120"/>
      <c r="D280" s="137"/>
      <c r="E280" s="137"/>
      <c r="F280" s="176"/>
      <c r="G280" s="136"/>
      <c r="H280" s="176"/>
      <c r="I280" s="136"/>
      <c r="J280" s="176"/>
      <c r="K280" s="163"/>
      <c r="L280" s="136"/>
      <c r="M280" s="163"/>
    </row>
    <row r="281" spans="2:13" s="127" customFormat="1" ht="12" customHeight="1" x14ac:dyDescent="0.35">
      <c r="B281" s="120"/>
      <c r="D281" s="137"/>
      <c r="E281" s="137"/>
      <c r="F281" s="176"/>
      <c r="G281" s="136"/>
      <c r="H281" s="176"/>
      <c r="I281" s="136"/>
      <c r="J281" s="176"/>
      <c r="K281" s="163"/>
      <c r="L281" s="136"/>
      <c r="M281" s="163"/>
    </row>
    <row r="282" spans="2:13" s="127" customFormat="1" ht="12" customHeight="1" x14ac:dyDescent="0.35">
      <c r="B282" s="120"/>
      <c r="D282" s="137"/>
      <c r="E282" s="137"/>
      <c r="F282" s="176"/>
      <c r="G282" s="136"/>
      <c r="H282" s="176"/>
      <c r="I282" s="136"/>
      <c r="J282" s="176"/>
      <c r="K282" s="163"/>
      <c r="L282" s="136"/>
      <c r="M282" s="163"/>
    </row>
    <row r="283" spans="2:13" s="127" customFormat="1" ht="12" customHeight="1" x14ac:dyDescent="0.35">
      <c r="B283" s="120"/>
      <c r="D283" s="137"/>
      <c r="E283" s="137"/>
      <c r="F283" s="176"/>
      <c r="G283" s="136"/>
      <c r="H283" s="176"/>
      <c r="I283" s="136"/>
      <c r="J283" s="176"/>
      <c r="K283" s="163"/>
      <c r="L283" s="136"/>
      <c r="M283" s="163"/>
    </row>
    <row r="284" spans="2:13" s="127" customFormat="1" ht="12" customHeight="1" x14ac:dyDescent="0.35">
      <c r="B284" s="120"/>
      <c r="D284" s="137"/>
      <c r="E284" s="137"/>
      <c r="F284" s="176"/>
      <c r="G284" s="136"/>
      <c r="H284" s="176"/>
      <c r="I284" s="136"/>
      <c r="J284" s="176"/>
      <c r="K284" s="163"/>
      <c r="L284" s="136"/>
      <c r="M284" s="163"/>
    </row>
    <row r="285" spans="2:13" s="127" customFormat="1" ht="12" customHeight="1" x14ac:dyDescent="0.35">
      <c r="B285" s="120"/>
      <c r="D285" s="137"/>
      <c r="E285" s="137"/>
      <c r="F285" s="176"/>
      <c r="G285" s="136"/>
      <c r="H285" s="176"/>
      <c r="I285" s="136"/>
      <c r="J285" s="176"/>
      <c r="K285" s="163"/>
      <c r="L285" s="136"/>
      <c r="M285" s="163"/>
    </row>
    <row r="286" spans="2:13" s="127" customFormat="1" ht="12" customHeight="1" x14ac:dyDescent="0.35">
      <c r="B286" s="120"/>
      <c r="D286" s="137"/>
      <c r="E286" s="137"/>
      <c r="F286" s="176"/>
      <c r="G286" s="136"/>
      <c r="H286" s="176"/>
      <c r="I286" s="136"/>
      <c r="J286" s="176"/>
      <c r="K286" s="163"/>
      <c r="L286" s="136"/>
      <c r="M286" s="163"/>
    </row>
    <row r="287" spans="2:13" s="127" customFormat="1" ht="12" customHeight="1" x14ac:dyDescent="0.35">
      <c r="B287" s="120"/>
      <c r="D287" s="137"/>
      <c r="E287" s="137"/>
      <c r="F287" s="176"/>
      <c r="G287" s="136"/>
      <c r="H287" s="176"/>
      <c r="I287" s="136"/>
      <c r="J287" s="176"/>
      <c r="K287" s="163"/>
      <c r="L287" s="136"/>
      <c r="M287" s="163"/>
    </row>
    <row r="288" spans="2:13" s="127" customFormat="1" ht="12" customHeight="1" x14ac:dyDescent="0.35">
      <c r="B288" s="120"/>
      <c r="D288" s="137"/>
      <c r="E288" s="137"/>
      <c r="F288" s="176"/>
      <c r="G288" s="136"/>
      <c r="H288" s="176"/>
      <c r="I288" s="136"/>
      <c r="J288" s="176"/>
      <c r="K288" s="163"/>
      <c r="L288" s="136"/>
      <c r="M288" s="163"/>
    </row>
    <row r="289" spans="2:13" s="127" customFormat="1" ht="12" customHeight="1" x14ac:dyDescent="0.35">
      <c r="B289" s="120"/>
      <c r="D289" s="137"/>
      <c r="E289" s="137"/>
      <c r="F289" s="176"/>
      <c r="G289" s="136"/>
      <c r="H289" s="176"/>
      <c r="I289" s="136"/>
      <c r="J289" s="176"/>
      <c r="K289" s="163"/>
      <c r="L289" s="136"/>
      <c r="M289" s="163"/>
    </row>
    <row r="290" spans="2:13" s="127" customFormat="1" ht="12" customHeight="1" x14ac:dyDescent="0.35">
      <c r="B290" s="120"/>
      <c r="D290" s="137"/>
      <c r="E290" s="137"/>
      <c r="F290" s="176"/>
      <c r="G290" s="136"/>
      <c r="H290" s="176"/>
      <c r="I290" s="136"/>
      <c r="J290" s="176"/>
      <c r="K290" s="163"/>
      <c r="L290" s="136"/>
      <c r="M290" s="163"/>
    </row>
    <row r="291" spans="2:13" s="127" customFormat="1" ht="12" customHeight="1" x14ac:dyDescent="0.35">
      <c r="B291" s="120"/>
      <c r="D291" s="137"/>
      <c r="E291" s="137"/>
      <c r="F291" s="176"/>
      <c r="G291" s="136"/>
      <c r="H291" s="176"/>
      <c r="I291" s="136"/>
      <c r="J291" s="176"/>
      <c r="K291" s="163"/>
      <c r="L291" s="136"/>
      <c r="M291" s="163"/>
    </row>
    <row r="292" spans="2:13" s="127" customFormat="1" ht="12" customHeight="1" x14ac:dyDescent="0.35">
      <c r="B292" s="120"/>
      <c r="D292" s="137"/>
      <c r="E292" s="137"/>
      <c r="F292" s="176"/>
      <c r="G292" s="136"/>
      <c r="H292" s="176"/>
      <c r="I292" s="136"/>
      <c r="J292" s="176"/>
      <c r="K292" s="163"/>
      <c r="L292" s="136"/>
      <c r="M292" s="163"/>
    </row>
    <row r="293" spans="2:13" s="127" customFormat="1" ht="12" customHeight="1" x14ac:dyDescent="0.35">
      <c r="B293" s="120"/>
      <c r="D293" s="137"/>
      <c r="E293" s="137"/>
      <c r="F293" s="176"/>
      <c r="G293" s="136"/>
      <c r="H293" s="176"/>
      <c r="I293" s="136"/>
      <c r="J293" s="176"/>
      <c r="K293" s="163"/>
      <c r="L293" s="136"/>
      <c r="M293" s="163"/>
    </row>
    <row r="294" spans="2:13" s="127" customFormat="1" ht="12" customHeight="1" x14ac:dyDescent="0.35">
      <c r="B294" s="120"/>
      <c r="D294" s="137"/>
      <c r="E294" s="137"/>
      <c r="F294" s="176"/>
      <c r="G294" s="136"/>
      <c r="H294" s="176"/>
      <c r="I294" s="136"/>
      <c r="J294" s="176"/>
      <c r="K294" s="163"/>
      <c r="L294" s="136"/>
      <c r="M294" s="163"/>
    </row>
    <row r="295" spans="2:13" s="127" customFormat="1" ht="12" customHeight="1" x14ac:dyDescent="0.35">
      <c r="B295" s="120"/>
      <c r="D295" s="137"/>
      <c r="E295" s="137"/>
      <c r="F295" s="176"/>
      <c r="G295" s="136"/>
      <c r="H295" s="176"/>
      <c r="I295" s="136"/>
      <c r="J295" s="176"/>
      <c r="K295" s="163"/>
      <c r="L295" s="136"/>
      <c r="M295" s="163"/>
    </row>
    <row r="296" spans="2:13" s="127" customFormat="1" ht="12" customHeight="1" x14ac:dyDescent="0.35">
      <c r="B296" s="120"/>
      <c r="D296" s="137"/>
      <c r="E296" s="137"/>
      <c r="F296" s="176"/>
      <c r="G296" s="136"/>
      <c r="H296" s="176"/>
      <c r="I296" s="136"/>
      <c r="J296" s="176"/>
      <c r="K296" s="163"/>
      <c r="L296" s="136"/>
      <c r="M296" s="163"/>
    </row>
    <row r="297" spans="2:13" s="127" customFormat="1" ht="12" customHeight="1" x14ac:dyDescent="0.35">
      <c r="B297" s="120"/>
      <c r="D297" s="137"/>
      <c r="E297" s="137"/>
      <c r="F297" s="176"/>
      <c r="G297" s="136"/>
      <c r="H297" s="176"/>
      <c r="I297" s="136"/>
      <c r="J297" s="176"/>
      <c r="K297" s="163"/>
      <c r="L297" s="136"/>
      <c r="M297" s="163"/>
    </row>
    <row r="298" spans="2:13" s="127" customFormat="1" ht="12" customHeight="1" x14ac:dyDescent="0.35">
      <c r="B298" s="120"/>
      <c r="D298" s="137"/>
      <c r="E298" s="137"/>
      <c r="F298" s="176"/>
      <c r="G298" s="136"/>
      <c r="H298" s="176"/>
      <c r="I298" s="136"/>
      <c r="J298" s="176"/>
      <c r="K298" s="163"/>
      <c r="L298" s="136"/>
      <c r="M298" s="163"/>
    </row>
    <row r="299" spans="2:13" s="127" customFormat="1" ht="12" customHeight="1" x14ac:dyDescent="0.35">
      <c r="B299" s="120"/>
      <c r="D299" s="137"/>
      <c r="E299" s="137"/>
      <c r="F299" s="176"/>
      <c r="G299" s="136"/>
      <c r="H299" s="176"/>
      <c r="I299" s="136"/>
      <c r="J299" s="176"/>
      <c r="K299" s="163"/>
      <c r="L299" s="136"/>
      <c r="M299" s="163"/>
    </row>
    <row r="300" spans="2:13" s="127" customFormat="1" ht="12" customHeight="1" x14ac:dyDescent="0.35">
      <c r="B300" s="120"/>
      <c r="D300" s="137"/>
      <c r="E300" s="137"/>
      <c r="F300" s="176"/>
      <c r="G300" s="136"/>
      <c r="H300" s="176"/>
      <c r="I300" s="136"/>
      <c r="J300" s="176"/>
      <c r="K300" s="163"/>
      <c r="L300" s="136"/>
      <c r="M300" s="163"/>
    </row>
    <row r="301" spans="2:13" s="127" customFormat="1" ht="12" customHeight="1" x14ac:dyDescent="0.35">
      <c r="B301" s="120"/>
      <c r="D301" s="137"/>
      <c r="E301" s="137"/>
      <c r="F301" s="176"/>
      <c r="G301" s="136"/>
      <c r="H301" s="176"/>
      <c r="I301" s="136"/>
      <c r="J301" s="176"/>
      <c r="K301" s="163"/>
      <c r="L301" s="136"/>
      <c r="M301" s="163"/>
    </row>
    <row r="302" spans="2:13" s="127" customFormat="1" ht="12" customHeight="1" x14ac:dyDescent="0.35">
      <c r="B302" s="120"/>
      <c r="D302" s="137"/>
      <c r="E302" s="137"/>
      <c r="F302" s="176"/>
      <c r="G302" s="136"/>
      <c r="H302" s="176"/>
      <c r="I302" s="136"/>
      <c r="J302" s="176"/>
      <c r="K302" s="163"/>
      <c r="L302" s="136"/>
      <c r="M302" s="163"/>
    </row>
    <row r="303" spans="2:13" s="127" customFormat="1" ht="12" customHeight="1" x14ac:dyDescent="0.35">
      <c r="B303" s="120"/>
      <c r="D303" s="137"/>
      <c r="E303" s="137"/>
      <c r="F303" s="176"/>
      <c r="G303" s="136"/>
      <c r="H303" s="176"/>
      <c r="I303" s="136"/>
      <c r="J303" s="176"/>
      <c r="K303" s="163"/>
      <c r="L303" s="136"/>
      <c r="M303" s="163"/>
    </row>
    <row r="304" spans="2:13" s="127" customFormat="1" ht="12" customHeight="1" x14ac:dyDescent="0.35">
      <c r="B304" s="120"/>
      <c r="D304" s="137"/>
      <c r="E304" s="137"/>
      <c r="F304" s="176"/>
      <c r="G304" s="136"/>
      <c r="H304" s="176"/>
      <c r="I304" s="136"/>
      <c r="J304" s="176"/>
      <c r="K304" s="163"/>
      <c r="L304" s="136"/>
      <c r="M304" s="163"/>
    </row>
    <row r="305" spans="2:13" s="127" customFormat="1" ht="12" customHeight="1" x14ac:dyDescent="0.35">
      <c r="B305" s="120"/>
      <c r="D305" s="137"/>
      <c r="E305" s="137"/>
      <c r="F305" s="176"/>
      <c r="G305" s="136"/>
      <c r="H305" s="176"/>
      <c r="I305" s="136"/>
      <c r="J305" s="176"/>
      <c r="K305" s="163"/>
      <c r="L305" s="136"/>
      <c r="M305" s="163"/>
    </row>
    <row r="306" spans="2:13" s="127" customFormat="1" ht="12" customHeight="1" x14ac:dyDescent="0.35">
      <c r="B306" s="120"/>
      <c r="D306" s="137"/>
      <c r="E306" s="137"/>
      <c r="F306" s="176"/>
      <c r="G306" s="136"/>
      <c r="H306" s="176"/>
      <c r="I306" s="136"/>
      <c r="J306" s="176"/>
      <c r="K306" s="163"/>
      <c r="L306" s="136"/>
      <c r="M306" s="163"/>
    </row>
    <row r="307" spans="2:13" s="127" customFormat="1" ht="12" customHeight="1" x14ac:dyDescent="0.35">
      <c r="B307" s="120"/>
      <c r="D307" s="137"/>
      <c r="E307" s="137"/>
      <c r="F307" s="176"/>
      <c r="G307" s="136"/>
      <c r="H307" s="176"/>
      <c r="I307" s="136"/>
      <c r="J307" s="176"/>
      <c r="K307" s="163"/>
      <c r="L307" s="136"/>
      <c r="M307" s="163"/>
    </row>
    <row r="308" spans="2:13" s="127" customFormat="1" ht="12" customHeight="1" x14ac:dyDescent="0.35">
      <c r="B308" s="120"/>
      <c r="D308" s="137"/>
      <c r="E308" s="137"/>
      <c r="F308" s="176"/>
      <c r="G308" s="136"/>
      <c r="H308" s="176"/>
      <c r="I308" s="136"/>
      <c r="J308" s="176"/>
      <c r="K308" s="163"/>
      <c r="L308" s="136"/>
      <c r="M308" s="163"/>
    </row>
    <row r="309" spans="2:13" s="127" customFormat="1" ht="12" customHeight="1" x14ac:dyDescent="0.35">
      <c r="B309" s="120"/>
      <c r="D309" s="137"/>
      <c r="E309" s="137"/>
      <c r="F309" s="176"/>
      <c r="G309" s="136"/>
      <c r="H309" s="176"/>
      <c r="I309" s="136"/>
      <c r="J309" s="176"/>
      <c r="K309" s="163"/>
      <c r="L309" s="136"/>
      <c r="M309" s="163"/>
    </row>
    <row r="310" spans="2:13" s="127" customFormat="1" ht="12" customHeight="1" x14ac:dyDescent="0.35">
      <c r="B310" s="120"/>
      <c r="D310" s="137"/>
      <c r="E310" s="137"/>
      <c r="F310" s="176"/>
      <c r="G310" s="136"/>
      <c r="H310" s="176"/>
      <c r="I310" s="136"/>
      <c r="J310" s="176"/>
      <c r="K310" s="163"/>
      <c r="L310" s="136"/>
      <c r="M310" s="163"/>
    </row>
    <row r="311" spans="2:13" s="127" customFormat="1" ht="12" customHeight="1" x14ac:dyDescent="0.35">
      <c r="B311" s="120"/>
      <c r="D311" s="137"/>
      <c r="E311" s="137"/>
      <c r="F311" s="176"/>
      <c r="G311" s="136"/>
      <c r="H311" s="176"/>
      <c r="I311" s="136"/>
      <c r="J311" s="176"/>
      <c r="K311" s="163"/>
      <c r="L311" s="136"/>
      <c r="M311" s="163"/>
    </row>
    <row r="312" spans="2:13" s="127" customFormat="1" ht="12" customHeight="1" x14ac:dyDescent="0.35">
      <c r="B312" s="120"/>
      <c r="D312" s="137"/>
      <c r="E312" s="137"/>
      <c r="F312" s="176"/>
      <c r="G312" s="136"/>
      <c r="H312" s="176"/>
      <c r="I312" s="136"/>
      <c r="J312" s="176"/>
      <c r="K312" s="163"/>
      <c r="L312" s="136"/>
      <c r="M312" s="163"/>
    </row>
    <row r="313" spans="2:13" s="127" customFormat="1" ht="12" customHeight="1" x14ac:dyDescent="0.35">
      <c r="B313" s="120"/>
      <c r="D313" s="137"/>
      <c r="E313" s="137"/>
      <c r="F313" s="176"/>
      <c r="G313" s="136"/>
      <c r="H313" s="176"/>
      <c r="I313" s="136"/>
      <c r="J313" s="176"/>
      <c r="K313" s="163"/>
      <c r="L313" s="136"/>
      <c r="M313" s="163"/>
    </row>
    <row r="314" spans="2:13" s="127" customFormat="1" ht="12" customHeight="1" x14ac:dyDescent="0.35">
      <c r="B314" s="120"/>
      <c r="D314" s="137"/>
      <c r="E314" s="137"/>
      <c r="F314" s="176"/>
      <c r="G314" s="136"/>
      <c r="H314" s="176"/>
      <c r="I314" s="136"/>
      <c r="J314" s="176"/>
      <c r="K314" s="163"/>
      <c r="L314" s="136"/>
      <c r="M314" s="163"/>
    </row>
    <row r="315" spans="2:13" s="127" customFormat="1" ht="12" customHeight="1" x14ac:dyDescent="0.35">
      <c r="B315" s="120"/>
      <c r="D315" s="137"/>
      <c r="E315" s="137"/>
      <c r="F315" s="176"/>
      <c r="G315" s="136"/>
      <c r="H315" s="176"/>
      <c r="I315" s="136"/>
      <c r="J315" s="176"/>
      <c r="K315" s="163"/>
      <c r="L315" s="136"/>
      <c r="M315" s="163"/>
    </row>
    <row r="316" spans="2:13" s="127" customFormat="1" ht="12" customHeight="1" x14ac:dyDescent="0.35">
      <c r="B316" s="120"/>
      <c r="D316" s="137"/>
      <c r="E316" s="137"/>
      <c r="F316" s="176"/>
      <c r="G316" s="136"/>
      <c r="H316" s="176"/>
      <c r="I316" s="136"/>
      <c r="J316" s="176"/>
      <c r="K316" s="163"/>
      <c r="L316" s="136"/>
      <c r="M316" s="163"/>
    </row>
    <row r="317" spans="2:13" s="127" customFormat="1" ht="12" customHeight="1" x14ac:dyDescent="0.35">
      <c r="B317" s="120"/>
      <c r="D317" s="137"/>
      <c r="E317" s="137"/>
      <c r="F317" s="176"/>
      <c r="G317" s="136"/>
      <c r="H317" s="176"/>
      <c r="I317" s="136"/>
      <c r="J317" s="176"/>
      <c r="K317" s="163"/>
      <c r="L317" s="136"/>
      <c r="M317" s="163"/>
    </row>
    <row r="318" spans="2:13" s="127" customFormat="1" ht="12" customHeight="1" x14ac:dyDescent="0.35">
      <c r="B318" s="120"/>
      <c r="D318" s="137"/>
      <c r="E318" s="137"/>
      <c r="F318" s="176"/>
      <c r="G318" s="136"/>
      <c r="H318" s="176"/>
      <c r="I318" s="136"/>
      <c r="J318" s="176"/>
      <c r="K318" s="163"/>
      <c r="L318" s="136"/>
      <c r="M318" s="163"/>
    </row>
    <row r="319" spans="2:13" s="127" customFormat="1" ht="12" customHeight="1" x14ac:dyDescent="0.35">
      <c r="B319" s="120"/>
      <c r="D319" s="137"/>
      <c r="E319" s="137"/>
      <c r="F319" s="176"/>
      <c r="G319" s="136"/>
      <c r="H319" s="176"/>
      <c r="I319" s="136"/>
      <c r="J319" s="176"/>
      <c r="K319" s="163"/>
      <c r="L319" s="136"/>
      <c r="M319" s="163"/>
    </row>
    <row r="320" spans="2:13" s="127" customFormat="1" ht="12" customHeight="1" x14ac:dyDescent="0.35">
      <c r="B320" s="120"/>
      <c r="D320" s="137"/>
      <c r="E320" s="137"/>
      <c r="F320" s="176"/>
      <c r="G320" s="136"/>
      <c r="H320" s="176"/>
      <c r="I320" s="136"/>
      <c r="J320" s="176"/>
      <c r="K320" s="163"/>
      <c r="L320" s="136"/>
      <c r="M320" s="163"/>
    </row>
    <row r="321" spans="2:13" s="127" customFormat="1" ht="12" customHeight="1" x14ac:dyDescent="0.35">
      <c r="B321" s="120"/>
      <c r="D321" s="137"/>
      <c r="E321" s="137"/>
      <c r="F321" s="176"/>
      <c r="G321" s="136"/>
      <c r="H321" s="176"/>
      <c r="I321" s="136"/>
      <c r="J321" s="176"/>
      <c r="K321" s="163"/>
      <c r="L321" s="136"/>
      <c r="M321" s="163"/>
    </row>
    <row r="322" spans="2:13" s="127" customFormat="1" ht="12" customHeight="1" x14ac:dyDescent="0.35">
      <c r="B322" s="120"/>
      <c r="D322" s="137"/>
      <c r="E322" s="137"/>
      <c r="F322" s="176"/>
      <c r="G322" s="136"/>
      <c r="H322" s="176"/>
      <c r="I322" s="136"/>
      <c r="J322" s="176"/>
      <c r="K322" s="163"/>
      <c r="L322" s="136"/>
      <c r="M322" s="163"/>
    </row>
    <row r="323" spans="2:13" s="127" customFormat="1" ht="12" customHeight="1" x14ac:dyDescent="0.35">
      <c r="B323" s="120"/>
      <c r="D323" s="137"/>
      <c r="E323" s="137"/>
      <c r="F323" s="176"/>
      <c r="G323" s="136"/>
      <c r="H323" s="176"/>
      <c r="I323" s="136"/>
      <c r="J323" s="176"/>
      <c r="K323" s="163"/>
      <c r="L323" s="136"/>
      <c r="M323" s="163"/>
    </row>
    <row r="324" spans="2:13" s="127" customFormat="1" ht="12" customHeight="1" x14ac:dyDescent="0.35">
      <c r="B324" s="120"/>
      <c r="D324" s="137"/>
      <c r="E324" s="137"/>
      <c r="F324" s="176"/>
      <c r="G324" s="136"/>
      <c r="H324" s="176"/>
      <c r="I324" s="136"/>
      <c r="J324" s="176"/>
      <c r="K324" s="163"/>
      <c r="L324" s="136"/>
      <c r="M324" s="163"/>
    </row>
    <row r="325" spans="2:13" s="127" customFormat="1" ht="12" customHeight="1" x14ac:dyDescent="0.35">
      <c r="B325" s="120"/>
      <c r="D325" s="137"/>
      <c r="E325" s="137"/>
      <c r="F325" s="176"/>
      <c r="G325" s="136"/>
      <c r="H325" s="176"/>
      <c r="I325" s="136"/>
      <c r="J325" s="176"/>
      <c r="K325" s="163"/>
      <c r="L325" s="136"/>
      <c r="M325" s="163"/>
    </row>
    <row r="326" spans="2:13" s="127" customFormat="1" ht="12" customHeight="1" x14ac:dyDescent="0.35">
      <c r="B326" s="120"/>
      <c r="D326" s="137"/>
      <c r="E326" s="137"/>
      <c r="F326" s="176"/>
      <c r="G326" s="136"/>
      <c r="H326" s="176"/>
      <c r="I326" s="136"/>
      <c r="J326" s="176"/>
      <c r="K326" s="163"/>
      <c r="L326" s="136"/>
      <c r="M326" s="163"/>
    </row>
    <row r="327" spans="2:13" s="127" customFormat="1" ht="12" customHeight="1" x14ac:dyDescent="0.35">
      <c r="B327" s="120"/>
      <c r="D327" s="137"/>
      <c r="E327" s="137"/>
      <c r="F327" s="176"/>
      <c r="G327" s="136"/>
      <c r="H327" s="176"/>
      <c r="I327" s="136"/>
      <c r="J327" s="176"/>
      <c r="K327" s="163"/>
      <c r="L327" s="136"/>
      <c r="M327" s="163"/>
    </row>
    <row r="328" spans="2:13" s="127" customFormat="1" ht="12" customHeight="1" x14ac:dyDescent="0.35">
      <c r="B328" s="120"/>
      <c r="D328" s="137"/>
      <c r="E328" s="137"/>
      <c r="F328" s="176"/>
      <c r="G328" s="136"/>
      <c r="H328" s="176"/>
      <c r="I328" s="136"/>
      <c r="J328" s="176"/>
      <c r="K328" s="163"/>
      <c r="L328" s="136"/>
      <c r="M328" s="163"/>
    </row>
    <row r="329" spans="2:13" s="127" customFormat="1" ht="12" customHeight="1" x14ac:dyDescent="0.35">
      <c r="B329" s="120"/>
      <c r="D329" s="137"/>
      <c r="E329" s="137"/>
      <c r="F329" s="176"/>
      <c r="G329" s="136"/>
      <c r="H329" s="176"/>
      <c r="I329" s="136"/>
      <c r="J329" s="176"/>
      <c r="K329" s="163"/>
      <c r="L329" s="136"/>
      <c r="M329" s="163"/>
    </row>
    <row r="330" spans="2:13" s="127" customFormat="1" ht="12" customHeight="1" x14ac:dyDescent="0.35">
      <c r="B330" s="120"/>
      <c r="D330" s="137"/>
      <c r="E330" s="137"/>
      <c r="F330" s="176"/>
      <c r="G330" s="136"/>
      <c r="H330" s="176"/>
      <c r="I330" s="136"/>
      <c r="J330" s="176"/>
      <c r="K330" s="163"/>
      <c r="L330" s="136"/>
      <c r="M330" s="163"/>
    </row>
    <row r="331" spans="2:13" s="127" customFormat="1" ht="12" customHeight="1" x14ac:dyDescent="0.35">
      <c r="B331" s="120"/>
      <c r="D331" s="137"/>
      <c r="E331" s="137"/>
      <c r="F331" s="176"/>
      <c r="G331" s="136"/>
      <c r="H331" s="176"/>
      <c r="I331" s="136"/>
      <c r="J331" s="176"/>
      <c r="K331" s="163"/>
      <c r="L331" s="136"/>
      <c r="M331" s="163"/>
    </row>
    <row r="332" spans="2:13" s="127" customFormat="1" ht="12" customHeight="1" x14ac:dyDescent="0.35">
      <c r="B332" s="120"/>
      <c r="D332" s="137"/>
      <c r="E332" s="137"/>
      <c r="F332" s="176"/>
      <c r="G332" s="136"/>
      <c r="H332" s="176"/>
      <c r="I332" s="136"/>
      <c r="J332" s="176"/>
      <c r="K332" s="163"/>
      <c r="L332" s="136"/>
      <c r="M332" s="163"/>
    </row>
    <row r="333" spans="2:13" s="127" customFormat="1" ht="12" customHeight="1" x14ac:dyDescent="0.35">
      <c r="B333" s="120"/>
      <c r="D333" s="137"/>
      <c r="E333" s="137"/>
      <c r="F333" s="176"/>
      <c r="G333" s="136"/>
      <c r="H333" s="176"/>
      <c r="I333" s="136"/>
      <c r="J333" s="176"/>
      <c r="K333" s="163"/>
      <c r="L333" s="136"/>
      <c r="M333" s="163"/>
    </row>
    <row r="334" spans="2:13" s="127" customFormat="1" ht="12" customHeight="1" x14ac:dyDescent="0.35">
      <c r="B334" s="120"/>
      <c r="D334" s="137"/>
      <c r="E334" s="137"/>
      <c r="F334" s="176"/>
      <c r="G334" s="136"/>
      <c r="H334" s="176"/>
      <c r="I334" s="136"/>
      <c r="J334" s="176"/>
      <c r="K334" s="163"/>
      <c r="L334" s="136"/>
      <c r="M334" s="163"/>
    </row>
    <row r="335" spans="2:13" s="127" customFormat="1" ht="12" customHeight="1" x14ac:dyDescent="0.35">
      <c r="B335" s="120"/>
      <c r="D335" s="137"/>
      <c r="E335" s="137"/>
      <c r="F335" s="176"/>
      <c r="G335" s="136"/>
      <c r="H335" s="176"/>
      <c r="I335" s="136"/>
      <c r="J335" s="176"/>
      <c r="K335" s="163"/>
      <c r="L335" s="136"/>
      <c r="M335" s="163"/>
    </row>
    <row r="336" spans="2:13" s="127" customFormat="1" ht="12" customHeight="1" x14ac:dyDescent="0.35">
      <c r="B336" s="120"/>
      <c r="D336" s="137"/>
      <c r="E336" s="137"/>
      <c r="F336" s="176"/>
      <c r="G336" s="136"/>
      <c r="H336" s="176"/>
      <c r="I336" s="136"/>
      <c r="J336" s="176"/>
      <c r="K336" s="163"/>
      <c r="L336" s="136"/>
      <c r="M336" s="163"/>
    </row>
    <row r="337" spans="2:13" s="127" customFormat="1" ht="12" customHeight="1" x14ac:dyDescent="0.35">
      <c r="B337" s="120"/>
      <c r="D337" s="137"/>
      <c r="E337" s="137"/>
      <c r="F337" s="176"/>
      <c r="G337" s="136"/>
      <c r="H337" s="176"/>
      <c r="I337" s="136"/>
      <c r="J337" s="176"/>
      <c r="K337" s="163"/>
      <c r="L337" s="136"/>
      <c r="M337" s="163"/>
    </row>
    <row r="338" spans="2:13" s="127" customFormat="1" ht="12" customHeight="1" x14ac:dyDescent="0.35">
      <c r="B338" s="120"/>
      <c r="D338" s="137"/>
      <c r="E338" s="137"/>
      <c r="F338" s="176"/>
      <c r="G338" s="136"/>
      <c r="H338" s="176"/>
      <c r="I338" s="136"/>
      <c r="J338" s="176"/>
      <c r="K338" s="163"/>
      <c r="L338" s="136"/>
      <c r="M338" s="163"/>
    </row>
    <row r="339" spans="2:13" s="127" customFormat="1" ht="12" customHeight="1" x14ac:dyDescent="0.35">
      <c r="B339" s="120"/>
      <c r="D339" s="137"/>
      <c r="E339" s="137"/>
      <c r="F339" s="176"/>
      <c r="G339" s="136"/>
      <c r="H339" s="176"/>
      <c r="I339" s="136"/>
      <c r="J339" s="176"/>
      <c r="K339" s="163"/>
      <c r="L339" s="136"/>
      <c r="M339" s="163"/>
    </row>
    <row r="340" spans="2:13" s="127" customFormat="1" ht="12" customHeight="1" x14ac:dyDescent="0.35">
      <c r="B340" s="120"/>
      <c r="D340" s="137"/>
      <c r="E340" s="137"/>
      <c r="F340" s="176"/>
      <c r="G340" s="136"/>
      <c r="H340" s="176"/>
      <c r="I340" s="136"/>
      <c r="J340" s="176"/>
      <c r="K340" s="163"/>
      <c r="L340" s="136"/>
      <c r="M340" s="163"/>
    </row>
    <row r="341" spans="2:13" s="127" customFormat="1" ht="12" customHeight="1" x14ac:dyDescent="0.35">
      <c r="B341" s="120"/>
      <c r="D341" s="137"/>
      <c r="E341" s="137"/>
      <c r="F341" s="176"/>
      <c r="G341" s="136"/>
      <c r="H341" s="176"/>
      <c r="I341" s="136"/>
      <c r="J341" s="176"/>
      <c r="K341" s="163"/>
      <c r="L341" s="136"/>
      <c r="M341" s="163"/>
    </row>
    <row r="342" spans="2:13" s="127" customFormat="1" ht="12" customHeight="1" x14ac:dyDescent="0.35">
      <c r="B342" s="120"/>
      <c r="D342" s="137"/>
      <c r="E342" s="137"/>
      <c r="F342" s="176"/>
      <c r="G342" s="136"/>
      <c r="H342" s="176"/>
      <c r="I342" s="136"/>
      <c r="J342" s="176"/>
      <c r="K342" s="163"/>
      <c r="L342" s="136"/>
      <c r="M342" s="163"/>
    </row>
    <row r="343" spans="2:13" s="127" customFormat="1" ht="12" customHeight="1" x14ac:dyDescent="0.35">
      <c r="B343" s="120"/>
      <c r="D343" s="137"/>
      <c r="E343" s="137"/>
      <c r="F343" s="176"/>
      <c r="G343" s="136"/>
      <c r="H343" s="176"/>
      <c r="I343" s="136"/>
      <c r="J343" s="176"/>
      <c r="K343" s="163"/>
      <c r="L343" s="136"/>
      <c r="M343" s="163"/>
    </row>
    <row r="344" spans="2:13" s="127" customFormat="1" ht="12" customHeight="1" x14ac:dyDescent="0.35">
      <c r="B344" s="120"/>
      <c r="D344" s="137"/>
      <c r="E344" s="137"/>
      <c r="F344" s="176"/>
      <c r="G344" s="136"/>
      <c r="H344" s="176"/>
      <c r="I344" s="136"/>
      <c r="J344" s="176"/>
      <c r="K344" s="163"/>
      <c r="L344" s="136"/>
      <c r="M344" s="163"/>
    </row>
    <row r="345" spans="2:13" s="127" customFormat="1" ht="12" customHeight="1" x14ac:dyDescent="0.35">
      <c r="B345" s="120"/>
      <c r="D345" s="137"/>
      <c r="E345" s="137"/>
      <c r="F345" s="176"/>
      <c r="G345" s="136"/>
      <c r="H345" s="176"/>
      <c r="I345" s="136"/>
      <c r="J345" s="176"/>
      <c r="K345" s="163"/>
      <c r="L345" s="136"/>
      <c r="M345" s="163"/>
    </row>
    <row r="346" spans="2:13" s="127" customFormat="1" ht="12" customHeight="1" x14ac:dyDescent="0.35">
      <c r="B346" s="120"/>
      <c r="D346" s="137"/>
      <c r="E346" s="137"/>
      <c r="F346" s="176"/>
      <c r="G346" s="136"/>
      <c r="H346" s="176"/>
      <c r="I346" s="136"/>
      <c r="J346" s="176"/>
      <c r="K346" s="163"/>
      <c r="L346" s="136"/>
      <c r="M346" s="163"/>
    </row>
    <row r="347" spans="2:13" s="127" customFormat="1" ht="12" customHeight="1" x14ac:dyDescent="0.35">
      <c r="B347" s="120"/>
      <c r="D347" s="137"/>
      <c r="E347" s="137"/>
      <c r="F347" s="176"/>
      <c r="G347" s="136"/>
      <c r="H347" s="176"/>
      <c r="I347" s="136"/>
      <c r="J347" s="176"/>
      <c r="K347" s="163"/>
      <c r="L347" s="136"/>
      <c r="M347" s="163"/>
    </row>
    <row r="348" spans="2:13" s="127" customFormat="1" ht="12" customHeight="1" x14ac:dyDescent="0.35">
      <c r="B348" s="120"/>
      <c r="D348" s="137"/>
      <c r="E348" s="137"/>
      <c r="F348" s="176"/>
      <c r="G348" s="136"/>
      <c r="H348" s="176"/>
      <c r="I348" s="136"/>
      <c r="J348" s="176"/>
      <c r="K348" s="163"/>
      <c r="L348" s="136"/>
      <c r="M348" s="163"/>
    </row>
    <row r="349" spans="2:13" s="127" customFormat="1" ht="12" customHeight="1" x14ac:dyDescent="0.35">
      <c r="B349" s="120"/>
      <c r="D349" s="137"/>
      <c r="E349" s="137"/>
      <c r="F349" s="176"/>
      <c r="G349" s="136"/>
      <c r="H349" s="176"/>
      <c r="I349" s="136"/>
      <c r="J349" s="176"/>
      <c r="K349" s="163"/>
      <c r="L349" s="136"/>
      <c r="M349" s="163"/>
    </row>
    <row r="350" spans="2:13" s="127" customFormat="1" ht="12" customHeight="1" x14ac:dyDescent="0.35">
      <c r="B350" s="120"/>
      <c r="D350" s="137"/>
      <c r="E350" s="137"/>
      <c r="F350" s="176"/>
      <c r="G350" s="136"/>
      <c r="H350" s="176"/>
      <c r="I350" s="136"/>
      <c r="J350" s="176"/>
      <c r="K350" s="163"/>
      <c r="L350" s="136"/>
      <c r="M350" s="163"/>
    </row>
    <row r="351" spans="2:13" s="127" customFormat="1" ht="12" customHeight="1" x14ac:dyDescent="0.35">
      <c r="B351" s="120"/>
      <c r="D351" s="137"/>
      <c r="E351" s="137"/>
      <c r="F351" s="176"/>
      <c r="G351" s="136"/>
      <c r="H351" s="176"/>
      <c r="I351" s="136"/>
      <c r="J351" s="176"/>
      <c r="K351" s="163"/>
      <c r="L351" s="136"/>
      <c r="M351" s="163"/>
    </row>
    <row r="352" spans="2:13" s="127" customFormat="1" ht="12" customHeight="1" x14ac:dyDescent="0.35">
      <c r="B352" s="120"/>
      <c r="D352" s="137"/>
      <c r="E352" s="137"/>
      <c r="F352" s="176"/>
      <c r="G352" s="136"/>
      <c r="H352" s="176"/>
      <c r="I352" s="136"/>
      <c r="J352" s="176"/>
      <c r="K352" s="163"/>
      <c r="L352" s="136"/>
      <c r="M352" s="163"/>
    </row>
    <row r="353" spans="2:13" s="127" customFormat="1" ht="12" customHeight="1" x14ac:dyDescent="0.35">
      <c r="B353" s="120"/>
      <c r="D353" s="137"/>
      <c r="E353" s="137"/>
      <c r="F353" s="176"/>
      <c r="G353" s="136"/>
      <c r="H353" s="176"/>
      <c r="I353" s="136"/>
      <c r="J353" s="176"/>
      <c r="K353" s="163"/>
      <c r="L353" s="136"/>
      <c r="M353" s="163"/>
    </row>
    <row r="354" spans="2:13" s="127" customFormat="1" ht="12" customHeight="1" x14ac:dyDescent="0.35">
      <c r="B354" s="120"/>
      <c r="D354" s="137"/>
      <c r="E354" s="137"/>
      <c r="F354" s="176"/>
      <c r="G354" s="136"/>
      <c r="H354" s="176"/>
      <c r="I354" s="136"/>
      <c r="J354" s="176"/>
      <c r="K354" s="163"/>
      <c r="L354" s="136"/>
      <c r="M354" s="163"/>
    </row>
    <row r="355" spans="2:13" s="127" customFormat="1" ht="12" customHeight="1" x14ac:dyDescent="0.35">
      <c r="B355" s="120"/>
      <c r="D355" s="137"/>
      <c r="E355" s="137"/>
      <c r="F355" s="176"/>
      <c r="G355" s="136"/>
      <c r="H355" s="176"/>
      <c r="I355" s="136"/>
      <c r="J355" s="176"/>
      <c r="K355" s="163"/>
      <c r="L355" s="136"/>
      <c r="M355" s="163"/>
    </row>
    <row r="356" spans="2:13" s="127" customFormat="1" ht="12" customHeight="1" x14ac:dyDescent="0.35">
      <c r="B356" s="120"/>
      <c r="D356" s="137"/>
      <c r="E356" s="137"/>
      <c r="F356" s="176"/>
      <c r="G356" s="136"/>
      <c r="H356" s="176"/>
      <c r="I356" s="136"/>
      <c r="J356" s="176"/>
      <c r="K356" s="163"/>
      <c r="L356" s="136"/>
      <c r="M356" s="163"/>
    </row>
    <row r="357" spans="2:13" s="127" customFormat="1" ht="12" customHeight="1" x14ac:dyDescent="0.35">
      <c r="B357" s="120"/>
      <c r="D357" s="137"/>
      <c r="E357" s="137"/>
      <c r="F357" s="176"/>
      <c r="G357" s="136"/>
      <c r="H357" s="176"/>
      <c r="I357" s="136"/>
      <c r="J357" s="176"/>
      <c r="K357" s="163"/>
      <c r="L357" s="136"/>
      <c r="M357" s="163"/>
    </row>
    <row r="358" spans="2:13" s="127" customFormat="1" ht="12" customHeight="1" x14ac:dyDescent="0.35">
      <c r="B358" s="120"/>
      <c r="D358" s="137"/>
      <c r="E358" s="137"/>
      <c r="F358" s="176"/>
      <c r="G358" s="136"/>
      <c r="H358" s="176"/>
      <c r="I358" s="136"/>
      <c r="J358" s="176"/>
      <c r="K358" s="163"/>
      <c r="L358" s="136"/>
      <c r="M358" s="163"/>
    </row>
    <row r="359" spans="2:13" s="127" customFormat="1" ht="12" customHeight="1" x14ac:dyDescent="0.35">
      <c r="B359" s="120"/>
      <c r="D359" s="137"/>
      <c r="E359" s="137"/>
      <c r="F359" s="176"/>
      <c r="G359" s="136"/>
      <c r="H359" s="176"/>
      <c r="I359" s="136"/>
      <c r="J359" s="176"/>
      <c r="K359" s="163"/>
      <c r="L359" s="136"/>
      <c r="M359" s="163"/>
    </row>
    <row r="360" spans="2:13" s="127" customFormat="1" ht="12" customHeight="1" x14ac:dyDescent="0.35">
      <c r="B360" s="120"/>
      <c r="D360" s="137"/>
      <c r="E360" s="137"/>
      <c r="F360" s="176"/>
      <c r="G360" s="136"/>
      <c r="H360" s="176"/>
      <c r="I360" s="136"/>
      <c r="J360" s="176"/>
      <c r="K360" s="163"/>
      <c r="L360" s="136"/>
      <c r="M360" s="163"/>
    </row>
    <row r="361" spans="2:13" s="127" customFormat="1" ht="12" customHeight="1" x14ac:dyDescent="0.35">
      <c r="B361" s="120"/>
      <c r="D361" s="137"/>
      <c r="E361" s="137"/>
      <c r="F361" s="176"/>
      <c r="G361" s="136"/>
      <c r="H361" s="176"/>
      <c r="I361" s="136"/>
      <c r="J361" s="176"/>
      <c r="K361" s="163"/>
      <c r="L361" s="136"/>
      <c r="M361" s="163"/>
    </row>
    <row r="362" spans="2:13" s="127" customFormat="1" ht="12" customHeight="1" x14ac:dyDescent="0.35">
      <c r="B362" s="120"/>
      <c r="D362" s="137"/>
      <c r="E362" s="137"/>
      <c r="F362" s="176"/>
      <c r="G362" s="136"/>
      <c r="H362" s="176"/>
      <c r="I362" s="136"/>
      <c r="J362" s="176"/>
      <c r="K362" s="163"/>
      <c r="L362" s="136"/>
      <c r="M362" s="163"/>
    </row>
    <row r="363" spans="2:13" s="127" customFormat="1" ht="12" customHeight="1" x14ac:dyDescent="0.35">
      <c r="B363" s="120"/>
      <c r="D363" s="137"/>
      <c r="E363" s="137"/>
      <c r="F363" s="176"/>
      <c r="G363" s="136"/>
      <c r="H363" s="176"/>
      <c r="I363" s="136"/>
      <c r="J363" s="176"/>
      <c r="K363" s="163"/>
      <c r="L363" s="136"/>
      <c r="M363" s="163"/>
    </row>
    <row r="364" spans="2:13" s="127" customFormat="1" ht="12" customHeight="1" x14ac:dyDescent="0.35">
      <c r="B364" s="120"/>
      <c r="D364" s="137"/>
      <c r="E364" s="137"/>
      <c r="F364" s="176"/>
      <c r="G364" s="136"/>
      <c r="H364" s="176"/>
      <c r="I364" s="136"/>
      <c r="J364" s="176"/>
      <c r="K364" s="163"/>
      <c r="L364" s="136"/>
      <c r="M364" s="163"/>
    </row>
    <row r="365" spans="2:13" s="127" customFormat="1" ht="12" customHeight="1" x14ac:dyDescent="0.35">
      <c r="B365" s="120"/>
      <c r="D365" s="137"/>
      <c r="E365" s="137"/>
      <c r="F365" s="176"/>
      <c r="G365" s="136"/>
      <c r="H365" s="176"/>
      <c r="I365" s="136"/>
      <c r="J365" s="176"/>
      <c r="K365" s="163"/>
      <c r="L365" s="136"/>
      <c r="M365" s="163"/>
    </row>
    <row r="366" spans="2:13" s="127" customFormat="1" ht="12" customHeight="1" x14ac:dyDescent="0.35">
      <c r="B366" s="120"/>
      <c r="D366" s="137"/>
      <c r="E366" s="137"/>
      <c r="F366" s="176"/>
      <c r="G366" s="136"/>
      <c r="H366" s="176"/>
      <c r="I366" s="136"/>
      <c r="J366" s="176"/>
      <c r="K366" s="163"/>
      <c r="L366" s="136"/>
      <c r="M366" s="163"/>
    </row>
    <row r="367" spans="2:13" s="127" customFormat="1" ht="12" customHeight="1" x14ac:dyDescent="0.35">
      <c r="B367" s="120"/>
      <c r="D367" s="137"/>
      <c r="E367" s="137"/>
      <c r="F367" s="176"/>
      <c r="G367" s="136"/>
      <c r="H367" s="176"/>
      <c r="I367" s="136"/>
      <c r="J367" s="176"/>
      <c r="K367" s="163"/>
      <c r="L367" s="136"/>
      <c r="M367" s="163"/>
    </row>
    <row r="368" spans="2:13" s="127" customFormat="1" ht="12" customHeight="1" x14ac:dyDescent="0.35">
      <c r="B368" s="120"/>
      <c r="D368" s="137"/>
      <c r="E368" s="137"/>
      <c r="F368" s="176"/>
      <c r="G368" s="136"/>
      <c r="H368" s="176"/>
      <c r="I368" s="136"/>
      <c r="J368" s="176"/>
      <c r="K368" s="163"/>
      <c r="L368" s="136"/>
      <c r="M368" s="163"/>
    </row>
    <row r="369" spans="2:13" s="127" customFormat="1" ht="12" customHeight="1" x14ac:dyDescent="0.35">
      <c r="B369" s="120"/>
      <c r="D369" s="137"/>
      <c r="E369" s="137"/>
      <c r="F369" s="176"/>
      <c r="G369" s="136"/>
      <c r="H369" s="176"/>
      <c r="I369" s="136"/>
      <c r="J369" s="176"/>
      <c r="K369" s="163"/>
      <c r="L369" s="136"/>
      <c r="M369" s="163"/>
    </row>
    <row r="370" spans="2:13" s="127" customFormat="1" ht="12" customHeight="1" x14ac:dyDescent="0.35">
      <c r="B370" s="120"/>
      <c r="D370" s="137"/>
      <c r="E370" s="137"/>
      <c r="F370" s="176"/>
      <c r="G370" s="136"/>
      <c r="H370" s="176"/>
      <c r="I370" s="136"/>
      <c r="J370" s="176"/>
      <c r="K370" s="163"/>
      <c r="L370" s="136"/>
      <c r="M370" s="163"/>
    </row>
    <row r="371" spans="2:13" s="127" customFormat="1" ht="12" customHeight="1" x14ac:dyDescent="0.35">
      <c r="B371" s="120"/>
      <c r="D371" s="137"/>
      <c r="E371" s="137"/>
      <c r="F371" s="176"/>
      <c r="G371" s="136"/>
      <c r="H371" s="176"/>
      <c r="I371" s="136"/>
      <c r="J371" s="176"/>
      <c r="K371" s="163"/>
      <c r="L371" s="136"/>
      <c r="M371" s="163"/>
    </row>
    <row r="372" spans="2:13" s="127" customFormat="1" ht="12" customHeight="1" x14ac:dyDescent="0.35">
      <c r="B372" s="120"/>
      <c r="D372" s="137"/>
      <c r="E372" s="137"/>
      <c r="F372" s="176"/>
      <c r="G372" s="136"/>
      <c r="H372" s="176"/>
      <c r="I372" s="136"/>
      <c r="J372" s="176"/>
      <c r="K372" s="163"/>
      <c r="L372" s="136"/>
      <c r="M372" s="163"/>
    </row>
    <row r="373" spans="2:13" s="127" customFormat="1" ht="12" customHeight="1" x14ac:dyDescent="0.35">
      <c r="B373" s="120"/>
      <c r="D373" s="137"/>
      <c r="E373" s="137"/>
      <c r="F373" s="176"/>
      <c r="G373" s="136"/>
      <c r="H373" s="176"/>
      <c r="I373" s="136"/>
      <c r="J373" s="176"/>
      <c r="K373" s="163"/>
      <c r="L373" s="136"/>
      <c r="M373" s="163"/>
    </row>
    <row r="374" spans="2:13" s="127" customFormat="1" ht="12" customHeight="1" x14ac:dyDescent="0.35">
      <c r="B374" s="120"/>
      <c r="D374" s="137"/>
      <c r="E374" s="137"/>
      <c r="F374" s="176"/>
      <c r="G374" s="136"/>
      <c r="H374" s="176"/>
      <c r="I374" s="136"/>
      <c r="J374" s="176"/>
      <c r="K374" s="163"/>
      <c r="L374" s="136"/>
      <c r="M374" s="163"/>
    </row>
    <row r="375" spans="2:13" s="127" customFormat="1" ht="12" customHeight="1" x14ac:dyDescent="0.35">
      <c r="B375" s="120"/>
      <c r="D375" s="137"/>
      <c r="E375" s="137"/>
      <c r="F375" s="176"/>
      <c r="G375" s="136"/>
      <c r="H375" s="176"/>
      <c r="I375" s="136"/>
      <c r="J375" s="176"/>
      <c r="K375" s="163"/>
      <c r="L375" s="136"/>
      <c r="M375" s="163"/>
    </row>
    <row r="376" spans="2:13" s="127" customFormat="1" ht="12" customHeight="1" x14ac:dyDescent="0.35">
      <c r="B376" s="120"/>
      <c r="D376" s="137"/>
      <c r="E376" s="137"/>
      <c r="F376" s="176"/>
      <c r="G376" s="136"/>
      <c r="H376" s="176"/>
      <c r="I376" s="136"/>
      <c r="J376" s="176"/>
      <c r="K376" s="163"/>
      <c r="L376" s="136"/>
      <c r="M376" s="163"/>
    </row>
    <row r="377" spans="2:13" s="127" customFormat="1" ht="12" customHeight="1" x14ac:dyDescent="0.35">
      <c r="B377" s="120"/>
      <c r="D377" s="137"/>
      <c r="E377" s="137"/>
      <c r="F377" s="176"/>
      <c r="G377" s="136"/>
      <c r="H377" s="176"/>
      <c r="I377" s="136"/>
      <c r="J377" s="176"/>
      <c r="K377" s="163"/>
      <c r="L377" s="136"/>
      <c r="M377" s="163"/>
    </row>
    <row r="378" spans="2:13" s="127" customFormat="1" ht="12" customHeight="1" x14ac:dyDescent="0.35">
      <c r="B378" s="120"/>
      <c r="D378" s="137"/>
      <c r="E378" s="137"/>
      <c r="F378" s="176"/>
      <c r="G378" s="136"/>
      <c r="H378" s="176"/>
      <c r="I378" s="136"/>
      <c r="J378" s="176"/>
      <c r="K378" s="163"/>
      <c r="L378" s="136"/>
      <c r="M378" s="163"/>
    </row>
    <row r="379" spans="2:13" s="127" customFormat="1" ht="12" customHeight="1" x14ac:dyDescent="0.35">
      <c r="B379" s="120"/>
      <c r="D379" s="137"/>
      <c r="E379" s="137"/>
      <c r="F379" s="176"/>
      <c r="G379" s="136"/>
      <c r="H379" s="176"/>
      <c r="I379" s="136"/>
      <c r="J379" s="176"/>
      <c r="K379" s="163"/>
      <c r="L379" s="136"/>
      <c r="M379" s="163"/>
    </row>
    <row r="380" spans="2:13" s="127" customFormat="1" ht="12" customHeight="1" x14ac:dyDescent="0.35">
      <c r="B380" s="120"/>
      <c r="D380" s="137"/>
      <c r="E380" s="137"/>
      <c r="F380" s="176"/>
      <c r="G380" s="136"/>
      <c r="H380" s="176"/>
      <c r="I380" s="136"/>
      <c r="J380" s="176"/>
      <c r="K380" s="163"/>
      <c r="L380" s="136"/>
      <c r="M380" s="163"/>
    </row>
    <row r="381" spans="2:13" s="127" customFormat="1" ht="12" customHeight="1" x14ac:dyDescent="0.35">
      <c r="B381" s="120"/>
      <c r="D381" s="137"/>
      <c r="E381" s="137"/>
      <c r="F381" s="176"/>
      <c r="G381" s="136"/>
      <c r="H381" s="176"/>
      <c r="I381" s="136"/>
      <c r="J381" s="176"/>
      <c r="K381" s="163"/>
      <c r="L381" s="136"/>
      <c r="M381" s="163"/>
    </row>
    <row r="382" spans="2:13" s="127" customFormat="1" ht="12" customHeight="1" x14ac:dyDescent="0.35">
      <c r="B382" s="120"/>
      <c r="D382" s="137"/>
      <c r="E382" s="137"/>
      <c r="F382" s="176"/>
      <c r="G382" s="136"/>
      <c r="H382" s="176"/>
      <c r="I382" s="136"/>
      <c r="J382" s="176"/>
      <c r="K382" s="163"/>
      <c r="L382" s="136"/>
      <c r="M382" s="163"/>
    </row>
    <row r="383" spans="2:13" s="127" customFormat="1" ht="12" customHeight="1" x14ac:dyDescent="0.35">
      <c r="B383" s="120"/>
      <c r="D383" s="137"/>
      <c r="E383" s="137"/>
      <c r="F383" s="176"/>
      <c r="G383" s="136"/>
      <c r="H383" s="176"/>
      <c r="I383" s="136"/>
      <c r="J383" s="176"/>
      <c r="K383" s="163"/>
      <c r="L383" s="136"/>
      <c r="M383" s="163"/>
    </row>
    <row r="384" spans="2:13" s="127" customFormat="1" ht="12" customHeight="1" x14ac:dyDescent="0.35">
      <c r="B384" s="120"/>
      <c r="D384" s="137"/>
      <c r="E384" s="137"/>
      <c r="F384" s="176"/>
      <c r="G384" s="136"/>
      <c r="H384" s="176"/>
      <c r="I384" s="136"/>
      <c r="J384" s="176"/>
      <c r="K384" s="163"/>
      <c r="L384" s="136"/>
      <c r="M384" s="163"/>
    </row>
    <row r="385" spans="2:13" s="127" customFormat="1" ht="12" customHeight="1" x14ac:dyDescent="0.35">
      <c r="B385" s="120"/>
      <c r="D385" s="137"/>
      <c r="E385" s="137"/>
      <c r="F385" s="176"/>
      <c r="G385" s="136"/>
      <c r="H385" s="176"/>
      <c r="I385" s="136"/>
      <c r="J385" s="176"/>
      <c r="K385" s="163"/>
      <c r="L385" s="136"/>
      <c r="M385" s="163"/>
    </row>
    <row r="386" spans="2:13" s="127" customFormat="1" ht="12" customHeight="1" x14ac:dyDescent="0.35">
      <c r="B386" s="120"/>
      <c r="D386" s="137"/>
      <c r="E386" s="137"/>
      <c r="F386" s="176"/>
      <c r="G386" s="136"/>
      <c r="H386" s="176"/>
      <c r="I386" s="136"/>
      <c r="J386" s="176"/>
      <c r="K386" s="163"/>
      <c r="L386" s="136"/>
      <c r="M386" s="163"/>
    </row>
    <row r="387" spans="2:13" s="127" customFormat="1" ht="12" customHeight="1" x14ac:dyDescent="0.35">
      <c r="B387" s="120"/>
      <c r="D387" s="137"/>
      <c r="E387" s="137"/>
      <c r="F387" s="176"/>
      <c r="G387" s="136"/>
      <c r="H387" s="176"/>
      <c r="I387" s="136"/>
      <c r="J387" s="176"/>
      <c r="K387" s="163"/>
      <c r="L387" s="136"/>
      <c r="M387" s="163"/>
    </row>
    <row r="388" spans="2:13" s="127" customFormat="1" ht="12" customHeight="1" x14ac:dyDescent="0.35">
      <c r="B388" s="120"/>
      <c r="D388" s="137"/>
      <c r="E388" s="137"/>
      <c r="F388" s="176"/>
      <c r="G388" s="136"/>
      <c r="H388" s="176"/>
      <c r="I388" s="136"/>
      <c r="J388" s="176"/>
      <c r="K388" s="163"/>
      <c r="L388" s="136"/>
      <c r="M388" s="163"/>
    </row>
    <row r="389" spans="2:13" s="127" customFormat="1" ht="12" customHeight="1" x14ac:dyDescent="0.35">
      <c r="B389" s="120"/>
      <c r="D389" s="137"/>
      <c r="E389" s="137"/>
      <c r="F389" s="176"/>
      <c r="G389" s="136"/>
      <c r="H389" s="176"/>
      <c r="I389" s="136"/>
      <c r="J389" s="176"/>
      <c r="K389" s="163"/>
      <c r="L389" s="136"/>
      <c r="M389" s="163"/>
    </row>
    <row r="390" spans="2:13" s="127" customFormat="1" ht="12" customHeight="1" x14ac:dyDescent="0.35">
      <c r="B390" s="120"/>
      <c r="D390" s="137"/>
      <c r="E390" s="137"/>
      <c r="F390" s="176"/>
      <c r="G390" s="136"/>
      <c r="H390" s="176"/>
      <c r="I390" s="136"/>
      <c r="J390" s="176"/>
      <c r="K390" s="163"/>
      <c r="L390" s="136"/>
      <c r="M390" s="163"/>
    </row>
    <row r="391" spans="2:13" s="127" customFormat="1" ht="12" customHeight="1" x14ac:dyDescent="0.35">
      <c r="B391" s="120"/>
      <c r="D391" s="137"/>
      <c r="E391" s="137"/>
      <c r="F391" s="176"/>
      <c r="G391" s="136"/>
      <c r="H391" s="176"/>
      <c r="I391" s="136"/>
      <c r="J391" s="176"/>
      <c r="K391" s="163"/>
      <c r="L391" s="136"/>
      <c r="M391" s="163"/>
    </row>
    <row r="392" spans="2:13" s="127" customFormat="1" ht="12" customHeight="1" x14ac:dyDescent="0.35">
      <c r="B392" s="120"/>
      <c r="D392" s="137"/>
      <c r="E392" s="137"/>
      <c r="F392" s="176"/>
      <c r="G392" s="136"/>
      <c r="H392" s="176"/>
      <c r="I392" s="136"/>
      <c r="J392" s="176"/>
      <c r="K392" s="163"/>
      <c r="L392" s="136"/>
      <c r="M392" s="163"/>
    </row>
    <row r="393" spans="2:13" s="127" customFormat="1" ht="12" customHeight="1" x14ac:dyDescent="0.35">
      <c r="B393" s="120"/>
      <c r="D393" s="137"/>
      <c r="E393" s="137"/>
      <c r="F393" s="176"/>
      <c r="G393" s="136"/>
      <c r="H393" s="176"/>
      <c r="I393" s="136"/>
      <c r="J393" s="176"/>
      <c r="K393" s="163"/>
      <c r="L393" s="136"/>
      <c r="M393" s="163"/>
    </row>
    <row r="394" spans="2:13" s="127" customFormat="1" ht="12" customHeight="1" x14ac:dyDescent="0.35">
      <c r="B394" s="120"/>
      <c r="D394" s="137"/>
      <c r="E394" s="137"/>
      <c r="F394" s="176"/>
      <c r="G394" s="136"/>
      <c r="H394" s="176"/>
      <c r="I394" s="136"/>
      <c r="J394" s="176"/>
      <c r="K394" s="163"/>
      <c r="L394" s="136"/>
      <c r="M394" s="163"/>
    </row>
    <row r="395" spans="2:13" s="127" customFormat="1" ht="12" customHeight="1" x14ac:dyDescent="0.35">
      <c r="B395" s="120"/>
      <c r="D395" s="137"/>
      <c r="E395" s="137"/>
      <c r="F395" s="176"/>
      <c r="G395" s="136"/>
      <c r="H395" s="176"/>
      <c r="I395" s="136"/>
      <c r="J395" s="176"/>
      <c r="K395" s="163"/>
      <c r="L395" s="136"/>
      <c r="M395" s="163"/>
    </row>
    <row r="396" spans="2:13" s="127" customFormat="1" ht="12" customHeight="1" x14ac:dyDescent="0.35">
      <c r="B396" s="120"/>
      <c r="D396" s="137"/>
      <c r="E396" s="137"/>
      <c r="F396" s="176"/>
      <c r="G396" s="136"/>
      <c r="H396" s="176"/>
      <c r="I396" s="136"/>
      <c r="J396" s="176"/>
      <c r="K396" s="163"/>
      <c r="L396" s="136"/>
      <c r="M396" s="163"/>
    </row>
    <row r="397" spans="2:13" s="127" customFormat="1" ht="12" customHeight="1" x14ac:dyDescent="0.35">
      <c r="B397" s="120"/>
      <c r="D397" s="137"/>
      <c r="E397" s="137"/>
      <c r="F397" s="176"/>
      <c r="G397" s="136"/>
      <c r="H397" s="176"/>
      <c r="I397" s="136"/>
      <c r="J397" s="176"/>
      <c r="K397" s="163"/>
      <c r="L397" s="136"/>
      <c r="M397" s="163"/>
    </row>
    <row r="398" spans="2:13" s="127" customFormat="1" ht="12" customHeight="1" x14ac:dyDescent="0.35">
      <c r="B398" s="120"/>
      <c r="D398" s="137"/>
      <c r="E398" s="137"/>
      <c r="F398" s="176"/>
      <c r="G398" s="136"/>
      <c r="H398" s="176"/>
      <c r="I398" s="136"/>
      <c r="J398" s="176"/>
      <c r="K398" s="163"/>
      <c r="L398" s="136"/>
      <c r="M398" s="163"/>
    </row>
    <row r="399" spans="2:13" s="127" customFormat="1" ht="12" customHeight="1" x14ac:dyDescent="0.35">
      <c r="B399" s="120"/>
      <c r="D399" s="137"/>
      <c r="E399" s="137"/>
      <c r="F399" s="176"/>
      <c r="G399" s="136"/>
      <c r="H399" s="176"/>
      <c r="I399" s="136"/>
      <c r="J399" s="176"/>
      <c r="K399" s="163"/>
      <c r="L399" s="136"/>
      <c r="M399" s="163"/>
    </row>
    <row r="400" spans="2:13" s="127" customFormat="1" ht="12" customHeight="1" x14ac:dyDescent="0.35">
      <c r="B400" s="120"/>
      <c r="D400" s="137"/>
      <c r="E400" s="137"/>
      <c r="F400" s="176"/>
      <c r="G400" s="136"/>
      <c r="H400" s="176"/>
      <c r="I400" s="136"/>
      <c r="J400" s="176"/>
      <c r="K400" s="163"/>
      <c r="L400" s="136"/>
      <c r="M400" s="163"/>
    </row>
    <row r="401" spans="2:13" s="127" customFormat="1" ht="12" customHeight="1" x14ac:dyDescent="0.35">
      <c r="B401" s="120"/>
      <c r="D401" s="137"/>
      <c r="E401" s="137"/>
      <c r="F401" s="176"/>
      <c r="G401" s="136"/>
      <c r="H401" s="176"/>
      <c r="I401" s="136"/>
      <c r="J401" s="176"/>
      <c r="K401" s="163"/>
      <c r="L401" s="136"/>
      <c r="M401" s="163"/>
    </row>
    <row r="402" spans="2:13" s="127" customFormat="1" ht="12" customHeight="1" x14ac:dyDescent="0.35">
      <c r="B402" s="120"/>
      <c r="D402" s="137"/>
      <c r="E402" s="137"/>
      <c r="F402" s="176"/>
      <c r="G402" s="136"/>
      <c r="H402" s="176"/>
      <c r="I402" s="136"/>
      <c r="J402" s="176"/>
      <c r="K402" s="163"/>
      <c r="L402" s="136"/>
      <c r="M402" s="163"/>
    </row>
    <row r="403" spans="2:13" s="127" customFormat="1" ht="12" customHeight="1" x14ac:dyDescent="0.35">
      <c r="B403" s="120"/>
      <c r="D403" s="137"/>
      <c r="E403" s="137"/>
      <c r="F403" s="176"/>
      <c r="G403" s="136"/>
      <c r="H403" s="176"/>
      <c r="I403" s="136"/>
      <c r="J403" s="176"/>
      <c r="K403" s="163"/>
      <c r="L403" s="136"/>
      <c r="M403" s="163"/>
    </row>
    <row r="404" spans="2:13" s="127" customFormat="1" ht="12" customHeight="1" x14ac:dyDescent="0.35">
      <c r="B404" s="120"/>
      <c r="D404" s="137"/>
      <c r="E404" s="137"/>
      <c r="F404" s="176"/>
      <c r="G404" s="136"/>
      <c r="H404" s="176"/>
      <c r="I404" s="136"/>
      <c r="J404" s="176"/>
      <c r="K404" s="163"/>
      <c r="L404" s="136"/>
      <c r="M404" s="163"/>
    </row>
    <row r="405" spans="2:13" s="127" customFormat="1" ht="12" customHeight="1" x14ac:dyDescent="0.35">
      <c r="B405" s="120"/>
      <c r="D405" s="137"/>
      <c r="E405" s="137"/>
      <c r="F405" s="176"/>
      <c r="G405" s="136"/>
      <c r="H405" s="176"/>
      <c r="I405" s="136"/>
      <c r="J405" s="176"/>
      <c r="K405" s="163"/>
      <c r="L405" s="136"/>
      <c r="M405" s="163"/>
    </row>
    <row r="406" spans="2:13" s="127" customFormat="1" ht="12" customHeight="1" x14ac:dyDescent="0.35">
      <c r="B406" s="120"/>
      <c r="D406" s="137"/>
      <c r="E406" s="137"/>
      <c r="F406" s="176"/>
      <c r="G406" s="136"/>
      <c r="H406" s="176"/>
      <c r="I406" s="136"/>
      <c r="J406" s="176"/>
      <c r="K406" s="163"/>
      <c r="L406" s="136"/>
      <c r="M406" s="163"/>
    </row>
    <row r="407" spans="2:13" s="127" customFormat="1" ht="12" customHeight="1" x14ac:dyDescent="0.35">
      <c r="B407" s="120"/>
      <c r="D407" s="137"/>
      <c r="E407" s="137"/>
      <c r="F407" s="176"/>
      <c r="G407" s="136"/>
      <c r="H407" s="176"/>
      <c r="I407" s="136"/>
      <c r="J407" s="176"/>
      <c r="K407" s="163"/>
      <c r="L407" s="136"/>
      <c r="M407" s="163"/>
    </row>
    <row r="408" spans="2:13" s="127" customFormat="1" ht="12" customHeight="1" x14ac:dyDescent="0.35">
      <c r="B408" s="120"/>
      <c r="D408" s="137"/>
      <c r="E408" s="137"/>
      <c r="F408" s="176"/>
      <c r="G408" s="136"/>
      <c r="H408" s="176"/>
      <c r="I408" s="136"/>
      <c r="J408" s="176"/>
      <c r="K408" s="163"/>
      <c r="L408" s="136"/>
      <c r="M408" s="163"/>
    </row>
    <row r="409" spans="2:13" s="127" customFormat="1" ht="12" customHeight="1" x14ac:dyDescent="0.35">
      <c r="B409" s="120"/>
      <c r="D409" s="137"/>
      <c r="E409" s="137"/>
      <c r="F409" s="176"/>
      <c r="G409" s="136"/>
      <c r="H409" s="176"/>
      <c r="I409" s="136"/>
      <c r="J409" s="176"/>
      <c r="K409" s="163"/>
      <c r="L409" s="136"/>
      <c r="M409" s="163"/>
    </row>
    <row r="410" spans="2:13" s="127" customFormat="1" ht="12" customHeight="1" x14ac:dyDescent="0.35">
      <c r="B410" s="120"/>
      <c r="D410" s="137"/>
      <c r="E410" s="137"/>
      <c r="F410" s="176"/>
      <c r="G410" s="136"/>
      <c r="H410" s="176"/>
      <c r="I410" s="136"/>
      <c r="J410" s="176"/>
      <c r="K410" s="163"/>
      <c r="L410" s="136"/>
      <c r="M410" s="163"/>
    </row>
    <row r="411" spans="2:13" s="127" customFormat="1" ht="12" customHeight="1" x14ac:dyDescent="0.35">
      <c r="B411" s="120"/>
      <c r="D411" s="137"/>
      <c r="E411" s="137"/>
      <c r="F411" s="176"/>
      <c r="G411" s="136"/>
      <c r="H411" s="176"/>
      <c r="I411" s="136"/>
      <c r="J411" s="176"/>
      <c r="K411" s="163"/>
      <c r="L411" s="136"/>
      <c r="M411" s="163"/>
    </row>
    <row r="412" spans="2:13" s="127" customFormat="1" ht="12" customHeight="1" x14ac:dyDescent="0.35">
      <c r="B412" s="120"/>
      <c r="D412" s="137"/>
      <c r="E412" s="137"/>
      <c r="F412" s="176"/>
      <c r="G412" s="136"/>
      <c r="H412" s="176"/>
      <c r="I412" s="136"/>
      <c r="J412" s="176"/>
      <c r="K412" s="163"/>
      <c r="L412" s="136"/>
      <c r="M412" s="163"/>
    </row>
    <row r="413" spans="2:13" s="127" customFormat="1" ht="12" customHeight="1" x14ac:dyDescent="0.35">
      <c r="B413" s="120"/>
      <c r="D413" s="137"/>
      <c r="E413" s="137"/>
      <c r="F413" s="176"/>
      <c r="G413" s="136"/>
      <c r="H413" s="176"/>
      <c r="I413" s="136"/>
      <c r="J413" s="176"/>
      <c r="K413" s="163"/>
      <c r="L413" s="136"/>
      <c r="M413" s="163"/>
    </row>
    <row r="414" spans="2:13" s="127" customFormat="1" ht="12" customHeight="1" x14ac:dyDescent="0.35">
      <c r="B414" s="120"/>
      <c r="D414" s="137"/>
      <c r="E414" s="137"/>
      <c r="F414" s="176"/>
      <c r="G414" s="136"/>
      <c r="H414" s="176"/>
      <c r="I414" s="136"/>
      <c r="J414" s="176"/>
      <c r="K414" s="163"/>
      <c r="L414" s="136"/>
      <c r="M414" s="163"/>
    </row>
    <row r="415" spans="2:13" s="127" customFormat="1" ht="12" customHeight="1" x14ac:dyDescent="0.35">
      <c r="B415" s="120"/>
      <c r="D415" s="137"/>
      <c r="E415" s="137"/>
      <c r="F415" s="176"/>
      <c r="G415" s="136"/>
      <c r="H415" s="176"/>
      <c r="I415" s="136"/>
      <c r="J415" s="176"/>
      <c r="K415" s="163"/>
      <c r="L415" s="136"/>
      <c r="M415" s="163"/>
    </row>
    <row r="416" spans="2:13" s="127" customFormat="1" ht="12" customHeight="1" x14ac:dyDescent="0.35">
      <c r="B416" s="120"/>
      <c r="D416" s="137"/>
      <c r="E416" s="137"/>
      <c r="F416" s="176"/>
      <c r="G416" s="136"/>
      <c r="H416" s="176"/>
      <c r="I416" s="136"/>
      <c r="J416" s="176"/>
      <c r="K416" s="163"/>
      <c r="L416" s="136"/>
      <c r="M416" s="163"/>
    </row>
    <row r="417" spans="2:13" s="127" customFormat="1" ht="12" customHeight="1" x14ac:dyDescent="0.35">
      <c r="B417" s="120"/>
      <c r="D417" s="137"/>
      <c r="E417" s="137"/>
      <c r="F417" s="176"/>
      <c r="G417" s="136"/>
      <c r="H417" s="176"/>
      <c r="I417" s="136"/>
      <c r="J417" s="176"/>
      <c r="K417" s="163"/>
      <c r="L417" s="136"/>
      <c r="M417" s="163"/>
    </row>
    <row r="418" spans="2:13" s="127" customFormat="1" ht="12" customHeight="1" x14ac:dyDescent="0.35">
      <c r="B418" s="120"/>
      <c r="D418" s="137"/>
      <c r="E418" s="137"/>
      <c r="F418" s="176"/>
      <c r="G418" s="136"/>
      <c r="H418" s="176"/>
      <c r="I418" s="136"/>
      <c r="J418" s="176"/>
      <c r="K418" s="163"/>
      <c r="L418" s="136"/>
      <c r="M418" s="163"/>
    </row>
    <row r="419" spans="2:13" s="127" customFormat="1" ht="12" customHeight="1" x14ac:dyDescent="0.35">
      <c r="B419" s="120"/>
      <c r="D419" s="137"/>
      <c r="E419" s="137"/>
      <c r="F419" s="176"/>
      <c r="G419" s="136"/>
      <c r="H419" s="176"/>
      <c r="I419" s="136"/>
      <c r="J419" s="176"/>
      <c r="K419" s="163"/>
      <c r="L419" s="136"/>
      <c r="M419" s="163"/>
    </row>
    <row r="420" spans="2:13" s="127" customFormat="1" ht="12" customHeight="1" x14ac:dyDescent="0.35">
      <c r="B420" s="120"/>
      <c r="D420" s="137"/>
      <c r="E420" s="137"/>
      <c r="F420" s="176"/>
      <c r="G420" s="136"/>
      <c r="H420" s="176"/>
      <c r="I420" s="136"/>
      <c r="J420" s="176"/>
      <c r="K420" s="163"/>
      <c r="L420" s="136"/>
      <c r="M420" s="163"/>
    </row>
    <row r="421" spans="2:13" s="127" customFormat="1" ht="12" customHeight="1" x14ac:dyDescent="0.35">
      <c r="B421" s="120"/>
      <c r="D421" s="137"/>
      <c r="E421" s="137"/>
      <c r="F421" s="176"/>
      <c r="G421" s="136"/>
      <c r="H421" s="176"/>
      <c r="I421" s="136"/>
      <c r="J421" s="176"/>
      <c r="K421" s="163"/>
      <c r="L421" s="136"/>
      <c r="M421" s="163"/>
    </row>
    <row r="422" spans="2:13" s="127" customFormat="1" ht="12" customHeight="1" x14ac:dyDescent="0.35">
      <c r="B422" s="120"/>
      <c r="D422" s="137"/>
      <c r="E422" s="137"/>
      <c r="F422" s="176"/>
      <c r="G422" s="136"/>
      <c r="H422" s="176"/>
      <c r="I422" s="136"/>
      <c r="J422" s="176"/>
      <c r="K422" s="163"/>
      <c r="L422" s="136"/>
      <c r="M422" s="163"/>
    </row>
    <row r="423" spans="2:13" s="127" customFormat="1" ht="12" customHeight="1" x14ac:dyDescent="0.35">
      <c r="B423" s="120"/>
      <c r="D423" s="137"/>
      <c r="E423" s="137"/>
      <c r="F423" s="176"/>
      <c r="G423" s="136"/>
      <c r="H423" s="176"/>
      <c r="I423" s="136"/>
      <c r="J423" s="176"/>
      <c r="K423" s="163"/>
      <c r="L423" s="136"/>
      <c r="M423" s="163"/>
    </row>
    <row r="424" spans="2:13" s="127" customFormat="1" ht="12" customHeight="1" x14ac:dyDescent="0.35">
      <c r="B424" s="120"/>
      <c r="D424" s="137"/>
      <c r="E424" s="137"/>
      <c r="F424" s="176"/>
      <c r="G424" s="136"/>
      <c r="H424" s="176"/>
      <c r="I424" s="136"/>
      <c r="J424" s="176"/>
      <c r="K424" s="163"/>
      <c r="L424" s="136"/>
      <c r="M424" s="163"/>
    </row>
    <row r="425" spans="2:13" s="127" customFormat="1" ht="12" customHeight="1" x14ac:dyDescent="0.35">
      <c r="B425" s="120"/>
      <c r="D425" s="137"/>
      <c r="E425" s="137"/>
      <c r="F425" s="176"/>
      <c r="G425" s="136"/>
      <c r="H425" s="176"/>
      <c r="I425" s="136"/>
      <c r="J425" s="176"/>
      <c r="K425" s="163"/>
      <c r="L425" s="136"/>
      <c r="M425" s="163"/>
    </row>
    <row r="426" spans="2:13" s="127" customFormat="1" ht="12" customHeight="1" x14ac:dyDescent="0.35">
      <c r="B426" s="120"/>
      <c r="D426" s="137"/>
      <c r="E426" s="137"/>
      <c r="F426" s="176"/>
      <c r="G426" s="136"/>
      <c r="H426" s="176"/>
      <c r="I426" s="136"/>
      <c r="J426" s="176"/>
      <c r="K426" s="163"/>
      <c r="L426" s="136"/>
      <c r="M426" s="163"/>
    </row>
    <row r="427" spans="2:13" s="127" customFormat="1" ht="12" customHeight="1" x14ac:dyDescent="0.35">
      <c r="B427" s="120"/>
      <c r="D427" s="137"/>
      <c r="E427" s="137"/>
      <c r="F427" s="176"/>
      <c r="G427" s="136"/>
      <c r="H427" s="176"/>
      <c r="I427" s="136"/>
      <c r="J427" s="176"/>
      <c r="K427" s="163"/>
      <c r="L427" s="136"/>
      <c r="M427" s="163"/>
    </row>
    <row r="428" spans="2:13" s="127" customFormat="1" ht="12" customHeight="1" x14ac:dyDescent="0.35">
      <c r="B428" s="120"/>
      <c r="D428" s="137"/>
      <c r="E428" s="137"/>
      <c r="F428" s="176"/>
      <c r="G428" s="136"/>
      <c r="H428" s="176"/>
      <c r="I428" s="136"/>
      <c r="J428" s="176"/>
      <c r="K428" s="163"/>
      <c r="L428" s="136"/>
      <c r="M428" s="163"/>
    </row>
    <row r="429" spans="2:13" s="127" customFormat="1" ht="12" customHeight="1" x14ac:dyDescent="0.35">
      <c r="B429" s="120"/>
      <c r="D429" s="137"/>
      <c r="E429" s="137"/>
      <c r="F429" s="176"/>
      <c r="G429" s="136"/>
      <c r="H429" s="176"/>
      <c r="I429" s="136"/>
      <c r="J429" s="176"/>
      <c r="K429" s="163"/>
      <c r="L429" s="136"/>
      <c r="M429" s="163"/>
    </row>
    <row r="430" spans="2:13" s="127" customFormat="1" ht="12" customHeight="1" x14ac:dyDescent="0.35">
      <c r="B430" s="120"/>
      <c r="D430" s="137"/>
      <c r="E430" s="137"/>
      <c r="F430" s="176"/>
      <c r="G430" s="136"/>
      <c r="H430" s="176"/>
      <c r="I430" s="136"/>
      <c r="J430" s="176"/>
      <c r="K430" s="163"/>
      <c r="L430" s="136"/>
      <c r="M430" s="163"/>
    </row>
    <row r="431" spans="2:13" s="127" customFormat="1" ht="12" customHeight="1" x14ac:dyDescent="0.35">
      <c r="B431" s="120"/>
      <c r="D431" s="137"/>
      <c r="E431" s="137"/>
      <c r="F431" s="176"/>
      <c r="G431" s="136"/>
      <c r="H431" s="176"/>
      <c r="I431" s="136"/>
      <c r="J431" s="176"/>
      <c r="K431" s="163"/>
      <c r="L431" s="136"/>
      <c r="M431" s="163"/>
    </row>
    <row r="432" spans="2:13" s="127" customFormat="1" ht="12" customHeight="1" x14ac:dyDescent="0.35">
      <c r="B432" s="120"/>
      <c r="D432" s="137"/>
      <c r="E432" s="137"/>
      <c r="F432" s="176"/>
      <c r="G432" s="136"/>
      <c r="H432" s="176"/>
      <c r="I432" s="136"/>
      <c r="J432" s="176"/>
      <c r="K432" s="163"/>
      <c r="L432" s="136"/>
      <c r="M432" s="163"/>
    </row>
    <row r="433" spans="2:13" s="127" customFormat="1" ht="12" customHeight="1" x14ac:dyDescent="0.35">
      <c r="B433" s="120"/>
      <c r="D433" s="137"/>
      <c r="E433" s="137"/>
      <c r="F433" s="176"/>
      <c r="G433" s="136"/>
      <c r="H433" s="176"/>
      <c r="I433" s="136"/>
      <c r="J433" s="176"/>
      <c r="K433" s="163"/>
      <c r="L433" s="136"/>
      <c r="M433" s="163"/>
    </row>
    <row r="434" spans="2:13" s="127" customFormat="1" ht="12" customHeight="1" x14ac:dyDescent="0.35">
      <c r="B434" s="120"/>
      <c r="D434" s="137"/>
      <c r="E434" s="137"/>
      <c r="F434" s="176"/>
      <c r="G434" s="136"/>
      <c r="H434" s="176"/>
      <c r="I434" s="136"/>
      <c r="J434" s="176"/>
      <c r="K434" s="163"/>
      <c r="L434" s="136"/>
      <c r="M434" s="163"/>
    </row>
    <row r="435" spans="2:13" s="127" customFormat="1" ht="12" customHeight="1" x14ac:dyDescent="0.35">
      <c r="B435" s="120"/>
      <c r="D435" s="137"/>
      <c r="E435" s="137"/>
      <c r="F435" s="176"/>
      <c r="G435" s="136"/>
      <c r="H435" s="176"/>
      <c r="I435" s="136"/>
      <c r="J435" s="176"/>
      <c r="K435" s="163"/>
      <c r="L435" s="136"/>
      <c r="M435" s="163"/>
    </row>
    <row r="436" spans="2:13" s="127" customFormat="1" ht="12" customHeight="1" x14ac:dyDescent="0.35">
      <c r="B436" s="120"/>
      <c r="D436" s="137"/>
      <c r="E436" s="137"/>
      <c r="F436" s="176"/>
      <c r="G436" s="136"/>
      <c r="H436" s="176"/>
      <c r="I436" s="136"/>
      <c r="J436" s="176"/>
      <c r="K436" s="163"/>
      <c r="L436" s="136"/>
      <c r="M436" s="163"/>
    </row>
    <row r="437" spans="2:13" s="127" customFormat="1" ht="12" customHeight="1" x14ac:dyDescent="0.35">
      <c r="B437" s="120"/>
      <c r="D437" s="137"/>
      <c r="E437" s="137"/>
      <c r="F437" s="176"/>
      <c r="G437" s="136"/>
      <c r="H437" s="176"/>
      <c r="I437" s="136"/>
      <c r="J437" s="176"/>
      <c r="K437" s="163"/>
      <c r="L437" s="136"/>
      <c r="M437" s="163"/>
    </row>
    <row r="438" spans="2:13" s="127" customFormat="1" ht="12" customHeight="1" x14ac:dyDescent="0.35">
      <c r="B438" s="120"/>
      <c r="D438" s="137"/>
      <c r="E438" s="137"/>
      <c r="F438" s="176"/>
      <c r="G438" s="136"/>
      <c r="H438" s="176"/>
      <c r="I438" s="136"/>
      <c r="J438" s="176"/>
      <c r="K438" s="163"/>
      <c r="L438" s="136"/>
      <c r="M438" s="163"/>
    </row>
    <row r="439" spans="2:13" s="127" customFormat="1" ht="12" customHeight="1" x14ac:dyDescent="0.35">
      <c r="B439" s="120"/>
      <c r="D439" s="137"/>
      <c r="E439" s="137"/>
      <c r="F439" s="176"/>
      <c r="G439" s="136"/>
      <c r="H439" s="176"/>
      <c r="I439" s="136"/>
      <c r="J439" s="176"/>
      <c r="K439" s="163"/>
      <c r="L439" s="136"/>
      <c r="M439" s="163"/>
    </row>
    <row r="440" spans="2:13" s="127" customFormat="1" ht="12" customHeight="1" x14ac:dyDescent="0.35">
      <c r="B440" s="120"/>
      <c r="D440" s="137"/>
      <c r="E440" s="137"/>
      <c r="F440" s="176"/>
      <c r="G440" s="136"/>
      <c r="H440" s="176"/>
      <c r="I440" s="136"/>
      <c r="J440" s="176"/>
      <c r="K440" s="163"/>
      <c r="L440" s="136"/>
      <c r="M440" s="163"/>
    </row>
    <row r="441" spans="2:13" s="127" customFormat="1" ht="12" customHeight="1" x14ac:dyDescent="0.35">
      <c r="B441" s="120"/>
      <c r="D441" s="137"/>
      <c r="E441" s="137"/>
      <c r="F441" s="176"/>
      <c r="G441" s="136"/>
      <c r="H441" s="176"/>
      <c r="I441" s="136"/>
      <c r="J441" s="176"/>
      <c r="K441" s="163"/>
      <c r="L441" s="136"/>
      <c r="M441" s="163"/>
    </row>
    <row r="442" spans="2:13" s="127" customFormat="1" ht="12" customHeight="1" x14ac:dyDescent="0.35">
      <c r="B442" s="120"/>
      <c r="D442" s="137"/>
      <c r="E442" s="137"/>
      <c r="F442" s="176"/>
      <c r="G442" s="136"/>
      <c r="H442" s="176"/>
      <c r="I442" s="136"/>
      <c r="J442" s="176"/>
      <c r="K442" s="163"/>
      <c r="L442" s="136"/>
      <c r="M442" s="163"/>
    </row>
    <row r="443" spans="2:13" s="127" customFormat="1" ht="12" customHeight="1" x14ac:dyDescent="0.35">
      <c r="B443" s="120"/>
      <c r="D443" s="137"/>
      <c r="E443" s="137"/>
      <c r="F443" s="176"/>
      <c r="G443" s="136"/>
      <c r="H443" s="176"/>
      <c r="I443" s="136"/>
      <c r="J443" s="176"/>
      <c r="K443" s="163"/>
      <c r="L443" s="136"/>
      <c r="M443" s="163"/>
    </row>
    <row r="444" spans="2:13" s="127" customFormat="1" ht="12" customHeight="1" x14ac:dyDescent="0.35">
      <c r="B444" s="120"/>
      <c r="D444" s="137"/>
      <c r="E444" s="137"/>
      <c r="F444" s="176"/>
      <c r="G444" s="136"/>
      <c r="H444" s="176"/>
      <c r="I444" s="136"/>
      <c r="J444" s="176"/>
      <c r="K444" s="163"/>
      <c r="L444" s="136"/>
      <c r="M444" s="163"/>
    </row>
    <row r="445" spans="2:13" s="127" customFormat="1" ht="12" customHeight="1" x14ac:dyDescent="0.35">
      <c r="B445" s="120"/>
      <c r="D445" s="137"/>
      <c r="E445" s="137"/>
      <c r="F445" s="176"/>
      <c r="G445" s="136"/>
      <c r="H445" s="176"/>
      <c r="I445" s="136"/>
      <c r="J445" s="176"/>
      <c r="K445" s="163"/>
      <c r="L445" s="136"/>
      <c r="M445" s="163"/>
    </row>
    <row r="446" spans="2:13" s="127" customFormat="1" ht="12" customHeight="1" x14ac:dyDescent="0.35">
      <c r="B446" s="120"/>
      <c r="D446" s="137"/>
      <c r="E446" s="137"/>
      <c r="F446" s="176"/>
      <c r="G446" s="136"/>
      <c r="H446" s="176"/>
      <c r="I446" s="136"/>
      <c r="J446" s="176"/>
      <c r="K446" s="163"/>
      <c r="L446" s="136"/>
      <c r="M446" s="163"/>
    </row>
    <row r="447" spans="2:13" s="127" customFormat="1" ht="12" customHeight="1" x14ac:dyDescent="0.35">
      <c r="B447" s="120"/>
      <c r="D447" s="137"/>
      <c r="E447" s="137"/>
      <c r="F447" s="176"/>
      <c r="G447" s="136"/>
      <c r="H447" s="176"/>
      <c r="I447" s="136"/>
      <c r="J447" s="176"/>
      <c r="K447" s="163"/>
      <c r="L447" s="136"/>
      <c r="M447" s="163"/>
    </row>
    <row r="448" spans="2:13" s="127" customFormat="1" ht="12" customHeight="1" x14ac:dyDescent="0.35">
      <c r="B448" s="120"/>
      <c r="D448" s="137"/>
      <c r="E448" s="137"/>
      <c r="F448" s="176"/>
      <c r="G448" s="136"/>
      <c r="H448" s="176"/>
      <c r="I448" s="136"/>
      <c r="J448" s="176"/>
      <c r="K448" s="163"/>
      <c r="L448" s="136"/>
      <c r="M448" s="163"/>
    </row>
    <row r="449" spans="2:13" s="127" customFormat="1" ht="12" customHeight="1" x14ac:dyDescent="0.35">
      <c r="B449" s="120"/>
      <c r="D449" s="137"/>
      <c r="E449" s="137"/>
      <c r="F449" s="176"/>
      <c r="G449" s="136"/>
      <c r="H449" s="176"/>
      <c r="I449" s="136"/>
      <c r="J449" s="176"/>
      <c r="K449" s="163"/>
      <c r="L449" s="136"/>
      <c r="M449" s="163"/>
    </row>
    <row r="450" spans="2:13" s="127" customFormat="1" ht="12" customHeight="1" x14ac:dyDescent="0.35">
      <c r="B450" s="120"/>
      <c r="D450" s="137"/>
      <c r="E450" s="137"/>
      <c r="F450" s="176"/>
      <c r="G450" s="136"/>
      <c r="H450" s="176"/>
      <c r="I450" s="136"/>
      <c r="J450" s="176"/>
      <c r="K450" s="163"/>
      <c r="L450" s="136"/>
      <c r="M450" s="163"/>
    </row>
    <row r="451" spans="2:13" s="127" customFormat="1" ht="12" customHeight="1" x14ac:dyDescent="0.35">
      <c r="B451" s="120"/>
      <c r="D451" s="137"/>
      <c r="E451" s="137"/>
      <c r="F451" s="176"/>
      <c r="G451" s="136"/>
      <c r="H451" s="176"/>
      <c r="I451" s="136"/>
      <c r="J451" s="176"/>
      <c r="K451" s="163"/>
      <c r="L451" s="136"/>
      <c r="M451" s="163"/>
    </row>
    <row r="452" spans="2:13" s="127" customFormat="1" ht="12" customHeight="1" x14ac:dyDescent="0.35">
      <c r="B452" s="120"/>
      <c r="D452" s="137"/>
      <c r="E452" s="137"/>
      <c r="F452" s="176"/>
      <c r="G452" s="136"/>
      <c r="H452" s="176"/>
      <c r="I452" s="136"/>
      <c r="J452" s="176"/>
      <c r="K452" s="163"/>
      <c r="L452" s="136"/>
      <c r="M452" s="163"/>
    </row>
    <row r="453" spans="2:13" s="127" customFormat="1" ht="12" customHeight="1" x14ac:dyDescent="0.35">
      <c r="B453" s="120"/>
      <c r="D453" s="137"/>
      <c r="E453" s="137"/>
      <c r="F453" s="176"/>
      <c r="G453" s="136"/>
      <c r="H453" s="176"/>
      <c r="I453" s="136"/>
      <c r="J453" s="176"/>
      <c r="K453" s="163"/>
      <c r="L453" s="136"/>
      <c r="M453" s="163"/>
    </row>
    <row r="454" spans="2:13" s="127" customFormat="1" ht="12" customHeight="1" x14ac:dyDescent="0.35">
      <c r="B454" s="120"/>
      <c r="D454" s="137"/>
      <c r="E454" s="137"/>
      <c r="F454" s="176"/>
      <c r="G454" s="136"/>
      <c r="H454" s="176"/>
      <c r="I454" s="136"/>
      <c r="J454" s="176"/>
      <c r="K454" s="163"/>
      <c r="L454" s="136"/>
      <c r="M454" s="163"/>
    </row>
    <row r="455" spans="2:13" s="127" customFormat="1" ht="12" customHeight="1" x14ac:dyDescent="0.35">
      <c r="B455" s="120"/>
      <c r="D455" s="137"/>
      <c r="E455" s="137"/>
      <c r="F455" s="176"/>
      <c r="G455" s="136"/>
      <c r="H455" s="176"/>
      <c r="I455" s="136"/>
      <c r="J455" s="176"/>
      <c r="K455" s="163"/>
      <c r="L455" s="136"/>
      <c r="M455" s="163"/>
    </row>
    <row r="456" spans="2:13" s="127" customFormat="1" ht="12" customHeight="1" x14ac:dyDescent="0.35">
      <c r="B456" s="120"/>
      <c r="D456" s="137"/>
      <c r="E456" s="137"/>
      <c r="F456" s="176"/>
      <c r="G456" s="136"/>
      <c r="H456" s="176"/>
      <c r="I456" s="136"/>
      <c r="J456" s="176"/>
      <c r="K456" s="163"/>
      <c r="L456" s="136"/>
      <c r="M456" s="163"/>
    </row>
    <row r="457" spans="2:13" s="127" customFormat="1" ht="12" customHeight="1" x14ac:dyDescent="0.35">
      <c r="B457" s="120"/>
      <c r="D457" s="137"/>
      <c r="E457" s="137"/>
      <c r="F457" s="176"/>
      <c r="G457" s="136"/>
      <c r="H457" s="176"/>
      <c r="I457" s="136"/>
      <c r="J457" s="176"/>
      <c r="K457" s="163"/>
      <c r="L457" s="136"/>
      <c r="M457" s="163"/>
    </row>
    <row r="458" spans="2:13" s="127" customFormat="1" ht="12" customHeight="1" x14ac:dyDescent="0.35">
      <c r="B458" s="120"/>
      <c r="D458" s="137"/>
      <c r="E458" s="137"/>
      <c r="F458" s="176"/>
      <c r="G458" s="136"/>
      <c r="H458" s="176"/>
      <c r="I458" s="136"/>
      <c r="J458" s="176"/>
      <c r="K458" s="163"/>
      <c r="L458" s="136"/>
      <c r="M458" s="163"/>
    </row>
    <row r="459" spans="2:13" s="127" customFormat="1" ht="12" customHeight="1" x14ac:dyDescent="0.35">
      <c r="B459" s="120"/>
      <c r="D459" s="137"/>
      <c r="E459" s="137"/>
      <c r="F459" s="176"/>
      <c r="G459" s="136"/>
      <c r="H459" s="176"/>
      <c r="I459" s="136"/>
      <c r="J459" s="176"/>
      <c r="K459" s="163"/>
      <c r="L459" s="136"/>
      <c r="M459" s="163"/>
    </row>
    <row r="460" spans="2:13" s="127" customFormat="1" ht="12" customHeight="1" x14ac:dyDescent="0.35">
      <c r="B460" s="120"/>
      <c r="D460" s="137"/>
      <c r="E460" s="137"/>
      <c r="F460" s="176"/>
      <c r="G460" s="136"/>
      <c r="H460" s="176"/>
      <c r="I460" s="136"/>
      <c r="J460" s="176"/>
      <c r="K460" s="163"/>
      <c r="L460" s="136"/>
      <c r="M460" s="163"/>
    </row>
    <row r="461" spans="2:13" s="127" customFormat="1" ht="12" customHeight="1" x14ac:dyDescent="0.35">
      <c r="B461" s="120"/>
      <c r="D461" s="137"/>
      <c r="E461" s="137"/>
      <c r="F461" s="176"/>
      <c r="G461" s="136"/>
      <c r="H461" s="176"/>
      <c r="I461" s="136"/>
      <c r="J461" s="176"/>
      <c r="K461" s="163"/>
      <c r="L461" s="136"/>
      <c r="M461" s="163"/>
    </row>
    <row r="462" spans="2:13" s="127" customFormat="1" ht="12" customHeight="1" x14ac:dyDescent="0.35">
      <c r="B462" s="120"/>
      <c r="D462" s="137"/>
      <c r="E462" s="137"/>
      <c r="F462" s="176"/>
      <c r="G462" s="136"/>
      <c r="H462" s="176"/>
      <c r="I462" s="136"/>
      <c r="J462" s="176"/>
      <c r="K462" s="163"/>
      <c r="L462" s="136"/>
      <c r="M462" s="163"/>
    </row>
    <row r="463" spans="2:13" s="127" customFormat="1" ht="12" customHeight="1" x14ac:dyDescent="0.35">
      <c r="B463" s="120"/>
      <c r="D463" s="137"/>
      <c r="E463" s="137"/>
      <c r="F463" s="176"/>
      <c r="G463" s="136"/>
      <c r="H463" s="176"/>
      <c r="I463" s="136"/>
      <c r="J463" s="176"/>
      <c r="K463" s="163"/>
      <c r="L463" s="136"/>
      <c r="M463" s="163"/>
    </row>
    <row r="464" spans="2:13" s="127" customFormat="1" ht="12" customHeight="1" x14ac:dyDescent="0.35">
      <c r="B464" s="120"/>
      <c r="D464" s="137"/>
      <c r="E464" s="137"/>
      <c r="F464" s="176"/>
      <c r="G464" s="136"/>
      <c r="H464" s="176"/>
      <c r="I464" s="136"/>
      <c r="J464" s="176"/>
      <c r="K464" s="163"/>
      <c r="L464" s="136"/>
      <c r="M464" s="163"/>
    </row>
    <row r="465" spans="2:13" s="127" customFormat="1" ht="12" customHeight="1" x14ac:dyDescent="0.35">
      <c r="B465" s="120"/>
      <c r="D465" s="137"/>
      <c r="E465" s="137"/>
      <c r="F465" s="176"/>
      <c r="G465" s="136"/>
      <c r="H465" s="176"/>
      <c r="I465" s="136"/>
      <c r="J465" s="176"/>
      <c r="K465" s="163"/>
      <c r="L465" s="136"/>
      <c r="M465" s="163"/>
    </row>
    <row r="466" spans="2:13" s="127" customFormat="1" ht="12" customHeight="1" x14ac:dyDescent="0.35">
      <c r="B466" s="120"/>
      <c r="D466" s="137"/>
      <c r="E466" s="137"/>
      <c r="F466" s="176"/>
      <c r="G466" s="136"/>
      <c r="H466" s="176"/>
      <c r="I466" s="136"/>
      <c r="J466" s="176"/>
      <c r="K466" s="163"/>
      <c r="L466" s="136"/>
      <c r="M466" s="163"/>
    </row>
    <row r="467" spans="2:13" s="127" customFormat="1" ht="12" customHeight="1" x14ac:dyDescent="0.35">
      <c r="B467" s="120"/>
      <c r="D467" s="137"/>
      <c r="E467" s="137"/>
      <c r="F467" s="176"/>
      <c r="G467" s="136"/>
      <c r="H467" s="176"/>
      <c r="I467" s="136"/>
      <c r="J467" s="176"/>
      <c r="K467" s="163"/>
      <c r="L467" s="136"/>
      <c r="M467" s="163"/>
    </row>
    <row r="468" spans="2:13" s="127" customFormat="1" ht="12" customHeight="1" x14ac:dyDescent="0.35">
      <c r="B468" s="120"/>
      <c r="D468" s="137"/>
      <c r="E468" s="137"/>
      <c r="F468" s="176"/>
      <c r="G468" s="136"/>
      <c r="H468" s="176"/>
      <c r="I468" s="136"/>
      <c r="J468" s="176"/>
      <c r="K468" s="163"/>
      <c r="L468" s="136"/>
      <c r="M468" s="163"/>
    </row>
    <row r="469" spans="2:13" s="127" customFormat="1" ht="12" customHeight="1" x14ac:dyDescent="0.35">
      <c r="B469" s="120"/>
      <c r="D469" s="137"/>
      <c r="E469" s="137"/>
      <c r="F469" s="176"/>
      <c r="G469" s="136"/>
      <c r="H469" s="176"/>
      <c r="I469" s="136"/>
      <c r="J469" s="176"/>
      <c r="K469" s="163"/>
      <c r="L469" s="136"/>
      <c r="M469" s="163"/>
    </row>
    <row r="470" spans="2:13" s="127" customFormat="1" ht="12" customHeight="1" x14ac:dyDescent="0.35">
      <c r="B470" s="120"/>
      <c r="D470" s="137"/>
      <c r="E470" s="137"/>
      <c r="F470" s="176"/>
      <c r="G470" s="136"/>
      <c r="H470" s="176"/>
      <c r="I470" s="136"/>
      <c r="J470" s="176"/>
      <c r="K470" s="163"/>
      <c r="L470" s="136"/>
      <c r="M470" s="163"/>
    </row>
    <row r="471" spans="2:13" s="127" customFormat="1" ht="12" customHeight="1" x14ac:dyDescent="0.35">
      <c r="B471" s="120"/>
      <c r="D471" s="137"/>
      <c r="E471" s="137"/>
      <c r="F471" s="176"/>
      <c r="G471" s="136"/>
      <c r="H471" s="176"/>
      <c r="I471" s="136"/>
      <c r="J471" s="176"/>
      <c r="K471" s="163"/>
      <c r="L471" s="136"/>
      <c r="M471" s="163"/>
    </row>
    <row r="472" spans="2:13" s="127" customFormat="1" ht="12" customHeight="1" x14ac:dyDescent="0.35">
      <c r="B472" s="120"/>
      <c r="D472" s="137"/>
      <c r="E472" s="137"/>
      <c r="F472" s="176"/>
      <c r="G472" s="136"/>
      <c r="H472" s="176"/>
      <c r="I472" s="136"/>
      <c r="J472" s="176"/>
      <c r="K472" s="163"/>
      <c r="L472" s="136"/>
      <c r="M472" s="163"/>
    </row>
    <row r="473" spans="2:13" s="127" customFormat="1" ht="12" customHeight="1" x14ac:dyDescent="0.35">
      <c r="B473" s="120"/>
      <c r="D473" s="137"/>
      <c r="E473" s="137"/>
      <c r="F473" s="176"/>
      <c r="G473" s="136"/>
      <c r="H473" s="176"/>
      <c r="I473" s="136"/>
      <c r="J473" s="176"/>
      <c r="K473" s="163"/>
      <c r="L473" s="136"/>
      <c r="M473" s="163"/>
    </row>
    <row r="474" spans="2:13" s="127" customFormat="1" ht="12" customHeight="1" x14ac:dyDescent="0.35">
      <c r="B474" s="120"/>
      <c r="D474" s="137"/>
      <c r="E474" s="137"/>
      <c r="F474" s="176"/>
      <c r="G474" s="136"/>
      <c r="H474" s="176"/>
      <c r="I474" s="136"/>
      <c r="J474" s="176"/>
      <c r="K474" s="163"/>
      <c r="L474" s="136"/>
      <c r="M474" s="163"/>
    </row>
    <row r="475" spans="2:13" s="127" customFormat="1" ht="12" customHeight="1" x14ac:dyDescent="0.35">
      <c r="B475" s="120"/>
      <c r="D475" s="137"/>
      <c r="E475" s="137"/>
      <c r="F475" s="176"/>
      <c r="G475" s="136"/>
      <c r="H475" s="176"/>
      <c r="I475" s="136"/>
      <c r="J475" s="176"/>
      <c r="K475" s="163"/>
      <c r="L475" s="136"/>
      <c r="M475" s="163"/>
    </row>
    <row r="476" spans="2:13" s="127" customFormat="1" ht="12" customHeight="1" x14ac:dyDescent="0.35">
      <c r="B476" s="120"/>
      <c r="D476" s="137"/>
      <c r="E476" s="137"/>
      <c r="F476" s="176"/>
      <c r="G476" s="136"/>
      <c r="H476" s="176"/>
      <c r="I476" s="136"/>
      <c r="J476" s="176"/>
      <c r="K476" s="163"/>
      <c r="L476" s="136"/>
      <c r="M476" s="163"/>
    </row>
    <row r="477" spans="2:13" s="127" customFormat="1" ht="12" customHeight="1" x14ac:dyDescent="0.35">
      <c r="B477" s="120"/>
      <c r="D477" s="137"/>
      <c r="E477" s="137"/>
      <c r="F477" s="176"/>
      <c r="G477" s="136"/>
      <c r="H477" s="176"/>
      <c r="I477" s="136"/>
      <c r="J477" s="176"/>
      <c r="K477" s="163"/>
      <c r="L477" s="136"/>
      <c r="M477" s="163"/>
    </row>
    <row r="478" spans="2:13" s="127" customFormat="1" ht="12" customHeight="1" x14ac:dyDescent="0.35">
      <c r="B478" s="120"/>
      <c r="D478" s="137"/>
      <c r="E478" s="137"/>
      <c r="F478" s="176"/>
      <c r="G478" s="136"/>
      <c r="H478" s="176"/>
      <c r="I478" s="136"/>
      <c r="J478" s="176"/>
      <c r="K478" s="163"/>
      <c r="L478" s="136"/>
      <c r="M478" s="163"/>
    </row>
    <row r="479" spans="2:13" s="127" customFormat="1" ht="12" customHeight="1" x14ac:dyDescent="0.35">
      <c r="B479" s="120"/>
      <c r="D479" s="137"/>
      <c r="E479" s="137"/>
      <c r="F479" s="176"/>
      <c r="G479" s="136"/>
      <c r="H479" s="176"/>
      <c r="I479" s="136"/>
      <c r="J479" s="176"/>
      <c r="K479" s="163"/>
      <c r="L479" s="136"/>
      <c r="M479" s="163"/>
    </row>
    <row r="480" spans="2:13" s="127" customFormat="1" ht="12" customHeight="1" x14ac:dyDescent="0.35">
      <c r="B480" s="120"/>
      <c r="D480" s="137"/>
      <c r="E480" s="137"/>
      <c r="F480" s="176"/>
      <c r="G480" s="136"/>
      <c r="H480" s="176"/>
      <c r="I480" s="136"/>
      <c r="J480" s="176"/>
      <c r="K480" s="163"/>
      <c r="L480" s="136"/>
      <c r="M480" s="163"/>
    </row>
    <row r="481" spans="2:13" s="127" customFormat="1" ht="12" customHeight="1" x14ac:dyDescent="0.35">
      <c r="B481" s="120"/>
      <c r="D481" s="137"/>
      <c r="E481" s="137"/>
      <c r="F481" s="176"/>
      <c r="G481" s="136"/>
      <c r="H481" s="176"/>
      <c r="I481" s="136"/>
      <c r="J481" s="176"/>
      <c r="K481" s="163"/>
      <c r="L481" s="136"/>
      <c r="M481" s="163"/>
    </row>
    <row r="482" spans="2:13" s="127" customFormat="1" ht="12" customHeight="1" x14ac:dyDescent="0.35">
      <c r="B482" s="120"/>
      <c r="D482" s="137"/>
      <c r="E482" s="137"/>
      <c r="F482" s="176"/>
      <c r="G482" s="136"/>
      <c r="H482" s="176"/>
      <c r="I482" s="136"/>
      <c r="J482" s="176"/>
      <c r="K482" s="163"/>
      <c r="L482" s="136"/>
      <c r="M482" s="163"/>
    </row>
    <row r="483" spans="2:13" s="127" customFormat="1" ht="12" customHeight="1" x14ac:dyDescent="0.35">
      <c r="B483" s="120"/>
      <c r="D483" s="137"/>
      <c r="E483" s="137"/>
      <c r="F483" s="176"/>
      <c r="G483" s="136"/>
      <c r="H483" s="176"/>
      <c r="I483" s="136"/>
      <c r="J483" s="176"/>
      <c r="K483" s="163"/>
      <c r="L483" s="136"/>
      <c r="M483" s="163"/>
    </row>
    <row r="484" spans="2:13" s="127" customFormat="1" ht="12" customHeight="1" x14ac:dyDescent="0.35">
      <c r="B484" s="120"/>
      <c r="D484" s="137"/>
      <c r="E484" s="137"/>
      <c r="F484" s="176"/>
      <c r="G484" s="136"/>
      <c r="H484" s="176"/>
      <c r="I484" s="136"/>
      <c r="J484" s="176"/>
      <c r="K484" s="163"/>
      <c r="L484" s="136"/>
      <c r="M484" s="163"/>
    </row>
    <row r="485" spans="2:13" s="127" customFormat="1" ht="12" customHeight="1" x14ac:dyDescent="0.35">
      <c r="B485" s="120"/>
      <c r="D485" s="137"/>
      <c r="E485" s="137"/>
      <c r="F485" s="176"/>
      <c r="G485" s="136"/>
      <c r="H485" s="176"/>
      <c r="I485" s="136"/>
      <c r="J485" s="176"/>
      <c r="K485" s="163"/>
      <c r="L485" s="136"/>
      <c r="M485" s="163"/>
    </row>
    <row r="486" spans="2:13" s="127" customFormat="1" ht="12" customHeight="1" x14ac:dyDescent="0.35">
      <c r="B486" s="120"/>
      <c r="D486" s="137"/>
      <c r="E486" s="137"/>
      <c r="F486" s="176"/>
      <c r="G486" s="136"/>
      <c r="H486" s="176"/>
      <c r="I486" s="136"/>
      <c r="J486" s="176"/>
      <c r="K486" s="163"/>
      <c r="L486" s="136"/>
      <c r="M486" s="163"/>
    </row>
    <row r="487" spans="2:13" s="127" customFormat="1" ht="12" customHeight="1" x14ac:dyDescent="0.35">
      <c r="B487" s="120"/>
      <c r="D487" s="137"/>
      <c r="E487" s="137"/>
      <c r="F487" s="176"/>
      <c r="G487" s="136"/>
      <c r="H487" s="176"/>
      <c r="I487" s="136"/>
      <c r="J487" s="176"/>
      <c r="K487" s="163"/>
      <c r="L487" s="136"/>
      <c r="M487" s="163"/>
    </row>
    <row r="488" spans="2:13" s="127" customFormat="1" ht="12" customHeight="1" x14ac:dyDescent="0.35">
      <c r="B488" s="120"/>
      <c r="D488" s="137"/>
      <c r="E488" s="137"/>
      <c r="F488" s="176"/>
      <c r="G488" s="136"/>
      <c r="H488" s="176"/>
      <c r="I488" s="136"/>
      <c r="J488" s="176"/>
      <c r="K488" s="163"/>
      <c r="L488" s="136"/>
      <c r="M488" s="163"/>
    </row>
    <row r="489" spans="2:13" s="127" customFormat="1" ht="12" customHeight="1" x14ac:dyDescent="0.35">
      <c r="B489" s="120"/>
      <c r="D489" s="137"/>
      <c r="E489" s="137"/>
      <c r="F489" s="176"/>
      <c r="G489" s="136"/>
      <c r="H489" s="176"/>
      <c r="I489" s="136"/>
      <c r="J489" s="176"/>
      <c r="K489" s="163"/>
      <c r="L489" s="136"/>
      <c r="M489" s="163"/>
    </row>
    <row r="490" spans="2:13" s="127" customFormat="1" ht="12" customHeight="1" x14ac:dyDescent="0.35">
      <c r="B490" s="120"/>
      <c r="D490" s="137"/>
      <c r="E490" s="137"/>
      <c r="F490" s="176"/>
      <c r="G490" s="163"/>
      <c r="H490" s="176"/>
      <c r="I490" s="163"/>
      <c r="J490" s="136"/>
      <c r="K490" s="136"/>
      <c r="L490" s="136"/>
      <c r="M490" s="136"/>
    </row>
    <row r="491" spans="2:13" s="127" customFormat="1" ht="12" customHeight="1" x14ac:dyDescent="0.35">
      <c r="B491" s="120"/>
      <c r="D491" s="137"/>
      <c r="E491" s="137"/>
      <c r="F491" s="176"/>
      <c r="G491" s="163"/>
      <c r="H491" s="176"/>
      <c r="I491" s="163"/>
      <c r="J491" s="136"/>
      <c r="K491" s="136"/>
      <c r="L491" s="136"/>
      <c r="M491" s="136"/>
    </row>
    <row r="492" spans="2:13" s="127" customFormat="1" ht="12" customHeight="1" x14ac:dyDescent="0.35">
      <c r="B492" s="120"/>
      <c r="D492" s="137"/>
      <c r="E492" s="137"/>
      <c r="F492" s="176"/>
      <c r="G492" s="163"/>
      <c r="H492" s="176"/>
      <c r="I492" s="163"/>
      <c r="J492" s="136"/>
      <c r="K492" s="136"/>
      <c r="L492" s="136"/>
      <c r="M492" s="136"/>
    </row>
    <row r="493" spans="2:13" s="127" customFormat="1" ht="12" customHeight="1" x14ac:dyDescent="0.35">
      <c r="B493" s="120"/>
      <c r="D493" s="137"/>
      <c r="E493" s="137"/>
      <c r="F493" s="176"/>
      <c r="G493" s="163"/>
      <c r="H493" s="176"/>
      <c r="I493" s="163"/>
      <c r="J493" s="136"/>
      <c r="K493" s="136"/>
      <c r="L493" s="136"/>
      <c r="M493" s="136"/>
    </row>
    <row r="494" spans="2:13" s="127" customFormat="1" ht="12" customHeight="1" x14ac:dyDescent="0.35">
      <c r="B494" s="120"/>
      <c r="D494" s="137"/>
      <c r="E494" s="137"/>
      <c r="F494" s="176"/>
      <c r="G494" s="163"/>
      <c r="H494" s="176"/>
      <c r="I494" s="163"/>
      <c r="J494" s="136"/>
      <c r="K494" s="136"/>
      <c r="L494" s="136"/>
      <c r="M494" s="136"/>
    </row>
    <row r="495" spans="2:13" s="127" customFormat="1" ht="12" customHeight="1" x14ac:dyDescent="0.35">
      <c r="B495" s="120"/>
      <c r="D495" s="137"/>
      <c r="E495" s="137"/>
      <c r="F495" s="176"/>
      <c r="G495" s="163"/>
      <c r="H495" s="176"/>
      <c r="I495" s="163"/>
      <c r="J495" s="136"/>
      <c r="K495" s="136"/>
      <c r="L495" s="136"/>
      <c r="M495" s="136"/>
    </row>
    <row r="496" spans="2:13" s="127" customFormat="1" ht="12" customHeight="1" x14ac:dyDescent="0.35">
      <c r="B496" s="120"/>
      <c r="D496" s="137"/>
      <c r="E496" s="137"/>
      <c r="F496" s="176"/>
      <c r="G496" s="163"/>
      <c r="H496" s="176"/>
      <c r="I496" s="163"/>
      <c r="J496" s="136"/>
      <c r="K496" s="136"/>
      <c r="L496" s="136"/>
      <c r="M496" s="136"/>
    </row>
    <row r="497" spans="2:13" s="127" customFormat="1" ht="12" customHeight="1" x14ac:dyDescent="0.35">
      <c r="B497" s="120"/>
      <c r="D497" s="137"/>
      <c r="E497" s="137"/>
      <c r="F497" s="176"/>
      <c r="G497" s="163"/>
      <c r="H497" s="176"/>
      <c r="I497" s="163"/>
      <c r="J497" s="136"/>
      <c r="K497" s="136"/>
      <c r="L497" s="136"/>
      <c r="M497" s="136"/>
    </row>
    <row r="498" spans="2:13" s="127" customFormat="1" ht="12" customHeight="1" x14ac:dyDescent="0.35">
      <c r="B498" s="120"/>
      <c r="D498" s="137"/>
      <c r="E498" s="137"/>
      <c r="F498" s="176"/>
      <c r="G498" s="163"/>
      <c r="H498" s="176"/>
      <c r="I498" s="163"/>
      <c r="J498" s="136"/>
      <c r="K498" s="136"/>
      <c r="L498" s="136"/>
      <c r="M498" s="136"/>
    </row>
  </sheetData>
  <conditionalFormatting sqref="F6:F8">
    <cfRule type="cellIs" dxfId="840" priority="13" operator="greaterThan">
      <formula>0</formula>
    </cfRule>
    <cfRule type="cellIs" dxfId="839" priority="14" operator="greaterThan">
      <formula>0</formula>
    </cfRule>
  </conditionalFormatting>
  <conditionalFormatting sqref="F29:F122 L19:L113 J19:J113 H19:H25 F19 F21:F25">
    <cfRule type="containsText" dxfId="838" priority="12" operator="containsText" text="Fail">
      <formula>NOT(ISERROR(SEARCH("Fail",F19)))</formula>
    </cfRule>
  </conditionalFormatting>
  <conditionalFormatting sqref="L6:L8">
    <cfRule type="cellIs" dxfId="837" priority="9" operator="greaterThan">
      <formula>0</formula>
    </cfRule>
    <cfRule type="cellIs" dxfId="836" priority="10" operator="greaterThan">
      <formula>0</formula>
    </cfRule>
  </conditionalFormatting>
  <conditionalFormatting sqref="J6:J8">
    <cfRule type="cellIs" dxfId="835" priority="6" operator="greaterThan">
      <formula>0</formula>
    </cfRule>
    <cfRule type="cellIs" dxfId="834" priority="7" operator="greaterThan">
      <formula>0</formula>
    </cfRule>
  </conditionalFormatting>
  <conditionalFormatting sqref="H6:H8">
    <cfRule type="cellIs" dxfId="833" priority="3" operator="greaterThan">
      <formula>0</formula>
    </cfRule>
    <cfRule type="cellIs" dxfId="832" priority="4" operator="greaterThan">
      <formula>0</formula>
    </cfRule>
  </conditionalFormatting>
  <conditionalFormatting sqref="H29:H122">
    <cfRule type="containsText" dxfId="831" priority="2" operator="containsText" text="Fail">
      <formula>NOT(ISERROR(SEARCH("Fail",H29)))</formula>
    </cfRule>
  </conditionalFormatting>
  <dataValidations count="2">
    <dataValidation type="list" showInputMessage="1" showErrorMessage="1" sqref="F29:F122 H29:H122 L19:L113 J19:J113 H19:H25 F19 F21:F25" xr:uid="{00000000-0002-0000-1500-000000000000}">
      <formula1>"Pass,Fail,Block,Not Attempted, NA Pass Previous"</formula1>
    </dataValidation>
    <dataValidation type="list" showInputMessage="1" showErrorMessage="1" sqref="B5" xr:uid="{00000000-0002-0000-15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Test">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21506"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AD496"/>
  <sheetViews>
    <sheetView workbookViewId="0">
      <selection activeCell="F22" sqref="F22"/>
    </sheetView>
  </sheetViews>
  <sheetFormatPr defaultColWidth="8.81640625" defaultRowHeight="12" customHeight="1" x14ac:dyDescent="0.35"/>
  <cols>
    <col min="1" max="1" width="11.81640625" style="127" customWidth="1"/>
    <col min="2" max="2" width="40.81640625" style="120" customWidth="1"/>
    <col min="3" max="3" width="47" style="127" customWidth="1"/>
    <col min="4" max="4" width="50.453125" style="137" customWidth="1"/>
    <col min="5" max="5" width="0.1796875" style="137" hidden="1" customWidth="1"/>
    <col min="6" max="6" width="12.453125" style="136" bestFit="1" customWidth="1"/>
    <col min="7" max="7" width="20.1796875" style="136" customWidth="1"/>
    <col min="8" max="8" width="12.453125" style="136" bestFit="1" customWidth="1"/>
    <col min="9" max="9" width="20.1796875" style="136" customWidth="1"/>
    <col min="10" max="10" width="21.1796875" style="136" bestFit="1" customWidth="1"/>
    <col min="11" max="11" width="20.1796875" style="136" customWidth="1"/>
    <col min="12" max="12" width="17" style="136" bestFit="1" customWidth="1"/>
    <col min="13" max="13" width="20.1796875" style="136" customWidth="1"/>
    <col min="14" max="30" width="8.81640625" style="127"/>
  </cols>
  <sheetData>
    <row r="1" spans="1:30" ht="12" customHeight="1" x14ac:dyDescent="0.35">
      <c r="A1" s="138">
        <v>5.13</v>
      </c>
      <c r="B1" s="81" t="s">
        <v>313</v>
      </c>
      <c r="C1" s="81" t="s">
        <v>313</v>
      </c>
      <c r="D1" s="79"/>
      <c r="E1" s="79"/>
      <c r="F1" s="80"/>
      <c r="G1" s="80"/>
      <c r="H1" s="80"/>
      <c r="I1" s="80"/>
      <c r="J1" s="80"/>
      <c r="K1" s="80"/>
      <c r="L1" s="80"/>
      <c r="M1" s="80"/>
      <c r="N1" s="81"/>
      <c r="O1" s="81"/>
      <c r="P1" s="81"/>
      <c r="Q1" s="81"/>
      <c r="R1" s="81"/>
      <c r="S1" s="81"/>
      <c r="T1" s="81"/>
      <c r="U1" s="81"/>
      <c r="V1" s="81"/>
      <c r="W1" s="81"/>
      <c r="X1" s="81"/>
      <c r="Y1" s="81"/>
      <c r="Z1" s="81"/>
      <c r="AA1" s="81"/>
      <c r="AB1" s="81"/>
      <c r="AC1" s="81"/>
      <c r="AD1" s="81"/>
    </row>
    <row r="2" spans="1:30" ht="12" customHeight="1" x14ac:dyDescent="0.35">
      <c r="A2" s="82"/>
      <c r="B2" s="184" t="s">
        <v>54</v>
      </c>
      <c r="C2" s="82">
        <v>30</v>
      </c>
      <c r="D2" s="79"/>
      <c r="E2" s="79"/>
      <c r="F2" s="80"/>
      <c r="G2" s="80"/>
      <c r="H2" s="80"/>
      <c r="I2" s="80"/>
      <c r="J2" s="80"/>
      <c r="K2" s="80"/>
      <c r="L2" s="80"/>
      <c r="M2" s="80"/>
      <c r="N2" s="84"/>
      <c r="O2" s="84"/>
      <c r="P2" s="84"/>
      <c r="Q2" s="84"/>
      <c r="R2" s="84"/>
      <c r="S2" s="84"/>
      <c r="T2" s="84"/>
      <c r="U2" s="84"/>
      <c r="V2" s="84"/>
      <c r="W2" s="84"/>
      <c r="X2" s="84"/>
      <c r="Y2" s="84"/>
      <c r="Z2" s="84"/>
      <c r="AA2" s="84"/>
      <c r="AB2" s="84"/>
      <c r="AC2" s="84"/>
      <c r="AD2" s="84"/>
    </row>
    <row r="3" spans="1:30" ht="12" customHeight="1" x14ac:dyDescent="0.35">
      <c r="A3" s="85"/>
      <c r="B3" s="185"/>
      <c r="C3" s="81"/>
      <c r="D3" s="84"/>
      <c r="E3" s="79" t="e">
        <f>SUM(#REF!)*2</f>
        <v>#REF!</v>
      </c>
      <c r="F3" s="80"/>
      <c r="G3" s="80"/>
      <c r="H3" s="80"/>
      <c r="I3" s="80"/>
      <c r="J3" s="80"/>
      <c r="K3" s="80"/>
      <c r="L3" s="80"/>
      <c r="M3" s="80"/>
      <c r="N3" s="84"/>
      <c r="O3" s="84"/>
      <c r="P3" s="84"/>
      <c r="Q3" s="84"/>
      <c r="R3" s="84"/>
      <c r="S3" s="84"/>
      <c r="T3" s="84"/>
      <c r="U3" s="84"/>
      <c r="V3" s="84"/>
      <c r="W3" s="84"/>
      <c r="X3" s="84"/>
      <c r="Y3" s="84"/>
      <c r="Z3" s="84"/>
      <c r="AA3" s="84"/>
      <c r="AB3" s="84"/>
      <c r="AC3" s="84"/>
      <c r="AD3" s="84"/>
    </row>
    <row r="4" spans="1:30" ht="12" customHeight="1" x14ac:dyDescent="0.35">
      <c r="A4" s="82" t="s">
        <v>55</v>
      </c>
      <c r="B4" s="82"/>
      <c r="C4" s="78"/>
      <c r="D4" s="86" t="s">
        <v>56</v>
      </c>
      <c r="E4" s="80" t="s">
        <v>27</v>
      </c>
      <c r="F4" s="86">
        <f>COUNTIF(F$18:F$499,T($D4))</f>
        <v>1</v>
      </c>
      <c r="G4" s="86"/>
      <c r="H4" s="86">
        <f>COUNTIF(H$18:H$499,T($D4))</f>
        <v>0</v>
      </c>
      <c r="I4" s="86"/>
      <c r="J4" s="86">
        <f>COUNTIF(J$18:J$499,T($D4))</f>
        <v>0</v>
      </c>
      <c r="K4" s="86"/>
      <c r="L4" s="86">
        <f>COUNTIF(L$18:L$499,T($D4))</f>
        <v>0</v>
      </c>
      <c r="M4" s="86"/>
      <c r="N4" s="84"/>
      <c r="O4" s="84"/>
      <c r="P4" s="84"/>
      <c r="Q4" s="84"/>
      <c r="R4" s="84"/>
      <c r="S4" s="84"/>
      <c r="T4" s="84"/>
      <c r="U4" s="84"/>
      <c r="V4" s="84"/>
      <c r="W4" s="84"/>
      <c r="X4" s="84"/>
      <c r="Y4" s="84"/>
      <c r="Z4" s="84"/>
      <c r="AA4" s="84"/>
      <c r="AB4" s="84"/>
      <c r="AC4" s="84"/>
      <c r="AD4" s="84"/>
    </row>
    <row r="5" spans="1:30" ht="12" customHeight="1" x14ac:dyDescent="0.35">
      <c r="A5" s="82" t="s">
        <v>57</v>
      </c>
      <c r="B5" s="87"/>
      <c r="C5" s="81"/>
      <c r="D5" s="86" t="s">
        <v>58</v>
      </c>
      <c r="E5" s="80" t="s">
        <v>28</v>
      </c>
      <c r="F5" s="86">
        <f>COUNTIF(F$18:F$499,T($D5))</f>
        <v>0</v>
      </c>
      <c r="G5" s="86"/>
      <c r="H5" s="86">
        <f>COUNTIF(H$18:H$499,T($D5))</f>
        <v>0</v>
      </c>
      <c r="I5" s="86"/>
      <c r="J5" s="86">
        <f>COUNTIF(J$18:J$499,T($D5))</f>
        <v>0</v>
      </c>
      <c r="K5" s="86"/>
      <c r="L5" s="86">
        <f>COUNTIF(L$18:L$499,T($D5))</f>
        <v>0</v>
      </c>
      <c r="M5" s="86"/>
      <c r="N5" s="84"/>
      <c r="O5" s="84"/>
      <c r="P5" s="84"/>
      <c r="Q5" s="84"/>
      <c r="R5" s="84"/>
      <c r="S5" s="84"/>
      <c r="T5" s="84"/>
      <c r="U5" s="84"/>
      <c r="V5" s="84"/>
      <c r="W5" s="84"/>
      <c r="X5" s="84"/>
      <c r="Y5" s="84"/>
      <c r="Z5" s="84"/>
      <c r="AA5" s="84"/>
      <c r="AB5" s="84"/>
      <c r="AC5" s="84"/>
      <c r="AD5" s="84"/>
    </row>
    <row r="6" spans="1:30" ht="12" customHeight="1" x14ac:dyDescent="0.35">
      <c r="A6" s="88" t="s">
        <v>59</v>
      </c>
      <c r="B6" s="225"/>
      <c r="C6" s="226"/>
      <c r="D6" s="91" t="s">
        <v>12</v>
      </c>
      <c r="E6" s="80" t="s">
        <v>29</v>
      </c>
      <c r="F6" s="86">
        <f>COUNTIF(F$18:F$499,T($D6))</f>
        <v>0</v>
      </c>
      <c r="G6" s="86"/>
      <c r="H6" s="86">
        <f>COUNTIF(H$18:H$499,T($D6))</f>
        <v>0</v>
      </c>
      <c r="I6" s="86"/>
      <c r="J6" s="86">
        <f>COUNTIF(J$18:J$499,T($D6))</f>
        <v>0</v>
      </c>
      <c r="K6" s="86"/>
      <c r="L6" s="86">
        <f>COUNTIF(L$18:L$499,T($D6))</f>
        <v>0</v>
      </c>
      <c r="M6" s="86"/>
      <c r="N6" s="84"/>
      <c r="O6" s="84"/>
      <c r="P6" s="84"/>
      <c r="Q6" s="84"/>
      <c r="R6" s="84"/>
      <c r="S6" s="84"/>
      <c r="T6" s="84"/>
      <c r="U6" s="84"/>
      <c r="V6" s="84"/>
      <c r="W6" s="84"/>
      <c r="X6" s="84"/>
      <c r="Y6" s="84"/>
      <c r="Z6" s="84"/>
      <c r="AA6" s="84"/>
      <c r="AB6" s="84"/>
      <c r="AC6" s="84"/>
      <c r="AD6" s="84"/>
    </row>
    <row r="7" spans="1:30" ht="12" customHeight="1" x14ac:dyDescent="0.35">
      <c r="A7" s="88" t="s">
        <v>60</v>
      </c>
      <c r="B7" s="225">
        <v>21</v>
      </c>
      <c r="C7" s="226"/>
      <c r="D7" s="86" t="s">
        <v>61</v>
      </c>
      <c r="E7" s="80" t="s">
        <v>30</v>
      </c>
      <c r="F7" s="86">
        <f>COUNTIF(F$18:F$499,T($D7))</f>
        <v>0</v>
      </c>
      <c r="G7" s="86"/>
      <c r="H7" s="86">
        <f>COUNTIF(H$18:H$499,T($D7))</f>
        <v>0</v>
      </c>
      <c r="I7" s="86"/>
      <c r="J7" s="86">
        <f>COUNTIF(J$18:J$499,T($D7))</f>
        <v>0</v>
      </c>
      <c r="K7" s="86"/>
      <c r="L7" s="86">
        <f>COUNTIF(L$18:L$499,T($D7))</f>
        <v>0</v>
      </c>
      <c r="M7" s="86"/>
      <c r="N7" s="84"/>
      <c r="O7" s="84"/>
      <c r="P7" s="84"/>
      <c r="Q7" s="84"/>
      <c r="R7" s="84"/>
      <c r="S7" s="84"/>
      <c r="T7" s="84"/>
      <c r="U7" s="84"/>
      <c r="V7" s="84"/>
      <c r="W7" s="84"/>
      <c r="X7" s="84"/>
      <c r="Y7" s="84"/>
      <c r="Z7" s="84"/>
      <c r="AA7" s="84"/>
      <c r="AB7" s="84"/>
      <c r="AC7" s="84"/>
      <c r="AD7" s="84"/>
    </row>
    <row r="8" spans="1:30" ht="12" customHeight="1" x14ac:dyDescent="0.35">
      <c r="A8" s="92" t="s">
        <v>62</v>
      </c>
      <c r="B8" s="225" t="s">
        <v>311</v>
      </c>
      <c r="C8" s="226"/>
      <c r="D8" s="86" t="s">
        <v>63</v>
      </c>
      <c r="E8" s="80" t="s">
        <v>31</v>
      </c>
      <c r="F8" s="86">
        <f>F9-SUM(F4:F7)</f>
        <v>0</v>
      </c>
      <c r="G8" s="86"/>
      <c r="H8" s="86">
        <f>H9-SUM(H4:H7)</f>
        <v>1</v>
      </c>
      <c r="I8" s="86"/>
      <c r="J8" s="86">
        <f>J9-SUM(J4:J7)</f>
        <v>1</v>
      </c>
      <c r="K8" s="86"/>
      <c r="L8" s="86">
        <f>L9-SUM(L4:L7)</f>
        <v>1</v>
      </c>
      <c r="M8" s="86"/>
      <c r="N8" s="84"/>
      <c r="O8" s="84"/>
      <c r="P8" s="84"/>
      <c r="Q8" s="84"/>
      <c r="R8" s="84"/>
      <c r="S8" s="84"/>
      <c r="T8" s="84"/>
      <c r="U8" s="84"/>
      <c r="V8" s="84"/>
      <c r="W8" s="84"/>
      <c r="X8" s="84"/>
      <c r="Y8" s="84"/>
      <c r="Z8" s="84"/>
      <c r="AA8" s="84"/>
      <c r="AB8" s="84"/>
      <c r="AC8" s="84"/>
      <c r="AD8" s="84"/>
    </row>
    <row r="9" spans="1:30" ht="12" customHeight="1" x14ac:dyDescent="0.35">
      <c r="A9" s="88" t="s">
        <v>64</v>
      </c>
      <c r="B9" s="225" t="s">
        <v>1104</v>
      </c>
      <c r="C9" s="226"/>
      <c r="D9" s="86" t="s">
        <v>66</v>
      </c>
      <c r="E9" s="80" t="s">
        <v>26</v>
      </c>
      <c r="F9" s="86">
        <f>COUNTA($D$18:$D$499)</f>
        <v>1</v>
      </c>
      <c r="G9" s="86"/>
      <c r="H9" s="86">
        <f>COUNTA($D$18:$D$499)</f>
        <v>1</v>
      </c>
      <c r="I9" s="86"/>
      <c r="J9" s="86">
        <f>COUNTA($D$18:$D$499)</f>
        <v>1</v>
      </c>
      <c r="K9" s="86"/>
      <c r="L9" s="86">
        <f>COUNTA($D$18:$D$499)</f>
        <v>1</v>
      </c>
      <c r="M9" s="86"/>
      <c r="N9" s="84"/>
      <c r="O9" s="84"/>
      <c r="P9" s="84"/>
      <c r="Q9" s="84"/>
      <c r="R9" s="84"/>
      <c r="S9" s="84"/>
      <c r="T9" s="84"/>
      <c r="U9" s="84"/>
      <c r="V9" s="84"/>
      <c r="W9" s="84"/>
      <c r="X9" s="84"/>
      <c r="Y9" s="84"/>
      <c r="Z9" s="84"/>
      <c r="AA9" s="84"/>
      <c r="AB9" s="84"/>
      <c r="AC9" s="84"/>
      <c r="AD9" s="84"/>
    </row>
    <row r="10" spans="1:30" ht="12" customHeight="1" x14ac:dyDescent="0.35">
      <c r="A10" s="88" t="s">
        <v>1542</v>
      </c>
      <c r="B10" s="225" t="s">
        <v>971</v>
      </c>
      <c r="C10" s="226"/>
      <c r="D10" s="86"/>
      <c r="E10" s="80"/>
      <c r="F10" s="86"/>
      <c r="G10" s="86"/>
      <c r="H10" s="86"/>
      <c r="I10" s="86"/>
      <c r="J10" s="86"/>
      <c r="K10" s="86"/>
      <c r="L10" s="86"/>
      <c r="M10" s="86"/>
      <c r="N10" s="84"/>
      <c r="O10" s="84"/>
      <c r="P10" s="84"/>
      <c r="Q10" s="84"/>
      <c r="R10" s="84"/>
      <c r="S10" s="84"/>
      <c r="T10" s="84"/>
      <c r="U10" s="84"/>
      <c r="V10" s="84"/>
      <c r="W10" s="84"/>
      <c r="X10" s="84"/>
      <c r="Y10" s="84"/>
      <c r="Z10" s="84"/>
      <c r="AA10" s="84"/>
      <c r="AB10" s="84"/>
      <c r="AC10" s="84"/>
      <c r="AD10" s="84"/>
    </row>
    <row r="11" spans="1:30" ht="12" customHeight="1" x14ac:dyDescent="0.35">
      <c r="A11" s="88" t="s">
        <v>970</v>
      </c>
      <c r="B11" s="225" t="s">
        <v>971</v>
      </c>
      <c r="C11" s="226"/>
      <c r="D11" s="93"/>
      <c r="E11" s="93"/>
      <c r="F11" s="94"/>
      <c r="G11" s="95"/>
      <c r="H11" s="94"/>
      <c r="I11" s="95"/>
      <c r="J11" s="94"/>
      <c r="K11" s="95"/>
      <c r="L11" s="94"/>
      <c r="M11" s="95"/>
      <c r="N11" s="96"/>
      <c r="O11" s="96"/>
      <c r="P11" s="96"/>
      <c r="Q11" s="96"/>
      <c r="R11" s="96"/>
      <c r="S11" s="96"/>
      <c r="T11" s="96"/>
      <c r="U11" s="96"/>
      <c r="V11" s="96"/>
      <c r="W11" s="96"/>
      <c r="X11" s="96"/>
      <c r="Y11" s="96"/>
      <c r="Z11" s="96"/>
      <c r="AA11" s="96"/>
      <c r="AB11" s="96"/>
      <c r="AC11" s="96"/>
      <c r="AD11" s="96"/>
    </row>
    <row r="12" spans="1:30" ht="12" customHeight="1" x14ac:dyDescent="0.35">
      <c r="A12" s="97"/>
      <c r="B12" s="227"/>
      <c r="C12" s="97"/>
      <c r="D12" s="99" t="s">
        <v>87</v>
      </c>
      <c r="E12" s="99" t="s">
        <v>32</v>
      </c>
      <c r="F12" s="100" t="s">
        <v>88</v>
      </c>
      <c r="G12" s="101"/>
      <c r="H12" s="100" t="s">
        <v>88</v>
      </c>
      <c r="I12" s="101"/>
      <c r="J12" s="100" t="s">
        <v>88</v>
      </c>
      <c r="K12" s="101"/>
      <c r="L12" s="100" t="s">
        <v>88</v>
      </c>
      <c r="M12" s="101"/>
      <c r="N12" s="97"/>
      <c r="O12" s="97"/>
      <c r="P12" s="97"/>
      <c r="Q12" s="97"/>
      <c r="R12" s="97"/>
      <c r="S12" s="97"/>
      <c r="T12" s="97"/>
      <c r="U12" s="97"/>
      <c r="V12" s="97"/>
      <c r="W12" s="97"/>
      <c r="X12" s="97"/>
      <c r="Y12" s="97"/>
      <c r="Z12" s="97"/>
      <c r="AA12" s="97"/>
      <c r="AB12" s="97"/>
      <c r="AC12" s="97"/>
      <c r="AD12" s="97"/>
    </row>
    <row r="13" spans="1:30" ht="12" customHeight="1" x14ac:dyDescent="0.35">
      <c r="A13" s="97"/>
      <c r="B13" s="227"/>
      <c r="C13" s="97"/>
      <c r="D13" s="99" t="s">
        <v>23</v>
      </c>
      <c r="E13" s="99" t="s">
        <v>70</v>
      </c>
      <c r="F13" s="103" t="s">
        <v>1656</v>
      </c>
      <c r="G13" s="101"/>
      <c r="H13" s="103" t="s">
        <v>903</v>
      </c>
      <c r="I13" s="101"/>
      <c r="J13" s="103" t="s">
        <v>290</v>
      </c>
      <c r="K13" s="101"/>
      <c r="L13" s="103" t="s">
        <v>291</v>
      </c>
      <c r="M13" s="101"/>
      <c r="N13" s="97"/>
      <c r="O13" s="97"/>
      <c r="P13" s="97"/>
      <c r="Q13" s="97"/>
      <c r="R13" s="97"/>
      <c r="S13" s="97"/>
      <c r="T13" s="97"/>
      <c r="U13" s="97"/>
      <c r="V13" s="97"/>
      <c r="W13" s="97"/>
      <c r="X13" s="97"/>
      <c r="Y13" s="97"/>
      <c r="Z13" s="97"/>
      <c r="AA13" s="97"/>
      <c r="AB13" s="97"/>
      <c r="AC13" s="97"/>
      <c r="AD13" s="97"/>
    </row>
    <row r="14" spans="1:30" ht="12" customHeight="1" x14ac:dyDescent="0.35">
      <c r="A14" s="97"/>
      <c r="B14" s="227"/>
      <c r="C14" s="97"/>
      <c r="D14" s="99" t="s">
        <v>72</v>
      </c>
      <c r="E14" s="99" t="s">
        <v>34</v>
      </c>
      <c r="F14" s="104" t="s">
        <v>1688</v>
      </c>
      <c r="G14" s="105"/>
      <c r="H14" s="104" t="s">
        <v>292</v>
      </c>
      <c r="I14" s="105"/>
      <c r="J14" s="104" t="s">
        <v>293</v>
      </c>
      <c r="K14" s="105"/>
      <c r="L14" s="104" t="s">
        <v>312</v>
      </c>
      <c r="M14" s="105"/>
      <c r="N14" s="97"/>
      <c r="O14" s="97"/>
      <c r="P14" s="97"/>
      <c r="Q14" s="97"/>
      <c r="R14" s="97"/>
      <c r="S14" s="97"/>
      <c r="T14" s="97"/>
      <c r="U14" s="97"/>
      <c r="V14" s="97"/>
      <c r="W14" s="97"/>
      <c r="X14" s="97"/>
      <c r="Y14" s="97"/>
      <c r="Z14" s="97"/>
      <c r="AA14" s="97"/>
      <c r="AB14" s="97"/>
      <c r="AC14" s="97"/>
      <c r="AD14" s="97"/>
    </row>
    <row r="15" spans="1:30" ht="12" customHeight="1" x14ac:dyDescent="0.35">
      <c r="A15" s="97"/>
      <c r="B15" s="227"/>
      <c r="C15" s="97"/>
      <c r="D15" s="99" t="s">
        <v>74</v>
      </c>
      <c r="E15" s="99" t="s">
        <v>33</v>
      </c>
      <c r="F15" s="104">
        <v>0</v>
      </c>
      <c r="G15" s="100"/>
      <c r="H15" s="104">
        <v>0</v>
      </c>
      <c r="I15" s="100"/>
      <c r="J15" s="104">
        <v>0</v>
      </c>
      <c r="K15" s="100"/>
      <c r="L15" s="104"/>
      <c r="M15" s="100"/>
      <c r="N15" s="97"/>
      <c r="O15" s="97"/>
      <c r="P15" s="97"/>
      <c r="Q15" s="97"/>
      <c r="R15" s="97"/>
      <c r="S15" s="97"/>
      <c r="T15" s="97"/>
      <c r="U15" s="97"/>
      <c r="V15" s="97"/>
      <c r="W15" s="97"/>
      <c r="X15" s="97"/>
      <c r="Y15" s="97"/>
      <c r="Z15" s="97"/>
      <c r="AA15" s="97"/>
      <c r="AB15" s="97"/>
      <c r="AC15" s="97"/>
      <c r="AD15" s="97"/>
    </row>
    <row r="16" spans="1:30" ht="12" customHeight="1" x14ac:dyDescent="0.35">
      <c r="A16" s="106"/>
      <c r="B16" s="228"/>
      <c r="C16" s="106"/>
      <c r="D16" s="108"/>
      <c r="E16" s="109"/>
      <c r="F16" s="110"/>
      <c r="G16" s="110"/>
      <c r="H16" s="110"/>
      <c r="I16" s="110"/>
      <c r="J16" s="110"/>
      <c r="K16" s="110"/>
      <c r="L16" s="110"/>
      <c r="M16" s="110"/>
      <c r="N16" s="106"/>
      <c r="O16" s="106"/>
      <c r="P16" s="106"/>
      <c r="Q16" s="106"/>
      <c r="R16" s="106"/>
      <c r="S16" s="106"/>
      <c r="T16" s="106"/>
      <c r="U16" s="106"/>
      <c r="V16" s="106"/>
      <c r="W16" s="106"/>
      <c r="X16" s="106"/>
      <c r="Y16" s="106"/>
      <c r="Z16" s="106"/>
      <c r="AA16" s="106"/>
      <c r="AB16" s="106"/>
      <c r="AC16" s="106"/>
      <c r="AD16" s="106"/>
    </row>
    <row r="17" spans="1:30" ht="12" customHeight="1" x14ac:dyDescent="0.35">
      <c r="A17" s="111" t="s">
        <v>75</v>
      </c>
      <c r="B17" s="188" t="s">
        <v>76</v>
      </c>
      <c r="C17" s="111" t="s">
        <v>77</v>
      </c>
      <c r="D17" s="113" t="s">
        <v>78</v>
      </c>
      <c r="E17" s="114"/>
      <c r="F17" s="91" t="s">
        <v>79</v>
      </c>
      <c r="G17" s="91" t="s">
        <v>105</v>
      </c>
      <c r="H17" s="91" t="s">
        <v>79</v>
      </c>
      <c r="I17" s="91" t="s">
        <v>105</v>
      </c>
      <c r="J17" s="91" t="s">
        <v>79</v>
      </c>
      <c r="K17" s="91" t="s">
        <v>105</v>
      </c>
      <c r="L17" s="91" t="s">
        <v>79</v>
      </c>
      <c r="M17" s="91" t="s">
        <v>105</v>
      </c>
      <c r="N17" s="115"/>
      <c r="O17" s="115"/>
      <c r="P17" s="115"/>
      <c r="Q17" s="115"/>
      <c r="R17" s="115"/>
      <c r="S17" s="115"/>
      <c r="T17" s="115"/>
      <c r="U17" s="115"/>
      <c r="V17" s="115"/>
      <c r="W17" s="115"/>
      <c r="X17" s="115"/>
      <c r="Y17" s="115"/>
      <c r="Z17" s="115"/>
      <c r="AA17" s="115"/>
      <c r="AB17" s="115"/>
      <c r="AC17" s="115"/>
      <c r="AD17" s="115"/>
    </row>
    <row r="18" spans="1:30" ht="12" customHeight="1" x14ac:dyDescent="0.35">
      <c r="A18" s="116"/>
      <c r="B18" s="189"/>
      <c r="C18" s="116"/>
      <c r="D18" s="116"/>
      <c r="E18" s="117"/>
      <c r="F18" s="118"/>
      <c r="G18" s="124"/>
      <c r="H18" s="118"/>
      <c r="I18" s="124"/>
      <c r="J18" s="118"/>
      <c r="K18" s="119"/>
      <c r="L18" s="124"/>
      <c r="M18" s="119"/>
      <c r="N18" s="120"/>
      <c r="O18" s="120"/>
      <c r="P18" s="120"/>
      <c r="Q18" s="120"/>
      <c r="R18" s="120"/>
      <c r="S18" s="120"/>
      <c r="T18" s="120"/>
      <c r="U18" s="120"/>
      <c r="V18" s="120"/>
      <c r="W18" s="120"/>
      <c r="X18" s="120"/>
      <c r="Y18" s="120"/>
      <c r="Z18" s="120"/>
      <c r="AA18" s="120"/>
      <c r="AB18" s="120"/>
      <c r="AC18" s="120"/>
      <c r="AD18" s="120"/>
    </row>
    <row r="19" spans="1:30" ht="14.5" x14ac:dyDescent="0.35">
      <c r="A19" s="131"/>
      <c r="B19" s="131"/>
      <c r="C19" s="178"/>
      <c r="D19" s="126"/>
      <c r="E19" s="123"/>
      <c r="F19" s="124"/>
      <c r="G19" s="124"/>
      <c r="H19" s="124"/>
      <c r="I19" s="124"/>
      <c r="J19" s="118"/>
      <c r="K19" s="119"/>
      <c r="L19" s="124"/>
      <c r="M19" s="119"/>
      <c r="N19" s="124"/>
      <c r="O19" s="124"/>
      <c r="P19" s="124"/>
      <c r="Q19" s="124"/>
      <c r="R19" s="124"/>
      <c r="S19" s="124"/>
      <c r="T19" s="124"/>
      <c r="U19" s="124"/>
      <c r="V19" s="124"/>
      <c r="W19" s="124"/>
      <c r="X19" s="124"/>
      <c r="Y19" s="124"/>
      <c r="Z19" s="124"/>
      <c r="AA19" s="124"/>
      <c r="AB19" s="124"/>
      <c r="AC19" s="124"/>
      <c r="AD19" s="124"/>
    </row>
    <row r="20" spans="1:30" ht="14.5" x14ac:dyDescent="0.35">
      <c r="A20" s="131" t="s">
        <v>1105</v>
      </c>
      <c r="B20" s="131" t="s">
        <v>313</v>
      </c>
      <c r="C20"/>
      <c r="D20" s="116"/>
      <c r="E20" s="130"/>
      <c r="F20" s="118"/>
      <c r="G20" s="124"/>
      <c r="H20" s="118"/>
      <c r="I20" s="124"/>
      <c r="J20" s="118"/>
      <c r="K20" s="119"/>
      <c r="L20" s="124"/>
      <c r="M20" s="119"/>
      <c r="N20" s="124"/>
      <c r="O20" s="124"/>
      <c r="P20" s="124"/>
      <c r="Q20" s="124"/>
      <c r="R20" s="124"/>
      <c r="S20" s="124"/>
      <c r="T20" s="124"/>
      <c r="U20" s="124"/>
      <c r="V20" s="124"/>
      <c r="W20" s="124"/>
      <c r="X20" s="124"/>
      <c r="Y20" s="124"/>
      <c r="Z20" s="124"/>
      <c r="AA20" s="124"/>
      <c r="AB20" s="124"/>
      <c r="AC20" s="124"/>
      <c r="AD20" s="124"/>
    </row>
    <row r="21" spans="1:30" ht="14.5" x14ac:dyDescent="0.35">
      <c r="A21" s="131"/>
      <c r="B21" s="131" t="s">
        <v>1356</v>
      </c>
      <c r="C21"/>
      <c r="D21" s="126"/>
      <c r="E21" s="130"/>
      <c r="F21" s="118"/>
      <c r="G21" s="124"/>
      <c r="H21" s="118"/>
      <c r="I21" s="124"/>
      <c r="J21" s="118"/>
      <c r="K21" s="119"/>
      <c r="L21" s="124"/>
      <c r="M21" s="119"/>
      <c r="N21" s="124"/>
      <c r="O21" s="124"/>
      <c r="P21" s="124"/>
      <c r="Q21" s="124"/>
      <c r="R21" s="124"/>
      <c r="S21" s="124"/>
      <c r="T21" s="124"/>
      <c r="U21" s="124"/>
      <c r="V21" s="124"/>
      <c r="W21" s="124"/>
      <c r="X21" s="124"/>
      <c r="Y21" s="124"/>
      <c r="Z21" s="124"/>
      <c r="AA21" s="124"/>
      <c r="AB21" s="124"/>
      <c r="AC21" s="124"/>
      <c r="AD21" s="124"/>
    </row>
    <row r="22" spans="1:30" ht="14.5" x14ac:dyDescent="0.35">
      <c r="A22" s="131"/>
      <c r="B22" s="131"/>
      <c r="C22"/>
      <c r="D22" s="126" t="s">
        <v>1687</v>
      </c>
      <c r="E22" s="130"/>
      <c r="F22" s="124" t="s">
        <v>56</v>
      </c>
      <c r="G22" s="124"/>
      <c r="H22" s="124"/>
      <c r="I22" s="124"/>
      <c r="J22" s="118"/>
      <c r="K22" s="119"/>
      <c r="L22" s="124"/>
      <c r="M22" s="119"/>
      <c r="N22" s="124"/>
      <c r="O22" s="124"/>
      <c r="P22" s="124"/>
      <c r="Q22" s="124"/>
      <c r="R22" s="124"/>
      <c r="S22" s="124"/>
      <c r="T22" s="124"/>
      <c r="U22" s="124"/>
      <c r="V22" s="124"/>
      <c r="W22" s="124"/>
      <c r="X22" s="124"/>
      <c r="Y22" s="124"/>
      <c r="Z22" s="124"/>
      <c r="AA22" s="124"/>
      <c r="AB22" s="124"/>
      <c r="AC22" s="124"/>
      <c r="AD22" s="124"/>
    </row>
    <row r="23" spans="1:30" ht="14.5" x14ac:dyDescent="0.35">
      <c r="A23" s="131"/>
      <c r="B23" s="131"/>
      <c r="C23"/>
      <c r="D23" s="126"/>
      <c r="E23" s="130"/>
      <c r="F23" s="124"/>
      <c r="G23" s="124"/>
      <c r="H23" s="124"/>
      <c r="I23" s="124"/>
      <c r="J23" s="118"/>
      <c r="K23" s="119"/>
      <c r="L23" s="124"/>
      <c r="M23" s="119"/>
      <c r="N23" s="124"/>
      <c r="O23" s="124"/>
      <c r="P23" s="124"/>
      <c r="Q23" s="124"/>
      <c r="R23" s="124"/>
      <c r="S23" s="124"/>
      <c r="T23" s="124"/>
      <c r="U23" s="124"/>
      <c r="V23" s="124"/>
      <c r="W23" s="124"/>
      <c r="X23" s="124"/>
      <c r="Y23" s="124"/>
      <c r="Z23" s="124"/>
      <c r="AA23" s="124"/>
      <c r="AB23" s="124"/>
      <c r="AC23" s="124"/>
      <c r="AD23" s="124"/>
    </row>
    <row r="24" spans="1:30" ht="12" customHeight="1" x14ac:dyDescent="0.35">
      <c r="A24" s="174" t="s">
        <v>314</v>
      </c>
      <c r="B24" s="234" t="s">
        <v>315</v>
      </c>
      <c r="J24" s="118"/>
      <c r="K24" s="163"/>
      <c r="L24" s="124"/>
      <c r="M24" s="163"/>
    </row>
    <row r="25" spans="1:30" ht="12" customHeight="1" x14ac:dyDescent="0.35">
      <c r="B25" s="234" t="s">
        <v>316</v>
      </c>
      <c r="J25" s="118"/>
      <c r="K25" s="163"/>
      <c r="L25" s="124"/>
      <c r="M25" s="163"/>
    </row>
    <row r="26" spans="1:30" ht="12" customHeight="1" x14ac:dyDescent="0.35">
      <c r="B26" s="127" t="s">
        <v>317</v>
      </c>
      <c r="C26"/>
      <c r="J26" s="118"/>
      <c r="K26" s="163"/>
      <c r="L26" s="124"/>
      <c r="M26" s="163"/>
    </row>
    <row r="27" spans="1:30" ht="14.5" x14ac:dyDescent="0.35">
      <c r="A27" s="131"/>
      <c r="B27" s="131"/>
      <c r="C27" s="133"/>
      <c r="D27" s="126"/>
      <c r="E27" s="130"/>
      <c r="F27" s="118"/>
      <c r="G27" s="124"/>
      <c r="H27" s="118"/>
      <c r="I27" s="124"/>
      <c r="J27" s="118"/>
      <c r="K27" s="119"/>
      <c r="L27" s="124"/>
      <c r="M27" s="119"/>
      <c r="N27" s="124"/>
      <c r="O27" s="124"/>
      <c r="P27" s="124"/>
      <c r="Q27" s="124"/>
      <c r="R27" s="124"/>
      <c r="S27" s="124"/>
      <c r="T27" s="124"/>
      <c r="U27" s="124"/>
      <c r="V27" s="124"/>
      <c r="W27" s="124"/>
      <c r="X27" s="124"/>
      <c r="Y27" s="124"/>
      <c r="Z27" s="124"/>
      <c r="AA27" s="124"/>
      <c r="AB27" s="124"/>
      <c r="AC27" s="124"/>
      <c r="AD27" s="124"/>
    </row>
    <row r="28" spans="1:30" ht="14.5" x14ac:dyDescent="0.35">
      <c r="A28" s="131"/>
      <c r="B28" s="234" t="s">
        <v>318</v>
      </c>
      <c r="C28"/>
      <c r="D28" s="126"/>
      <c r="E28" s="130"/>
      <c r="F28" s="118"/>
      <c r="G28" s="124"/>
      <c r="H28" s="118"/>
      <c r="I28" s="124"/>
      <c r="J28" s="118"/>
      <c r="K28" s="119"/>
      <c r="L28" s="124"/>
      <c r="M28" s="119"/>
      <c r="N28" s="124"/>
      <c r="O28" s="124"/>
      <c r="P28" s="124"/>
      <c r="Q28" s="124"/>
      <c r="R28" s="124"/>
      <c r="S28" s="124"/>
      <c r="T28" s="124"/>
      <c r="U28" s="124"/>
      <c r="V28" s="124"/>
      <c r="W28" s="124"/>
      <c r="X28" s="124"/>
      <c r="Y28" s="124"/>
      <c r="Z28" s="124"/>
      <c r="AA28" s="124"/>
      <c r="AB28" s="124"/>
      <c r="AC28" s="124"/>
      <c r="AD28" s="124"/>
    </row>
    <row r="29" spans="1:30" ht="14.5" x14ac:dyDescent="0.35">
      <c r="A29" s="131"/>
      <c r="B29" s="234" t="s">
        <v>319</v>
      </c>
      <c r="C29" s="133"/>
      <c r="D29" s="126"/>
      <c r="E29" s="130"/>
      <c r="F29" s="118"/>
      <c r="G29" s="124"/>
      <c r="H29" s="118"/>
      <c r="I29" s="124"/>
      <c r="J29" s="118"/>
      <c r="K29" s="119"/>
      <c r="L29" s="124"/>
      <c r="M29" s="119"/>
      <c r="N29" s="124"/>
      <c r="O29" s="124"/>
      <c r="P29" s="124"/>
      <c r="Q29" s="124"/>
      <c r="R29" s="124"/>
      <c r="S29" s="124"/>
      <c r="T29" s="124"/>
      <c r="U29" s="124"/>
      <c r="V29" s="124"/>
      <c r="W29" s="124"/>
      <c r="X29" s="124"/>
      <c r="Y29" s="124"/>
      <c r="Z29" s="124"/>
      <c r="AA29" s="124"/>
      <c r="AB29" s="124"/>
      <c r="AC29" s="124"/>
      <c r="AD29" s="124"/>
    </row>
    <row r="30" spans="1:30" ht="12" customHeight="1" x14ac:dyDescent="0.35">
      <c r="A30" s="131"/>
      <c r="B30" s="234" t="s">
        <v>320</v>
      </c>
      <c r="C30" s="133"/>
      <c r="D30" s="126"/>
      <c r="E30" s="130"/>
      <c r="F30" s="118"/>
      <c r="G30" s="124"/>
      <c r="H30" s="118"/>
      <c r="I30" s="124"/>
      <c r="J30" s="118"/>
      <c r="K30" s="119"/>
      <c r="L30" s="124"/>
      <c r="M30" s="119"/>
      <c r="N30" s="124"/>
      <c r="O30" s="124"/>
      <c r="P30" s="124"/>
      <c r="Q30" s="124"/>
      <c r="R30" s="124"/>
      <c r="S30" s="124"/>
      <c r="T30" s="124"/>
      <c r="U30" s="124"/>
      <c r="V30" s="124"/>
      <c r="W30" s="124"/>
      <c r="X30" s="124"/>
      <c r="Y30" s="124"/>
      <c r="Z30" s="124"/>
      <c r="AA30" s="124"/>
      <c r="AB30" s="124"/>
      <c r="AC30" s="124"/>
      <c r="AD30" s="124"/>
    </row>
    <row r="31" spans="1:30" ht="12" customHeight="1" x14ac:dyDescent="0.35">
      <c r="A31" s="131"/>
      <c r="B31" s="234" t="s">
        <v>321</v>
      </c>
      <c r="C31" s="133"/>
      <c r="D31" s="126"/>
      <c r="E31" s="130"/>
      <c r="F31" s="118"/>
      <c r="G31" s="124"/>
      <c r="H31" s="118"/>
      <c r="I31" s="124"/>
      <c r="J31" s="118"/>
      <c r="K31" s="119"/>
      <c r="L31" s="124"/>
      <c r="M31" s="119"/>
      <c r="N31" s="124"/>
      <c r="O31" s="124"/>
      <c r="P31" s="124"/>
      <c r="Q31" s="124"/>
      <c r="R31" s="124"/>
      <c r="S31" s="124"/>
      <c r="T31" s="124"/>
      <c r="U31" s="124"/>
      <c r="V31" s="124"/>
      <c r="W31" s="124"/>
      <c r="X31" s="124"/>
      <c r="Y31" s="124"/>
      <c r="Z31" s="124"/>
      <c r="AA31" s="124"/>
      <c r="AB31" s="124"/>
      <c r="AC31" s="124"/>
      <c r="AD31" s="124"/>
    </row>
    <row r="32" spans="1:30" ht="12" customHeight="1" x14ac:dyDescent="0.35">
      <c r="A32" s="131"/>
      <c r="B32" s="131"/>
      <c r="C32" s="133"/>
      <c r="D32" s="126"/>
      <c r="E32" s="130"/>
      <c r="F32" s="118"/>
      <c r="G32" s="124"/>
      <c r="H32" s="118"/>
      <c r="I32" s="124"/>
      <c r="J32" s="118"/>
      <c r="K32" s="119"/>
      <c r="L32" s="124"/>
      <c r="M32" s="119"/>
      <c r="N32" s="124"/>
      <c r="O32" s="124"/>
      <c r="P32" s="124"/>
      <c r="Q32" s="124"/>
      <c r="R32" s="124"/>
      <c r="S32" s="124"/>
      <c r="T32" s="124"/>
      <c r="U32" s="124"/>
      <c r="V32" s="124"/>
      <c r="W32" s="124"/>
      <c r="X32" s="124"/>
      <c r="Y32" s="124"/>
      <c r="Z32" s="124"/>
      <c r="AA32" s="124"/>
      <c r="AB32" s="124"/>
      <c r="AC32" s="124"/>
      <c r="AD32" s="124"/>
    </row>
    <row r="33" spans="1:30" ht="12" customHeight="1" x14ac:dyDescent="0.35">
      <c r="A33" s="131"/>
      <c r="B33" s="131" t="s">
        <v>1689</v>
      </c>
      <c r="C33" s="133"/>
      <c r="D33" s="126"/>
      <c r="E33" s="130"/>
      <c r="F33" s="118"/>
      <c r="G33" s="124"/>
      <c r="H33" s="118"/>
      <c r="I33" s="124"/>
      <c r="J33" s="118"/>
      <c r="K33" s="119"/>
      <c r="L33" s="124"/>
      <c r="M33" s="119"/>
      <c r="N33" s="124"/>
      <c r="O33" s="124"/>
      <c r="P33" s="124"/>
      <c r="Q33" s="124"/>
      <c r="R33" s="124"/>
      <c r="S33" s="124"/>
      <c r="T33" s="124"/>
      <c r="U33" s="124"/>
      <c r="V33" s="124"/>
      <c r="W33" s="124"/>
      <c r="X33" s="124"/>
      <c r="Y33" s="124"/>
      <c r="Z33" s="124"/>
      <c r="AA33" s="124"/>
      <c r="AB33" s="124"/>
      <c r="AC33" s="124"/>
      <c r="AD33" s="124"/>
    </row>
    <row r="34" spans="1:30" ht="12" customHeight="1" x14ac:dyDescent="0.35">
      <c r="A34" s="131"/>
      <c r="B34" s="131"/>
      <c r="C34" s="133"/>
      <c r="D34" s="126"/>
      <c r="E34" s="130"/>
      <c r="F34" s="118"/>
      <c r="G34" s="124"/>
      <c r="H34" s="118"/>
      <c r="I34" s="124"/>
      <c r="J34" s="118"/>
      <c r="K34" s="119"/>
      <c r="L34" s="124"/>
      <c r="M34" s="119"/>
      <c r="N34" s="124"/>
      <c r="O34" s="124"/>
      <c r="P34" s="124"/>
      <c r="Q34" s="124"/>
      <c r="R34" s="124"/>
      <c r="S34" s="124"/>
      <c r="T34" s="124"/>
      <c r="U34" s="124"/>
      <c r="V34" s="124"/>
      <c r="W34" s="124"/>
      <c r="X34" s="124"/>
      <c r="Y34" s="124"/>
      <c r="Z34" s="124"/>
      <c r="AA34" s="124"/>
      <c r="AB34" s="124"/>
      <c r="AC34" s="124"/>
      <c r="AD34" s="124"/>
    </row>
    <row r="35" spans="1:30" ht="12" customHeight="1" x14ac:dyDescent="0.35">
      <c r="A35" s="131"/>
      <c r="B35" s="131"/>
      <c r="C35" s="133"/>
      <c r="D35" s="126"/>
      <c r="E35" s="130"/>
      <c r="F35" s="118"/>
      <c r="G35" s="124"/>
      <c r="H35" s="118"/>
      <c r="I35" s="124"/>
      <c r="J35" s="118"/>
      <c r="K35" s="119"/>
      <c r="L35" s="124"/>
      <c r="M35" s="119"/>
      <c r="N35" s="124"/>
      <c r="O35" s="124"/>
      <c r="P35" s="124"/>
      <c r="Q35" s="124"/>
      <c r="R35" s="124"/>
      <c r="S35" s="124"/>
      <c r="T35" s="124"/>
      <c r="U35" s="124"/>
      <c r="V35" s="124"/>
      <c r="W35" s="124"/>
      <c r="X35" s="124"/>
      <c r="Y35" s="124"/>
      <c r="Z35" s="124"/>
      <c r="AA35" s="124"/>
      <c r="AB35" s="124"/>
      <c r="AC35" s="124"/>
      <c r="AD35" s="124"/>
    </row>
    <row r="36" spans="1:30" ht="12" customHeight="1" x14ac:dyDescent="0.35">
      <c r="A36" s="131"/>
      <c r="B36" s="131"/>
      <c r="C36" s="133"/>
      <c r="D36" s="126"/>
      <c r="E36" s="130"/>
      <c r="F36" s="118"/>
      <c r="G36" s="124"/>
      <c r="H36" s="118"/>
      <c r="I36" s="124"/>
      <c r="J36" s="118"/>
      <c r="K36" s="119"/>
      <c r="L36" s="124"/>
      <c r="M36" s="119"/>
      <c r="N36" s="124"/>
      <c r="O36" s="124"/>
      <c r="P36" s="124"/>
      <c r="Q36" s="124"/>
      <c r="R36" s="124"/>
      <c r="S36" s="124"/>
      <c r="T36" s="124"/>
      <c r="U36" s="124"/>
      <c r="V36" s="124"/>
      <c r="W36" s="124"/>
      <c r="X36" s="124"/>
      <c r="Y36" s="124"/>
      <c r="Z36" s="124"/>
      <c r="AA36" s="124"/>
      <c r="AB36" s="124"/>
      <c r="AC36" s="124"/>
      <c r="AD36" s="124"/>
    </row>
    <row r="37" spans="1:30" ht="12" customHeight="1" x14ac:dyDescent="0.35">
      <c r="A37" s="131"/>
      <c r="B37" s="131"/>
      <c r="C37" s="133"/>
      <c r="D37" s="129"/>
      <c r="E37" s="130"/>
      <c r="F37" s="118"/>
      <c r="G37" s="124"/>
      <c r="H37" s="118"/>
      <c r="I37" s="124"/>
      <c r="J37" s="118"/>
      <c r="K37" s="119"/>
      <c r="L37" s="124"/>
      <c r="M37" s="119"/>
      <c r="N37" s="124"/>
      <c r="O37" s="124"/>
      <c r="P37" s="124"/>
      <c r="Q37" s="124"/>
      <c r="R37" s="124"/>
      <c r="S37" s="124"/>
      <c r="T37" s="124"/>
      <c r="U37" s="124"/>
      <c r="V37" s="124"/>
      <c r="W37" s="124"/>
      <c r="X37" s="124"/>
      <c r="Y37" s="124"/>
      <c r="Z37" s="124"/>
      <c r="AA37" s="124"/>
      <c r="AB37" s="124"/>
      <c r="AC37" s="124"/>
      <c r="AD37" s="124"/>
    </row>
    <row r="38" spans="1:30" ht="12" customHeight="1" x14ac:dyDescent="0.35">
      <c r="A38" s="131"/>
      <c r="B38" s="131"/>
      <c r="C38" s="133"/>
      <c r="D38" s="129"/>
      <c r="E38" s="130"/>
      <c r="F38" s="118"/>
      <c r="G38" s="124"/>
      <c r="H38" s="118"/>
      <c r="I38" s="124"/>
      <c r="J38" s="118"/>
      <c r="K38" s="119"/>
      <c r="L38" s="124"/>
      <c r="M38" s="119"/>
      <c r="N38" s="124"/>
      <c r="O38" s="124"/>
      <c r="P38" s="124"/>
      <c r="Q38" s="124"/>
      <c r="R38" s="124"/>
      <c r="S38" s="124"/>
      <c r="T38" s="124"/>
      <c r="U38" s="124"/>
      <c r="V38" s="124"/>
      <c r="W38" s="124"/>
      <c r="X38" s="124"/>
      <c r="Y38" s="124"/>
      <c r="Z38" s="124"/>
      <c r="AA38" s="124"/>
      <c r="AB38" s="124"/>
      <c r="AC38" s="124"/>
      <c r="AD38" s="124"/>
    </row>
    <row r="39" spans="1:30" ht="12" customHeight="1" x14ac:dyDescent="0.35">
      <c r="A39" s="134"/>
      <c r="B39" s="134"/>
      <c r="C39" s="134"/>
      <c r="D39" s="135"/>
      <c r="E39" s="130"/>
      <c r="F39" s="118"/>
      <c r="G39" s="124"/>
      <c r="H39" s="118"/>
      <c r="I39" s="124"/>
      <c r="J39" s="118"/>
      <c r="K39" s="119"/>
      <c r="L39" s="124"/>
      <c r="M39" s="119"/>
      <c r="N39" s="124"/>
      <c r="O39" s="124"/>
      <c r="P39" s="124"/>
      <c r="Q39" s="124"/>
      <c r="R39" s="124"/>
      <c r="S39" s="124"/>
      <c r="T39" s="124"/>
      <c r="U39" s="124"/>
      <c r="V39" s="124"/>
      <c r="W39" s="124"/>
      <c r="X39" s="124"/>
      <c r="Y39" s="124"/>
      <c r="Z39" s="124"/>
      <c r="AA39" s="124"/>
      <c r="AB39" s="124"/>
      <c r="AC39" s="124"/>
      <c r="AD39" s="124"/>
    </row>
    <row r="40" spans="1:30" ht="12" customHeight="1" x14ac:dyDescent="0.35">
      <c r="A40" s="181"/>
      <c r="B40" s="134"/>
      <c r="C40" s="181"/>
      <c r="D40" s="182"/>
      <c r="E40" s="130"/>
      <c r="F40" s="118"/>
      <c r="H40" s="118"/>
      <c r="J40" s="118"/>
      <c r="K40" s="163"/>
      <c r="L40" s="124"/>
      <c r="M40" s="163"/>
      <c r="P40" s="137"/>
      <c r="Q40" s="137"/>
      <c r="R40" s="137"/>
      <c r="S40" s="137"/>
      <c r="T40" s="137"/>
      <c r="U40" s="137"/>
      <c r="V40" s="137"/>
      <c r="W40" s="137"/>
      <c r="X40" s="137"/>
      <c r="Y40" s="137"/>
      <c r="Z40" s="137"/>
      <c r="AA40" s="137"/>
      <c r="AB40" s="137"/>
      <c r="AC40" s="137"/>
      <c r="AD40" s="137"/>
    </row>
    <row r="41" spans="1:30" ht="12" customHeight="1" x14ac:dyDescent="0.35">
      <c r="A41" s="181"/>
      <c r="B41" s="134"/>
      <c r="C41" s="181"/>
      <c r="D41" s="182"/>
      <c r="E41" s="130"/>
      <c r="F41" s="118"/>
      <c r="H41" s="118"/>
      <c r="J41" s="118"/>
      <c r="K41" s="163"/>
      <c r="L41" s="124"/>
      <c r="M41" s="163"/>
      <c r="P41" s="137"/>
      <c r="Q41" s="137"/>
      <c r="R41" s="137"/>
      <c r="S41" s="137"/>
      <c r="T41" s="137"/>
      <c r="U41" s="137"/>
      <c r="V41" s="137"/>
      <c r="W41" s="137"/>
      <c r="X41" s="137"/>
      <c r="Y41" s="137"/>
      <c r="Z41" s="137"/>
      <c r="AA41" s="137"/>
      <c r="AB41" s="137"/>
      <c r="AC41" s="137"/>
      <c r="AD41" s="137"/>
    </row>
    <row r="42" spans="1:30" ht="12" customHeight="1" x14ac:dyDescent="0.35">
      <c r="A42" s="181"/>
      <c r="B42" s="134"/>
      <c r="C42" s="181"/>
      <c r="D42" s="182"/>
      <c r="E42" s="130"/>
      <c r="F42" s="118"/>
      <c r="H42" s="118"/>
      <c r="J42" s="118"/>
      <c r="K42" s="163"/>
      <c r="L42" s="124"/>
      <c r="M42" s="163"/>
      <c r="P42" s="137"/>
      <c r="Q42" s="137"/>
      <c r="R42" s="137"/>
      <c r="S42" s="137"/>
      <c r="T42" s="137"/>
      <c r="U42" s="137"/>
      <c r="V42" s="137"/>
      <c r="W42" s="137"/>
      <c r="X42" s="137"/>
      <c r="Y42" s="137"/>
      <c r="Z42" s="137"/>
      <c r="AA42" s="137"/>
      <c r="AB42" s="137"/>
      <c r="AC42" s="137"/>
      <c r="AD42" s="137"/>
    </row>
    <row r="43" spans="1:30" ht="12" customHeight="1" x14ac:dyDescent="0.35">
      <c r="A43" s="181"/>
      <c r="B43" s="134"/>
      <c r="C43" s="181"/>
      <c r="D43" s="182"/>
      <c r="E43" s="130"/>
      <c r="F43" s="118"/>
      <c r="H43" s="118"/>
      <c r="J43" s="118"/>
      <c r="K43" s="163"/>
      <c r="L43" s="124"/>
      <c r="M43" s="163"/>
      <c r="P43" s="137"/>
      <c r="Q43" s="137"/>
      <c r="R43" s="137"/>
      <c r="S43" s="137"/>
      <c r="T43" s="137"/>
      <c r="U43" s="137"/>
      <c r="V43" s="137"/>
      <c r="W43" s="137"/>
      <c r="X43" s="137"/>
      <c r="Y43" s="137"/>
      <c r="Z43" s="137"/>
      <c r="AA43" s="137"/>
      <c r="AB43" s="137"/>
      <c r="AC43" s="137"/>
      <c r="AD43" s="137"/>
    </row>
    <row r="44" spans="1:30" ht="12" customHeight="1" x14ac:dyDescent="0.35">
      <c r="A44" s="181"/>
      <c r="B44" s="134"/>
      <c r="C44" s="181"/>
      <c r="D44" s="182"/>
      <c r="E44" s="130"/>
      <c r="F44" s="118"/>
      <c r="H44" s="118"/>
      <c r="J44" s="118"/>
      <c r="K44" s="163"/>
      <c r="L44" s="124"/>
      <c r="M44" s="163"/>
    </row>
    <row r="45" spans="1:30" ht="12" customHeight="1" x14ac:dyDescent="0.35">
      <c r="A45" s="181"/>
      <c r="B45" s="134"/>
      <c r="C45" s="181"/>
      <c r="D45" s="182"/>
      <c r="E45" s="130"/>
      <c r="F45" s="118"/>
      <c r="H45" s="118"/>
      <c r="J45" s="118"/>
      <c r="K45" s="163"/>
      <c r="L45" s="124"/>
      <c r="M45" s="163"/>
    </row>
    <row r="46" spans="1:30" ht="12" customHeight="1" x14ac:dyDescent="0.35">
      <c r="A46" s="181"/>
      <c r="B46" s="134"/>
      <c r="C46" s="181"/>
      <c r="D46" s="182"/>
      <c r="E46" s="130"/>
      <c r="F46" s="118"/>
      <c r="H46" s="118"/>
      <c r="J46" s="118"/>
      <c r="K46" s="163"/>
      <c r="L46" s="124"/>
      <c r="M46" s="163"/>
    </row>
    <row r="47" spans="1:30" s="127" customFormat="1" ht="12" customHeight="1" x14ac:dyDescent="0.35">
      <c r="A47" s="181"/>
      <c r="B47" s="134"/>
      <c r="C47" s="181"/>
      <c r="D47" s="182"/>
      <c r="E47" s="130"/>
      <c r="F47" s="118"/>
      <c r="G47" s="136"/>
      <c r="H47" s="118"/>
      <c r="I47" s="136"/>
      <c r="J47" s="118"/>
      <c r="K47" s="163"/>
      <c r="L47" s="124"/>
      <c r="M47" s="163"/>
    </row>
    <row r="48" spans="1:30" s="127" customFormat="1" ht="12" customHeight="1" x14ac:dyDescent="0.35">
      <c r="A48" s="181"/>
      <c r="B48" s="134"/>
      <c r="C48" s="181"/>
      <c r="D48" s="182"/>
      <c r="E48" s="130"/>
      <c r="F48" s="118"/>
      <c r="G48" s="136"/>
      <c r="H48" s="118"/>
      <c r="I48" s="136"/>
      <c r="J48" s="118"/>
      <c r="K48" s="163"/>
      <c r="L48" s="124"/>
      <c r="M48" s="163"/>
    </row>
    <row r="49" spans="1:13" s="127" customFormat="1" ht="12" customHeight="1" x14ac:dyDescent="0.35">
      <c r="A49" s="181"/>
      <c r="B49" s="134"/>
      <c r="C49" s="181"/>
      <c r="D49" s="182"/>
      <c r="E49" s="130"/>
      <c r="F49" s="118"/>
      <c r="G49" s="136"/>
      <c r="H49" s="118"/>
      <c r="I49" s="136"/>
      <c r="J49" s="118"/>
      <c r="K49" s="163"/>
      <c r="L49" s="124"/>
      <c r="M49" s="163"/>
    </row>
    <row r="50" spans="1:13" s="127" customFormat="1" ht="12" customHeight="1" x14ac:dyDescent="0.35">
      <c r="B50" s="120"/>
      <c r="D50" s="137"/>
      <c r="E50" s="130"/>
      <c r="F50" s="118"/>
      <c r="G50" s="136"/>
      <c r="H50" s="118"/>
      <c r="I50" s="136"/>
      <c r="J50" s="118"/>
      <c r="K50" s="163"/>
      <c r="L50" s="124"/>
      <c r="M50" s="163"/>
    </row>
    <row r="51" spans="1:13" s="127" customFormat="1" ht="12" customHeight="1" x14ac:dyDescent="0.35">
      <c r="B51" s="120"/>
      <c r="D51" s="137"/>
      <c r="E51" s="130"/>
      <c r="F51" s="118"/>
      <c r="G51" s="136"/>
      <c r="H51" s="118"/>
      <c r="I51" s="136"/>
      <c r="J51" s="118"/>
      <c r="K51" s="163"/>
      <c r="L51" s="124"/>
      <c r="M51" s="163"/>
    </row>
    <row r="52" spans="1:13" s="127" customFormat="1" ht="12" customHeight="1" x14ac:dyDescent="0.35">
      <c r="B52" s="120"/>
      <c r="D52" s="137"/>
      <c r="E52" s="130"/>
      <c r="F52" s="118"/>
      <c r="G52" s="136"/>
      <c r="H52" s="118"/>
      <c r="I52" s="136"/>
      <c r="J52" s="118"/>
      <c r="K52" s="163"/>
      <c r="L52" s="124"/>
      <c r="M52" s="163"/>
    </row>
    <row r="53" spans="1:13" s="127" customFormat="1" ht="12" customHeight="1" x14ac:dyDescent="0.35">
      <c r="B53" s="120"/>
      <c r="D53" s="137"/>
      <c r="E53" s="130"/>
      <c r="F53" s="118"/>
      <c r="G53" s="136"/>
      <c r="H53" s="118"/>
      <c r="I53" s="136"/>
      <c r="J53" s="118"/>
      <c r="K53" s="163"/>
      <c r="L53" s="124"/>
      <c r="M53" s="163"/>
    </row>
    <row r="54" spans="1:13" s="127" customFormat="1" ht="12" customHeight="1" x14ac:dyDescent="0.35">
      <c r="B54" s="120"/>
      <c r="D54" s="137"/>
      <c r="E54" s="130"/>
      <c r="F54" s="118"/>
      <c r="G54" s="136"/>
      <c r="H54" s="118"/>
      <c r="I54" s="136"/>
      <c r="J54" s="118"/>
      <c r="K54" s="163"/>
      <c r="L54" s="124"/>
      <c r="M54" s="163"/>
    </row>
    <row r="55" spans="1:13" s="127" customFormat="1" ht="12" customHeight="1" x14ac:dyDescent="0.35">
      <c r="B55" s="120"/>
      <c r="D55" s="137"/>
      <c r="E55" s="130"/>
      <c r="F55" s="118"/>
      <c r="G55" s="136"/>
      <c r="H55" s="118"/>
      <c r="I55" s="136"/>
      <c r="J55" s="118"/>
      <c r="K55" s="163"/>
      <c r="L55" s="124"/>
      <c r="M55" s="163"/>
    </row>
    <row r="56" spans="1:13" s="127" customFormat="1" ht="12" customHeight="1" x14ac:dyDescent="0.35">
      <c r="B56" s="120"/>
      <c r="D56" s="137"/>
      <c r="E56" s="130"/>
      <c r="F56" s="118"/>
      <c r="G56" s="136"/>
      <c r="H56" s="118"/>
      <c r="I56" s="136"/>
      <c r="J56" s="118"/>
      <c r="K56" s="163"/>
      <c r="L56" s="124"/>
      <c r="M56" s="163"/>
    </row>
    <row r="57" spans="1:13" s="127" customFormat="1" ht="12" customHeight="1" x14ac:dyDescent="0.35">
      <c r="B57" s="120"/>
      <c r="D57" s="137"/>
      <c r="E57" s="175"/>
      <c r="F57" s="118"/>
      <c r="G57" s="136"/>
      <c r="H57" s="118"/>
      <c r="I57" s="136"/>
      <c r="J57" s="118"/>
      <c r="K57" s="163"/>
      <c r="L57" s="124"/>
      <c r="M57" s="163"/>
    </row>
    <row r="58" spans="1:13" s="127" customFormat="1" ht="12" customHeight="1" x14ac:dyDescent="0.35">
      <c r="B58" s="120"/>
      <c r="D58" s="137"/>
      <c r="E58" s="175"/>
      <c r="F58" s="118"/>
      <c r="G58" s="136"/>
      <c r="H58" s="118"/>
      <c r="I58" s="136"/>
      <c r="J58" s="118"/>
      <c r="K58" s="163"/>
      <c r="L58" s="124"/>
      <c r="M58" s="163"/>
    </row>
    <row r="59" spans="1:13" s="127" customFormat="1" ht="12" customHeight="1" x14ac:dyDescent="0.35">
      <c r="B59" s="120"/>
      <c r="D59" s="137"/>
      <c r="E59" s="175"/>
      <c r="F59" s="118"/>
      <c r="G59" s="136"/>
      <c r="H59" s="118"/>
      <c r="I59" s="136"/>
      <c r="J59" s="118"/>
      <c r="K59" s="163"/>
      <c r="L59" s="124"/>
      <c r="M59" s="163"/>
    </row>
    <row r="60" spans="1:13" s="127" customFormat="1" ht="12" customHeight="1" x14ac:dyDescent="0.35">
      <c r="B60" s="120"/>
      <c r="D60" s="137"/>
      <c r="E60" s="175"/>
      <c r="F60" s="118"/>
      <c r="G60" s="136"/>
      <c r="H60" s="118"/>
      <c r="I60" s="136"/>
      <c r="J60" s="118"/>
      <c r="K60" s="163"/>
      <c r="L60" s="124"/>
      <c r="M60" s="163"/>
    </row>
    <row r="61" spans="1:13" s="127" customFormat="1" ht="12" customHeight="1" x14ac:dyDescent="0.35">
      <c r="B61" s="120"/>
      <c r="D61" s="137"/>
      <c r="E61" s="175"/>
      <c r="F61" s="118"/>
      <c r="G61" s="136"/>
      <c r="H61" s="118"/>
      <c r="I61" s="136"/>
      <c r="J61" s="118"/>
      <c r="K61" s="163"/>
      <c r="L61" s="124"/>
      <c r="M61" s="163"/>
    </row>
    <row r="62" spans="1:13" s="127" customFormat="1" ht="12" customHeight="1" x14ac:dyDescent="0.35">
      <c r="B62" s="120"/>
      <c r="D62" s="137"/>
      <c r="E62" s="175"/>
      <c r="F62" s="118"/>
      <c r="G62" s="136"/>
      <c r="H62" s="118"/>
      <c r="I62" s="136"/>
      <c r="J62" s="118"/>
      <c r="K62" s="163"/>
      <c r="L62" s="124"/>
      <c r="M62" s="163"/>
    </row>
    <row r="63" spans="1:13" s="127" customFormat="1" ht="12" customHeight="1" x14ac:dyDescent="0.35">
      <c r="B63" s="120"/>
      <c r="D63" s="137"/>
      <c r="E63" s="175"/>
      <c r="F63" s="118"/>
      <c r="G63" s="136"/>
      <c r="H63" s="118"/>
      <c r="I63" s="136"/>
      <c r="J63" s="118"/>
      <c r="K63" s="163"/>
      <c r="L63" s="124"/>
      <c r="M63" s="163"/>
    </row>
    <row r="64" spans="1:13" s="127" customFormat="1" ht="12" customHeight="1" x14ac:dyDescent="0.35">
      <c r="B64" s="120"/>
      <c r="D64" s="137"/>
      <c r="E64" s="175"/>
      <c r="F64" s="118"/>
      <c r="G64" s="136"/>
      <c r="H64" s="118"/>
      <c r="I64" s="136"/>
      <c r="J64" s="118"/>
      <c r="K64" s="163"/>
      <c r="L64" s="124"/>
      <c r="M64" s="163"/>
    </row>
    <row r="65" spans="2:13" s="127" customFormat="1" ht="12" customHeight="1" x14ac:dyDescent="0.35">
      <c r="B65" s="120"/>
      <c r="D65" s="137"/>
      <c r="E65" s="175"/>
      <c r="F65" s="118"/>
      <c r="G65" s="136"/>
      <c r="H65" s="118"/>
      <c r="I65" s="136"/>
      <c r="J65" s="118"/>
      <c r="K65" s="163"/>
      <c r="L65" s="124"/>
      <c r="M65" s="163"/>
    </row>
    <row r="66" spans="2:13" s="127" customFormat="1" ht="12" customHeight="1" x14ac:dyDescent="0.35">
      <c r="B66" s="120"/>
      <c r="D66" s="137"/>
      <c r="E66" s="175"/>
      <c r="F66" s="118"/>
      <c r="G66" s="136"/>
      <c r="H66" s="118"/>
      <c r="I66" s="136"/>
      <c r="J66" s="118"/>
      <c r="K66" s="163"/>
      <c r="L66" s="124"/>
      <c r="M66" s="163"/>
    </row>
    <row r="67" spans="2:13" s="127" customFormat="1" ht="12" customHeight="1" x14ac:dyDescent="0.35">
      <c r="B67" s="120"/>
      <c r="D67" s="137"/>
      <c r="E67" s="175"/>
      <c r="F67" s="118"/>
      <c r="G67" s="136"/>
      <c r="H67" s="118"/>
      <c r="I67" s="136"/>
      <c r="J67" s="118"/>
      <c r="K67" s="163"/>
      <c r="L67" s="124"/>
      <c r="M67" s="163"/>
    </row>
    <row r="68" spans="2:13" s="127" customFormat="1" ht="12" customHeight="1" x14ac:dyDescent="0.35">
      <c r="B68" s="120"/>
      <c r="D68" s="137"/>
      <c r="E68" s="175"/>
      <c r="F68" s="118"/>
      <c r="G68" s="136"/>
      <c r="H68" s="118"/>
      <c r="I68" s="136"/>
      <c r="J68" s="118"/>
      <c r="K68" s="163"/>
      <c r="L68" s="124"/>
      <c r="M68" s="163"/>
    </row>
    <row r="69" spans="2:13" s="127" customFormat="1" ht="12" customHeight="1" x14ac:dyDescent="0.35">
      <c r="B69" s="120"/>
      <c r="D69" s="137"/>
      <c r="E69" s="175"/>
      <c r="F69" s="118"/>
      <c r="G69" s="136"/>
      <c r="H69" s="118"/>
      <c r="I69" s="136"/>
      <c r="J69" s="118"/>
      <c r="K69" s="163"/>
      <c r="L69" s="124"/>
      <c r="M69" s="163"/>
    </row>
    <row r="70" spans="2:13" s="127" customFormat="1" ht="12" customHeight="1" x14ac:dyDescent="0.35">
      <c r="B70" s="120"/>
      <c r="D70" s="137"/>
      <c r="E70" s="175"/>
      <c r="F70" s="118"/>
      <c r="G70" s="136"/>
      <c r="H70" s="118"/>
      <c r="I70" s="136"/>
      <c r="J70" s="118"/>
      <c r="K70" s="163"/>
      <c r="L70" s="124"/>
      <c r="M70" s="163"/>
    </row>
    <row r="71" spans="2:13" s="127" customFormat="1" ht="12" customHeight="1" x14ac:dyDescent="0.35">
      <c r="B71" s="120"/>
      <c r="D71" s="137"/>
      <c r="E71" s="175"/>
      <c r="F71" s="118"/>
      <c r="G71" s="136"/>
      <c r="H71" s="118"/>
      <c r="I71" s="136"/>
      <c r="J71" s="118"/>
      <c r="K71" s="163"/>
      <c r="L71" s="124"/>
      <c r="M71" s="163"/>
    </row>
    <row r="72" spans="2:13" s="127" customFormat="1" ht="12" customHeight="1" x14ac:dyDescent="0.35">
      <c r="B72" s="120"/>
      <c r="D72" s="137"/>
      <c r="E72" s="175"/>
      <c r="F72" s="118"/>
      <c r="G72" s="136"/>
      <c r="H72" s="118"/>
      <c r="I72" s="136"/>
      <c r="J72" s="118"/>
      <c r="K72" s="163"/>
      <c r="L72" s="124"/>
      <c r="M72" s="163"/>
    </row>
    <row r="73" spans="2:13" s="127" customFormat="1" ht="12" customHeight="1" x14ac:dyDescent="0.35">
      <c r="B73" s="120"/>
      <c r="D73" s="137"/>
      <c r="E73" s="175"/>
      <c r="F73" s="118"/>
      <c r="G73" s="136"/>
      <c r="H73" s="118"/>
      <c r="I73" s="136"/>
      <c r="J73" s="118"/>
      <c r="K73" s="163"/>
      <c r="L73" s="124"/>
      <c r="M73" s="163"/>
    </row>
    <row r="74" spans="2:13" s="127" customFormat="1" ht="12" customHeight="1" x14ac:dyDescent="0.35">
      <c r="B74" s="120"/>
      <c r="D74" s="137"/>
      <c r="E74" s="175"/>
      <c r="F74" s="118"/>
      <c r="G74" s="136"/>
      <c r="H74" s="118"/>
      <c r="I74" s="136"/>
      <c r="J74" s="118"/>
      <c r="K74" s="163"/>
      <c r="L74" s="124"/>
      <c r="M74" s="163"/>
    </row>
    <row r="75" spans="2:13" s="127" customFormat="1" ht="12" customHeight="1" x14ac:dyDescent="0.35">
      <c r="B75" s="120"/>
      <c r="D75" s="137"/>
      <c r="E75" s="175"/>
      <c r="F75" s="118"/>
      <c r="G75" s="136"/>
      <c r="H75" s="118"/>
      <c r="I75" s="136"/>
      <c r="J75" s="118"/>
      <c r="K75" s="163"/>
      <c r="L75" s="124"/>
      <c r="M75" s="163"/>
    </row>
    <row r="76" spans="2:13" s="127" customFormat="1" ht="12" customHeight="1" x14ac:dyDescent="0.35">
      <c r="B76" s="120"/>
      <c r="D76" s="137"/>
      <c r="E76" s="175"/>
      <c r="F76" s="118"/>
      <c r="G76" s="136"/>
      <c r="H76" s="118"/>
      <c r="I76" s="136"/>
      <c r="J76" s="118"/>
      <c r="K76" s="163"/>
      <c r="L76" s="124"/>
      <c r="M76" s="163"/>
    </row>
    <row r="77" spans="2:13" s="127" customFormat="1" ht="12" customHeight="1" x14ac:dyDescent="0.35">
      <c r="B77" s="120"/>
      <c r="D77" s="137"/>
      <c r="E77" s="175"/>
      <c r="F77" s="118"/>
      <c r="G77" s="136"/>
      <c r="H77" s="118"/>
      <c r="I77" s="136"/>
      <c r="J77" s="118"/>
      <c r="K77" s="163"/>
      <c r="L77" s="124"/>
      <c r="M77" s="163"/>
    </row>
    <row r="78" spans="2:13" s="127" customFormat="1" ht="12" customHeight="1" x14ac:dyDescent="0.35">
      <c r="B78" s="120"/>
      <c r="D78" s="137"/>
      <c r="E78" s="175"/>
      <c r="F78" s="118"/>
      <c r="G78" s="136"/>
      <c r="H78" s="118"/>
      <c r="I78" s="136"/>
      <c r="J78" s="118"/>
      <c r="K78" s="163"/>
      <c r="L78" s="124"/>
      <c r="M78" s="163"/>
    </row>
    <row r="79" spans="2:13" s="127" customFormat="1" ht="12" customHeight="1" x14ac:dyDescent="0.35">
      <c r="B79" s="120"/>
      <c r="D79" s="137"/>
      <c r="E79" s="175"/>
      <c r="F79" s="118"/>
      <c r="G79" s="136"/>
      <c r="H79" s="118"/>
      <c r="I79" s="136"/>
      <c r="J79" s="118"/>
      <c r="K79" s="163"/>
      <c r="L79" s="124"/>
      <c r="M79" s="163"/>
    </row>
    <row r="80" spans="2:13" s="127" customFormat="1" ht="12" customHeight="1" x14ac:dyDescent="0.35">
      <c r="B80" s="120"/>
      <c r="D80" s="137"/>
      <c r="E80" s="175"/>
      <c r="F80" s="118"/>
      <c r="G80" s="136"/>
      <c r="H80" s="118"/>
      <c r="I80" s="136"/>
      <c r="J80" s="118"/>
      <c r="K80" s="163"/>
      <c r="L80" s="124"/>
      <c r="M80" s="163"/>
    </row>
    <row r="81" spans="2:13" s="127" customFormat="1" ht="12" customHeight="1" x14ac:dyDescent="0.35">
      <c r="B81" s="120"/>
      <c r="D81" s="137"/>
      <c r="E81" s="175"/>
      <c r="F81" s="118"/>
      <c r="G81" s="136"/>
      <c r="H81" s="118"/>
      <c r="I81" s="136"/>
      <c r="J81" s="118"/>
      <c r="K81" s="163"/>
      <c r="L81" s="124"/>
      <c r="M81" s="163"/>
    </row>
    <row r="82" spans="2:13" s="127" customFormat="1" ht="12" customHeight="1" x14ac:dyDescent="0.35">
      <c r="B82" s="120"/>
      <c r="D82" s="137"/>
      <c r="E82" s="175"/>
      <c r="F82" s="118"/>
      <c r="G82" s="136"/>
      <c r="H82" s="118"/>
      <c r="I82" s="136"/>
      <c r="J82" s="118"/>
      <c r="K82" s="163"/>
      <c r="L82" s="124"/>
      <c r="M82" s="163"/>
    </row>
    <row r="83" spans="2:13" s="127" customFormat="1" ht="12" customHeight="1" x14ac:dyDescent="0.35">
      <c r="B83" s="120"/>
      <c r="D83" s="137"/>
      <c r="E83" s="175"/>
      <c r="F83" s="118"/>
      <c r="G83" s="136"/>
      <c r="H83" s="118"/>
      <c r="I83" s="136"/>
      <c r="J83" s="118"/>
      <c r="K83" s="163"/>
      <c r="L83" s="124"/>
      <c r="M83" s="163"/>
    </row>
    <row r="84" spans="2:13" s="127" customFormat="1" ht="12" customHeight="1" x14ac:dyDescent="0.35">
      <c r="B84" s="120"/>
      <c r="D84" s="137"/>
      <c r="E84" s="175"/>
      <c r="F84" s="118"/>
      <c r="G84" s="136"/>
      <c r="H84" s="118"/>
      <c r="I84" s="136"/>
      <c r="J84" s="118"/>
      <c r="K84" s="163"/>
      <c r="L84" s="124"/>
      <c r="M84" s="163"/>
    </row>
    <row r="85" spans="2:13" s="127" customFormat="1" ht="12" customHeight="1" x14ac:dyDescent="0.35">
      <c r="B85" s="120"/>
      <c r="D85" s="137"/>
      <c r="E85" s="175"/>
      <c r="F85" s="118"/>
      <c r="G85" s="136"/>
      <c r="H85" s="118"/>
      <c r="I85" s="136"/>
      <c r="J85" s="118"/>
      <c r="K85" s="163"/>
      <c r="L85" s="124"/>
      <c r="M85" s="163"/>
    </row>
    <row r="86" spans="2:13" s="127" customFormat="1" ht="12" customHeight="1" x14ac:dyDescent="0.35">
      <c r="B86" s="120"/>
      <c r="D86" s="137"/>
      <c r="E86" s="175"/>
      <c r="F86" s="118"/>
      <c r="G86" s="136"/>
      <c r="H86" s="118"/>
      <c r="I86" s="136"/>
      <c r="J86" s="118"/>
      <c r="K86" s="163"/>
      <c r="L86" s="124"/>
      <c r="M86" s="163"/>
    </row>
    <row r="87" spans="2:13" s="127" customFormat="1" ht="12" customHeight="1" x14ac:dyDescent="0.35">
      <c r="B87" s="120"/>
      <c r="D87" s="137"/>
      <c r="E87" s="175"/>
      <c r="F87" s="118"/>
      <c r="G87" s="136"/>
      <c r="H87" s="118"/>
      <c r="I87" s="136"/>
      <c r="J87" s="118"/>
      <c r="K87" s="163"/>
      <c r="L87" s="124"/>
      <c r="M87" s="163"/>
    </row>
    <row r="88" spans="2:13" s="127" customFormat="1" ht="12" customHeight="1" x14ac:dyDescent="0.35">
      <c r="B88" s="120"/>
      <c r="D88" s="137"/>
      <c r="E88" s="175"/>
      <c r="F88" s="118"/>
      <c r="G88" s="136"/>
      <c r="H88" s="118"/>
      <c r="I88" s="136"/>
      <c r="J88" s="118"/>
      <c r="K88" s="163"/>
      <c r="L88" s="124"/>
      <c r="M88" s="163"/>
    </row>
    <row r="89" spans="2:13" s="127" customFormat="1" ht="12" customHeight="1" x14ac:dyDescent="0.35">
      <c r="B89" s="120"/>
      <c r="D89" s="137"/>
      <c r="E89" s="175"/>
      <c r="F89" s="118"/>
      <c r="G89" s="136"/>
      <c r="H89" s="118"/>
      <c r="I89" s="136"/>
      <c r="J89" s="118"/>
      <c r="K89" s="163"/>
      <c r="L89" s="124"/>
      <c r="M89" s="163"/>
    </row>
    <row r="90" spans="2:13" s="127" customFormat="1" ht="12" customHeight="1" x14ac:dyDescent="0.35">
      <c r="B90" s="120"/>
      <c r="D90" s="137"/>
      <c r="E90" s="175"/>
      <c r="F90" s="118"/>
      <c r="G90" s="136"/>
      <c r="H90" s="118"/>
      <c r="I90" s="136"/>
      <c r="J90" s="118"/>
      <c r="K90" s="163"/>
      <c r="L90" s="124"/>
      <c r="M90" s="163"/>
    </row>
    <row r="91" spans="2:13" s="127" customFormat="1" ht="12" customHeight="1" x14ac:dyDescent="0.35">
      <c r="B91" s="120"/>
      <c r="D91" s="137"/>
      <c r="E91" s="175"/>
      <c r="F91" s="118"/>
      <c r="G91" s="136"/>
      <c r="H91" s="118"/>
      <c r="I91" s="136"/>
      <c r="J91" s="118"/>
      <c r="K91" s="163"/>
      <c r="L91" s="124"/>
      <c r="M91" s="163"/>
    </row>
    <row r="92" spans="2:13" s="127" customFormat="1" ht="12" customHeight="1" x14ac:dyDescent="0.35">
      <c r="B92" s="120"/>
      <c r="D92" s="137"/>
      <c r="E92" s="175"/>
      <c r="F92" s="118"/>
      <c r="G92" s="136"/>
      <c r="H92" s="118"/>
      <c r="I92" s="136"/>
      <c r="J92" s="118"/>
      <c r="K92" s="163"/>
      <c r="L92" s="124"/>
      <c r="M92" s="163"/>
    </row>
    <row r="93" spans="2:13" s="127" customFormat="1" ht="12" customHeight="1" x14ac:dyDescent="0.35">
      <c r="B93" s="120"/>
      <c r="D93" s="137"/>
      <c r="E93" s="175"/>
      <c r="F93" s="118"/>
      <c r="G93" s="136"/>
      <c r="H93" s="118"/>
      <c r="I93" s="136"/>
      <c r="J93" s="118"/>
      <c r="K93" s="163"/>
      <c r="L93" s="124"/>
      <c r="M93" s="163"/>
    </row>
    <row r="94" spans="2:13" s="127" customFormat="1" ht="12" customHeight="1" x14ac:dyDescent="0.35">
      <c r="B94" s="120"/>
      <c r="D94" s="137"/>
      <c r="E94" s="175"/>
      <c r="F94" s="118"/>
      <c r="G94" s="136"/>
      <c r="H94" s="118"/>
      <c r="I94" s="136"/>
      <c r="J94" s="118"/>
      <c r="K94" s="163"/>
      <c r="L94" s="124"/>
      <c r="M94" s="163"/>
    </row>
    <row r="95" spans="2:13" s="127" customFormat="1" ht="12" customHeight="1" x14ac:dyDescent="0.35">
      <c r="B95" s="120"/>
      <c r="D95" s="137"/>
      <c r="E95" s="175"/>
      <c r="F95" s="118"/>
      <c r="G95" s="136"/>
      <c r="H95" s="118"/>
      <c r="I95" s="136"/>
      <c r="J95" s="118"/>
      <c r="K95" s="163"/>
      <c r="L95" s="124"/>
      <c r="M95" s="163"/>
    </row>
    <row r="96" spans="2:13" s="127" customFormat="1" ht="12" customHeight="1" x14ac:dyDescent="0.35">
      <c r="B96" s="120"/>
      <c r="D96" s="137"/>
      <c r="E96" s="175"/>
      <c r="F96" s="118"/>
      <c r="G96" s="136"/>
      <c r="H96" s="118"/>
      <c r="I96" s="136"/>
      <c r="J96" s="118"/>
      <c r="K96" s="163"/>
      <c r="L96" s="124"/>
      <c r="M96" s="163"/>
    </row>
    <row r="97" spans="2:13" s="127" customFormat="1" ht="12" customHeight="1" x14ac:dyDescent="0.35">
      <c r="B97" s="120"/>
      <c r="D97" s="137"/>
      <c r="E97" s="175"/>
      <c r="F97" s="118"/>
      <c r="G97" s="136"/>
      <c r="H97" s="118"/>
      <c r="I97" s="136"/>
      <c r="J97" s="118"/>
      <c r="K97" s="163"/>
      <c r="L97" s="124"/>
      <c r="M97" s="163"/>
    </row>
    <row r="98" spans="2:13" s="127" customFormat="1" ht="12" customHeight="1" x14ac:dyDescent="0.35">
      <c r="B98" s="120"/>
      <c r="D98" s="137"/>
      <c r="E98" s="175"/>
      <c r="F98" s="118"/>
      <c r="G98" s="136"/>
      <c r="H98" s="118"/>
      <c r="I98" s="136"/>
      <c r="J98" s="118"/>
      <c r="K98" s="163"/>
      <c r="L98" s="124"/>
      <c r="M98" s="163"/>
    </row>
    <row r="99" spans="2:13" s="127" customFormat="1" ht="12" customHeight="1" x14ac:dyDescent="0.35">
      <c r="B99" s="120"/>
      <c r="D99" s="137"/>
      <c r="E99" s="175"/>
      <c r="F99" s="118"/>
      <c r="G99" s="136"/>
      <c r="H99" s="118"/>
      <c r="I99" s="136"/>
      <c r="J99" s="118"/>
      <c r="K99" s="163"/>
      <c r="L99" s="124"/>
      <c r="M99" s="163"/>
    </row>
    <row r="100" spans="2:13" s="127" customFormat="1" ht="12" customHeight="1" x14ac:dyDescent="0.35">
      <c r="B100" s="120"/>
      <c r="D100" s="137"/>
      <c r="E100" s="175"/>
      <c r="F100" s="118"/>
      <c r="G100" s="136"/>
      <c r="H100" s="118"/>
      <c r="I100" s="136"/>
      <c r="J100" s="118"/>
      <c r="K100" s="163"/>
      <c r="L100" s="124"/>
      <c r="M100" s="163"/>
    </row>
    <row r="101" spans="2:13" s="127" customFormat="1" ht="12" customHeight="1" x14ac:dyDescent="0.35">
      <c r="B101" s="120"/>
      <c r="D101" s="137"/>
      <c r="E101" s="175"/>
      <c r="F101" s="118"/>
      <c r="G101" s="136"/>
      <c r="H101" s="118"/>
      <c r="I101" s="136"/>
      <c r="J101" s="118"/>
      <c r="K101" s="163"/>
      <c r="L101" s="124"/>
      <c r="M101" s="163"/>
    </row>
    <row r="102" spans="2:13" s="127" customFormat="1" ht="12" customHeight="1" x14ac:dyDescent="0.35">
      <c r="B102" s="120"/>
      <c r="D102" s="137"/>
      <c r="E102" s="175"/>
      <c r="F102" s="118"/>
      <c r="G102" s="136"/>
      <c r="H102" s="118"/>
      <c r="I102" s="136"/>
      <c r="J102" s="118"/>
      <c r="K102" s="163"/>
      <c r="L102" s="124"/>
      <c r="M102" s="163"/>
    </row>
    <row r="103" spans="2:13" s="127" customFormat="1" ht="12" customHeight="1" x14ac:dyDescent="0.35">
      <c r="B103" s="120"/>
      <c r="D103" s="137"/>
      <c r="E103" s="175"/>
      <c r="F103" s="118"/>
      <c r="G103" s="136"/>
      <c r="H103" s="118"/>
      <c r="I103" s="136"/>
      <c r="J103" s="118"/>
      <c r="K103" s="163"/>
      <c r="L103" s="124"/>
      <c r="M103" s="163"/>
    </row>
    <row r="104" spans="2:13" s="127" customFormat="1" ht="12" customHeight="1" x14ac:dyDescent="0.35">
      <c r="B104" s="120"/>
      <c r="D104" s="137"/>
      <c r="E104" s="175"/>
      <c r="F104" s="118"/>
      <c r="G104" s="136"/>
      <c r="H104" s="118"/>
      <c r="I104" s="136"/>
      <c r="J104" s="118"/>
      <c r="K104" s="163"/>
      <c r="L104" s="124"/>
      <c r="M104" s="163"/>
    </row>
    <row r="105" spans="2:13" s="127" customFormat="1" ht="12" customHeight="1" x14ac:dyDescent="0.35">
      <c r="B105" s="120"/>
      <c r="D105" s="137"/>
      <c r="E105" s="175"/>
      <c r="F105" s="118"/>
      <c r="G105" s="136"/>
      <c r="H105" s="118"/>
      <c r="I105" s="136"/>
      <c r="J105" s="118"/>
      <c r="K105" s="163"/>
      <c r="L105" s="124"/>
      <c r="M105" s="163"/>
    </row>
    <row r="106" spans="2:13" s="127" customFormat="1" ht="12" customHeight="1" x14ac:dyDescent="0.35">
      <c r="B106" s="120"/>
      <c r="D106" s="137"/>
      <c r="E106" s="175"/>
      <c r="F106" s="118"/>
      <c r="G106" s="136"/>
      <c r="H106" s="118"/>
      <c r="I106" s="136"/>
      <c r="J106" s="118"/>
      <c r="K106" s="163"/>
      <c r="L106" s="124"/>
      <c r="M106" s="163"/>
    </row>
    <row r="107" spans="2:13" s="127" customFormat="1" ht="12" customHeight="1" x14ac:dyDescent="0.35">
      <c r="B107" s="120"/>
      <c r="D107" s="137"/>
      <c r="E107" s="175"/>
      <c r="F107" s="118"/>
      <c r="G107" s="136"/>
      <c r="H107" s="118"/>
      <c r="I107" s="136"/>
      <c r="J107" s="118"/>
      <c r="K107" s="163"/>
      <c r="L107" s="124"/>
      <c r="M107" s="163"/>
    </row>
    <row r="108" spans="2:13" s="127" customFormat="1" ht="12" customHeight="1" x14ac:dyDescent="0.35">
      <c r="B108" s="120"/>
      <c r="D108" s="137"/>
      <c r="E108" s="137"/>
      <c r="F108" s="118"/>
      <c r="G108" s="136"/>
      <c r="H108" s="118"/>
      <c r="I108" s="136"/>
      <c r="J108" s="118"/>
      <c r="K108" s="163"/>
      <c r="L108" s="124"/>
      <c r="M108" s="163"/>
    </row>
    <row r="109" spans="2:13" s="127" customFormat="1" ht="12" customHeight="1" x14ac:dyDescent="0.35">
      <c r="B109" s="120"/>
      <c r="D109" s="137"/>
      <c r="E109" s="137"/>
      <c r="F109" s="118"/>
      <c r="G109" s="136"/>
      <c r="H109" s="118"/>
      <c r="I109" s="136"/>
      <c r="J109" s="118"/>
      <c r="K109" s="163"/>
      <c r="L109" s="124"/>
      <c r="M109" s="163"/>
    </row>
    <row r="110" spans="2:13" s="127" customFormat="1" ht="12" customHeight="1" x14ac:dyDescent="0.35">
      <c r="B110" s="120"/>
      <c r="D110" s="137"/>
      <c r="E110" s="137"/>
      <c r="F110" s="118"/>
      <c r="G110" s="136"/>
      <c r="H110" s="118"/>
      <c r="I110" s="136"/>
      <c r="J110" s="118"/>
      <c r="K110" s="163"/>
      <c r="L110" s="124"/>
      <c r="M110" s="163"/>
    </row>
    <row r="111" spans="2:13" s="127" customFormat="1" ht="12" customHeight="1" x14ac:dyDescent="0.35">
      <c r="B111" s="120"/>
      <c r="D111" s="137"/>
      <c r="E111" s="137"/>
      <c r="F111" s="118"/>
      <c r="G111" s="136"/>
      <c r="H111" s="118"/>
      <c r="I111" s="136"/>
      <c r="J111" s="118"/>
      <c r="K111" s="163"/>
      <c r="L111" s="124"/>
      <c r="M111" s="163"/>
    </row>
    <row r="112" spans="2:13" s="127" customFormat="1" ht="12" customHeight="1" x14ac:dyDescent="0.35">
      <c r="B112" s="120"/>
      <c r="D112" s="137"/>
      <c r="E112" s="137"/>
      <c r="F112" s="118"/>
      <c r="G112" s="136"/>
      <c r="H112" s="118"/>
      <c r="I112" s="136"/>
      <c r="J112" s="176"/>
      <c r="K112" s="163"/>
      <c r="L112" s="136"/>
      <c r="M112" s="163"/>
    </row>
    <row r="113" spans="2:13" s="127" customFormat="1" ht="12" customHeight="1" x14ac:dyDescent="0.35">
      <c r="B113" s="120"/>
      <c r="D113" s="137"/>
      <c r="E113" s="137"/>
      <c r="F113" s="118"/>
      <c r="G113" s="136"/>
      <c r="H113" s="118"/>
      <c r="I113" s="136"/>
      <c r="J113" s="176"/>
      <c r="K113" s="163"/>
      <c r="L113" s="136"/>
      <c r="M113" s="163"/>
    </row>
    <row r="114" spans="2:13" s="127" customFormat="1" ht="12" customHeight="1" x14ac:dyDescent="0.35">
      <c r="B114" s="120"/>
      <c r="D114" s="137"/>
      <c r="E114" s="137"/>
      <c r="F114" s="118"/>
      <c r="G114" s="136"/>
      <c r="H114" s="118"/>
      <c r="I114" s="136"/>
      <c r="J114" s="176"/>
      <c r="K114" s="163"/>
      <c r="L114" s="136"/>
      <c r="M114" s="163"/>
    </row>
    <row r="115" spans="2:13" s="127" customFormat="1" ht="12" customHeight="1" x14ac:dyDescent="0.35">
      <c r="B115" s="120"/>
      <c r="D115" s="137"/>
      <c r="E115" s="137"/>
      <c r="F115" s="118"/>
      <c r="G115" s="136"/>
      <c r="H115" s="118"/>
      <c r="I115" s="136"/>
      <c r="J115" s="176"/>
      <c r="K115" s="163"/>
      <c r="L115" s="136"/>
      <c r="M115" s="163"/>
    </row>
    <row r="116" spans="2:13" s="127" customFormat="1" ht="12" customHeight="1" x14ac:dyDescent="0.35">
      <c r="B116" s="120"/>
      <c r="D116" s="137"/>
      <c r="E116" s="137"/>
      <c r="F116" s="118"/>
      <c r="G116" s="136"/>
      <c r="H116" s="118"/>
      <c r="I116" s="136"/>
      <c r="J116" s="176"/>
      <c r="K116" s="163"/>
      <c r="L116" s="136"/>
      <c r="M116" s="163"/>
    </row>
    <row r="117" spans="2:13" s="127" customFormat="1" ht="12" customHeight="1" x14ac:dyDescent="0.35">
      <c r="B117" s="120"/>
      <c r="D117" s="137"/>
      <c r="E117" s="137"/>
      <c r="F117" s="118"/>
      <c r="G117" s="136"/>
      <c r="H117" s="118"/>
      <c r="I117" s="136"/>
      <c r="J117" s="176"/>
      <c r="K117" s="163"/>
      <c r="L117" s="136"/>
      <c r="M117" s="163"/>
    </row>
    <row r="118" spans="2:13" s="127" customFormat="1" ht="12" customHeight="1" x14ac:dyDescent="0.35">
      <c r="B118" s="120"/>
      <c r="D118" s="137"/>
      <c r="E118" s="137"/>
      <c r="F118" s="118"/>
      <c r="G118" s="136"/>
      <c r="H118" s="118"/>
      <c r="I118" s="136"/>
      <c r="J118" s="176"/>
      <c r="K118" s="163"/>
      <c r="L118" s="136"/>
      <c r="M118" s="163"/>
    </row>
    <row r="119" spans="2:13" s="127" customFormat="1" ht="12" customHeight="1" x14ac:dyDescent="0.35">
      <c r="B119" s="120"/>
      <c r="D119" s="137"/>
      <c r="E119" s="137"/>
      <c r="F119" s="118"/>
      <c r="G119" s="136"/>
      <c r="H119" s="118"/>
      <c r="I119" s="136"/>
      <c r="J119" s="176"/>
      <c r="K119" s="163"/>
      <c r="L119" s="136"/>
      <c r="M119" s="163"/>
    </row>
    <row r="120" spans="2:13" s="127" customFormat="1" ht="12" customHeight="1" x14ac:dyDescent="0.35">
      <c r="B120" s="120"/>
      <c r="D120" s="137"/>
      <c r="E120" s="137"/>
      <c r="F120" s="118"/>
      <c r="G120" s="136"/>
      <c r="H120" s="118"/>
      <c r="I120" s="136"/>
      <c r="J120" s="176"/>
      <c r="K120" s="163"/>
      <c r="L120" s="136"/>
      <c r="M120" s="163"/>
    </row>
    <row r="121" spans="2:13" s="127" customFormat="1" ht="12" customHeight="1" x14ac:dyDescent="0.35">
      <c r="B121" s="120"/>
      <c r="D121" s="137"/>
      <c r="E121" s="137"/>
      <c r="F121" s="176"/>
      <c r="G121" s="136"/>
      <c r="H121" s="176"/>
      <c r="I121" s="136"/>
      <c r="J121" s="176"/>
      <c r="K121" s="163"/>
      <c r="L121" s="136"/>
      <c r="M121" s="163"/>
    </row>
    <row r="122" spans="2:13" s="127" customFormat="1" ht="12" customHeight="1" x14ac:dyDescent="0.35">
      <c r="B122" s="120"/>
      <c r="D122" s="137"/>
      <c r="E122" s="137"/>
      <c r="F122" s="176"/>
      <c r="G122" s="136"/>
      <c r="H122" s="176"/>
      <c r="I122" s="136"/>
      <c r="J122" s="176"/>
      <c r="K122" s="163"/>
      <c r="L122" s="136"/>
      <c r="M122" s="163"/>
    </row>
    <row r="123" spans="2:13" s="127" customFormat="1" ht="12" customHeight="1" x14ac:dyDescent="0.35">
      <c r="B123" s="120"/>
      <c r="D123" s="137"/>
      <c r="E123" s="137"/>
      <c r="F123" s="176"/>
      <c r="G123" s="136"/>
      <c r="H123" s="176"/>
      <c r="I123" s="136"/>
      <c r="J123" s="176"/>
      <c r="K123" s="163"/>
      <c r="L123" s="136"/>
      <c r="M123" s="163"/>
    </row>
    <row r="124" spans="2:13" s="127" customFormat="1" ht="12" customHeight="1" x14ac:dyDescent="0.35">
      <c r="B124" s="120"/>
      <c r="D124" s="137"/>
      <c r="E124" s="137"/>
      <c r="F124" s="176"/>
      <c r="G124" s="136"/>
      <c r="H124" s="176"/>
      <c r="I124" s="136"/>
      <c r="J124" s="176"/>
      <c r="K124" s="163"/>
      <c r="L124" s="136"/>
      <c r="M124" s="163"/>
    </row>
    <row r="125" spans="2:13" s="127" customFormat="1" ht="12" customHeight="1" x14ac:dyDescent="0.35">
      <c r="B125" s="120"/>
      <c r="D125" s="137"/>
      <c r="E125" s="137"/>
      <c r="F125" s="176"/>
      <c r="G125" s="136"/>
      <c r="H125" s="176"/>
      <c r="I125" s="136"/>
      <c r="J125" s="176"/>
      <c r="K125" s="163"/>
      <c r="L125" s="136"/>
      <c r="M125" s="163"/>
    </row>
    <row r="126" spans="2:13" s="127" customFormat="1" ht="12" customHeight="1" x14ac:dyDescent="0.35">
      <c r="B126" s="120"/>
      <c r="D126" s="137"/>
      <c r="E126" s="137"/>
      <c r="F126" s="176"/>
      <c r="G126" s="136"/>
      <c r="H126" s="176"/>
      <c r="I126" s="136"/>
      <c r="J126" s="176"/>
      <c r="K126" s="163"/>
      <c r="L126" s="136"/>
      <c r="M126" s="163"/>
    </row>
    <row r="127" spans="2:13" s="127" customFormat="1" ht="12" customHeight="1" x14ac:dyDescent="0.35">
      <c r="B127" s="120"/>
      <c r="D127" s="137"/>
      <c r="E127" s="137"/>
      <c r="F127" s="176"/>
      <c r="G127" s="136"/>
      <c r="H127" s="176"/>
      <c r="I127" s="136"/>
      <c r="J127" s="176"/>
      <c r="K127" s="163"/>
      <c r="L127" s="136"/>
      <c r="M127" s="163"/>
    </row>
    <row r="128" spans="2:13" s="127" customFormat="1" ht="12" customHeight="1" x14ac:dyDescent="0.35">
      <c r="B128" s="120"/>
      <c r="D128" s="137"/>
      <c r="E128" s="137"/>
      <c r="F128" s="176"/>
      <c r="G128" s="136"/>
      <c r="H128" s="176"/>
      <c r="I128" s="136"/>
      <c r="J128" s="176"/>
      <c r="K128" s="163"/>
      <c r="L128" s="136"/>
      <c r="M128" s="163"/>
    </row>
    <row r="129" spans="2:13" s="127" customFormat="1" ht="12" customHeight="1" x14ac:dyDescent="0.35">
      <c r="B129" s="120"/>
      <c r="D129" s="137"/>
      <c r="E129" s="137"/>
      <c r="F129" s="176"/>
      <c r="G129" s="136"/>
      <c r="H129" s="176"/>
      <c r="I129" s="136"/>
      <c r="J129" s="176"/>
      <c r="K129" s="163"/>
      <c r="L129" s="136"/>
      <c r="M129" s="163"/>
    </row>
    <row r="130" spans="2:13" s="127" customFormat="1" ht="12" customHeight="1" x14ac:dyDescent="0.35">
      <c r="B130" s="120"/>
      <c r="D130" s="137"/>
      <c r="E130" s="137"/>
      <c r="F130" s="176"/>
      <c r="G130" s="136"/>
      <c r="H130" s="176"/>
      <c r="I130" s="136"/>
      <c r="J130" s="176"/>
      <c r="K130" s="163"/>
      <c r="L130" s="136"/>
      <c r="M130" s="163"/>
    </row>
    <row r="131" spans="2:13" s="127" customFormat="1" ht="12" customHeight="1" x14ac:dyDescent="0.35">
      <c r="B131" s="120"/>
      <c r="D131" s="137"/>
      <c r="E131" s="137"/>
      <c r="F131" s="176"/>
      <c r="G131" s="136"/>
      <c r="H131" s="176"/>
      <c r="I131" s="136"/>
      <c r="J131" s="176"/>
      <c r="K131" s="163"/>
      <c r="L131" s="136"/>
      <c r="M131" s="163"/>
    </row>
    <row r="132" spans="2:13" s="127" customFormat="1" ht="12" customHeight="1" x14ac:dyDescent="0.35">
      <c r="B132" s="120"/>
      <c r="D132" s="137"/>
      <c r="E132" s="137"/>
      <c r="F132" s="176"/>
      <c r="G132" s="136"/>
      <c r="H132" s="176"/>
      <c r="I132" s="136"/>
      <c r="J132" s="176"/>
      <c r="K132" s="163"/>
      <c r="L132" s="136"/>
      <c r="M132" s="163"/>
    </row>
    <row r="133" spans="2:13" s="127" customFormat="1" ht="12" customHeight="1" x14ac:dyDescent="0.35">
      <c r="B133" s="120"/>
      <c r="D133" s="137"/>
      <c r="E133" s="137"/>
      <c r="F133" s="176"/>
      <c r="G133" s="136"/>
      <c r="H133" s="176"/>
      <c r="I133" s="136"/>
      <c r="J133" s="176"/>
      <c r="K133" s="163"/>
      <c r="L133" s="136"/>
      <c r="M133" s="163"/>
    </row>
    <row r="134" spans="2:13" s="127" customFormat="1" ht="12" customHeight="1" x14ac:dyDescent="0.35">
      <c r="B134" s="120"/>
      <c r="D134" s="137"/>
      <c r="E134" s="137"/>
      <c r="F134" s="176"/>
      <c r="G134" s="136"/>
      <c r="H134" s="176"/>
      <c r="I134" s="136"/>
      <c r="J134" s="176"/>
      <c r="K134" s="163"/>
      <c r="L134" s="136"/>
      <c r="M134" s="163"/>
    </row>
    <row r="135" spans="2:13" s="127" customFormat="1" ht="12" customHeight="1" x14ac:dyDescent="0.35">
      <c r="B135" s="120"/>
      <c r="D135" s="137"/>
      <c r="E135" s="137"/>
      <c r="F135" s="176"/>
      <c r="G135" s="136"/>
      <c r="H135" s="176"/>
      <c r="I135" s="136"/>
      <c r="J135" s="176"/>
      <c r="K135" s="163"/>
      <c r="L135" s="136"/>
      <c r="M135" s="163"/>
    </row>
    <row r="136" spans="2:13" s="127" customFormat="1" ht="12" customHeight="1" x14ac:dyDescent="0.35">
      <c r="B136" s="120"/>
      <c r="D136" s="137"/>
      <c r="E136" s="137"/>
      <c r="F136" s="176"/>
      <c r="G136" s="136"/>
      <c r="H136" s="176"/>
      <c r="I136" s="136"/>
      <c r="J136" s="176"/>
      <c r="K136" s="163"/>
      <c r="L136" s="136"/>
      <c r="M136" s="163"/>
    </row>
    <row r="137" spans="2:13" s="127" customFormat="1" ht="12" customHeight="1" x14ac:dyDescent="0.35">
      <c r="B137" s="120"/>
      <c r="D137" s="137"/>
      <c r="E137" s="137"/>
      <c r="F137" s="176"/>
      <c r="G137" s="136"/>
      <c r="H137" s="176"/>
      <c r="I137" s="136"/>
      <c r="J137" s="176"/>
      <c r="K137" s="163"/>
      <c r="L137" s="136"/>
      <c r="M137" s="163"/>
    </row>
    <row r="138" spans="2:13" s="127" customFormat="1" ht="12" customHeight="1" x14ac:dyDescent="0.35">
      <c r="B138" s="120"/>
      <c r="D138" s="137"/>
      <c r="E138" s="137"/>
      <c r="F138" s="176"/>
      <c r="G138" s="136"/>
      <c r="H138" s="176"/>
      <c r="I138" s="136"/>
      <c r="J138" s="176"/>
      <c r="K138" s="163"/>
      <c r="L138" s="136"/>
      <c r="M138" s="163"/>
    </row>
    <row r="139" spans="2:13" s="127" customFormat="1" ht="12" customHeight="1" x14ac:dyDescent="0.35">
      <c r="B139" s="120"/>
      <c r="D139" s="137"/>
      <c r="E139" s="137"/>
      <c r="F139" s="176"/>
      <c r="G139" s="136"/>
      <c r="H139" s="176"/>
      <c r="I139" s="136"/>
      <c r="J139" s="176"/>
      <c r="K139" s="163"/>
      <c r="L139" s="136"/>
      <c r="M139" s="163"/>
    </row>
    <row r="140" spans="2:13" s="127" customFormat="1" ht="12" customHeight="1" x14ac:dyDescent="0.35">
      <c r="B140" s="120"/>
      <c r="D140" s="137"/>
      <c r="E140" s="137"/>
      <c r="F140" s="176"/>
      <c r="G140" s="136"/>
      <c r="H140" s="176"/>
      <c r="I140" s="136"/>
      <c r="J140" s="176"/>
      <c r="K140" s="163"/>
      <c r="L140" s="136"/>
      <c r="M140" s="163"/>
    </row>
    <row r="141" spans="2:13" s="127" customFormat="1" ht="12" customHeight="1" x14ac:dyDescent="0.35">
      <c r="B141" s="120"/>
      <c r="D141" s="137"/>
      <c r="E141" s="137"/>
      <c r="F141" s="176"/>
      <c r="G141" s="136"/>
      <c r="H141" s="176"/>
      <c r="I141" s="136"/>
      <c r="J141" s="176"/>
      <c r="K141" s="163"/>
      <c r="L141" s="136"/>
      <c r="M141" s="163"/>
    </row>
    <row r="142" spans="2:13" s="127" customFormat="1" ht="12" customHeight="1" x14ac:dyDescent="0.35">
      <c r="B142" s="120"/>
      <c r="D142" s="137"/>
      <c r="E142" s="137"/>
      <c r="F142" s="176"/>
      <c r="G142" s="136"/>
      <c r="H142" s="176"/>
      <c r="I142" s="136"/>
      <c r="J142" s="176"/>
      <c r="K142" s="163"/>
      <c r="L142" s="136"/>
      <c r="M142" s="163"/>
    </row>
    <row r="143" spans="2:13" s="127" customFormat="1" ht="12" customHeight="1" x14ac:dyDescent="0.35">
      <c r="B143" s="120"/>
      <c r="D143" s="137"/>
      <c r="E143" s="137"/>
      <c r="F143" s="176"/>
      <c r="G143" s="136"/>
      <c r="H143" s="176"/>
      <c r="I143" s="136"/>
      <c r="J143" s="176"/>
      <c r="K143" s="163"/>
      <c r="L143" s="136"/>
      <c r="M143" s="163"/>
    </row>
    <row r="144" spans="2:13" s="127" customFormat="1" ht="12" customHeight="1" x14ac:dyDescent="0.35">
      <c r="B144" s="120"/>
      <c r="D144" s="137"/>
      <c r="E144" s="137"/>
      <c r="F144" s="176"/>
      <c r="G144" s="136"/>
      <c r="H144" s="176"/>
      <c r="I144" s="136"/>
      <c r="J144" s="176"/>
      <c r="K144" s="163"/>
      <c r="L144" s="136"/>
      <c r="M144" s="163"/>
    </row>
    <row r="145" spans="2:13" s="127" customFormat="1" ht="12" customHeight="1" x14ac:dyDescent="0.35">
      <c r="B145" s="120"/>
      <c r="D145" s="137"/>
      <c r="E145" s="137"/>
      <c r="F145" s="176"/>
      <c r="G145" s="136"/>
      <c r="H145" s="176"/>
      <c r="I145" s="136"/>
      <c r="J145" s="176"/>
      <c r="K145" s="163"/>
      <c r="L145" s="136"/>
      <c r="M145" s="163"/>
    </row>
    <row r="146" spans="2:13" s="127" customFormat="1" ht="12" customHeight="1" x14ac:dyDescent="0.35">
      <c r="B146" s="120"/>
      <c r="D146" s="137"/>
      <c r="E146" s="137"/>
      <c r="F146" s="176"/>
      <c r="G146" s="136"/>
      <c r="H146" s="176"/>
      <c r="I146" s="136"/>
      <c r="J146" s="176"/>
      <c r="K146" s="163"/>
      <c r="L146" s="136"/>
      <c r="M146" s="163"/>
    </row>
    <row r="147" spans="2:13" s="127" customFormat="1" ht="12" customHeight="1" x14ac:dyDescent="0.35">
      <c r="B147" s="120"/>
      <c r="D147" s="137"/>
      <c r="E147" s="137"/>
      <c r="F147" s="176"/>
      <c r="G147" s="136"/>
      <c r="H147" s="176"/>
      <c r="I147" s="136"/>
      <c r="J147" s="176"/>
      <c r="K147" s="163"/>
      <c r="L147" s="136"/>
      <c r="M147" s="163"/>
    </row>
    <row r="148" spans="2:13" s="127" customFormat="1" ht="12" customHeight="1" x14ac:dyDescent="0.35">
      <c r="B148" s="120"/>
      <c r="D148" s="137"/>
      <c r="E148" s="137"/>
      <c r="F148" s="176"/>
      <c r="G148" s="136"/>
      <c r="H148" s="176"/>
      <c r="I148" s="136"/>
      <c r="J148" s="176"/>
      <c r="K148" s="163"/>
      <c r="L148" s="136"/>
      <c r="M148" s="163"/>
    </row>
    <row r="149" spans="2:13" s="127" customFormat="1" ht="12" customHeight="1" x14ac:dyDescent="0.35">
      <c r="B149" s="120"/>
      <c r="D149" s="137"/>
      <c r="E149" s="137"/>
      <c r="F149" s="176"/>
      <c r="G149" s="136"/>
      <c r="H149" s="176"/>
      <c r="I149" s="136"/>
      <c r="J149" s="176"/>
      <c r="K149" s="163"/>
      <c r="L149" s="136"/>
      <c r="M149" s="163"/>
    </row>
    <row r="150" spans="2:13" s="127" customFormat="1" ht="12" customHeight="1" x14ac:dyDescent="0.35">
      <c r="B150" s="120"/>
      <c r="D150" s="137"/>
      <c r="E150" s="137"/>
      <c r="F150" s="176"/>
      <c r="G150" s="136"/>
      <c r="H150" s="176"/>
      <c r="I150" s="136"/>
      <c r="J150" s="176"/>
      <c r="K150" s="163"/>
      <c r="L150" s="136"/>
      <c r="M150" s="163"/>
    </row>
    <row r="151" spans="2:13" s="127" customFormat="1" ht="12" customHeight="1" x14ac:dyDescent="0.35">
      <c r="B151" s="120"/>
      <c r="D151" s="137"/>
      <c r="E151" s="137"/>
      <c r="F151" s="176"/>
      <c r="G151" s="136"/>
      <c r="H151" s="176"/>
      <c r="I151" s="136"/>
      <c r="J151" s="176"/>
      <c r="K151" s="163"/>
      <c r="L151" s="136"/>
      <c r="M151" s="163"/>
    </row>
    <row r="152" spans="2:13" s="127" customFormat="1" ht="12" customHeight="1" x14ac:dyDescent="0.35">
      <c r="B152" s="120"/>
      <c r="D152" s="137"/>
      <c r="E152" s="137"/>
      <c r="F152" s="176"/>
      <c r="G152" s="136"/>
      <c r="H152" s="176"/>
      <c r="I152" s="136"/>
      <c r="J152" s="176"/>
      <c r="K152" s="163"/>
      <c r="L152" s="136"/>
      <c r="M152" s="163"/>
    </row>
    <row r="153" spans="2:13" s="127" customFormat="1" ht="12" customHeight="1" x14ac:dyDescent="0.35">
      <c r="B153" s="120"/>
      <c r="D153" s="137"/>
      <c r="E153" s="137"/>
      <c r="F153" s="176"/>
      <c r="G153" s="136"/>
      <c r="H153" s="176"/>
      <c r="I153" s="136"/>
      <c r="J153" s="176"/>
      <c r="K153" s="163"/>
      <c r="L153" s="136"/>
      <c r="M153" s="163"/>
    </row>
    <row r="154" spans="2:13" s="127" customFormat="1" ht="12" customHeight="1" x14ac:dyDescent="0.35">
      <c r="B154" s="120"/>
      <c r="D154" s="137"/>
      <c r="E154" s="137"/>
      <c r="F154" s="176"/>
      <c r="G154" s="136"/>
      <c r="H154" s="176"/>
      <c r="I154" s="136"/>
      <c r="J154" s="176"/>
      <c r="K154" s="163"/>
      <c r="L154" s="136"/>
      <c r="M154" s="163"/>
    </row>
    <row r="155" spans="2:13" s="127" customFormat="1" ht="12" customHeight="1" x14ac:dyDescent="0.35">
      <c r="B155" s="120"/>
      <c r="D155" s="137"/>
      <c r="E155" s="137"/>
      <c r="F155" s="176"/>
      <c r="G155" s="136"/>
      <c r="H155" s="176"/>
      <c r="I155" s="136"/>
      <c r="J155" s="176"/>
      <c r="K155" s="163"/>
      <c r="L155" s="136"/>
      <c r="M155" s="163"/>
    </row>
    <row r="156" spans="2:13" s="127" customFormat="1" ht="12" customHeight="1" x14ac:dyDescent="0.35">
      <c r="B156" s="120"/>
      <c r="D156" s="137"/>
      <c r="E156" s="137"/>
      <c r="F156" s="176"/>
      <c r="G156" s="136"/>
      <c r="H156" s="176"/>
      <c r="I156" s="136"/>
      <c r="J156" s="176"/>
      <c r="K156" s="163"/>
      <c r="L156" s="136"/>
      <c r="M156" s="163"/>
    </row>
    <row r="157" spans="2:13" s="127" customFormat="1" ht="12" customHeight="1" x14ac:dyDescent="0.35">
      <c r="B157" s="120"/>
      <c r="D157" s="137"/>
      <c r="E157" s="137"/>
      <c r="F157" s="176"/>
      <c r="G157" s="136"/>
      <c r="H157" s="176"/>
      <c r="I157" s="136"/>
      <c r="J157" s="176"/>
      <c r="K157" s="163"/>
      <c r="L157" s="136"/>
      <c r="M157" s="163"/>
    </row>
    <row r="158" spans="2:13" s="127" customFormat="1" ht="12" customHeight="1" x14ac:dyDescent="0.35">
      <c r="B158" s="120"/>
      <c r="D158" s="137"/>
      <c r="E158" s="137"/>
      <c r="F158" s="176"/>
      <c r="G158" s="136"/>
      <c r="H158" s="176"/>
      <c r="I158" s="136"/>
      <c r="J158" s="176"/>
      <c r="K158" s="163"/>
      <c r="L158" s="136"/>
      <c r="M158" s="163"/>
    </row>
    <row r="159" spans="2:13" s="127" customFormat="1" ht="12" customHeight="1" x14ac:dyDescent="0.35">
      <c r="B159" s="120"/>
      <c r="D159" s="137"/>
      <c r="E159" s="137"/>
      <c r="F159" s="176"/>
      <c r="G159" s="136"/>
      <c r="H159" s="176"/>
      <c r="I159" s="136"/>
      <c r="J159" s="176"/>
      <c r="K159" s="163"/>
      <c r="L159" s="136"/>
      <c r="M159" s="163"/>
    </row>
    <row r="160" spans="2:13" s="127" customFormat="1" ht="12" customHeight="1" x14ac:dyDescent="0.35">
      <c r="B160" s="120"/>
      <c r="D160" s="137"/>
      <c r="E160" s="137"/>
      <c r="F160" s="176"/>
      <c r="G160" s="136"/>
      <c r="H160" s="176"/>
      <c r="I160" s="136"/>
      <c r="J160" s="176"/>
      <c r="K160" s="163"/>
      <c r="L160" s="136"/>
      <c r="M160" s="163"/>
    </row>
    <row r="161" spans="2:13" s="127" customFormat="1" ht="12" customHeight="1" x14ac:dyDescent="0.35">
      <c r="B161" s="120"/>
      <c r="D161" s="137"/>
      <c r="E161" s="137"/>
      <c r="F161" s="176"/>
      <c r="G161" s="136"/>
      <c r="H161" s="176"/>
      <c r="I161" s="136"/>
      <c r="J161" s="176"/>
      <c r="K161" s="163"/>
      <c r="L161" s="136"/>
      <c r="M161" s="163"/>
    </row>
    <row r="162" spans="2:13" s="127" customFormat="1" ht="12" customHeight="1" x14ac:dyDescent="0.35">
      <c r="B162" s="120"/>
      <c r="D162" s="137"/>
      <c r="E162" s="137"/>
      <c r="F162" s="176"/>
      <c r="G162" s="136"/>
      <c r="H162" s="176"/>
      <c r="I162" s="136"/>
      <c r="J162" s="176"/>
      <c r="K162" s="163"/>
      <c r="L162" s="136"/>
      <c r="M162" s="163"/>
    </row>
    <row r="163" spans="2:13" s="127" customFormat="1" ht="12" customHeight="1" x14ac:dyDescent="0.35">
      <c r="B163" s="120"/>
      <c r="D163" s="137"/>
      <c r="E163" s="137"/>
      <c r="F163" s="176"/>
      <c r="G163" s="136"/>
      <c r="H163" s="176"/>
      <c r="I163" s="136"/>
      <c r="J163" s="176"/>
      <c r="K163" s="163"/>
      <c r="L163" s="136"/>
      <c r="M163" s="163"/>
    </row>
    <row r="164" spans="2:13" s="127" customFormat="1" ht="12" customHeight="1" x14ac:dyDescent="0.35">
      <c r="B164" s="120"/>
      <c r="D164" s="137"/>
      <c r="E164" s="137"/>
      <c r="F164" s="176"/>
      <c r="G164" s="136"/>
      <c r="H164" s="176"/>
      <c r="I164" s="136"/>
      <c r="J164" s="176"/>
      <c r="K164" s="163"/>
      <c r="L164" s="136"/>
      <c r="M164" s="163"/>
    </row>
    <row r="165" spans="2:13" s="127" customFormat="1" ht="12" customHeight="1" x14ac:dyDescent="0.35">
      <c r="B165" s="120"/>
      <c r="D165" s="137"/>
      <c r="E165" s="137"/>
      <c r="F165" s="176"/>
      <c r="G165" s="136"/>
      <c r="H165" s="176"/>
      <c r="I165" s="136"/>
      <c r="J165" s="176"/>
      <c r="K165" s="163"/>
      <c r="L165" s="136"/>
      <c r="M165" s="163"/>
    </row>
    <row r="166" spans="2:13" s="127" customFormat="1" ht="12" customHeight="1" x14ac:dyDescent="0.35">
      <c r="B166" s="120"/>
      <c r="D166" s="137"/>
      <c r="E166" s="137"/>
      <c r="F166" s="176"/>
      <c r="G166" s="136"/>
      <c r="H166" s="176"/>
      <c r="I166" s="136"/>
      <c r="J166" s="176"/>
      <c r="K166" s="163"/>
      <c r="L166" s="136"/>
      <c r="M166" s="163"/>
    </row>
    <row r="167" spans="2:13" s="127" customFormat="1" ht="12" customHeight="1" x14ac:dyDescent="0.35">
      <c r="B167" s="120"/>
      <c r="D167" s="137"/>
      <c r="E167" s="137"/>
      <c r="F167" s="176"/>
      <c r="G167" s="136"/>
      <c r="H167" s="176"/>
      <c r="I167" s="136"/>
      <c r="J167" s="176"/>
      <c r="K167" s="163"/>
      <c r="L167" s="136"/>
      <c r="M167" s="163"/>
    </row>
    <row r="168" spans="2:13" s="127" customFormat="1" ht="12" customHeight="1" x14ac:dyDescent="0.35">
      <c r="B168" s="120"/>
      <c r="D168" s="137"/>
      <c r="E168" s="137"/>
      <c r="F168" s="176"/>
      <c r="G168" s="136"/>
      <c r="H168" s="176"/>
      <c r="I168" s="136"/>
      <c r="J168" s="176"/>
      <c r="K168" s="163"/>
      <c r="L168" s="136"/>
      <c r="M168" s="163"/>
    </row>
    <row r="169" spans="2:13" s="127" customFormat="1" ht="12" customHeight="1" x14ac:dyDescent="0.35">
      <c r="B169" s="120"/>
      <c r="D169" s="137"/>
      <c r="E169" s="137"/>
      <c r="F169" s="176"/>
      <c r="G169" s="136"/>
      <c r="H169" s="176"/>
      <c r="I169" s="136"/>
      <c r="J169" s="176"/>
      <c r="K169" s="163"/>
      <c r="L169" s="136"/>
      <c r="M169" s="163"/>
    </row>
    <row r="170" spans="2:13" s="127" customFormat="1" ht="12" customHeight="1" x14ac:dyDescent="0.35">
      <c r="B170" s="120"/>
      <c r="D170" s="137"/>
      <c r="E170" s="137"/>
      <c r="F170" s="176"/>
      <c r="G170" s="136"/>
      <c r="H170" s="176"/>
      <c r="I170" s="136"/>
      <c r="J170" s="176"/>
      <c r="K170" s="163"/>
      <c r="L170" s="136"/>
      <c r="M170" s="163"/>
    </row>
    <row r="171" spans="2:13" s="127" customFormat="1" ht="12" customHeight="1" x14ac:dyDescent="0.35">
      <c r="B171" s="120"/>
      <c r="D171" s="137"/>
      <c r="E171" s="137"/>
      <c r="F171" s="176"/>
      <c r="G171" s="136"/>
      <c r="H171" s="176"/>
      <c r="I171" s="136"/>
      <c r="J171" s="176"/>
      <c r="K171" s="163"/>
      <c r="L171" s="136"/>
      <c r="M171" s="163"/>
    </row>
    <row r="172" spans="2:13" s="127" customFormat="1" ht="12" customHeight="1" x14ac:dyDescent="0.35">
      <c r="B172" s="120"/>
      <c r="D172" s="137"/>
      <c r="E172" s="137"/>
      <c r="F172" s="176"/>
      <c r="G172" s="136"/>
      <c r="H172" s="176"/>
      <c r="I172" s="136"/>
      <c r="J172" s="176"/>
      <c r="K172" s="163"/>
      <c r="L172" s="136"/>
      <c r="M172" s="163"/>
    </row>
    <row r="173" spans="2:13" s="127" customFormat="1" ht="12" customHeight="1" x14ac:dyDescent="0.35">
      <c r="B173" s="120"/>
      <c r="D173" s="137"/>
      <c r="E173" s="137"/>
      <c r="F173" s="176"/>
      <c r="G173" s="136"/>
      <c r="H173" s="176"/>
      <c r="I173" s="136"/>
      <c r="J173" s="176"/>
      <c r="K173" s="163"/>
      <c r="L173" s="136"/>
      <c r="M173" s="163"/>
    </row>
    <row r="174" spans="2:13" s="127" customFormat="1" ht="12" customHeight="1" x14ac:dyDescent="0.35">
      <c r="B174" s="120"/>
      <c r="D174" s="137"/>
      <c r="E174" s="137"/>
      <c r="F174" s="176"/>
      <c r="G174" s="136"/>
      <c r="H174" s="176"/>
      <c r="I174" s="136"/>
      <c r="J174" s="176"/>
      <c r="K174" s="163"/>
      <c r="L174" s="136"/>
      <c r="M174" s="163"/>
    </row>
    <row r="175" spans="2:13" s="127" customFormat="1" ht="12" customHeight="1" x14ac:dyDescent="0.35">
      <c r="B175" s="120"/>
      <c r="D175" s="137"/>
      <c r="E175" s="137"/>
      <c r="F175" s="176"/>
      <c r="G175" s="136"/>
      <c r="H175" s="176"/>
      <c r="I175" s="136"/>
      <c r="J175" s="176"/>
      <c r="K175" s="163"/>
      <c r="L175" s="136"/>
      <c r="M175" s="163"/>
    </row>
    <row r="176" spans="2:13" s="127" customFormat="1" ht="12" customHeight="1" x14ac:dyDescent="0.35">
      <c r="B176" s="120"/>
      <c r="D176" s="137"/>
      <c r="E176" s="137"/>
      <c r="F176" s="176"/>
      <c r="G176" s="136"/>
      <c r="H176" s="176"/>
      <c r="I176" s="136"/>
      <c r="J176" s="176"/>
      <c r="K176" s="163"/>
      <c r="L176" s="136"/>
      <c r="M176" s="163"/>
    </row>
    <row r="177" spans="2:13" s="127" customFormat="1" ht="12" customHeight="1" x14ac:dyDescent="0.35">
      <c r="B177" s="120"/>
      <c r="D177" s="137"/>
      <c r="E177" s="137"/>
      <c r="F177" s="176"/>
      <c r="G177" s="136"/>
      <c r="H177" s="176"/>
      <c r="I177" s="136"/>
      <c r="J177" s="176"/>
      <c r="K177" s="163"/>
      <c r="L177" s="136"/>
      <c r="M177" s="163"/>
    </row>
    <row r="178" spans="2:13" s="127" customFormat="1" ht="12" customHeight="1" x14ac:dyDescent="0.35">
      <c r="B178" s="120"/>
      <c r="D178" s="137"/>
      <c r="E178" s="137"/>
      <c r="F178" s="176"/>
      <c r="G178" s="136"/>
      <c r="H178" s="176"/>
      <c r="I178" s="136"/>
      <c r="J178" s="176"/>
      <c r="K178" s="163"/>
      <c r="L178" s="136"/>
      <c r="M178" s="163"/>
    </row>
    <row r="179" spans="2:13" s="127" customFormat="1" ht="12" customHeight="1" x14ac:dyDescent="0.35">
      <c r="B179" s="120"/>
      <c r="D179" s="137"/>
      <c r="E179" s="137"/>
      <c r="F179" s="176"/>
      <c r="G179" s="136"/>
      <c r="H179" s="176"/>
      <c r="I179" s="136"/>
      <c r="J179" s="176"/>
      <c r="K179" s="163"/>
      <c r="L179" s="136"/>
      <c r="M179" s="163"/>
    </row>
    <row r="180" spans="2:13" s="127" customFormat="1" ht="12" customHeight="1" x14ac:dyDescent="0.35">
      <c r="B180" s="120"/>
      <c r="D180" s="137"/>
      <c r="E180" s="137"/>
      <c r="F180" s="176"/>
      <c r="G180" s="136"/>
      <c r="H180" s="176"/>
      <c r="I180" s="136"/>
      <c r="J180" s="176"/>
      <c r="K180" s="163"/>
      <c r="L180" s="136"/>
      <c r="M180" s="163"/>
    </row>
    <row r="181" spans="2:13" s="127" customFormat="1" ht="12" customHeight="1" x14ac:dyDescent="0.35">
      <c r="B181" s="120"/>
      <c r="D181" s="137"/>
      <c r="E181" s="137"/>
      <c r="F181" s="176"/>
      <c r="G181" s="136"/>
      <c r="H181" s="176"/>
      <c r="I181" s="136"/>
      <c r="J181" s="176"/>
      <c r="K181" s="163"/>
      <c r="L181" s="136"/>
      <c r="M181" s="163"/>
    </row>
    <row r="182" spans="2:13" s="127" customFormat="1" ht="12" customHeight="1" x14ac:dyDescent="0.35">
      <c r="B182" s="120"/>
      <c r="D182" s="137"/>
      <c r="E182" s="137"/>
      <c r="F182" s="176"/>
      <c r="G182" s="136"/>
      <c r="H182" s="176"/>
      <c r="I182" s="136"/>
      <c r="J182" s="176"/>
      <c r="K182" s="163"/>
      <c r="L182" s="136"/>
      <c r="M182" s="163"/>
    </row>
    <row r="183" spans="2:13" s="127" customFormat="1" ht="12" customHeight="1" x14ac:dyDescent="0.35">
      <c r="B183" s="120"/>
      <c r="D183" s="137"/>
      <c r="E183" s="137"/>
      <c r="F183" s="176"/>
      <c r="G183" s="136"/>
      <c r="H183" s="176"/>
      <c r="I183" s="136"/>
      <c r="J183" s="176"/>
      <c r="K183" s="163"/>
      <c r="L183" s="136"/>
      <c r="M183" s="163"/>
    </row>
    <row r="184" spans="2:13" s="127" customFormat="1" ht="12" customHeight="1" x14ac:dyDescent="0.35">
      <c r="B184" s="120"/>
      <c r="D184" s="137"/>
      <c r="E184" s="137"/>
      <c r="F184" s="176"/>
      <c r="G184" s="136"/>
      <c r="H184" s="176"/>
      <c r="I184" s="136"/>
      <c r="J184" s="176"/>
      <c r="K184" s="163"/>
      <c r="L184" s="136"/>
      <c r="M184" s="163"/>
    </row>
    <row r="185" spans="2:13" s="127" customFormat="1" ht="12" customHeight="1" x14ac:dyDescent="0.35">
      <c r="B185" s="120"/>
      <c r="D185" s="137"/>
      <c r="E185" s="137"/>
      <c r="F185" s="176"/>
      <c r="G185" s="136"/>
      <c r="H185" s="176"/>
      <c r="I185" s="136"/>
      <c r="J185" s="176"/>
      <c r="K185" s="163"/>
      <c r="L185" s="136"/>
      <c r="M185" s="163"/>
    </row>
    <row r="186" spans="2:13" s="127" customFormat="1" ht="12" customHeight="1" x14ac:dyDescent="0.35">
      <c r="B186" s="120"/>
      <c r="D186" s="137"/>
      <c r="E186" s="137"/>
      <c r="F186" s="176"/>
      <c r="G186" s="136"/>
      <c r="H186" s="176"/>
      <c r="I186" s="136"/>
      <c r="J186" s="176"/>
      <c r="K186" s="163"/>
      <c r="L186" s="136"/>
      <c r="M186" s="163"/>
    </row>
    <row r="187" spans="2:13" s="127" customFormat="1" ht="12" customHeight="1" x14ac:dyDescent="0.35">
      <c r="B187" s="120"/>
      <c r="D187" s="137"/>
      <c r="E187" s="137"/>
      <c r="F187" s="176"/>
      <c r="G187" s="136"/>
      <c r="H187" s="176"/>
      <c r="I187" s="136"/>
      <c r="J187" s="176"/>
      <c r="K187" s="163"/>
      <c r="L187" s="136"/>
      <c r="M187" s="163"/>
    </row>
    <row r="188" spans="2:13" s="127" customFormat="1" ht="12" customHeight="1" x14ac:dyDescent="0.35">
      <c r="B188" s="120"/>
      <c r="D188" s="137"/>
      <c r="E188" s="137"/>
      <c r="F188" s="176"/>
      <c r="G188" s="136"/>
      <c r="H188" s="176"/>
      <c r="I188" s="136"/>
      <c r="J188" s="176"/>
      <c r="K188" s="163"/>
      <c r="L188" s="136"/>
      <c r="M188" s="163"/>
    </row>
    <row r="189" spans="2:13" s="127" customFormat="1" ht="12" customHeight="1" x14ac:dyDescent="0.35">
      <c r="B189" s="120"/>
      <c r="D189" s="137"/>
      <c r="E189" s="137"/>
      <c r="F189" s="176"/>
      <c r="G189" s="136"/>
      <c r="H189" s="176"/>
      <c r="I189" s="136"/>
      <c r="J189" s="176"/>
      <c r="K189" s="163"/>
      <c r="L189" s="136"/>
      <c r="M189" s="163"/>
    </row>
    <row r="190" spans="2:13" s="127" customFormat="1" ht="12" customHeight="1" x14ac:dyDescent="0.35">
      <c r="B190" s="120"/>
      <c r="D190" s="137"/>
      <c r="E190" s="137"/>
      <c r="F190" s="176"/>
      <c r="G190" s="136"/>
      <c r="H190" s="176"/>
      <c r="I190" s="136"/>
      <c r="J190" s="176"/>
      <c r="K190" s="163"/>
      <c r="L190" s="136"/>
      <c r="M190" s="163"/>
    </row>
    <row r="191" spans="2:13" s="127" customFormat="1" ht="12" customHeight="1" x14ac:dyDescent="0.35">
      <c r="B191" s="120"/>
      <c r="D191" s="137"/>
      <c r="E191" s="137"/>
      <c r="F191" s="176"/>
      <c r="G191" s="136"/>
      <c r="H191" s="176"/>
      <c r="I191" s="136"/>
      <c r="J191" s="176"/>
      <c r="K191" s="163"/>
      <c r="L191" s="136"/>
      <c r="M191" s="163"/>
    </row>
    <row r="192" spans="2:13" s="127" customFormat="1" ht="12" customHeight="1" x14ac:dyDescent="0.35">
      <c r="B192" s="120"/>
      <c r="D192" s="137"/>
      <c r="E192" s="137"/>
      <c r="F192" s="176"/>
      <c r="G192" s="136"/>
      <c r="H192" s="176"/>
      <c r="I192" s="136"/>
      <c r="J192" s="176"/>
      <c r="K192" s="163"/>
      <c r="L192" s="136"/>
      <c r="M192" s="163"/>
    </row>
    <row r="193" spans="2:13" s="127" customFormat="1" ht="12" customHeight="1" x14ac:dyDescent="0.35">
      <c r="B193" s="120"/>
      <c r="D193" s="137"/>
      <c r="E193" s="137"/>
      <c r="F193" s="176"/>
      <c r="G193" s="136"/>
      <c r="H193" s="176"/>
      <c r="I193" s="136"/>
      <c r="J193" s="176"/>
      <c r="K193" s="163"/>
      <c r="L193" s="136"/>
      <c r="M193" s="163"/>
    </row>
    <row r="194" spans="2:13" s="127" customFormat="1" ht="12" customHeight="1" x14ac:dyDescent="0.35">
      <c r="B194" s="120"/>
      <c r="D194" s="137"/>
      <c r="E194" s="137"/>
      <c r="F194" s="176"/>
      <c r="G194" s="136"/>
      <c r="H194" s="176"/>
      <c r="I194" s="136"/>
      <c r="J194" s="176"/>
      <c r="K194" s="163"/>
      <c r="L194" s="136"/>
      <c r="M194" s="163"/>
    </row>
    <row r="195" spans="2:13" s="127" customFormat="1" ht="12" customHeight="1" x14ac:dyDescent="0.35">
      <c r="B195" s="120"/>
      <c r="D195" s="137"/>
      <c r="E195" s="137"/>
      <c r="F195" s="176"/>
      <c r="G195" s="136"/>
      <c r="H195" s="176"/>
      <c r="I195" s="136"/>
      <c r="J195" s="176"/>
      <c r="K195" s="163"/>
      <c r="L195" s="136"/>
      <c r="M195" s="163"/>
    </row>
    <row r="196" spans="2:13" s="127" customFormat="1" ht="12" customHeight="1" x14ac:dyDescent="0.35">
      <c r="B196" s="120"/>
      <c r="D196" s="137"/>
      <c r="E196" s="137"/>
      <c r="F196" s="176"/>
      <c r="G196" s="136"/>
      <c r="H196" s="176"/>
      <c r="I196" s="136"/>
      <c r="J196" s="176"/>
      <c r="K196" s="163"/>
      <c r="L196" s="136"/>
      <c r="M196" s="163"/>
    </row>
    <row r="197" spans="2:13" s="127" customFormat="1" ht="12" customHeight="1" x14ac:dyDescent="0.35">
      <c r="B197" s="120"/>
      <c r="D197" s="137"/>
      <c r="E197" s="137"/>
      <c r="F197" s="176"/>
      <c r="G197" s="136"/>
      <c r="H197" s="176"/>
      <c r="I197" s="136"/>
      <c r="J197" s="176"/>
      <c r="K197" s="163"/>
      <c r="L197" s="136"/>
      <c r="M197" s="163"/>
    </row>
    <row r="198" spans="2:13" s="127" customFormat="1" ht="12" customHeight="1" x14ac:dyDescent="0.35">
      <c r="B198" s="120"/>
      <c r="D198" s="137"/>
      <c r="E198" s="137"/>
      <c r="F198" s="176"/>
      <c r="G198" s="136"/>
      <c r="H198" s="176"/>
      <c r="I198" s="136"/>
      <c r="J198" s="176"/>
      <c r="K198" s="163"/>
      <c r="L198" s="136"/>
      <c r="M198" s="163"/>
    </row>
    <row r="199" spans="2:13" s="127" customFormat="1" ht="12" customHeight="1" x14ac:dyDescent="0.35">
      <c r="B199" s="120"/>
      <c r="D199" s="137"/>
      <c r="E199" s="137"/>
      <c r="F199" s="176"/>
      <c r="G199" s="136"/>
      <c r="H199" s="176"/>
      <c r="I199" s="136"/>
      <c r="J199" s="176"/>
      <c r="K199" s="163"/>
      <c r="L199" s="136"/>
      <c r="M199" s="163"/>
    </row>
    <row r="200" spans="2:13" s="127" customFormat="1" ht="12" customHeight="1" x14ac:dyDescent="0.35">
      <c r="B200" s="120"/>
      <c r="D200" s="137"/>
      <c r="E200" s="137"/>
      <c r="F200" s="176"/>
      <c r="G200" s="136"/>
      <c r="H200" s="176"/>
      <c r="I200" s="136"/>
      <c r="J200" s="176"/>
      <c r="K200" s="163"/>
      <c r="L200" s="136"/>
      <c r="M200" s="163"/>
    </row>
    <row r="201" spans="2:13" s="127" customFormat="1" ht="12" customHeight="1" x14ac:dyDescent="0.35">
      <c r="B201" s="120"/>
      <c r="D201" s="137"/>
      <c r="E201" s="137"/>
      <c r="F201" s="176"/>
      <c r="G201" s="136"/>
      <c r="H201" s="176"/>
      <c r="I201" s="136"/>
      <c r="J201" s="176"/>
      <c r="K201" s="163"/>
      <c r="L201" s="136"/>
      <c r="M201" s="163"/>
    </row>
    <row r="202" spans="2:13" s="127" customFormat="1" ht="12" customHeight="1" x14ac:dyDescent="0.35">
      <c r="B202" s="120"/>
      <c r="D202" s="137"/>
      <c r="E202" s="137"/>
      <c r="F202" s="176"/>
      <c r="G202" s="136"/>
      <c r="H202" s="176"/>
      <c r="I202" s="136"/>
      <c r="J202" s="176"/>
      <c r="K202" s="163"/>
      <c r="L202" s="136"/>
      <c r="M202" s="163"/>
    </row>
    <row r="203" spans="2:13" s="127" customFormat="1" ht="12" customHeight="1" x14ac:dyDescent="0.35">
      <c r="B203" s="120"/>
      <c r="D203" s="137"/>
      <c r="E203" s="137"/>
      <c r="F203" s="176"/>
      <c r="G203" s="136"/>
      <c r="H203" s="176"/>
      <c r="I203" s="136"/>
      <c r="J203" s="176"/>
      <c r="K203" s="163"/>
      <c r="L203" s="136"/>
      <c r="M203" s="163"/>
    </row>
    <row r="204" spans="2:13" s="127" customFormat="1" ht="12" customHeight="1" x14ac:dyDescent="0.35">
      <c r="B204" s="120"/>
      <c r="D204" s="137"/>
      <c r="E204" s="137"/>
      <c r="F204" s="176"/>
      <c r="G204" s="136"/>
      <c r="H204" s="176"/>
      <c r="I204" s="136"/>
      <c r="J204" s="176"/>
      <c r="K204" s="163"/>
      <c r="L204" s="136"/>
      <c r="M204" s="163"/>
    </row>
    <row r="205" spans="2:13" s="127" customFormat="1" ht="12" customHeight="1" x14ac:dyDescent="0.35">
      <c r="B205" s="120"/>
      <c r="D205" s="137"/>
      <c r="E205" s="137"/>
      <c r="F205" s="176"/>
      <c r="G205" s="136"/>
      <c r="H205" s="176"/>
      <c r="I205" s="136"/>
      <c r="J205" s="176"/>
      <c r="K205" s="163"/>
      <c r="L205" s="136"/>
      <c r="M205" s="163"/>
    </row>
    <row r="206" spans="2:13" s="127" customFormat="1" ht="12" customHeight="1" x14ac:dyDescent="0.35">
      <c r="B206" s="120"/>
      <c r="D206" s="137"/>
      <c r="E206" s="137"/>
      <c r="F206" s="176"/>
      <c r="G206" s="136"/>
      <c r="H206" s="176"/>
      <c r="I206" s="136"/>
      <c r="J206" s="176"/>
      <c r="K206" s="163"/>
      <c r="L206" s="136"/>
      <c r="M206" s="163"/>
    </row>
    <row r="207" spans="2:13" s="127" customFormat="1" ht="12" customHeight="1" x14ac:dyDescent="0.35">
      <c r="B207" s="120"/>
      <c r="D207" s="137"/>
      <c r="E207" s="137"/>
      <c r="F207" s="176"/>
      <c r="G207" s="136"/>
      <c r="H207" s="176"/>
      <c r="I207" s="136"/>
      <c r="J207" s="176"/>
      <c r="K207" s="163"/>
      <c r="L207" s="136"/>
      <c r="M207" s="163"/>
    </row>
    <row r="208" spans="2:13" s="127" customFormat="1" ht="12" customHeight="1" x14ac:dyDescent="0.35">
      <c r="B208" s="120"/>
      <c r="D208" s="137"/>
      <c r="E208" s="137"/>
      <c r="F208" s="176"/>
      <c r="G208" s="136"/>
      <c r="H208" s="176"/>
      <c r="I208" s="136"/>
      <c r="J208" s="176"/>
      <c r="K208" s="163"/>
      <c r="L208" s="136"/>
      <c r="M208" s="163"/>
    </row>
    <row r="209" spans="2:13" s="127" customFormat="1" ht="12" customHeight="1" x14ac:dyDescent="0.35">
      <c r="B209" s="120"/>
      <c r="D209" s="137"/>
      <c r="E209" s="137"/>
      <c r="F209" s="176"/>
      <c r="G209" s="136"/>
      <c r="H209" s="176"/>
      <c r="I209" s="136"/>
      <c r="J209" s="176"/>
      <c r="K209" s="163"/>
      <c r="L209" s="136"/>
      <c r="M209" s="163"/>
    </row>
    <row r="210" spans="2:13" s="127" customFormat="1" ht="12" customHeight="1" x14ac:dyDescent="0.35">
      <c r="B210" s="120"/>
      <c r="D210" s="137"/>
      <c r="E210" s="137"/>
      <c r="F210" s="176"/>
      <c r="G210" s="136"/>
      <c r="H210" s="176"/>
      <c r="I210" s="136"/>
      <c r="J210" s="176"/>
      <c r="K210" s="163"/>
      <c r="L210" s="136"/>
      <c r="M210" s="163"/>
    </row>
    <row r="211" spans="2:13" s="127" customFormat="1" ht="12" customHeight="1" x14ac:dyDescent="0.35">
      <c r="B211" s="120"/>
      <c r="D211" s="137"/>
      <c r="E211" s="137"/>
      <c r="F211" s="176"/>
      <c r="G211" s="136"/>
      <c r="H211" s="176"/>
      <c r="I211" s="136"/>
      <c r="J211" s="176"/>
      <c r="K211" s="163"/>
      <c r="L211" s="136"/>
      <c r="M211" s="163"/>
    </row>
    <row r="212" spans="2:13" s="127" customFormat="1" ht="12" customHeight="1" x14ac:dyDescent="0.35">
      <c r="B212" s="120"/>
      <c r="D212" s="137"/>
      <c r="E212" s="137"/>
      <c r="F212" s="176"/>
      <c r="G212" s="136"/>
      <c r="H212" s="176"/>
      <c r="I212" s="136"/>
      <c r="J212" s="176"/>
      <c r="K212" s="163"/>
      <c r="L212" s="136"/>
      <c r="M212" s="163"/>
    </row>
    <row r="213" spans="2:13" s="127" customFormat="1" ht="12" customHeight="1" x14ac:dyDescent="0.35">
      <c r="B213" s="120"/>
      <c r="D213" s="137"/>
      <c r="E213" s="137"/>
      <c r="F213" s="176"/>
      <c r="G213" s="136"/>
      <c r="H213" s="176"/>
      <c r="I213" s="136"/>
      <c r="J213" s="176"/>
      <c r="K213" s="163"/>
      <c r="L213" s="136"/>
      <c r="M213" s="163"/>
    </row>
    <row r="214" spans="2:13" s="127" customFormat="1" ht="12" customHeight="1" x14ac:dyDescent="0.35">
      <c r="B214" s="120"/>
      <c r="D214" s="137"/>
      <c r="E214" s="137"/>
      <c r="F214" s="176"/>
      <c r="G214" s="136"/>
      <c r="H214" s="176"/>
      <c r="I214" s="136"/>
      <c r="J214" s="176"/>
      <c r="K214" s="163"/>
      <c r="L214" s="136"/>
      <c r="M214" s="163"/>
    </row>
    <row r="215" spans="2:13" s="127" customFormat="1" ht="12" customHeight="1" x14ac:dyDescent="0.35">
      <c r="B215" s="120"/>
      <c r="D215" s="137"/>
      <c r="E215" s="137"/>
      <c r="F215" s="176"/>
      <c r="G215" s="136"/>
      <c r="H215" s="176"/>
      <c r="I215" s="136"/>
      <c r="J215" s="176"/>
      <c r="K215" s="163"/>
      <c r="L215" s="136"/>
      <c r="M215" s="163"/>
    </row>
    <row r="216" spans="2:13" s="127" customFormat="1" ht="12" customHeight="1" x14ac:dyDescent="0.35">
      <c r="B216" s="120"/>
      <c r="D216" s="137"/>
      <c r="E216" s="137"/>
      <c r="F216" s="176"/>
      <c r="G216" s="136"/>
      <c r="H216" s="176"/>
      <c r="I216" s="136"/>
      <c r="J216" s="176"/>
      <c r="K216" s="163"/>
      <c r="L216" s="136"/>
      <c r="M216" s="163"/>
    </row>
    <row r="217" spans="2:13" s="127" customFormat="1" ht="12" customHeight="1" x14ac:dyDescent="0.35">
      <c r="B217" s="120"/>
      <c r="D217" s="137"/>
      <c r="E217" s="137"/>
      <c r="F217" s="176"/>
      <c r="G217" s="136"/>
      <c r="H217" s="176"/>
      <c r="I217" s="136"/>
      <c r="J217" s="176"/>
      <c r="K217" s="163"/>
      <c r="L217" s="136"/>
      <c r="M217" s="163"/>
    </row>
    <row r="218" spans="2:13" s="127" customFormat="1" ht="12" customHeight="1" x14ac:dyDescent="0.35">
      <c r="B218" s="120"/>
      <c r="D218" s="137"/>
      <c r="E218" s="137"/>
      <c r="F218" s="176"/>
      <c r="G218" s="136"/>
      <c r="H218" s="176"/>
      <c r="I218" s="136"/>
      <c r="J218" s="176"/>
      <c r="K218" s="163"/>
      <c r="L218" s="136"/>
      <c r="M218" s="163"/>
    </row>
    <row r="219" spans="2:13" s="127" customFormat="1" ht="12" customHeight="1" x14ac:dyDescent="0.35">
      <c r="B219" s="120"/>
      <c r="D219" s="137"/>
      <c r="E219" s="137"/>
      <c r="F219" s="176"/>
      <c r="G219" s="136"/>
      <c r="H219" s="176"/>
      <c r="I219" s="136"/>
      <c r="J219" s="176"/>
      <c r="K219" s="163"/>
      <c r="L219" s="136"/>
      <c r="M219" s="163"/>
    </row>
    <row r="220" spans="2:13" s="127" customFormat="1" ht="12" customHeight="1" x14ac:dyDescent="0.35">
      <c r="B220" s="120"/>
      <c r="D220" s="137"/>
      <c r="E220" s="137"/>
      <c r="F220" s="176"/>
      <c r="G220" s="136"/>
      <c r="H220" s="176"/>
      <c r="I220" s="136"/>
      <c r="J220" s="176"/>
      <c r="K220" s="163"/>
      <c r="L220" s="136"/>
      <c r="M220" s="163"/>
    </row>
    <row r="221" spans="2:13" s="127" customFormat="1" ht="12" customHeight="1" x14ac:dyDescent="0.35">
      <c r="B221" s="120"/>
      <c r="D221" s="137"/>
      <c r="E221" s="137"/>
      <c r="F221" s="176"/>
      <c r="G221" s="136"/>
      <c r="H221" s="176"/>
      <c r="I221" s="136"/>
      <c r="J221" s="176"/>
      <c r="K221" s="163"/>
      <c r="L221" s="136"/>
      <c r="M221" s="163"/>
    </row>
    <row r="222" spans="2:13" s="127" customFormat="1" ht="12" customHeight="1" x14ac:dyDescent="0.35">
      <c r="B222" s="120"/>
      <c r="D222" s="137"/>
      <c r="E222" s="137"/>
      <c r="F222" s="176"/>
      <c r="G222" s="136"/>
      <c r="H222" s="176"/>
      <c r="I222" s="136"/>
      <c r="J222" s="176"/>
      <c r="K222" s="163"/>
      <c r="L222" s="136"/>
      <c r="M222" s="163"/>
    </row>
    <row r="223" spans="2:13" s="127" customFormat="1" ht="12" customHeight="1" x14ac:dyDescent="0.35">
      <c r="B223" s="120"/>
      <c r="D223" s="137"/>
      <c r="E223" s="137"/>
      <c r="F223" s="176"/>
      <c r="G223" s="136"/>
      <c r="H223" s="176"/>
      <c r="I223" s="136"/>
      <c r="J223" s="176"/>
      <c r="K223" s="163"/>
      <c r="L223" s="136"/>
      <c r="M223" s="163"/>
    </row>
    <row r="224" spans="2:13" s="127" customFormat="1" ht="12" customHeight="1" x14ac:dyDescent="0.35">
      <c r="B224" s="120"/>
      <c r="D224" s="137"/>
      <c r="E224" s="137"/>
      <c r="F224" s="176"/>
      <c r="G224" s="136"/>
      <c r="H224" s="176"/>
      <c r="I224" s="136"/>
      <c r="J224" s="176"/>
      <c r="K224" s="163"/>
      <c r="L224" s="136"/>
      <c r="M224" s="163"/>
    </row>
    <row r="225" spans="2:13" s="127" customFormat="1" ht="12" customHeight="1" x14ac:dyDescent="0.35">
      <c r="B225" s="120"/>
      <c r="D225" s="137"/>
      <c r="E225" s="137"/>
      <c r="F225" s="176"/>
      <c r="G225" s="136"/>
      <c r="H225" s="176"/>
      <c r="I225" s="136"/>
      <c r="J225" s="176"/>
      <c r="K225" s="163"/>
      <c r="L225" s="136"/>
      <c r="M225" s="163"/>
    </row>
    <row r="226" spans="2:13" s="127" customFormat="1" ht="12" customHeight="1" x14ac:dyDescent="0.35">
      <c r="B226" s="120"/>
      <c r="D226" s="137"/>
      <c r="E226" s="137"/>
      <c r="F226" s="176"/>
      <c r="G226" s="136"/>
      <c r="H226" s="176"/>
      <c r="I226" s="136"/>
      <c r="J226" s="176"/>
      <c r="K226" s="163"/>
      <c r="L226" s="136"/>
      <c r="M226" s="163"/>
    </row>
    <row r="227" spans="2:13" s="127" customFormat="1" ht="12" customHeight="1" x14ac:dyDescent="0.35">
      <c r="B227" s="120"/>
      <c r="D227" s="137"/>
      <c r="E227" s="137"/>
      <c r="F227" s="176"/>
      <c r="G227" s="136"/>
      <c r="H227" s="176"/>
      <c r="I227" s="136"/>
      <c r="J227" s="176"/>
      <c r="K227" s="163"/>
      <c r="L227" s="136"/>
      <c r="M227" s="163"/>
    </row>
    <row r="228" spans="2:13" s="127" customFormat="1" ht="12" customHeight="1" x14ac:dyDescent="0.35">
      <c r="B228" s="120"/>
      <c r="D228" s="137"/>
      <c r="E228" s="137"/>
      <c r="F228" s="176"/>
      <c r="G228" s="136"/>
      <c r="H228" s="176"/>
      <c r="I228" s="136"/>
      <c r="J228" s="176"/>
      <c r="K228" s="163"/>
      <c r="L228" s="136"/>
      <c r="M228" s="163"/>
    </row>
    <row r="229" spans="2:13" s="127" customFormat="1" ht="12" customHeight="1" x14ac:dyDescent="0.35">
      <c r="B229" s="120"/>
      <c r="D229" s="137"/>
      <c r="E229" s="137"/>
      <c r="F229" s="176"/>
      <c r="G229" s="136"/>
      <c r="H229" s="176"/>
      <c r="I229" s="136"/>
      <c r="J229" s="176"/>
      <c r="K229" s="163"/>
      <c r="L229" s="136"/>
      <c r="M229" s="163"/>
    </row>
    <row r="230" spans="2:13" s="127" customFormat="1" ht="12" customHeight="1" x14ac:dyDescent="0.35">
      <c r="B230" s="120"/>
      <c r="D230" s="137"/>
      <c r="E230" s="137"/>
      <c r="F230" s="176"/>
      <c r="G230" s="136"/>
      <c r="H230" s="176"/>
      <c r="I230" s="136"/>
      <c r="J230" s="176"/>
      <c r="K230" s="163"/>
      <c r="L230" s="136"/>
      <c r="M230" s="163"/>
    </row>
    <row r="231" spans="2:13" s="127" customFormat="1" ht="12" customHeight="1" x14ac:dyDescent="0.35">
      <c r="B231" s="120"/>
      <c r="D231" s="137"/>
      <c r="E231" s="137"/>
      <c r="F231" s="176"/>
      <c r="G231" s="136"/>
      <c r="H231" s="176"/>
      <c r="I231" s="136"/>
      <c r="J231" s="176"/>
      <c r="K231" s="163"/>
      <c r="L231" s="136"/>
      <c r="M231" s="163"/>
    </row>
    <row r="232" spans="2:13" s="127" customFormat="1" ht="12" customHeight="1" x14ac:dyDescent="0.35">
      <c r="B232" s="120"/>
      <c r="D232" s="137"/>
      <c r="E232" s="137"/>
      <c r="F232" s="176"/>
      <c r="G232" s="136"/>
      <c r="H232" s="176"/>
      <c r="I232" s="136"/>
      <c r="J232" s="176"/>
      <c r="K232" s="163"/>
      <c r="L232" s="136"/>
      <c r="M232" s="163"/>
    </row>
    <row r="233" spans="2:13" s="127" customFormat="1" ht="12" customHeight="1" x14ac:dyDescent="0.35">
      <c r="B233" s="120"/>
      <c r="D233" s="137"/>
      <c r="E233" s="137"/>
      <c r="F233" s="176"/>
      <c r="G233" s="136"/>
      <c r="H233" s="176"/>
      <c r="I233" s="136"/>
      <c r="J233" s="176"/>
      <c r="K233" s="163"/>
      <c r="L233" s="136"/>
      <c r="M233" s="163"/>
    </row>
    <row r="234" spans="2:13" s="127" customFormat="1" ht="12" customHeight="1" x14ac:dyDescent="0.35">
      <c r="B234" s="120"/>
      <c r="D234" s="137"/>
      <c r="E234" s="137"/>
      <c r="F234" s="176"/>
      <c r="G234" s="136"/>
      <c r="H234" s="176"/>
      <c r="I234" s="136"/>
      <c r="J234" s="176"/>
      <c r="K234" s="163"/>
      <c r="L234" s="136"/>
      <c r="M234" s="163"/>
    </row>
    <row r="235" spans="2:13" s="127" customFormat="1" ht="12" customHeight="1" x14ac:dyDescent="0.35">
      <c r="B235" s="120"/>
      <c r="D235" s="137"/>
      <c r="E235" s="137"/>
      <c r="F235" s="176"/>
      <c r="G235" s="136"/>
      <c r="H235" s="176"/>
      <c r="I235" s="136"/>
      <c r="J235" s="176"/>
      <c r="K235" s="163"/>
      <c r="L235" s="136"/>
      <c r="M235" s="163"/>
    </row>
    <row r="236" spans="2:13" s="127" customFormat="1" ht="12" customHeight="1" x14ac:dyDescent="0.35">
      <c r="B236" s="120"/>
      <c r="D236" s="137"/>
      <c r="E236" s="137"/>
      <c r="F236" s="176"/>
      <c r="G236" s="136"/>
      <c r="H236" s="176"/>
      <c r="I236" s="136"/>
      <c r="J236" s="176"/>
      <c r="K236" s="163"/>
      <c r="L236" s="136"/>
      <c r="M236" s="163"/>
    </row>
    <row r="237" spans="2:13" s="127" customFormat="1" ht="12" customHeight="1" x14ac:dyDescent="0.35">
      <c r="B237" s="120"/>
      <c r="D237" s="137"/>
      <c r="E237" s="137"/>
      <c r="F237" s="176"/>
      <c r="G237" s="136"/>
      <c r="H237" s="176"/>
      <c r="I237" s="136"/>
      <c r="J237" s="176"/>
      <c r="K237" s="163"/>
      <c r="L237" s="136"/>
      <c r="M237" s="163"/>
    </row>
    <row r="238" spans="2:13" s="127" customFormat="1" ht="12" customHeight="1" x14ac:dyDescent="0.35">
      <c r="B238" s="120"/>
      <c r="D238" s="137"/>
      <c r="E238" s="137"/>
      <c r="F238" s="176"/>
      <c r="G238" s="136"/>
      <c r="H238" s="176"/>
      <c r="I238" s="136"/>
      <c r="J238" s="176"/>
      <c r="K238" s="163"/>
      <c r="L238" s="136"/>
      <c r="M238" s="163"/>
    </row>
    <row r="239" spans="2:13" s="127" customFormat="1" ht="12" customHeight="1" x14ac:dyDescent="0.35">
      <c r="B239" s="120"/>
      <c r="D239" s="137"/>
      <c r="E239" s="137"/>
      <c r="F239" s="176"/>
      <c r="G239" s="136"/>
      <c r="H239" s="176"/>
      <c r="I239" s="136"/>
      <c r="J239" s="176"/>
      <c r="K239" s="163"/>
      <c r="L239" s="136"/>
      <c r="M239" s="163"/>
    </row>
    <row r="240" spans="2:13" s="127" customFormat="1" ht="12" customHeight="1" x14ac:dyDescent="0.35">
      <c r="B240" s="120"/>
      <c r="D240" s="137"/>
      <c r="E240" s="137"/>
      <c r="F240" s="176"/>
      <c r="G240" s="136"/>
      <c r="H240" s="176"/>
      <c r="I240" s="136"/>
      <c r="J240" s="176"/>
      <c r="K240" s="163"/>
      <c r="L240" s="136"/>
      <c r="M240" s="163"/>
    </row>
    <row r="241" spans="2:13" s="127" customFormat="1" ht="12" customHeight="1" x14ac:dyDescent="0.35">
      <c r="B241" s="120"/>
      <c r="D241" s="137"/>
      <c r="E241" s="137"/>
      <c r="F241" s="176"/>
      <c r="G241" s="136"/>
      <c r="H241" s="176"/>
      <c r="I241" s="136"/>
      <c r="J241" s="176"/>
      <c r="K241" s="163"/>
      <c r="L241" s="136"/>
      <c r="M241" s="163"/>
    </row>
    <row r="242" spans="2:13" s="127" customFormat="1" ht="12" customHeight="1" x14ac:dyDescent="0.35">
      <c r="B242" s="120"/>
      <c r="D242" s="137"/>
      <c r="E242" s="137"/>
      <c r="F242" s="176"/>
      <c r="G242" s="136"/>
      <c r="H242" s="176"/>
      <c r="I242" s="136"/>
      <c r="J242" s="176"/>
      <c r="K242" s="163"/>
      <c r="L242" s="136"/>
      <c r="M242" s="163"/>
    </row>
    <row r="243" spans="2:13" s="127" customFormat="1" ht="12" customHeight="1" x14ac:dyDescent="0.35">
      <c r="B243" s="120"/>
      <c r="D243" s="137"/>
      <c r="E243" s="137"/>
      <c r="F243" s="176"/>
      <c r="G243" s="136"/>
      <c r="H243" s="176"/>
      <c r="I243" s="136"/>
      <c r="J243" s="176"/>
      <c r="K243" s="163"/>
      <c r="L243" s="136"/>
      <c r="M243" s="163"/>
    </row>
    <row r="244" spans="2:13" s="127" customFormat="1" ht="12" customHeight="1" x14ac:dyDescent="0.35">
      <c r="B244" s="120"/>
      <c r="D244" s="137"/>
      <c r="E244" s="137"/>
      <c r="F244" s="176"/>
      <c r="G244" s="136"/>
      <c r="H244" s="176"/>
      <c r="I244" s="136"/>
      <c r="J244" s="176"/>
      <c r="K244" s="163"/>
      <c r="L244" s="136"/>
      <c r="M244" s="163"/>
    </row>
    <row r="245" spans="2:13" s="127" customFormat="1" ht="12" customHeight="1" x14ac:dyDescent="0.35">
      <c r="B245" s="120"/>
      <c r="D245" s="137"/>
      <c r="E245" s="137"/>
      <c r="F245" s="176"/>
      <c r="G245" s="136"/>
      <c r="H245" s="176"/>
      <c r="I245" s="136"/>
      <c r="J245" s="176"/>
      <c r="K245" s="163"/>
      <c r="L245" s="136"/>
      <c r="M245" s="163"/>
    </row>
    <row r="246" spans="2:13" s="127" customFormat="1" ht="12" customHeight="1" x14ac:dyDescent="0.35">
      <c r="B246" s="120"/>
      <c r="D246" s="137"/>
      <c r="E246" s="137"/>
      <c r="F246" s="176"/>
      <c r="G246" s="136"/>
      <c r="H246" s="176"/>
      <c r="I246" s="136"/>
      <c r="J246" s="176"/>
      <c r="K246" s="163"/>
      <c r="L246" s="136"/>
      <c r="M246" s="163"/>
    </row>
    <row r="247" spans="2:13" s="127" customFormat="1" ht="12" customHeight="1" x14ac:dyDescent="0.35">
      <c r="B247" s="120"/>
      <c r="D247" s="137"/>
      <c r="E247" s="137"/>
      <c r="F247" s="176"/>
      <c r="G247" s="136"/>
      <c r="H247" s="176"/>
      <c r="I247" s="136"/>
      <c r="J247" s="176"/>
      <c r="K247" s="163"/>
      <c r="L247" s="136"/>
      <c r="M247" s="163"/>
    </row>
    <row r="248" spans="2:13" s="127" customFormat="1" ht="12" customHeight="1" x14ac:dyDescent="0.35">
      <c r="B248" s="120"/>
      <c r="D248" s="137"/>
      <c r="E248" s="137"/>
      <c r="F248" s="176"/>
      <c r="G248" s="136"/>
      <c r="H248" s="176"/>
      <c r="I248" s="136"/>
      <c r="J248" s="176"/>
      <c r="K248" s="163"/>
      <c r="L248" s="136"/>
      <c r="M248" s="163"/>
    </row>
    <row r="249" spans="2:13" s="127" customFormat="1" ht="12" customHeight="1" x14ac:dyDescent="0.35">
      <c r="B249" s="120"/>
      <c r="D249" s="137"/>
      <c r="E249" s="137"/>
      <c r="F249" s="176"/>
      <c r="G249" s="136"/>
      <c r="H249" s="176"/>
      <c r="I249" s="136"/>
      <c r="J249" s="176"/>
      <c r="K249" s="163"/>
      <c r="L249" s="136"/>
      <c r="M249" s="163"/>
    </row>
    <row r="250" spans="2:13" s="127" customFormat="1" ht="12" customHeight="1" x14ac:dyDescent="0.35">
      <c r="B250" s="120"/>
      <c r="D250" s="137"/>
      <c r="E250" s="137"/>
      <c r="F250" s="176"/>
      <c r="G250" s="136"/>
      <c r="H250" s="176"/>
      <c r="I250" s="136"/>
      <c r="J250" s="176"/>
      <c r="K250" s="163"/>
      <c r="L250" s="136"/>
      <c r="M250" s="163"/>
    </row>
    <row r="251" spans="2:13" s="127" customFormat="1" ht="12" customHeight="1" x14ac:dyDescent="0.35">
      <c r="B251" s="120"/>
      <c r="D251" s="137"/>
      <c r="E251" s="137"/>
      <c r="F251" s="176"/>
      <c r="G251" s="136"/>
      <c r="H251" s="176"/>
      <c r="I251" s="136"/>
      <c r="J251" s="176"/>
      <c r="K251" s="163"/>
      <c r="L251" s="136"/>
      <c r="M251" s="163"/>
    </row>
    <row r="252" spans="2:13" s="127" customFormat="1" ht="12" customHeight="1" x14ac:dyDescent="0.35">
      <c r="B252" s="120"/>
      <c r="D252" s="137"/>
      <c r="E252" s="137"/>
      <c r="F252" s="176"/>
      <c r="G252" s="136"/>
      <c r="H252" s="176"/>
      <c r="I252" s="136"/>
      <c r="J252" s="176"/>
      <c r="K252" s="163"/>
      <c r="L252" s="136"/>
      <c r="M252" s="163"/>
    </row>
    <row r="253" spans="2:13" s="127" customFormat="1" ht="12" customHeight="1" x14ac:dyDescent="0.35">
      <c r="B253" s="120"/>
      <c r="D253" s="137"/>
      <c r="E253" s="137"/>
      <c r="F253" s="176"/>
      <c r="G253" s="136"/>
      <c r="H253" s="176"/>
      <c r="I253" s="136"/>
      <c r="J253" s="176"/>
      <c r="K253" s="163"/>
      <c r="L253" s="136"/>
      <c r="M253" s="163"/>
    </row>
    <row r="254" spans="2:13" s="127" customFormat="1" ht="12" customHeight="1" x14ac:dyDescent="0.35">
      <c r="B254" s="120"/>
      <c r="D254" s="137"/>
      <c r="E254" s="137"/>
      <c r="F254" s="176"/>
      <c r="G254" s="136"/>
      <c r="H254" s="176"/>
      <c r="I254" s="136"/>
      <c r="J254" s="176"/>
      <c r="K254" s="163"/>
      <c r="L254" s="136"/>
      <c r="M254" s="163"/>
    </row>
    <row r="255" spans="2:13" s="127" customFormat="1" ht="12" customHeight="1" x14ac:dyDescent="0.35">
      <c r="B255" s="120"/>
      <c r="D255" s="137"/>
      <c r="E255" s="137"/>
      <c r="F255" s="176"/>
      <c r="G255" s="136"/>
      <c r="H255" s="176"/>
      <c r="I255" s="136"/>
      <c r="J255" s="176"/>
      <c r="K255" s="163"/>
      <c r="L255" s="136"/>
      <c r="M255" s="163"/>
    </row>
    <row r="256" spans="2:13" s="127" customFormat="1" ht="12" customHeight="1" x14ac:dyDescent="0.35">
      <c r="B256" s="120"/>
      <c r="D256" s="137"/>
      <c r="E256" s="137"/>
      <c r="F256" s="176"/>
      <c r="G256" s="136"/>
      <c r="H256" s="176"/>
      <c r="I256" s="136"/>
      <c r="J256" s="176"/>
      <c r="K256" s="163"/>
      <c r="L256" s="136"/>
      <c r="M256" s="163"/>
    </row>
    <row r="257" spans="2:13" s="127" customFormat="1" ht="12" customHeight="1" x14ac:dyDescent="0.35">
      <c r="B257" s="120"/>
      <c r="D257" s="137"/>
      <c r="E257" s="137"/>
      <c r="F257" s="176"/>
      <c r="G257" s="136"/>
      <c r="H257" s="176"/>
      <c r="I257" s="136"/>
      <c r="J257" s="176"/>
      <c r="K257" s="163"/>
      <c r="L257" s="136"/>
      <c r="M257" s="163"/>
    </row>
    <row r="258" spans="2:13" s="127" customFormat="1" ht="12" customHeight="1" x14ac:dyDescent="0.35">
      <c r="B258" s="120"/>
      <c r="D258" s="137"/>
      <c r="E258" s="137"/>
      <c r="F258" s="176"/>
      <c r="G258" s="136"/>
      <c r="H258" s="176"/>
      <c r="I258" s="136"/>
      <c r="J258" s="176"/>
      <c r="K258" s="163"/>
      <c r="L258" s="136"/>
      <c r="M258" s="163"/>
    </row>
    <row r="259" spans="2:13" s="127" customFormat="1" ht="12" customHeight="1" x14ac:dyDescent="0.35">
      <c r="B259" s="120"/>
      <c r="D259" s="137"/>
      <c r="E259" s="137"/>
      <c r="F259" s="176"/>
      <c r="G259" s="136"/>
      <c r="H259" s="176"/>
      <c r="I259" s="136"/>
      <c r="J259" s="176"/>
      <c r="K259" s="163"/>
      <c r="L259" s="136"/>
      <c r="M259" s="163"/>
    </row>
    <row r="260" spans="2:13" s="127" customFormat="1" ht="12" customHeight="1" x14ac:dyDescent="0.35">
      <c r="B260" s="120"/>
      <c r="D260" s="137"/>
      <c r="E260" s="137"/>
      <c r="F260" s="176"/>
      <c r="G260" s="136"/>
      <c r="H260" s="176"/>
      <c r="I260" s="136"/>
      <c r="J260" s="176"/>
      <c r="K260" s="163"/>
      <c r="L260" s="136"/>
      <c r="M260" s="163"/>
    </row>
    <row r="261" spans="2:13" s="127" customFormat="1" ht="12" customHeight="1" x14ac:dyDescent="0.35">
      <c r="B261" s="120"/>
      <c r="D261" s="137"/>
      <c r="E261" s="137"/>
      <c r="F261" s="176"/>
      <c r="G261" s="136"/>
      <c r="H261" s="176"/>
      <c r="I261" s="136"/>
      <c r="J261" s="176"/>
      <c r="K261" s="163"/>
      <c r="L261" s="136"/>
      <c r="M261" s="163"/>
    </row>
    <row r="262" spans="2:13" s="127" customFormat="1" ht="12" customHeight="1" x14ac:dyDescent="0.35">
      <c r="B262" s="120"/>
      <c r="D262" s="137"/>
      <c r="E262" s="137"/>
      <c r="F262" s="176"/>
      <c r="G262" s="136"/>
      <c r="H262" s="176"/>
      <c r="I262" s="136"/>
      <c r="J262" s="176"/>
      <c r="K262" s="163"/>
      <c r="L262" s="136"/>
      <c r="M262" s="163"/>
    </row>
    <row r="263" spans="2:13" s="127" customFormat="1" ht="12" customHeight="1" x14ac:dyDescent="0.35">
      <c r="B263" s="120"/>
      <c r="D263" s="137"/>
      <c r="E263" s="137"/>
      <c r="F263" s="176"/>
      <c r="G263" s="136"/>
      <c r="H263" s="176"/>
      <c r="I263" s="136"/>
      <c r="J263" s="176"/>
      <c r="K263" s="163"/>
      <c r="L263" s="136"/>
      <c r="M263" s="163"/>
    </row>
    <row r="264" spans="2:13" s="127" customFormat="1" ht="12" customHeight="1" x14ac:dyDescent="0.35">
      <c r="B264" s="120"/>
      <c r="D264" s="137"/>
      <c r="E264" s="137"/>
      <c r="F264" s="176"/>
      <c r="G264" s="136"/>
      <c r="H264" s="176"/>
      <c r="I264" s="136"/>
      <c r="J264" s="176"/>
      <c r="K264" s="163"/>
      <c r="L264" s="136"/>
      <c r="M264" s="163"/>
    </row>
    <row r="265" spans="2:13" s="127" customFormat="1" ht="12" customHeight="1" x14ac:dyDescent="0.35">
      <c r="B265" s="120"/>
      <c r="D265" s="137"/>
      <c r="E265" s="137"/>
      <c r="F265" s="176"/>
      <c r="G265" s="136"/>
      <c r="H265" s="176"/>
      <c r="I265" s="136"/>
      <c r="J265" s="176"/>
      <c r="K265" s="163"/>
      <c r="L265" s="136"/>
      <c r="M265" s="163"/>
    </row>
    <row r="266" spans="2:13" s="127" customFormat="1" ht="12" customHeight="1" x14ac:dyDescent="0.35">
      <c r="B266" s="120"/>
      <c r="D266" s="137"/>
      <c r="E266" s="137"/>
      <c r="F266" s="176"/>
      <c r="G266" s="136"/>
      <c r="H266" s="176"/>
      <c r="I266" s="136"/>
      <c r="J266" s="176"/>
      <c r="K266" s="163"/>
      <c r="L266" s="136"/>
      <c r="M266" s="163"/>
    </row>
    <row r="267" spans="2:13" s="127" customFormat="1" ht="12" customHeight="1" x14ac:dyDescent="0.35">
      <c r="B267" s="120"/>
      <c r="D267" s="137"/>
      <c r="E267" s="137"/>
      <c r="F267" s="176"/>
      <c r="G267" s="136"/>
      <c r="H267" s="176"/>
      <c r="I267" s="136"/>
      <c r="J267" s="176"/>
      <c r="K267" s="163"/>
      <c r="L267" s="136"/>
      <c r="M267" s="163"/>
    </row>
    <row r="268" spans="2:13" s="127" customFormat="1" ht="12" customHeight="1" x14ac:dyDescent="0.35">
      <c r="B268" s="120"/>
      <c r="D268" s="137"/>
      <c r="E268" s="137"/>
      <c r="F268" s="176"/>
      <c r="G268" s="136"/>
      <c r="H268" s="176"/>
      <c r="I268" s="136"/>
      <c r="J268" s="176"/>
      <c r="K268" s="163"/>
      <c r="L268" s="136"/>
      <c r="M268" s="163"/>
    </row>
    <row r="269" spans="2:13" s="127" customFormat="1" ht="12" customHeight="1" x14ac:dyDescent="0.35">
      <c r="B269" s="120"/>
      <c r="D269" s="137"/>
      <c r="E269" s="137"/>
      <c r="F269" s="176"/>
      <c r="G269" s="136"/>
      <c r="H269" s="176"/>
      <c r="I269" s="136"/>
      <c r="J269" s="176"/>
      <c r="K269" s="163"/>
      <c r="L269" s="136"/>
      <c r="M269" s="163"/>
    </row>
    <row r="270" spans="2:13" s="127" customFormat="1" ht="12" customHeight="1" x14ac:dyDescent="0.35">
      <c r="B270" s="120"/>
      <c r="D270" s="137"/>
      <c r="E270" s="137"/>
      <c r="F270" s="176"/>
      <c r="G270" s="136"/>
      <c r="H270" s="176"/>
      <c r="I270" s="136"/>
      <c r="J270" s="176"/>
      <c r="K270" s="163"/>
      <c r="L270" s="136"/>
      <c r="M270" s="163"/>
    </row>
    <row r="271" spans="2:13" s="127" customFormat="1" ht="12" customHeight="1" x14ac:dyDescent="0.35">
      <c r="B271" s="120"/>
      <c r="D271" s="137"/>
      <c r="E271" s="137"/>
      <c r="F271" s="176"/>
      <c r="G271" s="136"/>
      <c r="H271" s="176"/>
      <c r="I271" s="136"/>
      <c r="J271" s="176"/>
      <c r="K271" s="163"/>
      <c r="L271" s="136"/>
      <c r="M271" s="163"/>
    </row>
    <row r="272" spans="2:13" s="127" customFormat="1" ht="12" customHeight="1" x14ac:dyDescent="0.35">
      <c r="B272" s="120"/>
      <c r="D272" s="137"/>
      <c r="E272" s="137"/>
      <c r="F272" s="176"/>
      <c r="G272" s="136"/>
      <c r="H272" s="176"/>
      <c r="I272" s="136"/>
      <c r="J272" s="176"/>
      <c r="K272" s="163"/>
      <c r="L272" s="136"/>
      <c r="M272" s="163"/>
    </row>
    <row r="273" spans="2:13" s="127" customFormat="1" ht="12" customHeight="1" x14ac:dyDescent="0.35">
      <c r="B273" s="120"/>
      <c r="D273" s="137"/>
      <c r="E273" s="137"/>
      <c r="F273" s="176"/>
      <c r="G273" s="136"/>
      <c r="H273" s="176"/>
      <c r="I273" s="136"/>
      <c r="J273" s="176"/>
      <c r="K273" s="163"/>
      <c r="L273" s="136"/>
      <c r="M273" s="163"/>
    </row>
    <row r="274" spans="2:13" s="127" customFormat="1" ht="12" customHeight="1" x14ac:dyDescent="0.35">
      <c r="B274" s="120"/>
      <c r="D274" s="137"/>
      <c r="E274" s="137"/>
      <c r="F274" s="176"/>
      <c r="G274" s="136"/>
      <c r="H274" s="176"/>
      <c r="I274" s="136"/>
      <c r="J274" s="176"/>
      <c r="K274" s="163"/>
      <c r="L274" s="136"/>
      <c r="M274" s="163"/>
    </row>
    <row r="275" spans="2:13" s="127" customFormat="1" ht="12" customHeight="1" x14ac:dyDescent="0.35">
      <c r="B275" s="120"/>
      <c r="D275" s="137"/>
      <c r="E275" s="137"/>
      <c r="F275" s="176"/>
      <c r="G275" s="136"/>
      <c r="H275" s="176"/>
      <c r="I275" s="136"/>
      <c r="J275" s="176"/>
      <c r="K275" s="163"/>
      <c r="L275" s="136"/>
      <c r="M275" s="163"/>
    </row>
    <row r="276" spans="2:13" s="127" customFormat="1" ht="12" customHeight="1" x14ac:dyDescent="0.35">
      <c r="B276" s="120"/>
      <c r="D276" s="137"/>
      <c r="E276" s="137"/>
      <c r="F276" s="176"/>
      <c r="G276" s="136"/>
      <c r="H276" s="176"/>
      <c r="I276" s="136"/>
      <c r="J276" s="176"/>
      <c r="K276" s="163"/>
      <c r="L276" s="136"/>
      <c r="M276" s="163"/>
    </row>
    <row r="277" spans="2:13" s="127" customFormat="1" ht="12" customHeight="1" x14ac:dyDescent="0.35">
      <c r="B277" s="120"/>
      <c r="D277" s="137"/>
      <c r="E277" s="137"/>
      <c r="F277" s="176"/>
      <c r="G277" s="136"/>
      <c r="H277" s="176"/>
      <c r="I277" s="136"/>
      <c r="J277" s="176"/>
      <c r="K277" s="163"/>
      <c r="L277" s="136"/>
      <c r="M277" s="163"/>
    </row>
    <row r="278" spans="2:13" s="127" customFormat="1" ht="12" customHeight="1" x14ac:dyDescent="0.35">
      <c r="B278" s="120"/>
      <c r="D278" s="137"/>
      <c r="E278" s="137"/>
      <c r="F278" s="176"/>
      <c r="G278" s="136"/>
      <c r="H278" s="176"/>
      <c r="I278" s="136"/>
      <c r="J278" s="176"/>
      <c r="K278" s="163"/>
      <c r="L278" s="136"/>
      <c r="M278" s="163"/>
    </row>
    <row r="279" spans="2:13" s="127" customFormat="1" ht="12" customHeight="1" x14ac:dyDescent="0.35">
      <c r="B279" s="120"/>
      <c r="D279" s="137"/>
      <c r="E279" s="137"/>
      <c r="F279" s="176"/>
      <c r="G279" s="136"/>
      <c r="H279" s="176"/>
      <c r="I279" s="136"/>
      <c r="J279" s="176"/>
      <c r="K279" s="163"/>
      <c r="L279" s="136"/>
      <c r="M279" s="163"/>
    </row>
    <row r="280" spans="2:13" s="127" customFormat="1" ht="12" customHeight="1" x14ac:dyDescent="0.35">
      <c r="B280" s="120"/>
      <c r="D280" s="137"/>
      <c r="E280" s="137"/>
      <c r="F280" s="176"/>
      <c r="G280" s="136"/>
      <c r="H280" s="176"/>
      <c r="I280" s="136"/>
      <c r="J280" s="176"/>
      <c r="K280" s="163"/>
      <c r="L280" s="136"/>
      <c r="M280" s="163"/>
    </row>
    <row r="281" spans="2:13" s="127" customFormat="1" ht="12" customHeight="1" x14ac:dyDescent="0.35">
      <c r="B281" s="120"/>
      <c r="D281" s="137"/>
      <c r="E281" s="137"/>
      <c r="F281" s="176"/>
      <c r="G281" s="136"/>
      <c r="H281" s="176"/>
      <c r="I281" s="136"/>
      <c r="J281" s="176"/>
      <c r="K281" s="163"/>
      <c r="L281" s="136"/>
      <c r="M281" s="163"/>
    </row>
    <row r="282" spans="2:13" s="127" customFormat="1" ht="12" customHeight="1" x14ac:dyDescent="0.35">
      <c r="B282" s="120"/>
      <c r="D282" s="137"/>
      <c r="E282" s="137"/>
      <c r="F282" s="176"/>
      <c r="G282" s="136"/>
      <c r="H282" s="176"/>
      <c r="I282" s="136"/>
      <c r="J282" s="176"/>
      <c r="K282" s="163"/>
      <c r="L282" s="136"/>
      <c r="M282" s="163"/>
    </row>
    <row r="283" spans="2:13" s="127" customFormat="1" ht="12" customHeight="1" x14ac:dyDescent="0.35">
      <c r="B283" s="120"/>
      <c r="D283" s="137"/>
      <c r="E283" s="137"/>
      <c r="F283" s="176"/>
      <c r="G283" s="136"/>
      <c r="H283" s="176"/>
      <c r="I283" s="136"/>
      <c r="J283" s="176"/>
      <c r="K283" s="163"/>
      <c r="L283" s="136"/>
      <c r="M283" s="163"/>
    </row>
    <row r="284" spans="2:13" s="127" customFormat="1" ht="12" customHeight="1" x14ac:dyDescent="0.35">
      <c r="B284" s="120"/>
      <c r="D284" s="137"/>
      <c r="E284" s="137"/>
      <c r="F284" s="176"/>
      <c r="G284" s="136"/>
      <c r="H284" s="176"/>
      <c r="I284" s="136"/>
      <c r="J284" s="176"/>
      <c r="K284" s="163"/>
      <c r="L284" s="136"/>
      <c r="M284" s="163"/>
    </row>
    <row r="285" spans="2:13" s="127" customFormat="1" ht="12" customHeight="1" x14ac:dyDescent="0.35">
      <c r="B285" s="120"/>
      <c r="D285" s="137"/>
      <c r="E285" s="137"/>
      <c r="F285" s="176"/>
      <c r="G285" s="136"/>
      <c r="H285" s="176"/>
      <c r="I285" s="136"/>
      <c r="J285" s="176"/>
      <c r="K285" s="163"/>
      <c r="L285" s="136"/>
      <c r="M285" s="163"/>
    </row>
    <row r="286" spans="2:13" s="127" customFormat="1" ht="12" customHeight="1" x14ac:dyDescent="0.35">
      <c r="B286" s="120"/>
      <c r="D286" s="137"/>
      <c r="E286" s="137"/>
      <c r="F286" s="176"/>
      <c r="G286" s="136"/>
      <c r="H286" s="176"/>
      <c r="I286" s="136"/>
      <c r="J286" s="176"/>
      <c r="K286" s="163"/>
      <c r="L286" s="136"/>
      <c r="M286" s="163"/>
    </row>
    <row r="287" spans="2:13" s="127" customFormat="1" ht="12" customHeight="1" x14ac:dyDescent="0.35">
      <c r="B287" s="120"/>
      <c r="D287" s="137"/>
      <c r="E287" s="137"/>
      <c r="F287" s="176"/>
      <c r="G287" s="136"/>
      <c r="H287" s="176"/>
      <c r="I287" s="136"/>
      <c r="J287" s="176"/>
      <c r="K287" s="163"/>
      <c r="L287" s="136"/>
      <c r="M287" s="163"/>
    </row>
    <row r="288" spans="2:13" s="127" customFormat="1" ht="12" customHeight="1" x14ac:dyDescent="0.35">
      <c r="B288" s="120"/>
      <c r="D288" s="137"/>
      <c r="E288" s="137"/>
      <c r="F288" s="176"/>
      <c r="G288" s="136"/>
      <c r="H288" s="176"/>
      <c r="I288" s="136"/>
      <c r="J288" s="176"/>
      <c r="K288" s="163"/>
      <c r="L288" s="136"/>
      <c r="M288" s="163"/>
    </row>
    <row r="289" spans="2:13" s="127" customFormat="1" ht="12" customHeight="1" x14ac:dyDescent="0.35">
      <c r="B289" s="120"/>
      <c r="D289" s="137"/>
      <c r="E289" s="137"/>
      <c r="F289" s="176"/>
      <c r="G289" s="136"/>
      <c r="H289" s="176"/>
      <c r="I289" s="136"/>
      <c r="J289" s="176"/>
      <c r="K289" s="163"/>
      <c r="L289" s="136"/>
      <c r="M289" s="163"/>
    </row>
    <row r="290" spans="2:13" s="127" customFormat="1" ht="12" customHeight="1" x14ac:dyDescent="0.35">
      <c r="B290" s="120"/>
      <c r="D290" s="137"/>
      <c r="E290" s="137"/>
      <c r="F290" s="176"/>
      <c r="G290" s="136"/>
      <c r="H290" s="176"/>
      <c r="I290" s="136"/>
      <c r="J290" s="176"/>
      <c r="K290" s="163"/>
      <c r="L290" s="136"/>
      <c r="M290" s="163"/>
    </row>
    <row r="291" spans="2:13" s="127" customFormat="1" ht="12" customHeight="1" x14ac:dyDescent="0.35">
      <c r="B291" s="120"/>
      <c r="D291" s="137"/>
      <c r="E291" s="137"/>
      <c r="F291" s="176"/>
      <c r="G291" s="136"/>
      <c r="H291" s="176"/>
      <c r="I291" s="136"/>
      <c r="J291" s="176"/>
      <c r="K291" s="163"/>
      <c r="L291" s="136"/>
      <c r="M291" s="163"/>
    </row>
    <row r="292" spans="2:13" s="127" customFormat="1" ht="12" customHeight="1" x14ac:dyDescent="0.35">
      <c r="B292" s="120"/>
      <c r="D292" s="137"/>
      <c r="E292" s="137"/>
      <c r="F292" s="176"/>
      <c r="G292" s="136"/>
      <c r="H292" s="176"/>
      <c r="I292" s="136"/>
      <c r="J292" s="176"/>
      <c r="K292" s="163"/>
      <c r="L292" s="136"/>
      <c r="M292" s="163"/>
    </row>
    <row r="293" spans="2:13" s="127" customFormat="1" ht="12" customHeight="1" x14ac:dyDescent="0.35">
      <c r="B293" s="120"/>
      <c r="D293" s="137"/>
      <c r="E293" s="137"/>
      <c r="F293" s="176"/>
      <c r="G293" s="136"/>
      <c r="H293" s="176"/>
      <c r="I293" s="136"/>
      <c r="J293" s="176"/>
      <c r="K293" s="163"/>
      <c r="L293" s="136"/>
      <c r="M293" s="163"/>
    </row>
    <row r="294" spans="2:13" s="127" customFormat="1" ht="12" customHeight="1" x14ac:dyDescent="0.35">
      <c r="B294" s="120"/>
      <c r="D294" s="137"/>
      <c r="E294" s="137"/>
      <c r="F294" s="176"/>
      <c r="G294" s="136"/>
      <c r="H294" s="176"/>
      <c r="I294" s="136"/>
      <c r="J294" s="176"/>
      <c r="K294" s="163"/>
      <c r="L294" s="136"/>
      <c r="M294" s="163"/>
    </row>
    <row r="295" spans="2:13" s="127" customFormat="1" ht="12" customHeight="1" x14ac:dyDescent="0.35">
      <c r="B295" s="120"/>
      <c r="D295" s="137"/>
      <c r="E295" s="137"/>
      <c r="F295" s="176"/>
      <c r="G295" s="136"/>
      <c r="H295" s="176"/>
      <c r="I295" s="136"/>
      <c r="J295" s="176"/>
      <c r="K295" s="163"/>
      <c r="L295" s="136"/>
      <c r="M295" s="163"/>
    </row>
    <row r="296" spans="2:13" s="127" customFormat="1" ht="12" customHeight="1" x14ac:dyDescent="0.35">
      <c r="B296" s="120"/>
      <c r="D296" s="137"/>
      <c r="E296" s="137"/>
      <c r="F296" s="176"/>
      <c r="G296" s="136"/>
      <c r="H296" s="176"/>
      <c r="I296" s="136"/>
      <c r="J296" s="176"/>
      <c r="K296" s="163"/>
      <c r="L296" s="136"/>
      <c r="M296" s="163"/>
    </row>
    <row r="297" spans="2:13" s="127" customFormat="1" ht="12" customHeight="1" x14ac:dyDescent="0.35">
      <c r="B297" s="120"/>
      <c r="D297" s="137"/>
      <c r="E297" s="137"/>
      <c r="F297" s="176"/>
      <c r="G297" s="136"/>
      <c r="H297" s="176"/>
      <c r="I297" s="136"/>
      <c r="J297" s="176"/>
      <c r="K297" s="163"/>
      <c r="L297" s="136"/>
      <c r="M297" s="163"/>
    </row>
    <row r="298" spans="2:13" s="127" customFormat="1" ht="12" customHeight="1" x14ac:dyDescent="0.35">
      <c r="B298" s="120"/>
      <c r="D298" s="137"/>
      <c r="E298" s="137"/>
      <c r="F298" s="176"/>
      <c r="G298" s="136"/>
      <c r="H298" s="176"/>
      <c r="I298" s="136"/>
      <c r="J298" s="176"/>
      <c r="K298" s="163"/>
      <c r="L298" s="136"/>
      <c r="M298" s="163"/>
    </row>
    <row r="299" spans="2:13" s="127" customFormat="1" ht="12" customHeight="1" x14ac:dyDescent="0.35">
      <c r="B299" s="120"/>
      <c r="D299" s="137"/>
      <c r="E299" s="137"/>
      <c r="F299" s="176"/>
      <c r="G299" s="136"/>
      <c r="H299" s="176"/>
      <c r="I299" s="136"/>
      <c r="J299" s="176"/>
      <c r="K299" s="163"/>
      <c r="L299" s="136"/>
      <c r="M299" s="163"/>
    </row>
    <row r="300" spans="2:13" s="127" customFormat="1" ht="12" customHeight="1" x14ac:dyDescent="0.35">
      <c r="B300" s="120"/>
      <c r="D300" s="137"/>
      <c r="E300" s="137"/>
      <c r="F300" s="176"/>
      <c r="G300" s="136"/>
      <c r="H300" s="176"/>
      <c r="I300" s="136"/>
      <c r="J300" s="176"/>
      <c r="K300" s="163"/>
      <c r="L300" s="136"/>
      <c r="M300" s="163"/>
    </row>
    <row r="301" spans="2:13" s="127" customFormat="1" ht="12" customHeight="1" x14ac:dyDescent="0.35">
      <c r="B301" s="120"/>
      <c r="D301" s="137"/>
      <c r="E301" s="137"/>
      <c r="F301" s="176"/>
      <c r="G301" s="136"/>
      <c r="H301" s="176"/>
      <c r="I301" s="136"/>
      <c r="J301" s="176"/>
      <c r="K301" s="163"/>
      <c r="L301" s="136"/>
      <c r="M301" s="163"/>
    </row>
    <row r="302" spans="2:13" s="127" customFormat="1" ht="12" customHeight="1" x14ac:dyDescent="0.35">
      <c r="B302" s="120"/>
      <c r="D302" s="137"/>
      <c r="E302" s="137"/>
      <c r="F302" s="176"/>
      <c r="G302" s="136"/>
      <c r="H302" s="176"/>
      <c r="I302" s="136"/>
      <c r="J302" s="176"/>
      <c r="K302" s="163"/>
      <c r="L302" s="136"/>
      <c r="M302" s="163"/>
    </row>
    <row r="303" spans="2:13" s="127" customFormat="1" ht="12" customHeight="1" x14ac:dyDescent="0.35">
      <c r="B303" s="120"/>
      <c r="D303" s="137"/>
      <c r="E303" s="137"/>
      <c r="F303" s="176"/>
      <c r="G303" s="136"/>
      <c r="H303" s="176"/>
      <c r="I303" s="136"/>
      <c r="J303" s="176"/>
      <c r="K303" s="163"/>
      <c r="L303" s="136"/>
      <c r="M303" s="163"/>
    </row>
    <row r="304" spans="2:13" s="127" customFormat="1" ht="12" customHeight="1" x14ac:dyDescent="0.35">
      <c r="B304" s="120"/>
      <c r="D304" s="137"/>
      <c r="E304" s="137"/>
      <c r="F304" s="176"/>
      <c r="G304" s="136"/>
      <c r="H304" s="176"/>
      <c r="I304" s="136"/>
      <c r="J304" s="176"/>
      <c r="K304" s="163"/>
      <c r="L304" s="136"/>
      <c r="M304" s="163"/>
    </row>
    <row r="305" spans="2:13" s="127" customFormat="1" ht="12" customHeight="1" x14ac:dyDescent="0.35">
      <c r="B305" s="120"/>
      <c r="D305" s="137"/>
      <c r="E305" s="137"/>
      <c r="F305" s="176"/>
      <c r="G305" s="136"/>
      <c r="H305" s="176"/>
      <c r="I305" s="136"/>
      <c r="J305" s="176"/>
      <c r="K305" s="163"/>
      <c r="L305" s="136"/>
      <c r="M305" s="163"/>
    </row>
    <row r="306" spans="2:13" s="127" customFormat="1" ht="12" customHeight="1" x14ac:dyDescent="0.35">
      <c r="B306" s="120"/>
      <c r="D306" s="137"/>
      <c r="E306" s="137"/>
      <c r="F306" s="176"/>
      <c r="G306" s="136"/>
      <c r="H306" s="176"/>
      <c r="I306" s="136"/>
      <c r="J306" s="176"/>
      <c r="K306" s="163"/>
      <c r="L306" s="136"/>
      <c r="M306" s="163"/>
    </row>
    <row r="307" spans="2:13" s="127" customFormat="1" ht="12" customHeight="1" x14ac:dyDescent="0.35">
      <c r="B307" s="120"/>
      <c r="D307" s="137"/>
      <c r="E307" s="137"/>
      <c r="F307" s="176"/>
      <c r="G307" s="136"/>
      <c r="H307" s="176"/>
      <c r="I307" s="136"/>
      <c r="J307" s="176"/>
      <c r="K307" s="163"/>
      <c r="L307" s="136"/>
      <c r="M307" s="163"/>
    </row>
    <row r="308" spans="2:13" s="127" customFormat="1" ht="12" customHeight="1" x14ac:dyDescent="0.35">
      <c r="B308" s="120"/>
      <c r="D308" s="137"/>
      <c r="E308" s="137"/>
      <c r="F308" s="176"/>
      <c r="G308" s="136"/>
      <c r="H308" s="176"/>
      <c r="I308" s="136"/>
      <c r="J308" s="176"/>
      <c r="K308" s="163"/>
      <c r="L308" s="136"/>
      <c r="M308" s="163"/>
    </row>
    <row r="309" spans="2:13" s="127" customFormat="1" ht="12" customHeight="1" x14ac:dyDescent="0.35">
      <c r="B309" s="120"/>
      <c r="D309" s="137"/>
      <c r="E309" s="137"/>
      <c r="F309" s="176"/>
      <c r="G309" s="136"/>
      <c r="H309" s="176"/>
      <c r="I309" s="136"/>
      <c r="J309" s="176"/>
      <c r="K309" s="163"/>
      <c r="L309" s="136"/>
      <c r="M309" s="163"/>
    </row>
    <row r="310" spans="2:13" s="127" customFormat="1" ht="12" customHeight="1" x14ac:dyDescent="0.35">
      <c r="B310" s="120"/>
      <c r="D310" s="137"/>
      <c r="E310" s="137"/>
      <c r="F310" s="176"/>
      <c r="G310" s="136"/>
      <c r="H310" s="176"/>
      <c r="I310" s="136"/>
      <c r="J310" s="176"/>
      <c r="K310" s="163"/>
      <c r="L310" s="136"/>
      <c r="M310" s="163"/>
    </row>
    <row r="311" spans="2:13" s="127" customFormat="1" ht="12" customHeight="1" x14ac:dyDescent="0.35">
      <c r="B311" s="120"/>
      <c r="D311" s="137"/>
      <c r="E311" s="137"/>
      <c r="F311" s="176"/>
      <c r="G311" s="136"/>
      <c r="H311" s="176"/>
      <c r="I311" s="136"/>
      <c r="J311" s="176"/>
      <c r="K311" s="163"/>
      <c r="L311" s="136"/>
      <c r="M311" s="163"/>
    </row>
    <row r="312" spans="2:13" s="127" customFormat="1" ht="12" customHeight="1" x14ac:dyDescent="0.35">
      <c r="B312" s="120"/>
      <c r="D312" s="137"/>
      <c r="E312" s="137"/>
      <c r="F312" s="176"/>
      <c r="G312" s="136"/>
      <c r="H312" s="176"/>
      <c r="I312" s="136"/>
      <c r="J312" s="176"/>
      <c r="K312" s="163"/>
      <c r="L312" s="136"/>
      <c r="M312" s="163"/>
    </row>
    <row r="313" spans="2:13" s="127" customFormat="1" ht="12" customHeight="1" x14ac:dyDescent="0.35">
      <c r="B313" s="120"/>
      <c r="D313" s="137"/>
      <c r="E313" s="137"/>
      <c r="F313" s="176"/>
      <c r="G313" s="136"/>
      <c r="H313" s="176"/>
      <c r="I313" s="136"/>
      <c r="J313" s="176"/>
      <c r="K313" s="163"/>
      <c r="L313" s="136"/>
      <c r="M313" s="163"/>
    </row>
    <row r="314" spans="2:13" s="127" customFormat="1" ht="12" customHeight="1" x14ac:dyDescent="0.35">
      <c r="B314" s="120"/>
      <c r="D314" s="137"/>
      <c r="E314" s="137"/>
      <c r="F314" s="176"/>
      <c r="G314" s="136"/>
      <c r="H314" s="176"/>
      <c r="I314" s="136"/>
      <c r="J314" s="176"/>
      <c r="K314" s="163"/>
      <c r="L314" s="136"/>
      <c r="M314" s="163"/>
    </row>
    <row r="315" spans="2:13" s="127" customFormat="1" ht="12" customHeight="1" x14ac:dyDescent="0.35">
      <c r="B315" s="120"/>
      <c r="D315" s="137"/>
      <c r="E315" s="137"/>
      <c r="F315" s="176"/>
      <c r="G315" s="136"/>
      <c r="H315" s="176"/>
      <c r="I315" s="136"/>
      <c r="J315" s="176"/>
      <c r="K315" s="163"/>
      <c r="L315" s="136"/>
      <c r="M315" s="163"/>
    </row>
    <row r="316" spans="2:13" s="127" customFormat="1" ht="12" customHeight="1" x14ac:dyDescent="0.35">
      <c r="B316" s="120"/>
      <c r="D316" s="137"/>
      <c r="E316" s="137"/>
      <c r="F316" s="176"/>
      <c r="G316" s="136"/>
      <c r="H316" s="176"/>
      <c r="I316" s="136"/>
      <c r="J316" s="176"/>
      <c r="K316" s="163"/>
      <c r="L316" s="136"/>
      <c r="M316" s="163"/>
    </row>
    <row r="317" spans="2:13" s="127" customFormat="1" ht="12" customHeight="1" x14ac:dyDescent="0.35">
      <c r="B317" s="120"/>
      <c r="D317" s="137"/>
      <c r="E317" s="137"/>
      <c r="F317" s="176"/>
      <c r="G317" s="136"/>
      <c r="H317" s="176"/>
      <c r="I317" s="136"/>
      <c r="J317" s="176"/>
      <c r="K317" s="163"/>
      <c r="L317" s="136"/>
      <c r="M317" s="163"/>
    </row>
    <row r="318" spans="2:13" s="127" customFormat="1" ht="12" customHeight="1" x14ac:dyDescent="0.35">
      <c r="B318" s="120"/>
      <c r="D318" s="137"/>
      <c r="E318" s="137"/>
      <c r="F318" s="176"/>
      <c r="G318" s="136"/>
      <c r="H318" s="176"/>
      <c r="I318" s="136"/>
      <c r="J318" s="176"/>
      <c r="K318" s="163"/>
      <c r="L318" s="136"/>
      <c r="M318" s="163"/>
    </row>
    <row r="319" spans="2:13" s="127" customFormat="1" ht="12" customHeight="1" x14ac:dyDescent="0.35">
      <c r="B319" s="120"/>
      <c r="D319" s="137"/>
      <c r="E319" s="137"/>
      <c r="F319" s="176"/>
      <c r="G319" s="136"/>
      <c r="H319" s="176"/>
      <c r="I319" s="136"/>
      <c r="J319" s="176"/>
      <c r="K319" s="163"/>
      <c r="L319" s="136"/>
      <c r="M319" s="163"/>
    </row>
    <row r="320" spans="2:13" s="127" customFormat="1" ht="12" customHeight="1" x14ac:dyDescent="0.35">
      <c r="B320" s="120"/>
      <c r="D320" s="137"/>
      <c r="E320" s="137"/>
      <c r="F320" s="176"/>
      <c r="G320" s="136"/>
      <c r="H320" s="176"/>
      <c r="I320" s="136"/>
      <c r="J320" s="176"/>
      <c r="K320" s="163"/>
      <c r="L320" s="136"/>
      <c r="M320" s="163"/>
    </row>
    <row r="321" spans="2:13" s="127" customFormat="1" ht="12" customHeight="1" x14ac:dyDescent="0.35">
      <c r="B321" s="120"/>
      <c r="D321" s="137"/>
      <c r="E321" s="137"/>
      <c r="F321" s="176"/>
      <c r="G321" s="136"/>
      <c r="H321" s="176"/>
      <c r="I321" s="136"/>
      <c r="J321" s="176"/>
      <c r="K321" s="163"/>
      <c r="L321" s="136"/>
      <c r="M321" s="163"/>
    </row>
    <row r="322" spans="2:13" s="127" customFormat="1" ht="12" customHeight="1" x14ac:dyDescent="0.35">
      <c r="B322" s="120"/>
      <c r="D322" s="137"/>
      <c r="E322" s="137"/>
      <c r="F322" s="176"/>
      <c r="G322" s="136"/>
      <c r="H322" s="176"/>
      <c r="I322" s="136"/>
      <c r="J322" s="176"/>
      <c r="K322" s="163"/>
      <c r="L322" s="136"/>
      <c r="M322" s="163"/>
    </row>
    <row r="323" spans="2:13" s="127" customFormat="1" ht="12" customHeight="1" x14ac:dyDescent="0.35">
      <c r="B323" s="120"/>
      <c r="D323" s="137"/>
      <c r="E323" s="137"/>
      <c r="F323" s="176"/>
      <c r="G323" s="136"/>
      <c r="H323" s="176"/>
      <c r="I323" s="136"/>
      <c r="J323" s="176"/>
      <c r="K323" s="163"/>
      <c r="L323" s="136"/>
      <c r="M323" s="163"/>
    </row>
    <row r="324" spans="2:13" s="127" customFormat="1" ht="12" customHeight="1" x14ac:dyDescent="0.35">
      <c r="B324" s="120"/>
      <c r="D324" s="137"/>
      <c r="E324" s="137"/>
      <c r="F324" s="176"/>
      <c r="G324" s="136"/>
      <c r="H324" s="176"/>
      <c r="I324" s="136"/>
      <c r="J324" s="176"/>
      <c r="K324" s="163"/>
      <c r="L324" s="136"/>
      <c r="M324" s="163"/>
    </row>
    <row r="325" spans="2:13" s="127" customFormat="1" ht="12" customHeight="1" x14ac:dyDescent="0.35">
      <c r="B325" s="120"/>
      <c r="D325" s="137"/>
      <c r="E325" s="137"/>
      <c r="F325" s="176"/>
      <c r="G325" s="136"/>
      <c r="H325" s="176"/>
      <c r="I325" s="136"/>
      <c r="J325" s="176"/>
      <c r="K325" s="163"/>
      <c r="L325" s="136"/>
      <c r="M325" s="163"/>
    </row>
    <row r="326" spans="2:13" s="127" customFormat="1" ht="12" customHeight="1" x14ac:dyDescent="0.35">
      <c r="B326" s="120"/>
      <c r="D326" s="137"/>
      <c r="E326" s="137"/>
      <c r="F326" s="176"/>
      <c r="G326" s="136"/>
      <c r="H326" s="176"/>
      <c r="I326" s="136"/>
      <c r="J326" s="176"/>
      <c r="K326" s="163"/>
      <c r="L326" s="136"/>
      <c r="M326" s="163"/>
    </row>
    <row r="327" spans="2:13" s="127" customFormat="1" ht="12" customHeight="1" x14ac:dyDescent="0.35">
      <c r="B327" s="120"/>
      <c r="D327" s="137"/>
      <c r="E327" s="137"/>
      <c r="F327" s="176"/>
      <c r="G327" s="136"/>
      <c r="H327" s="176"/>
      <c r="I327" s="136"/>
      <c r="J327" s="176"/>
      <c r="K327" s="163"/>
      <c r="L327" s="136"/>
      <c r="M327" s="163"/>
    </row>
    <row r="328" spans="2:13" s="127" customFormat="1" ht="12" customHeight="1" x14ac:dyDescent="0.35">
      <c r="B328" s="120"/>
      <c r="D328" s="137"/>
      <c r="E328" s="137"/>
      <c r="F328" s="176"/>
      <c r="G328" s="136"/>
      <c r="H328" s="176"/>
      <c r="I328" s="136"/>
      <c r="J328" s="176"/>
      <c r="K328" s="163"/>
      <c r="L328" s="136"/>
      <c r="M328" s="163"/>
    </row>
    <row r="329" spans="2:13" s="127" customFormat="1" ht="12" customHeight="1" x14ac:dyDescent="0.35">
      <c r="B329" s="120"/>
      <c r="D329" s="137"/>
      <c r="E329" s="137"/>
      <c r="F329" s="176"/>
      <c r="G329" s="136"/>
      <c r="H329" s="176"/>
      <c r="I329" s="136"/>
      <c r="J329" s="176"/>
      <c r="K329" s="163"/>
      <c r="L329" s="136"/>
      <c r="M329" s="163"/>
    </row>
    <row r="330" spans="2:13" s="127" customFormat="1" ht="12" customHeight="1" x14ac:dyDescent="0.35">
      <c r="B330" s="120"/>
      <c r="D330" s="137"/>
      <c r="E330" s="137"/>
      <c r="F330" s="176"/>
      <c r="G330" s="136"/>
      <c r="H330" s="176"/>
      <c r="I330" s="136"/>
      <c r="J330" s="176"/>
      <c r="K330" s="163"/>
      <c r="L330" s="136"/>
      <c r="M330" s="163"/>
    </row>
    <row r="331" spans="2:13" s="127" customFormat="1" ht="12" customHeight="1" x14ac:dyDescent="0.35">
      <c r="B331" s="120"/>
      <c r="D331" s="137"/>
      <c r="E331" s="137"/>
      <c r="F331" s="176"/>
      <c r="G331" s="136"/>
      <c r="H331" s="176"/>
      <c r="I331" s="136"/>
      <c r="J331" s="176"/>
      <c r="K331" s="163"/>
      <c r="L331" s="136"/>
      <c r="M331" s="163"/>
    </row>
    <row r="332" spans="2:13" s="127" customFormat="1" ht="12" customHeight="1" x14ac:dyDescent="0.35">
      <c r="B332" s="120"/>
      <c r="D332" s="137"/>
      <c r="E332" s="137"/>
      <c r="F332" s="176"/>
      <c r="G332" s="136"/>
      <c r="H332" s="176"/>
      <c r="I332" s="136"/>
      <c r="J332" s="176"/>
      <c r="K332" s="163"/>
      <c r="L332" s="136"/>
      <c r="M332" s="163"/>
    </row>
    <row r="333" spans="2:13" s="127" customFormat="1" ht="12" customHeight="1" x14ac:dyDescent="0.35">
      <c r="B333" s="120"/>
      <c r="D333" s="137"/>
      <c r="E333" s="137"/>
      <c r="F333" s="176"/>
      <c r="G333" s="136"/>
      <c r="H333" s="176"/>
      <c r="I333" s="136"/>
      <c r="J333" s="176"/>
      <c r="K333" s="163"/>
      <c r="L333" s="136"/>
      <c r="M333" s="163"/>
    </row>
    <row r="334" spans="2:13" s="127" customFormat="1" ht="12" customHeight="1" x14ac:dyDescent="0.35">
      <c r="B334" s="120"/>
      <c r="D334" s="137"/>
      <c r="E334" s="137"/>
      <c r="F334" s="176"/>
      <c r="G334" s="136"/>
      <c r="H334" s="176"/>
      <c r="I334" s="136"/>
      <c r="J334" s="176"/>
      <c r="K334" s="163"/>
      <c r="L334" s="136"/>
      <c r="M334" s="163"/>
    </row>
    <row r="335" spans="2:13" s="127" customFormat="1" ht="12" customHeight="1" x14ac:dyDescent="0.35">
      <c r="B335" s="120"/>
      <c r="D335" s="137"/>
      <c r="E335" s="137"/>
      <c r="F335" s="176"/>
      <c r="G335" s="136"/>
      <c r="H335" s="176"/>
      <c r="I335" s="136"/>
      <c r="J335" s="176"/>
      <c r="K335" s="163"/>
      <c r="L335" s="136"/>
      <c r="M335" s="163"/>
    </row>
    <row r="336" spans="2:13" s="127" customFormat="1" ht="12" customHeight="1" x14ac:dyDescent="0.35">
      <c r="B336" s="120"/>
      <c r="D336" s="137"/>
      <c r="E336" s="137"/>
      <c r="F336" s="176"/>
      <c r="G336" s="136"/>
      <c r="H336" s="176"/>
      <c r="I336" s="136"/>
      <c r="J336" s="176"/>
      <c r="K336" s="163"/>
      <c r="L336" s="136"/>
      <c r="M336" s="163"/>
    </row>
    <row r="337" spans="2:13" s="127" customFormat="1" ht="12" customHeight="1" x14ac:dyDescent="0.35">
      <c r="B337" s="120"/>
      <c r="D337" s="137"/>
      <c r="E337" s="137"/>
      <c r="F337" s="176"/>
      <c r="G337" s="136"/>
      <c r="H337" s="176"/>
      <c r="I337" s="136"/>
      <c r="J337" s="176"/>
      <c r="K337" s="163"/>
      <c r="L337" s="136"/>
      <c r="M337" s="163"/>
    </row>
    <row r="338" spans="2:13" s="127" customFormat="1" ht="12" customHeight="1" x14ac:dyDescent="0.35">
      <c r="B338" s="120"/>
      <c r="D338" s="137"/>
      <c r="E338" s="137"/>
      <c r="F338" s="176"/>
      <c r="G338" s="136"/>
      <c r="H338" s="176"/>
      <c r="I338" s="136"/>
      <c r="J338" s="176"/>
      <c r="K338" s="163"/>
      <c r="L338" s="136"/>
      <c r="M338" s="163"/>
    </row>
    <row r="339" spans="2:13" s="127" customFormat="1" ht="12" customHeight="1" x14ac:dyDescent="0.35">
      <c r="B339" s="120"/>
      <c r="D339" s="137"/>
      <c r="E339" s="137"/>
      <c r="F339" s="176"/>
      <c r="G339" s="136"/>
      <c r="H339" s="176"/>
      <c r="I339" s="136"/>
      <c r="J339" s="176"/>
      <c r="K339" s="163"/>
      <c r="L339" s="136"/>
      <c r="M339" s="163"/>
    </row>
    <row r="340" spans="2:13" s="127" customFormat="1" ht="12" customHeight="1" x14ac:dyDescent="0.35">
      <c r="B340" s="120"/>
      <c r="D340" s="137"/>
      <c r="E340" s="137"/>
      <c r="F340" s="176"/>
      <c r="G340" s="136"/>
      <c r="H340" s="176"/>
      <c r="I340" s="136"/>
      <c r="J340" s="176"/>
      <c r="K340" s="163"/>
      <c r="L340" s="136"/>
      <c r="M340" s="163"/>
    </row>
    <row r="341" spans="2:13" s="127" customFormat="1" ht="12" customHeight="1" x14ac:dyDescent="0.35">
      <c r="B341" s="120"/>
      <c r="D341" s="137"/>
      <c r="E341" s="137"/>
      <c r="F341" s="176"/>
      <c r="G341" s="136"/>
      <c r="H341" s="176"/>
      <c r="I341" s="136"/>
      <c r="J341" s="176"/>
      <c r="K341" s="163"/>
      <c r="L341" s="136"/>
      <c r="M341" s="163"/>
    </row>
    <row r="342" spans="2:13" s="127" customFormat="1" ht="12" customHeight="1" x14ac:dyDescent="0.35">
      <c r="B342" s="120"/>
      <c r="D342" s="137"/>
      <c r="E342" s="137"/>
      <c r="F342" s="176"/>
      <c r="G342" s="136"/>
      <c r="H342" s="176"/>
      <c r="I342" s="136"/>
      <c r="J342" s="176"/>
      <c r="K342" s="163"/>
      <c r="L342" s="136"/>
      <c r="M342" s="163"/>
    </row>
    <row r="343" spans="2:13" s="127" customFormat="1" ht="12" customHeight="1" x14ac:dyDescent="0.35">
      <c r="B343" s="120"/>
      <c r="D343" s="137"/>
      <c r="E343" s="137"/>
      <c r="F343" s="176"/>
      <c r="G343" s="136"/>
      <c r="H343" s="176"/>
      <c r="I343" s="136"/>
      <c r="J343" s="176"/>
      <c r="K343" s="163"/>
      <c r="L343" s="136"/>
      <c r="M343" s="163"/>
    </row>
    <row r="344" spans="2:13" s="127" customFormat="1" ht="12" customHeight="1" x14ac:dyDescent="0.35">
      <c r="B344" s="120"/>
      <c r="D344" s="137"/>
      <c r="E344" s="137"/>
      <c r="F344" s="176"/>
      <c r="G344" s="136"/>
      <c r="H344" s="176"/>
      <c r="I344" s="136"/>
      <c r="J344" s="176"/>
      <c r="K344" s="163"/>
      <c r="L344" s="136"/>
      <c r="M344" s="163"/>
    </row>
    <row r="345" spans="2:13" s="127" customFormat="1" ht="12" customHeight="1" x14ac:dyDescent="0.35">
      <c r="B345" s="120"/>
      <c r="D345" s="137"/>
      <c r="E345" s="137"/>
      <c r="F345" s="176"/>
      <c r="G345" s="136"/>
      <c r="H345" s="176"/>
      <c r="I345" s="136"/>
      <c r="J345" s="176"/>
      <c r="K345" s="163"/>
      <c r="L345" s="136"/>
      <c r="M345" s="163"/>
    </row>
    <row r="346" spans="2:13" s="127" customFormat="1" ht="12" customHeight="1" x14ac:dyDescent="0.35">
      <c r="B346" s="120"/>
      <c r="D346" s="137"/>
      <c r="E346" s="137"/>
      <c r="F346" s="176"/>
      <c r="G346" s="136"/>
      <c r="H346" s="176"/>
      <c r="I346" s="136"/>
      <c r="J346" s="176"/>
      <c r="K346" s="163"/>
      <c r="L346" s="136"/>
      <c r="M346" s="163"/>
    </row>
    <row r="347" spans="2:13" s="127" customFormat="1" ht="12" customHeight="1" x14ac:dyDescent="0.35">
      <c r="B347" s="120"/>
      <c r="D347" s="137"/>
      <c r="E347" s="137"/>
      <c r="F347" s="176"/>
      <c r="G347" s="136"/>
      <c r="H347" s="176"/>
      <c r="I347" s="136"/>
      <c r="J347" s="176"/>
      <c r="K347" s="163"/>
      <c r="L347" s="136"/>
      <c r="M347" s="163"/>
    </row>
    <row r="348" spans="2:13" s="127" customFormat="1" ht="12" customHeight="1" x14ac:dyDescent="0.35">
      <c r="B348" s="120"/>
      <c r="D348" s="137"/>
      <c r="E348" s="137"/>
      <c r="F348" s="176"/>
      <c r="G348" s="136"/>
      <c r="H348" s="176"/>
      <c r="I348" s="136"/>
      <c r="J348" s="176"/>
      <c r="K348" s="163"/>
      <c r="L348" s="136"/>
      <c r="M348" s="163"/>
    </row>
    <row r="349" spans="2:13" s="127" customFormat="1" ht="12" customHeight="1" x14ac:dyDescent="0.35">
      <c r="B349" s="120"/>
      <c r="D349" s="137"/>
      <c r="E349" s="137"/>
      <c r="F349" s="176"/>
      <c r="G349" s="136"/>
      <c r="H349" s="176"/>
      <c r="I349" s="136"/>
      <c r="J349" s="176"/>
      <c r="K349" s="163"/>
      <c r="L349" s="136"/>
      <c r="M349" s="163"/>
    </row>
    <row r="350" spans="2:13" s="127" customFormat="1" ht="12" customHeight="1" x14ac:dyDescent="0.35">
      <c r="B350" s="120"/>
      <c r="D350" s="137"/>
      <c r="E350" s="137"/>
      <c r="F350" s="176"/>
      <c r="G350" s="136"/>
      <c r="H350" s="176"/>
      <c r="I350" s="136"/>
      <c r="J350" s="176"/>
      <c r="K350" s="163"/>
      <c r="L350" s="136"/>
      <c r="M350" s="163"/>
    </row>
    <row r="351" spans="2:13" s="127" customFormat="1" ht="12" customHeight="1" x14ac:dyDescent="0.35">
      <c r="B351" s="120"/>
      <c r="D351" s="137"/>
      <c r="E351" s="137"/>
      <c r="F351" s="176"/>
      <c r="G351" s="136"/>
      <c r="H351" s="176"/>
      <c r="I351" s="136"/>
      <c r="J351" s="176"/>
      <c r="K351" s="163"/>
      <c r="L351" s="136"/>
      <c r="M351" s="163"/>
    </row>
    <row r="352" spans="2:13" s="127" customFormat="1" ht="12" customHeight="1" x14ac:dyDescent="0.35">
      <c r="B352" s="120"/>
      <c r="D352" s="137"/>
      <c r="E352" s="137"/>
      <c r="F352" s="176"/>
      <c r="G352" s="136"/>
      <c r="H352" s="176"/>
      <c r="I352" s="136"/>
      <c r="J352" s="176"/>
      <c r="K352" s="163"/>
      <c r="L352" s="136"/>
      <c r="M352" s="163"/>
    </row>
    <row r="353" spans="2:13" s="127" customFormat="1" ht="12" customHeight="1" x14ac:dyDescent="0.35">
      <c r="B353" s="120"/>
      <c r="D353" s="137"/>
      <c r="E353" s="137"/>
      <c r="F353" s="176"/>
      <c r="G353" s="136"/>
      <c r="H353" s="176"/>
      <c r="I353" s="136"/>
      <c r="J353" s="176"/>
      <c r="K353" s="163"/>
      <c r="L353" s="136"/>
      <c r="M353" s="163"/>
    </row>
    <row r="354" spans="2:13" s="127" customFormat="1" ht="12" customHeight="1" x14ac:dyDescent="0.35">
      <c r="B354" s="120"/>
      <c r="D354" s="137"/>
      <c r="E354" s="137"/>
      <c r="F354" s="176"/>
      <c r="G354" s="136"/>
      <c r="H354" s="176"/>
      <c r="I354" s="136"/>
      <c r="J354" s="176"/>
      <c r="K354" s="163"/>
      <c r="L354" s="136"/>
      <c r="M354" s="163"/>
    </row>
    <row r="355" spans="2:13" s="127" customFormat="1" ht="12" customHeight="1" x14ac:dyDescent="0.35">
      <c r="B355" s="120"/>
      <c r="D355" s="137"/>
      <c r="E355" s="137"/>
      <c r="F355" s="176"/>
      <c r="G355" s="136"/>
      <c r="H355" s="176"/>
      <c r="I355" s="136"/>
      <c r="J355" s="176"/>
      <c r="K355" s="163"/>
      <c r="L355" s="136"/>
      <c r="M355" s="163"/>
    </row>
    <row r="356" spans="2:13" s="127" customFormat="1" ht="12" customHeight="1" x14ac:dyDescent="0.35">
      <c r="B356" s="120"/>
      <c r="D356" s="137"/>
      <c r="E356" s="137"/>
      <c r="F356" s="176"/>
      <c r="G356" s="136"/>
      <c r="H356" s="176"/>
      <c r="I356" s="136"/>
      <c r="J356" s="176"/>
      <c r="K356" s="163"/>
      <c r="L356" s="136"/>
      <c r="M356" s="163"/>
    </row>
    <row r="357" spans="2:13" s="127" customFormat="1" ht="12" customHeight="1" x14ac:dyDescent="0.35">
      <c r="B357" s="120"/>
      <c r="D357" s="137"/>
      <c r="E357" s="137"/>
      <c r="F357" s="176"/>
      <c r="G357" s="136"/>
      <c r="H357" s="176"/>
      <c r="I357" s="136"/>
      <c r="J357" s="176"/>
      <c r="K357" s="163"/>
      <c r="L357" s="136"/>
      <c r="M357" s="163"/>
    </row>
    <row r="358" spans="2:13" s="127" customFormat="1" ht="12" customHeight="1" x14ac:dyDescent="0.35">
      <c r="B358" s="120"/>
      <c r="D358" s="137"/>
      <c r="E358" s="137"/>
      <c r="F358" s="176"/>
      <c r="G358" s="136"/>
      <c r="H358" s="176"/>
      <c r="I358" s="136"/>
      <c r="J358" s="176"/>
      <c r="K358" s="163"/>
      <c r="L358" s="136"/>
      <c r="M358" s="163"/>
    </row>
    <row r="359" spans="2:13" s="127" customFormat="1" ht="12" customHeight="1" x14ac:dyDescent="0.35">
      <c r="B359" s="120"/>
      <c r="D359" s="137"/>
      <c r="E359" s="137"/>
      <c r="F359" s="176"/>
      <c r="G359" s="136"/>
      <c r="H359" s="176"/>
      <c r="I359" s="136"/>
      <c r="J359" s="176"/>
      <c r="K359" s="163"/>
      <c r="L359" s="136"/>
      <c r="M359" s="163"/>
    </row>
    <row r="360" spans="2:13" s="127" customFormat="1" ht="12" customHeight="1" x14ac:dyDescent="0.35">
      <c r="B360" s="120"/>
      <c r="D360" s="137"/>
      <c r="E360" s="137"/>
      <c r="F360" s="176"/>
      <c r="G360" s="136"/>
      <c r="H360" s="176"/>
      <c r="I360" s="136"/>
      <c r="J360" s="176"/>
      <c r="K360" s="163"/>
      <c r="L360" s="136"/>
      <c r="M360" s="163"/>
    </row>
    <row r="361" spans="2:13" s="127" customFormat="1" ht="12" customHeight="1" x14ac:dyDescent="0.35">
      <c r="B361" s="120"/>
      <c r="D361" s="137"/>
      <c r="E361" s="137"/>
      <c r="F361" s="176"/>
      <c r="G361" s="136"/>
      <c r="H361" s="176"/>
      <c r="I361" s="136"/>
      <c r="J361" s="176"/>
      <c r="K361" s="163"/>
      <c r="L361" s="136"/>
      <c r="M361" s="163"/>
    </row>
    <row r="362" spans="2:13" s="127" customFormat="1" ht="12" customHeight="1" x14ac:dyDescent="0.35">
      <c r="B362" s="120"/>
      <c r="D362" s="137"/>
      <c r="E362" s="137"/>
      <c r="F362" s="176"/>
      <c r="G362" s="136"/>
      <c r="H362" s="176"/>
      <c r="I362" s="136"/>
      <c r="J362" s="176"/>
      <c r="K362" s="163"/>
      <c r="L362" s="136"/>
      <c r="M362" s="163"/>
    </row>
    <row r="363" spans="2:13" s="127" customFormat="1" ht="12" customHeight="1" x14ac:dyDescent="0.35">
      <c r="B363" s="120"/>
      <c r="D363" s="137"/>
      <c r="E363" s="137"/>
      <c r="F363" s="176"/>
      <c r="G363" s="136"/>
      <c r="H363" s="176"/>
      <c r="I363" s="136"/>
      <c r="J363" s="176"/>
      <c r="K363" s="163"/>
      <c r="L363" s="136"/>
      <c r="M363" s="163"/>
    </row>
    <row r="364" spans="2:13" s="127" customFormat="1" ht="12" customHeight="1" x14ac:dyDescent="0.35">
      <c r="B364" s="120"/>
      <c r="D364" s="137"/>
      <c r="E364" s="137"/>
      <c r="F364" s="176"/>
      <c r="G364" s="136"/>
      <c r="H364" s="176"/>
      <c r="I364" s="136"/>
      <c r="J364" s="176"/>
      <c r="K364" s="163"/>
      <c r="L364" s="136"/>
      <c r="M364" s="163"/>
    </row>
    <row r="365" spans="2:13" s="127" customFormat="1" ht="12" customHeight="1" x14ac:dyDescent="0.35">
      <c r="B365" s="120"/>
      <c r="D365" s="137"/>
      <c r="E365" s="137"/>
      <c r="F365" s="176"/>
      <c r="G365" s="136"/>
      <c r="H365" s="176"/>
      <c r="I365" s="136"/>
      <c r="J365" s="176"/>
      <c r="K365" s="163"/>
      <c r="L365" s="136"/>
      <c r="M365" s="163"/>
    </row>
    <row r="366" spans="2:13" s="127" customFormat="1" ht="12" customHeight="1" x14ac:dyDescent="0.35">
      <c r="B366" s="120"/>
      <c r="D366" s="137"/>
      <c r="E366" s="137"/>
      <c r="F366" s="176"/>
      <c r="G366" s="136"/>
      <c r="H366" s="176"/>
      <c r="I366" s="136"/>
      <c r="J366" s="176"/>
      <c r="K366" s="163"/>
      <c r="L366" s="136"/>
      <c r="M366" s="163"/>
    </row>
    <row r="367" spans="2:13" s="127" customFormat="1" ht="12" customHeight="1" x14ac:dyDescent="0.35">
      <c r="B367" s="120"/>
      <c r="D367" s="137"/>
      <c r="E367" s="137"/>
      <c r="F367" s="176"/>
      <c r="G367" s="136"/>
      <c r="H367" s="176"/>
      <c r="I367" s="136"/>
      <c r="J367" s="176"/>
      <c r="K367" s="163"/>
      <c r="L367" s="136"/>
      <c r="M367" s="163"/>
    </row>
    <row r="368" spans="2:13" s="127" customFormat="1" ht="12" customHeight="1" x14ac:dyDescent="0.35">
      <c r="B368" s="120"/>
      <c r="D368" s="137"/>
      <c r="E368" s="137"/>
      <c r="F368" s="176"/>
      <c r="G368" s="136"/>
      <c r="H368" s="176"/>
      <c r="I368" s="136"/>
      <c r="J368" s="176"/>
      <c r="K368" s="163"/>
      <c r="L368" s="136"/>
      <c r="M368" s="163"/>
    </row>
    <row r="369" spans="2:13" s="127" customFormat="1" ht="12" customHeight="1" x14ac:dyDescent="0.35">
      <c r="B369" s="120"/>
      <c r="D369" s="137"/>
      <c r="E369" s="137"/>
      <c r="F369" s="176"/>
      <c r="G369" s="136"/>
      <c r="H369" s="176"/>
      <c r="I369" s="136"/>
      <c r="J369" s="176"/>
      <c r="K369" s="163"/>
      <c r="L369" s="136"/>
      <c r="M369" s="163"/>
    </row>
    <row r="370" spans="2:13" s="127" customFormat="1" ht="12" customHeight="1" x14ac:dyDescent="0.35">
      <c r="B370" s="120"/>
      <c r="D370" s="137"/>
      <c r="E370" s="137"/>
      <c r="F370" s="176"/>
      <c r="G370" s="136"/>
      <c r="H370" s="176"/>
      <c r="I370" s="136"/>
      <c r="J370" s="176"/>
      <c r="K370" s="163"/>
      <c r="L370" s="136"/>
      <c r="M370" s="163"/>
    </row>
    <row r="371" spans="2:13" s="127" customFormat="1" ht="12" customHeight="1" x14ac:dyDescent="0.35">
      <c r="B371" s="120"/>
      <c r="D371" s="137"/>
      <c r="E371" s="137"/>
      <c r="F371" s="176"/>
      <c r="G371" s="136"/>
      <c r="H371" s="176"/>
      <c r="I371" s="136"/>
      <c r="J371" s="176"/>
      <c r="K371" s="163"/>
      <c r="L371" s="136"/>
      <c r="M371" s="163"/>
    </row>
    <row r="372" spans="2:13" s="127" customFormat="1" ht="12" customHeight="1" x14ac:dyDescent="0.35">
      <c r="B372" s="120"/>
      <c r="D372" s="137"/>
      <c r="E372" s="137"/>
      <c r="F372" s="176"/>
      <c r="G372" s="136"/>
      <c r="H372" s="176"/>
      <c r="I372" s="136"/>
      <c r="J372" s="176"/>
      <c r="K372" s="163"/>
      <c r="L372" s="136"/>
      <c r="M372" s="163"/>
    </row>
    <row r="373" spans="2:13" s="127" customFormat="1" ht="12" customHeight="1" x14ac:dyDescent="0.35">
      <c r="B373" s="120"/>
      <c r="D373" s="137"/>
      <c r="E373" s="137"/>
      <c r="F373" s="176"/>
      <c r="G373" s="136"/>
      <c r="H373" s="176"/>
      <c r="I373" s="136"/>
      <c r="J373" s="176"/>
      <c r="K373" s="163"/>
      <c r="L373" s="136"/>
      <c r="M373" s="163"/>
    </row>
    <row r="374" spans="2:13" s="127" customFormat="1" ht="12" customHeight="1" x14ac:dyDescent="0.35">
      <c r="B374" s="120"/>
      <c r="D374" s="137"/>
      <c r="E374" s="137"/>
      <c r="F374" s="176"/>
      <c r="G374" s="136"/>
      <c r="H374" s="176"/>
      <c r="I374" s="136"/>
      <c r="J374" s="176"/>
      <c r="K374" s="163"/>
      <c r="L374" s="136"/>
      <c r="M374" s="163"/>
    </row>
    <row r="375" spans="2:13" s="127" customFormat="1" ht="12" customHeight="1" x14ac:dyDescent="0.35">
      <c r="B375" s="120"/>
      <c r="D375" s="137"/>
      <c r="E375" s="137"/>
      <c r="F375" s="176"/>
      <c r="G375" s="136"/>
      <c r="H375" s="176"/>
      <c r="I375" s="136"/>
      <c r="J375" s="176"/>
      <c r="K375" s="163"/>
      <c r="L375" s="136"/>
      <c r="M375" s="163"/>
    </row>
    <row r="376" spans="2:13" s="127" customFormat="1" ht="12" customHeight="1" x14ac:dyDescent="0.35">
      <c r="B376" s="120"/>
      <c r="D376" s="137"/>
      <c r="E376" s="137"/>
      <c r="F376" s="176"/>
      <c r="G376" s="136"/>
      <c r="H376" s="176"/>
      <c r="I376" s="136"/>
      <c r="J376" s="176"/>
      <c r="K376" s="163"/>
      <c r="L376" s="136"/>
      <c r="M376" s="163"/>
    </row>
    <row r="377" spans="2:13" s="127" customFormat="1" ht="12" customHeight="1" x14ac:dyDescent="0.35">
      <c r="B377" s="120"/>
      <c r="D377" s="137"/>
      <c r="E377" s="137"/>
      <c r="F377" s="176"/>
      <c r="G377" s="136"/>
      <c r="H377" s="176"/>
      <c r="I377" s="136"/>
      <c r="J377" s="176"/>
      <c r="K377" s="163"/>
      <c r="L377" s="136"/>
      <c r="M377" s="163"/>
    </row>
    <row r="378" spans="2:13" s="127" customFormat="1" ht="12" customHeight="1" x14ac:dyDescent="0.35">
      <c r="B378" s="120"/>
      <c r="D378" s="137"/>
      <c r="E378" s="137"/>
      <c r="F378" s="176"/>
      <c r="G378" s="136"/>
      <c r="H378" s="176"/>
      <c r="I378" s="136"/>
      <c r="J378" s="176"/>
      <c r="K378" s="163"/>
      <c r="L378" s="136"/>
      <c r="M378" s="163"/>
    </row>
    <row r="379" spans="2:13" s="127" customFormat="1" ht="12" customHeight="1" x14ac:dyDescent="0.35">
      <c r="B379" s="120"/>
      <c r="D379" s="137"/>
      <c r="E379" s="137"/>
      <c r="F379" s="176"/>
      <c r="G379" s="136"/>
      <c r="H379" s="176"/>
      <c r="I379" s="136"/>
      <c r="J379" s="176"/>
      <c r="K379" s="163"/>
      <c r="L379" s="136"/>
      <c r="M379" s="163"/>
    </row>
    <row r="380" spans="2:13" s="127" customFormat="1" ht="12" customHeight="1" x14ac:dyDescent="0.35">
      <c r="B380" s="120"/>
      <c r="D380" s="137"/>
      <c r="E380" s="137"/>
      <c r="F380" s="176"/>
      <c r="G380" s="136"/>
      <c r="H380" s="176"/>
      <c r="I380" s="136"/>
      <c r="J380" s="176"/>
      <c r="K380" s="163"/>
      <c r="L380" s="136"/>
      <c r="M380" s="163"/>
    </row>
    <row r="381" spans="2:13" s="127" customFormat="1" ht="12" customHeight="1" x14ac:dyDescent="0.35">
      <c r="B381" s="120"/>
      <c r="D381" s="137"/>
      <c r="E381" s="137"/>
      <c r="F381" s="176"/>
      <c r="G381" s="136"/>
      <c r="H381" s="176"/>
      <c r="I381" s="136"/>
      <c r="J381" s="176"/>
      <c r="K381" s="163"/>
      <c r="L381" s="136"/>
      <c r="M381" s="163"/>
    </row>
    <row r="382" spans="2:13" s="127" customFormat="1" ht="12" customHeight="1" x14ac:dyDescent="0.35">
      <c r="B382" s="120"/>
      <c r="D382" s="137"/>
      <c r="E382" s="137"/>
      <c r="F382" s="176"/>
      <c r="G382" s="136"/>
      <c r="H382" s="176"/>
      <c r="I382" s="136"/>
      <c r="J382" s="176"/>
      <c r="K382" s="163"/>
      <c r="L382" s="136"/>
      <c r="M382" s="163"/>
    </row>
    <row r="383" spans="2:13" s="127" customFormat="1" ht="12" customHeight="1" x14ac:dyDescent="0.35">
      <c r="B383" s="120"/>
      <c r="D383" s="137"/>
      <c r="E383" s="137"/>
      <c r="F383" s="176"/>
      <c r="G383" s="136"/>
      <c r="H383" s="176"/>
      <c r="I383" s="136"/>
      <c r="J383" s="176"/>
      <c r="K383" s="163"/>
      <c r="L383" s="136"/>
      <c r="M383" s="163"/>
    </row>
    <row r="384" spans="2:13" s="127" customFormat="1" ht="12" customHeight="1" x14ac:dyDescent="0.35">
      <c r="B384" s="120"/>
      <c r="D384" s="137"/>
      <c r="E384" s="137"/>
      <c r="F384" s="176"/>
      <c r="G384" s="136"/>
      <c r="H384" s="176"/>
      <c r="I384" s="136"/>
      <c r="J384" s="176"/>
      <c r="K384" s="163"/>
      <c r="L384" s="136"/>
      <c r="M384" s="163"/>
    </row>
    <row r="385" spans="2:13" s="127" customFormat="1" ht="12" customHeight="1" x14ac:dyDescent="0.35">
      <c r="B385" s="120"/>
      <c r="D385" s="137"/>
      <c r="E385" s="137"/>
      <c r="F385" s="176"/>
      <c r="G385" s="136"/>
      <c r="H385" s="176"/>
      <c r="I385" s="136"/>
      <c r="J385" s="176"/>
      <c r="K385" s="163"/>
      <c r="L385" s="136"/>
      <c r="M385" s="163"/>
    </row>
    <row r="386" spans="2:13" s="127" customFormat="1" ht="12" customHeight="1" x14ac:dyDescent="0.35">
      <c r="B386" s="120"/>
      <c r="D386" s="137"/>
      <c r="E386" s="137"/>
      <c r="F386" s="176"/>
      <c r="G386" s="136"/>
      <c r="H386" s="176"/>
      <c r="I386" s="136"/>
      <c r="J386" s="176"/>
      <c r="K386" s="163"/>
      <c r="L386" s="136"/>
      <c r="M386" s="163"/>
    </row>
    <row r="387" spans="2:13" s="127" customFormat="1" ht="12" customHeight="1" x14ac:dyDescent="0.35">
      <c r="B387" s="120"/>
      <c r="D387" s="137"/>
      <c r="E387" s="137"/>
      <c r="F387" s="176"/>
      <c r="G387" s="136"/>
      <c r="H387" s="176"/>
      <c r="I387" s="136"/>
      <c r="J387" s="176"/>
      <c r="K387" s="163"/>
      <c r="L387" s="136"/>
      <c r="M387" s="163"/>
    </row>
    <row r="388" spans="2:13" s="127" customFormat="1" ht="12" customHeight="1" x14ac:dyDescent="0.35">
      <c r="B388" s="120"/>
      <c r="D388" s="137"/>
      <c r="E388" s="137"/>
      <c r="F388" s="176"/>
      <c r="G388" s="136"/>
      <c r="H388" s="176"/>
      <c r="I388" s="136"/>
      <c r="J388" s="176"/>
      <c r="K388" s="163"/>
      <c r="L388" s="136"/>
      <c r="M388" s="163"/>
    </row>
    <row r="389" spans="2:13" s="127" customFormat="1" ht="12" customHeight="1" x14ac:dyDescent="0.35">
      <c r="B389" s="120"/>
      <c r="D389" s="137"/>
      <c r="E389" s="137"/>
      <c r="F389" s="176"/>
      <c r="G389" s="136"/>
      <c r="H389" s="176"/>
      <c r="I389" s="136"/>
      <c r="J389" s="176"/>
      <c r="K389" s="163"/>
      <c r="L389" s="136"/>
      <c r="M389" s="163"/>
    </row>
    <row r="390" spans="2:13" s="127" customFormat="1" ht="12" customHeight="1" x14ac:dyDescent="0.35">
      <c r="B390" s="120"/>
      <c r="D390" s="137"/>
      <c r="E390" s="137"/>
      <c r="F390" s="176"/>
      <c r="G390" s="136"/>
      <c r="H390" s="176"/>
      <c r="I390" s="136"/>
      <c r="J390" s="176"/>
      <c r="K390" s="163"/>
      <c r="L390" s="136"/>
      <c r="M390" s="163"/>
    </row>
    <row r="391" spans="2:13" s="127" customFormat="1" ht="12" customHeight="1" x14ac:dyDescent="0.35">
      <c r="B391" s="120"/>
      <c r="D391" s="137"/>
      <c r="E391" s="137"/>
      <c r="F391" s="176"/>
      <c r="G391" s="136"/>
      <c r="H391" s="176"/>
      <c r="I391" s="136"/>
      <c r="J391" s="176"/>
      <c r="K391" s="163"/>
      <c r="L391" s="136"/>
      <c r="M391" s="163"/>
    </row>
    <row r="392" spans="2:13" s="127" customFormat="1" ht="12" customHeight="1" x14ac:dyDescent="0.35">
      <c r="B392" s="120"/>
      <c r="D392" s="137"/>
      <c r="E392" s="137"/>
      <c r="F392" s="176"/>
      <c r="G392" s="136"/>
      <c r="H392" s="176"/>
      <c r="I392" s="136"/>
      <c r="J392" s="176"/>
      <c r="K392" s="163"/>
      <c r="L392" s="136"/>
      <c r="M392" s="163"/>
    </row>
    <row r="393" spans="2:13" s="127" customFormat="1" ht="12" customHeight="1" x14ac:dyDescent="0.35">
      <c r="B393" s="120"/>
      <c r="D393" s="137"/>
      <c r="E393" s="137"/>
      <c r="F393" s="176"/>
      <c r="G393" s="136"/>
      <c r="H393" s="176"/>
      <c r="I393" s="136"/>
      <c r="J393" s="176"/>
      <c r="K393" s="163"/>
      <c r="L393" s="136"/>
      <c r="M393" s="163"/>
    </row>
    <row r="394" spans="2:13" s="127" customFormat="1" ht="12" customHeight="1" x14ac:dyDescent="0.35">
      <c r="B394" s="120"/>
      <c r="D394" s="137"/>
      <c r="E394" s="137"/>
      <c r="F394" s="176"/>
      <c r="G394" s="136"/>
      <c r="H394" s="176"/>
      <c r="I394" s="136"/>
      <c r="J394" s="176"/>
      <c r="K394" s="163"/>
      <c r="L394" s="136"/>
      <c r="M394" s="163"/>
    </row>
    <row r="395" spans="2:13" s="127" customFormat="1" ht="12" customHeight="1" x14ac:dyDescent="0.35">
      <c r="B395" s="120"/>
      <c r="D395" s="137"/>
      <c r="E395" s="137"/>
      <c r="F395" s="176"/>
      <c r="G395" s="136"/>
      <c r="H395" s="176"/>
      <c r="I395" s="136"/>
      <c r="J395" s="176"/>
      <c r="K395" s="163"/>
      <c r="L395" s="136"/>
      <c r="M395" s="163"/>
    </row>
    <row r="396" spans="2:13" s="127" customFormat="1" ht="12" customHeight="1" x14ac:dyDescent="0.35">
      <c r="B396" s="120"/>
      <c r="D396" s="137"/>
      <c r="E396" s="137"/>
      <c r="F396" s="176"/>
      <c r="G396" s="136"/>
      <c r="H396" s="176"/>
      <c r="I396" s="136"/>
      <c r="J396" s="176"/>
      <c r="K396" s="163"/>
      <c r="L396" s="136"/>
      <c r="M396" s="163"/>
    </row>
    <row r="397" spans="2:13" s="127" customFormat="1" ht="12" customHeight="1" x14ac:dyDescent="0.35">
      <c r="B397" s="120"/>
      <c r="D397" s="137"/>
      <c r="E397" s="137"/>
      <c r="F397" s="176"/>
      <c r="G397" s="136"/>
      <c r="H397" s="176"/>
      <c r="I397" s="136"/>
      <c r="J397" s="176"/>
      <c r="K397" s="163"/>
      <c r="L397" s="136"/>
      <c r="M397" s="163"/>
    </row>
    <row r="398" spans="2:13" s="127" customFormat="1" ht="12" customHeight="1" x14ac:dyDescent="0.35">
      <c r="B398" s="120"/>
      <c r="D398" s="137"/>
      <c r="E398" s="137"/>
      <c r="F398" s="176"/>
      <c r="G398" s="136"/>
      <c r="H398" s="176"/>
      <c r="I398" s="136"/>
      <c r="J398" s="176"/>
      <c r="K398" s="163"/>
      <c r="L398" s="136"/>
      <c r="M398" s="163"/>
    </row>
    <row r="399" spans="2:13" s="127" customFormat="1" ht="12" customHeight="1" x14ac:dyDescent="0.35">
      <c r="B399" s="120"/>
      <c r="D399" s="137"/>
      <c r="E399" s="137"/>
      <c r="F399" s="176"/>
      <c r="G399" s="136"/>
      <c r="H399" s="176"/>
      <c r="I399" s="136"/>
      <c r="J399" s="176"/>
      <c r="K399" s="163"/>
      <c r="L399" s="136"/>
      <c r="M399" s="163"/>
    </row>
    <row r="400" spans="2:13" s="127" customFormat="1" ht="12" customHeight="1" x14ac:dyDescent="0.35">
      <c r="B400" s="120"/>
      <c r="D400" s="137"/>
      <c r="E400" s="137"/>
      <c r="F400" s="176"/>
      <c r="G400" s="136"/>
      <c r="H400" s="176"/>
      <c r="I400" s="136"/>
      <c r="J400" s="176"/>
      <c r="K400" s="163"/>
      <c r="L400" s="136"/>
      <c r="M400" s="163"/>
    </row>
    <row r="401" spans="2:13" s="127" customFormat="1" ht="12" customHeight="1" x14ac:dyDescent="0.35">
      <c r="B401" s="120"/>
      <c r="D401" s="137"/>
      <c r="E401" s="137"/>
      <c r="F401" s="176"/>
      <c r="G401" s="136"/>
      <c r="H401" s="176"/>
      <c r="I401" s="136"/>
      <c r="J401" s="176"/>
      <c r="K401" s="163"/>
      <c r="L401" s="136"/>
      <c r="M401" s="163"/>
    </row>
    <row r="402" spans="2:13" s="127" customFormat="1" ht="12" customHeight="1" x14ac:dyDescent="0.35">
      <c r="B402" s="120"/>
      <c r="D402" s="137"/>
      <c r="E402" s="137"/>
      <c r="F402" s="176"/>
      <c r="G402" s="136"/>
      <c r="H402" s="176"/>
      <c r="I402" s="136"/>
      <c r="J402" s="176"/>
      <c r="K402" s="163"/>
      <c r="L402" s="136"/>
      <c r="M402" s="163"/>
    </row>
    <row r="403" spans="2:13" s="127" customFormat="1" ht="12" customHeight="1" x14ac:dyDescent="0.35">
      <c r="B403" s="120"/>
      <c r="D403" s="137"/>
      <c r="E403" s="137"/>
      <c r="F403" s="176"/>
      <c r="G403" s="136"/>
      <c r="H403" s="176"/>
      <c r="I403" s="136"/>
      <c r="J403" s="176"/>
      <c r="K403" s="163"/>
      <c r="L403" s="136"/>
      <c r="M403" s="163"/>
    </row>
    <row r="404" spans="2:13" s="127" customFormat="1" ht="12" customHeight="1" x14ac:dyDescent="0.35">
      <c r="B404" s="120"/>
      <c r="D404" s="137"/>
      <c r="E404" s="137"/>
      <c r="F404" s="176"/>
      <c r="G404" s="136"/>
      <c r="H404" s="176"/>
      <c r="I404" s="136"/>
      <c r="J404" s="176"/>
      <c r="K404" s="163"/>
      <c r="L404" s="136"/>
      <c r="M404" s="163"/>
    </row>
    <row r="405" spans="2:13" s="127" customFormat="1" ht="12" customHeight="1" x14ac:dyDescent="0.35">
      <c r="B405" s="120"/>
      <c r="D405" s="137"/>
      <c r="E405" s="137"/>
      <c r="F405" s="176"/>
      <c r="G405" s="136"/>
      <c r="H405" s="176"/>
      <c r="I405" s="136"/>
      <c r="J405" s="176"/>
      <c r="K405" s="163"/>
      <c r="L405" s="136"/>
      <c r="M405" s="163"/>
    </row>
    <row r="406" spans="2:13" s="127" customFormat="1" ht="12" customHeight="1" x14ac:dyDescent="0.35">
      <c r="B406" s="120"/>
      <c r="D406" s="137"/>
      <c r="E406" s="137"/>
      <c r="F406" s="176"/>
      <c r="G406" s="136"/>
      <c r="H406" s="176"/>
      <c r="I406" s="136"/>
      <c r="J406" s="176"/>
      <c r="K406" s="163"/>
      <c r="L406" s="136"/>
      <c r="M406" s="163"/>
    </row>
    <row r="407" spans="2:13" s="127" customFormat="1" ht="12" customHeight="1" x14ac:dyDescent="0.35">
      <c r="B407" s="120"/>
      <c r="D407" s="137"/>
      <c r="E407" s="137"/>
      <c r="F407" s="176"/>
      <c r="G407" s="136"/>
      <c r="H407" s="176"/>
      <c r="I407" s="136"/>
      <c r="J407" s="176"/>
      <c r="K407" s="163"/>
      <c r="L407" s="136"/>
      <c r="M407" s="163"/>
    </row>
    <row r="408" spans="2:13" s="127" customFormat="1" ht="12" customHeight="1" x14ac:dyDescent="0.35">
      <c r="B408" s="120"/>
      <c r="D408" s="137"/>
      <c r="E408" s="137"/>
      <c r="F408" s="176"/>
      <c r="G408" s="136"/>
      <c r="H408" s="176"/>
      <c r="I408" s="136"/>
      <c r="J408" s="176"/>
      <c r="K408" s="163"/>
      <c r="L408" s="136"/>
      <c r="M408" s="163"/>
    </row>
    <row r="409" spans="2:13" s="127" customFormat="1" ht="12" customHeight="1" x14ac:dyDescent="0.35">
      <c r="B409" s="120"/>
      <c r="D409" s="137"/>
      <c r="E409" s="137"/>
      <c r="F409" s="176"/>
      <c r="G409" s="136"/>
      <c r="H409" s="176"/>
      <c r="I409" s="136"/>
      <c r="J409" s="176"/>
      <c r="K409" s="163"/>
      <c r="L409" s="136"/>
      <c r="M409" s="163"/>
    </row>
    <row r="410" spans="2:13" s="127" customFormat="1" ht="12" customHeight="1" x14ac:dyDescent="0.35">
      <c r="B410" s="120"/>
      <c r="D410" s="137"/>
      <c r="E410" s="137"/>
      <c r="F410" s="176"/>
      <c r="G410" s="136"/>
      <c r="H410" s="176"/>
      <c r="I410" s="136"/>
      <c r="J410" s="176"/>
      <c r="K410" s="163"/>
      <c r="L410" s="136"/>
      <c r="M410" s="163"/>
    </row>
    <row r="411" spans="2:13" s="127" customFormat="1" ht="12" customHeight="1" x14ac:dyDescent="0.35">
      <c r="B411" s="120"/>
      <c r="D411" s="137"/>
      <c r="E411" s="137"/>
      <c r="F411" s="176"/>
      <c r="G411" s="136"/>
      <c r="H411" s="176"/>
      <c r="I411" s="136"/>
      <c r="J411" s="176"/>
      <c r="K411" s="163"/>
      <c r="L411" s="136"/>
      <c r="M411" s="163"/>
    </row>
    <row r="412" spans="2:13" s="127" customFormat="1" ht="12" customHeight="1" x14ac:dyDescent="0.35">
      <c r="B412" s="120"/>
      <c r="D412" s="137"/>
      <c r="E412" s="137"/>
      <c r="F412" s="176"/>
      <c r="G412" s="136"/>
      <c r="H412" s="176"/>
      <c r="I412" s="136"/>
      <c r="J412" s="176"/>
      <c r="K412" s="163"/>
      <c r="L412" s="136"/>
      <c r="M412" s="163"/>
    </row>
    <row r="413" spans="2:13" s="127" customFormat="1" ht="12" customHeight="1" x14ac:dyDescent="0.35">
      <c r="B413" s="120"/>
      <c r="D413" s="137"/>
      <c r="E413" s="137"/>
      <c r="F413" s="176"/>
      <c r="G413" s="136"/>
      <c r="H413" s="176"/>
      <c r="I413" s="136"/>
      <c r="J413" s="176"/>
      <c r="K413" s="163"/>
      <c r="L413" s="136"/>
      <c r="M413" s="163"/>
    </row>
    <row r="414" spans="2:13" s="127" customFormat="1" ht="12" customHeight="1" x14ac:dyDescent="0.35">
      <c r="B414" s="120"/>
      <c r="D414" s="137"/>
      <c r="E414" s="137"/>
      <c r="F414" s="176"/>
      <c r="G414" s="136"/>
      <c r="H414" s="176"/>
      <c r="I414" s="136"/>
      <c r="J414" s="176"/>
      <c r="K414" s="163"/>
      <c r="L414" s="136"/>
      <c r="M414" s="163"/>
    </row>
    <row r="415" spans="2:13" s="127" customFormat="1" ht="12" customHeight="1" x14ac:dyDescent="0.35">
      <c r="B415" s="120"/>
      <c r="D415" s="137"/>
      <c r="E415" s="137"/>
      <c r="F415" s="176"/>
      <c r="G415" s="136"/>
      <c r="H415" s="176"/>
      <c r="I415" s="136"/>
      <c r="J415" s="176"/>
      <c r="K415" s="163"/>
      <c r="L415" s="136"/>
      <c r="M415" s="163"/>
    </row>
    <row r="416" spans="2:13" s="127" customFormat="1" ht="12" customHeight="1" x14ac:dyDescent="0.35">
      <c r="B416" s="120"/>
      <c r="D416" s="137"/>
      <c r="E416" s="137"/>
      <c r="F416" s="176"/>
      <c r="G416" s="136"/>
      <c r="H416" s="176"/>
      <c r="I416" s="136"/>
      <c r="J416" s="176"/>
      <c r="K416" s="163"/>
      <c r="L416" s="136"/>
      <c r="M416" s="163"/>
    </row>
    <row r="417" spans="2:13" s="127" customFormat="1" ht="12" customHeight="1" x14ac:dyDescent="0.35">
      <c r="B417" s="120"/>
      <c r="D417" s="137"/>
      <c r="E417" s="137"/>
      <c r="F417" s="176"/>
      <c r="G417" s="136"/>
      <c r="H417" s="176"/>
      <c r="I417" s="136"/>
      <c r="J417" s="176"/>
      <c r="K417" s="163"/>
      <c r="L417" s="136"/>
      <c r="M417" s="163"/>
    </row>
    <row r="418" spans="2:13" s="127" customFormat="1" ht="12" customHeight="1" x14ac:dyDescent="0.35">
      <c r="B418" s="120"/>
      <c r="D418" s="137"/>
      <c r="E418" s="137"/>
      <c r="F418" s="176"/>
      <c r="G418" s="136"/>
      <c r="H418" s="176"/>
      <c r="I418" s="136"/>
      <c r="J418" s="176"/>
      <c r="K418" s="163"/>
      <c r="L418" s="136"/>
      <c r="M418" s="163"/>
    </row>
    <row r="419" spans="2:13" s="127" customFormat="1" ht="12" customHeight="1" x14ac:dyDescent="0.35">
      <c r="B419" s="120"/>
      <c r="D419" s="137"/>
      <c r="E419" s="137"/>
      <c r="F419" s="176"/>
      <c r="G419" s="136"/>
      <c r="H419" s="176"/>
      <c r="I419" s="136"/>
      <c r="J419" s="176"/>
      <c r="K419" s="163"/>
      <c r="L419" s="136"/>
      <c r="M419" s="163"/>
    </row>
    <row r="420" spans="2:13" s="127" customFormat="1" ht="12" customHeight="1" x14ac:dyDescent="0.35">
      <c r="B420" s="120"/>
      <c r="D420" s="137"/>
      <c r="E420" s="137"/>
      <c r="F420" s="176"/>
      <c r="G420" s="136"/>
      <c r="H420" s="176"/>
      <c r="I420" s="136"/>
      <c r="J420" s="176"/>
      <c r="K420" s="163"/>
      <c r="L420" s="136"/>
      <c r="M420" s="163"/>
    </row>
    <row r="421" spans="2:13" s="127" customFormat="1" ht="12" customHeight="1" x14ac:dyDescent="0.35">
      <c r="B421" s="120"/>
      <c r="D421" s="137"/>
      <c r="E421" s="137"/>
      <c r="F421" s="176"/>
      <c r="G421" s="136"/>
      <c r="H421" s="176"/>
      <c r="I421" s="136"/>
      <c r="J421" s="176"/>
      <c r="K421" s="163"/>
      <c r="L421" s="136"/>
      <c r="M421" s="163"/>
    </row>
    <row r="422" spans="2:13" s="127" customFormat="1" ht="12" customHeight="1" x14ac:dyDescent="0.35">
      <c r="B422" s="120"/>
      <c r="D422" s="137"/>
      <c r="E422" s="137"/>
      <c r="F422" s="176"/>
      <c r="G422" s="136"/>
      <c r="H422" s="176"/>
      <c r="I422" s="136"/>
      <c r="J422" s="176"/>
      <c r="K422" s="163"/>
      <c r="L422" s="136"/>
      <c r="M422" s="163"/>
    </row>
    <row r="423" spans="2:13" s="127" customFormat="1" ht="12" customHeight="1" x14ac:dyDescent="0.35">
      <c r="B423" s="120"/>
      <c r="D423" s="137"/>
      <c r="E423" s="137"/>
      <c r="F423" s="176"/>
      <c r="G423" s="136"/>
      <c r="H423" s="176"/>
      <c r="I423" s="136"/>
      <c r="J423" s="176"/>
      <c r="K423" s="163"/>
      <c r="L423" s="136"/>
      <c r="M423" s="163"/>
    </row>
    <row r="424" spans="2:13" s="127" customFormat="1" ht="12" customHeight="1" x14ac:dyDescent="0.35">
      <c r="B424" s="120"/>
      <c r="D424" s="137"/>
      <c r="E424" s="137"/>
      <c r="F424" s="176"/>
      <c r="G424" s="136"/>
      <c r="H424" s="176"/>
      <c r="I424" s="136"/>
      <c r="J424" s="176"/>
      <c r="K424" s="163"/>
      <c r="L424" s="136"/>
      <c r="M424" s="163"/>
    </row>
    <row r="425" spans="2:13" s="127" customFormat="1" ht="12" customHeight="1" x14ac:dyDescent="0.35">
      <c r="B425" s="120"/>
      <c r="D425" s="137"/>
      <c r="E425" s="137"/>
      <c r="F425" s="176"/>
      <c r="G425" s="136"/>
      <c r="H425" s="176"/>
      <c r="I425" s="136"/>
      <c r="J425" s="176"/>
      <c r="K425" s="163"/>
      <c r="L425" s="136"/>
      <c r="M425" s="163"/>
    </row>
    <row r="426" spans="2:13" s="127" customFormat="1" ht="12" customHeight="1" x14ac:dyDescent="0.35">
      <c r="B426" s="120"/>
      <c r="D426" s="137"/>
      <c r="E426" s="137"/>
      <c r="F426" s="176"/>
      <c r="G426" s="136"/>
      <c r="H426" s="176"/>
      <c r="I426" s="136"/>
      <c r="J426" s="176"/>
      <c r="K426" s="163"/>
      <c r="L426" s="136"/>
      <c r="M426" s="163"/>
    </row>
    <row r="427" spans="2:13" s="127" customFormat="1" ht="12" customHeight="1" x14ac:dyDescent="0.35">
      <c r="B427" s="120"/>
      <c r="D427" s="137"/>
      <c r="E427" s="137"/>
      <c r="F427" s="176"/>
      <c r="G427" s="136"/>
      <c r="H427" s="176"/>
      <c r="I427" s="136"/>
      <c r="J427" s="176"/>
      <c r="K427" s="163"/>
      <c r="L427" s="136"/>
      <c r="M427" s="163"/>
    </row>
    <row r="428" spans="2:13" s="127" customFormat="1" ht="12" customHeight="1" x14ac:dyDescent="0.35">
      <c r="B428" s="120"/>
      <c r="D428" s="137"/>
      <c r="E428" s="137"/>
      <c r="F428" s="176"/>
      <c r="G428" s="136"/>
      <c r="H428" s="176"/>
      <c r="I428" s="136"/>
      <c r="J428" s="176"/>
      <c r="K428" s="163"/>
      <c r="L428" s="136"/>
      <c r="M428" s="163"/>
    </row>
    <row r="429" spans="2:13" s="127" customFormat="1" ht="12" customHeight="1" x14ac:dyDescent="0.35">
      <c r="B429" s="120"/>
      <c r="D429" s="137"/>
      <c r="E429" s="137"/>
      <c r="F429" s="176"/>
      <c r="G429" s="136"/>
      <c r="H429" s="176"/>
      <c r="I429" s="136"/>
      <c r="J429" s="176"/>
      <c r="K429" s="163"/>
      <c r="L429" s="136"/>
      <c r="M429" s="163"/>
    </row>
    <row r="430" spans="2:13" s="127" customFormat="1" ht="12" customHeight="1" x14ac:dyDescent="0.35">
      <c r="B430" s="120"/>
      <c r="D430" s="137"/>
      <c r="E430" s="137"/>
      <c r="F430" s="176"/>
      <c r="G430" s="136"/>
      <c r="H430" s="176"/>
      <c r="I430" s="136"/>
      <c r="J430" s="176"/>
      <c r="K430" s="163"/>
      <c r="L430" s="136"/>
      <c r="M430" s="163"/>
    </row>
    <row r="431" spans="2:13" s="127" customFormat="1" ht="12" customHeight="1" x14ac:dyDescent="0.35">
      <c r="B431" s="120"/>
      <c r="D431" s="137"/>
      <c r="E431" s="137"/>
      <c r="F431" s="176"/>
      <c r="G431" s="136"/>
      <c r="H431" s="176"/>
      <c r="I431" s="136"/>
      <c r="J431" s="176"/>
      <c r="K431" s="163"/>
      <c r="L431" s="136"/>
      <c r="M431" s="163"/>
    </row>
    <row r="432" spans="2:13" s="127" customFormat="1" ht="12" customHeight="1" x14ac:dyDescent="0.35">
      <c r="B432" s="120"/>
      <c r="D432" s="137"/>
      <c r="E432" s="137"/>
      <c r="F432" s="176"/>
      <c r="G432" s="136"/>
      <c r="H432" s="176"/>
      <c r="I432" s="136"/>
      <c r="J432" s="176"/>
      <c r="K432" s="163"/>
      <c r="L432" s="136"/>
      <c r="M432" s="163"/>
    </row>
    <row r="433" spans="2:13" s="127" customFormat="1" ht="12" customHeight="1" x14ac:dyDescent="0.35">
      <c r="B433" s="120"/>
      <c r="D433" s="137"/>
      <c r="E433" s="137"/>
      <c r="F433" s="176"/>
      <c r="G433" s="136"/>
      <c r="H433" s="176"/>
      <c r="I433" s="136"/>
      <c r="J433" s="176"/>
      <c r="K433" s="163"/>
      <c r="L433" s="136"/>
      <c r="M433" s="163"/>
    </row>
    <row r="434" spans="2:13" s="127" customFormat="1" ht="12" customHeight="1" x14ac:dyDescent="0.35">
      <c r="B434" s="120"/>
      <c r="D434" s="137"/>
      <c r="E434" s="137"/>
      <c r="F434" s="176"/>
      <c r="G434" s="136"/>
      <c r="H434" s="176"/>
      <c r="I434" s="136"/>
      <c r="J434" s="176"/>
      <c r="K434" s="163"/>
      <c r="L434" s="136"/>
      <c r="M434" s="163"/>
    </row>
    <row r="435" spans="2:13" s="127" customFormat="1" ht="12" customHeight="1" x14ac:dyDescent="0.35">
      <c r="B435" s="120"/>
      <c r="D435" s="137"/>
      <c r="E435" s="137"/>
      <c r="F435" s="176"/>
      <c r="G435" s="136"/>
      <c r="H435" s="176"/>
      <c r="I435" s="136"/>
      <c r="J435" s="176"/>
      <c r="K435" s="163"/>
      <c r="L435" s="136"/>
      <c r="M435" s="163"/>
    </row>
    <row r="436" spans="2:13" s="127" customFormat="1" ht="12" customHeight="1" x14ac:dyDescent="0.35">
      <c r="B436" s="120"/>
      <c r="D436" s="137"/>
      <c r="E436" s="137"/>
      <c r="F436" s="176"/>
      <c r="G436" s="136"/>
      <c r="H436" s="176"/>
      <c r="I436" s="136"/>
      <c r="J436" s="176"/>
      <c r="K436" s="163"/>
      <c r="L436" s="136"/>
      <c r="M436" s="163"/>
    </row>
    <row r="437" spans="2:13" s="127" customFormat="1" ht="12" customHeight="1" x14ac:dyDescent="0.35">
      <c r="B437" s="120"/>
      <c r="D437" s="137"/>
      <c r="E437" s="137"/>
      <c r="F437" s="176"/>
      <c r="G437" s="136"/>
      <c r="H437" s="176"/>
      <c r="I437" s="136"/>
      <c r="J437" s="176"/>
      <c r="K437" s="163"/>
      <c r="L437" s="136"/>
      <c r="M437" s="163"/>
    </row>
    <row r="438" spans="2:13" s="127" customFormat="1" ht="12" customHeight="1" x14ac:dyDescent="0.35">
      <c r="B438" s="120"/>
      <c r="D438" s="137"/>
      <c r="E438" s="137"/>
      <c r="F438" s="176"/>
      <c r="G438" s="136"/>
      <c r="H438" s="176"/>
      <c r="I438" s="136"/>
      <c r="J438" s="176"/>
      <c r="K438" s="163"/>
      <c r="L438" s="136"/>
      <c r="M438" s="163"/>
    </row>
    <row r="439" spans="2:13" s="127" customFormat="1" ht="12" customHeight="1" x14ac:dyDescent="0.35">
      <c r="B439" s="120"/>
      <c r="D439" s="137"/>
      <c r="E439" s="137"/>
      <c r="F439" s="176"/>
      <c r="G439" s="136"/>
      <c r="H439" s="176"/>
      <c r="I439" s="136"/>
      <c r="J439" s="176"/>
      <c r="K439" s="163"/>
      <c r="L439" s="136"/>
      <c r="M439" s="163"/>
    </row>
    <row r="440" spans="2:13" s="127" customFormat="1" ht="12" customHeight="1" x14ac:dyDescent="0.35">
      <c r="B440" s="120"/>
      <c r="D440" s="137"/>
      <c r="E440" s="137"/>
      <c r="F440" s="176"/>
      <c r="G440" s="136"/>
      <c r="H440" s="176"/>
      <c r="I440" s="136"/>
      <c r="J440" s="176"/>
      <c r="K440" s="163"/>
      <c r="L440" s="136"/>
      <c r="M440" s="163"/>
    </row>
    <row r="441" spans="2:13" s="127" customFormat="1" ht="12" customHeight="1" x14ac:dyDescent="0.35">
      <c r="B441" s="120"/>
      <c r="D441" s="137"/>
      <c r="E441" s="137"/>
      <c r="F441" s="176"/>
      <c r="G441" s="136"/>
      <c r="H441" s="176"/>
      <c r="I441" s="136"/>
      <c r="J441" s="176"/>
      <c r="K441" s="163"/>
      <c r="L441" s="136"/>
      <c r="M441" s="163"/>
    </row>
    <row r="442" spans="2:13" s="127" customFormat="1" ht="12" customHeight="1" x14ac:dyDescent="0.35">
      <c r="B442" s="120"/>
      <c r="D442" s="137"/>
      <c r="E442" s="137"/>
      <c r="F442" s="176"/>
      <c r="G442" s="136"/>
      <c r="H442" s="176"/>
      <c r="I442" s="136"/>
      <c r="J442" s="176"/>
      <c r="K442" s="163"/>
      <c r="L442" s="136"/>
      <c r="M442" s="163"/>
    </row>
    <row r="443" spans="2:13" s="127" customFormat="1" ht="12" customHeight="1" x14ac:dyDescent="0.35">
      <c r="B443" s="120"/>
      <c r="D443" s="137"/>
      <c r="E443" s="137"/>
      <c r="F443" s="176"/>
      <c r="G443" s="136"/>
      <c r="H443" s="176"/>
      <c r="I443" s="136"/>
      <c r="J443" s="176"/>
      <c r="K443" s="163"/>
      <c r="L443" s="136"/>
      <c r="M443" s="163"/>
    </row>
    <row r="444" spans="2:13" s="127" customFormat="1" ht="12" customHeight="1" x14ac:dyDescent="0.35">
      <c r="B444" s="120"/>
      <c r="D444" s="137"/>
      <c r="E444" s="137"/>
      <c r="F444" s="176"/>
      <c r="G444" s="136"/>
      <c r="H444" s="176"/>
      <c r="I444" s="136"/>
      <c r="J444" s="176"/>
      <c r="K444" s="163"/>
      <c r="L444" s="136"/>
      <c r="M444" s="163"/>
    </row>
    <row r="445" spans="2:13" s="127" customFormat="1" ht="12" customHeight="1" x14ac:dyDescent="0.35">
      <c r="B445" s="120"/>
      <c r="D445" s="137"/>
      <c r="E445" s="137"/>
      <c r="F445" s="176"/>
      <c r="G445" s="136"/>
      <c r="H445" s="176"/>
      <c r="I445" s="136"/>
      <c r="J445" s="176"/>
      <c r="K445" s="163"/>
      <c r="L445" s="136"/>
      <c r="M445" s="163"/>
    </row>
    <row r="446" spans="2:13" s="127" customFormat="1" ht="12" customHeight="1" x14ac:dyDescent="0.35">
      <c r="B446" s="120"/>
      <c r="D446" s="137"/>
      <c r="E446" s="137"/>
      <c r="F446" s="176"/>
      <c r="G446" s="136"/>
      <c r="H446" s="176"/>
      <c r="I446" s="136"/>
      <c r="J446" s="176"/>
      <c r="K446" s="163"/>
      <c r="L446" s="136"/>
      <c r="M446" s="163"/>
    </row>
    <row r="447" spans="2:13" s="127" customFormat="1" ht="12" customHeight="1" x14ac:dyDescent="0.35">
      <c r="B447" s="120"/>
      <c r="D447" s="137"/>
      <c r="E447" s="137"/>
      <c r="F447" s="176"/>
      <c r="G447" s="136"/>
      <c r="H447" s="176"/>
      <c r="I447" s="136"/>
      <c r="J447" s="176"/>
      <c r="K447" s="163"/>
      <c r="L447" s="136"/>
      <c r="M447" s="163"/>
    </row>
    <row r="448" spans="2:13" s="127" customFormat="1" ht="12" customHeight="1" x14ac:dyDescent="0.35">
      <c r="B448" s="120"/>
      <c r="D448" s="137"/>
      <c r="E448" s="137"/>
      <c r="F448" s="176"/>
      <c r="G448" s="136"/>
      <c r="H448" s="176"/>
      <c r="I448" s="136"/>
      <c r="J448" s="176"/>
      <c r="K448" s="163"/>
      <c r="L448" s="136"/>
      <c r="M448" s="163"/>
    </row>
    <row r="449" spans="2:13" s="127" customFormat="1" ht="12" customHeight="1" x14ac:dyDescent="0.35">
      <c r="B449" s="120"/>
      <c r="D449" s="137"/>
      <c r="E449" s="137"/>
      <c r="F449" s="176"/>
      <c r="G449" s="136"/>
      <c r="H449" s="176"/>
      <c r="I449" s="136"/>
      <c r="J449" s="176"/>
      <c r="K449" s="163"/>
      <c r="L449" s="136"/>
      <c r="M449" s="163"/>
    </row>
    <row r="450" spans="2:13" s="127" customFormat="1" ht="12" customHeight="1" x14ac:dyDescent="0.35">
      <c r="B450" s="120"/>
      <c r="D450" s="137"/>
      <c r="E450" s="137"/>
      <c r="F450" s="176"/>
      <c r="G450" s="136"/>
      <c r="H450" s="176"/>
      <c r="I450" s="136"/>
      <c r="J450" s="176"/>
      <c r="K450" s="163"/>
      <c r="L450" s="136"/>
      <c r="M450" s="163"/>
    </row>
    <row r="451" spans="2:13" s="127" customFormat="1" ht="12" customHeight="1" x14ac:dyDescent="0.35">
      <c r="B451" s="120"/>
      <c r="D451" s="137"/>
      <c r="E451" s="137"/>
      <c r="F451" s="176"/>
      <c r="G451" s="136"/>
      <c r="H451" s="176"/>
      <c r="I451" s="136"/>
      <c r="J451" s="176"/>
      <c r="K451" s="163"/>
      <c r="L451" s="136"/>
      <c r="M451" s="163"/>
    </row>
    <row r="452" spans="2:13" s="127" customFormat="1" ht="12" customHeight="1" x14ac:dyDescent="0.35">
      <c r="B452" s="120"/>
      <c r="D452" s="137"/>
      <c r="E452" s="137"/>
      <c r="F452" s="176"/>
      <c r="G452" s="136"/>
      <c r="H452" s="176"/>
      <c r="I452" s="136"/>
      <c r="J452" s="176"/>
      <c r="K452" s="163"/>
      <c r="L452" s="136"/>
      <c r="M452" s="163"/>
    </row>
    <row r="453" spans="2:13" s="127" customFormat="1" ht="12" customHeight="1" x14ac:dyDescent="0.35">
      <c r="B453" s="120"/>
      <c r="D453" s="137"/>
      <c r="E453" s="137"/>
      <c r="F453" s="176"/>
      <c r="G453" s="136"/>
      <c r="H453" s="176"/>
      <c r="I453" s="136"/>
      <c r="J453" s="176"/>
      <c r="K453" s="163"/>
      <c r="L453" s="136"/>
      <c r="M453" s="163"/>
    </row>
    <row r="454" spans="2:13" s="127" customFormat="1" ht="12" customHeight="1" x14ac:dyDescent="0.35">
      <c r="B454" s="120"/>
      <c r="D454" s="137"/>
      <c r="E454" s="137"/>
      <c r="F454" s="176"/>
      <c r="G454" s="136"/>
      <c r="H454" s="176"/>
      <c r="I454" s="136"/>
      <c r="J454" s="176"/>
      <c r="K454" s="163"/>
      <c r="L454" s="136"/>
      <c r="M454" s="163"/>
    </row>
    <row r="455" spans="2:13" s="127" customFormat="1" ht="12" customHeight="1" x14ac:dyDescent="0.35">
      <c r="B455" s="120"/>
      <c r="D455" s="137"/>
      <c r="E455" s="137"/>
      <c r="F455" s="176"/>
      <c r="G455" s="136"/>
      <c r="H455" s="176"/>
      <c r="I455" s="136"/>
      <c r="J455" s="176"/>
      <c r="K455" s="163"/>
      <c r="L455" s="136"/>
      <c r="M455" s="163"/>
    </row>
    <row r="456" spans="2:13" s="127" customFormat="1" ht="12" customHeight="1" x14ac:dyDescent="0.35">
      <c r="B456" s="120"/>
      <c r="D456" s="137"/>
      <c r="E456" s="137"/>
      <c r="F456" s="176"/>
      <c r="G456" s="136"/>
      <c r="H456" s="176"/>
      <c r="I456" s="136"/>
      <c r="J456" s="176"/>
      <c r="K456" s="163"/>
      <c r="L456" s="136"/>
      <c r="M456" s="163"/>
    </row>
    <row r="457" spans="2:13" s="127" customFormat="1" ht="12" customHeight="1" x14ac:dyDescent="0.35">
      <c r="B457" s="120"/>
      <c r="D457" s="137"/>
      <c r="E457" s="137"/>
      <c r="F457" s="176"/>
      <c r="G457" s="136"/>
      <c r="H457" s="176"/>
      <c r="I457" s="136"/>
      <c r="J457" s="176"/>
      <c r="K457" s="163"/>
      <c r="L457" s="136"/>
      <c r="M457" s="163"/>
    </row>
    <row r="458" spans="2:13" s="127" customFormat="1" ht="12" customHeight="1" x14ac:dyDescent="0.35">
      <c r="B458" s="120"/>
      <c r="D458" s="137"/>
      <c r="E458" s="137"/>
      <c r="F458" s="176"/>
      <c r="G458" s="136"/>
      <c r="H458" s="176"/>
      <c r="I458" s="136"/>
      <c r="J458" s="176"/>
      <c r="K458" s="163"/>
      <c r="L458" s="136"/>
      <c r="M458" s="163"/>
    </row>
    <row r="459" spans="2:13" s="127" customFormat="1" ht="12" customHeight="1" x14ac:dyDescent="0.35">
      <c r="B459" s="120"/>
      <c r="D459" s="137"/>
      <c r="E459" s="137"/>
      <c r="F459" s="176"/>
      <c r="G459" s="136"/>
      <c r="H459" s="176"/>
      <c r="I459" s="136"/>
      <c r="J459" s="176"/>
      <c r="K459" s="163"/>
      <c r="L459" s="136"/>
      <c r="M459" s="163"/>
    </row>
    <row r="460" spans="2:13" s="127" customFormat="1" ht="12" customHeight="1" x14ac:dyDescent="0.35">
      <c r="B460" s="120"/>
      <c r="D460" s="137"/>
      <c r="E460" s="137"/>
      <c r="F460" s="176"/>
      <c r="G460" s="136"/>
      <c r="H460" s="176"/>
      <c r="I460" s="136"/>
      <c r="J460" s="176"/>
      <c r="K460" s="163"/>
      <c r="L460" s="136"/>
      <c r="M460" s="163"/>
    </row>
    <row r="461" spans="2:13" s="127" customFormat="1" ht="12" customHeight="1" x14ac:dyDescent="0.35">
      <c r="B461" s="120"/>
      <c r="D461" s="137"/>
      <c r="E461" s="137"/>
      <c r="F461" s="176"/>
      <c r="G461" s="136"/>
      <c r="H461" s="176"/>
      <c r="I461" s="136"/>
      <c r="J461" s="176"/>
      <c r="K461" s="163"/>
      <c r="L461" s="136"/>
      <c r="M461" s="163"/>
    </row>
    <row r="462" spans="2:13" s="127" customFormat="1" ht="12" customHeight="1" x14ac:dyDescent="0.35">
      <c r="B462" s="120"/>
      <c r="D462" s="137"/>
      <c r="E462" s="137"/>
      <c r="F462" s="176"/>
      <c r="G462" s="136"/>
      <c r="H462" s="176"/>
      <c r="I462" s="136"/>
      <c r="J462" s="176"/>
      <c r="K462" s="163"/>
      <c r="L462" s="136"/>
      <c r="M462" s="163"/>
    </row>
    <row r="463" spans="2:13" s="127" customFormat="1" ht="12" customHeight="1" x14ac:dyDescent="0.35">
      <c r="B463" s="120"/>
      <c r="D463" s="137"/>
      <c r="E463" s="137"/>
      <c r="F463" s="176"/>
      <c r="G463" s="136"/>
      <c r="H463" s="176"/>
      <c r="I463" s="136"/>
      <c r="J463" s="176"/>
      <c r="K463" s="163"/>
      <c r="L463" s="136"/>
      <c r="M463" s="163"/>
    </row>
    <row r="464" spans="2:13" s="127" customFormat="1" ht="12" customHeight="1" x14ac:dyDescent="0.35">
      <c r="B464" s="120"/>
      <c r="D464" s="137"/>
      <c r="E464" s="137"/>
      <c r="F464" s="176"/>
      <c r="G464" s="136"/>
      <c r="H464" s="176"/>
      <c r="I464" s="136"/>
      <c r="J464" s="176"/>
      <c r="K464" s="163"/>
      <c r="L464" s="136"/>
      <c r="M464" s="163"/>
    </row>
    <row r="465" spans="2:13" s="127" customFormat="1" ht="12" customHeight="1" x14ac:dyDescent="0.35">
      <c r="B465" s="120"/>
      <c r="D465" s="137"/>
      <c r="E465" s="137"/>
      <c r="F465" s="176"/>
      <c r="G465" s="136"/>
      <c r="H465" s="176"/>
      <c r="I465" s="136"/>
      <c r="J465" s="176"/>
      <c r="K465" s="163"/>
      <c r="L465" s="136"/>
      <c r="M465" s="163"/>
    </row>
    <row r="466" spans="2:13" s="127" customFormat="1" ht="12" customHeight="1" x14ac:dyDescent="0.35">
      <c r="B466" s="120"/>
      <c r="D466" s="137"/>
      <c r="E466" s="137"/>
      <c r="F466" s="176"/>
      <c r="G466" s="136"/>
      <c r="H466" s="176"/>
      <c r="I466" s="136"/>
      <c r="J466" s="176"/>
      <c r="K466" s="163"/>
      <c r="L466" s="136"/>
      <c r="M466" s="163"/>
    </row>
    <row r="467" spans="2:13" s="127" customFormat="1" ht="12" customHeight="1" x14ac:dyDescent="0.35">
      <c r="B467" s="120"/>
      <c r="D467" s="137"/>
      <c r="E467" s="137"/>
      <c r="F467" s="176"/>
      <c r="G467" s="136"/>
      <c r="H467" s="176"/>
      <c r="I467" s="136"/>
      <c r="J467" s="176"/>
      <c r="K467" s="163"/>
      <c r="L467" s="136"/>
      <c r="M467" s="163"/>
    </row>
    <row r="468" spans="2:13" s="127" customFormat="1" ht="12" customHeight="1" x14ac:dyDescent="0.35">
      <c r="B468" s="120"/>
      <c r="D468" s="137"/>
      <c r="E468" s="137"/>
      <c r="F468" s="176"/>
      <c r="G468" s="136"/>
      <c r="H468" s="176"/>
      <c r="I468" s="136"/>
      <c r="J468" s="176"/>
      <c r="K468" s="163"/>
      <c r="L468" s="136"/>
      <c r="M468" s="163"/>
    </row>
    <row r="469" spans="2:13" s="127" customFormat="1" ht="12" customHeight="1" x14ac:dyDescent="0.35">
      <c r="B469" s="120"/>
      <c r="D469" s="137"/>
      <c r="E469" s="137"/>
      <c r="F469" s="176"/>
      <c r="G469" s="136"/>
      <c r="H469" s="176"/>
      <c r="I469" s="136"/>
      <c r="J469" s="176"/>
      <c r="K469" s="163"/>
      <c r="L469" s="136"/>
      <c r="M469" s="163"/>
    </row>
    <row r="470" spans="2:13" s="127" customFormat="1" ht="12" customHeight="1" x14ac:dyDescent="0.35">
      <c r="B470" s="120"/>
      <c r="D470" s="137"/>
      <c r="E470" s="137"/>
      <c r="F470" s="176"/>
      <c r="G470" s="136"/>
      <c r="H470" s="176"/>
      <c r="I470" s="136"/>
      <c r="J470" s="176"/>
      <c r="K470" s="163"/>
      <c r="L470" s="136"/>
      <c r="M470" s="163"/>
    </row>
    <row r="471" spans="2:13" s="127" customFormat="1" ht="12" customHeight="1" x14ac:dyDescent="0.35">
      <c r="B471" s="120"/>
      <c r="D471" s="137"/>
      <c r="E471" s="137"/>
      <c r="F471" s="176"/>
      <c r="G471" s="136"/>
      <c r="H471" s="176"/>
      <c r="I471" s="136"/>
      <c r="J471" s="176"/>
      <c r="K471" s="163"/>
      <c r="L471" s="136"/>
      <c r="M471" s="163"/>
    </row>
    <row r="472" spans="2:13" s="127" customFormat="1" ht="12" customHeight="1" x14ac:dyDescent="0.35">
      <c r="B472" s="120"/>
      <c r="D472" s="137"/>
      <c r="E472" s="137"/>
      <c r="F472" s="176"/>
      <c r="G472" s="136"/>
      <c r="H472" s="176"/>
      <c r="I472" s="136"/>
      <c r="J472" s="176"/>
      <c r="K472" s="163"/>
      <c r="L472" s="136"/>
      <c r="M472" s="163"/>
    </row>
    <row r="473" spans="2:13" s="127" customFormat="1" ht="12" customHeight="1" x14ac:dyDescent="0.35">
      <c r="B473" s="120"/>
      <c r="D473" s="137"/>
      <c r="E473" s="137"/>
      <c r="F473" s="176"/>
      <c r="G473" s="136"/>
      <c r="H473" s="176"/>
      <c r="I473" s="136"/>
      <c r="J473" s="176"/>
      <c r="K473" s="163"/>
      <c r="L473" s="136"/>
      <c r="M473" s="163"/>
    </row>
    <row r="474" spans="2:13" s="127" customFormat="1" ht="12" customHeight="1" x14ac:dyDescent="0.35">
      <c r="B474" s="120"/>
      <c r="D474" s="137"/>
      <c r="E474" s="137"/>
      <c r="F474" s="176"/>
      <c r="G474" s="136"/>
      <c r="H474" s="176"/>
      <c r="I474" s="136"/>
      <c r="J474" s="176"/>
      <c r="K474" s="163"/>
      <c r="L474" s="136"/>
      <c r="M474" s="163"/>
    </row>
    <row r="475" spans="2:13" s="127" customFormat="1" ht="12" customHeight="1" x14ac:dyDescent="0.35">
      <c r="B475" s="120"/>
      <c r="D475" s="137"/>
      <c r="E475" s="137"/>
      <c r="F475" s="176"/>
      <c r="G475" s="136"/>
      <c r="H475" s="176"/>
      <c r="I475" s="136"/>
      <c r="J475" s="176"/>
      <c r="K475" s="163"/>
      <c r="L475" s="136"/>
      <c r="M475" s="163"/>
    </row>
    <row r="476" spans="2:13" s="127" customFormat="1" ht="12" customHeight="1" x14ac:dyDescent="0.35">
      <c r="B476" s="120"/>
      <c r="D476" s="137"/>
      <c r="E476" s="137"/>
      <c r="F476" s="176"/>
      <c r="G476" s="136"/>
      <c r="H476" s="176"/>
      <c r="I476" s="136"/>
      <c r="J476" s="176"/>
      <c r="K476" s="163"/>
      <c r="L476" s="136"/>
      <c r="M476" s="163"/>
    </row>
    <row r="477" spans="2:13" s="127" customFormat="1" ht="12" customHeight="1" x14ac:dyDescent="0.35">
      <c r="B477" s="120"/>
      <c r="D477" s="137"/>
      <c r="E477" s="137"/>
      <c r="F477" s="176"/>
      <c r="G477" s="136"/>
      <c r="H477" s="176"/>
      <c r="I477" s="136"/>
      <c r="J477" s="176"/>
      <c r="K477" s="163"/>
      <c r="L477" s="136"/>
      <c r="M477" s="163"/>
    </row>
    <row r="478" spans="2:13" s="127" customFormat="1" ht="12" customHeight="1" x14ac:dyDescent="0.35">
      <c r="B478" s="120"/>
      <c r="D478" s="137"/>
      <c r="E478" s="137"/>
      <c r="F478" s="176"/>
      <c r="G478" s="136"/>
      <c r="H478" s="176"/>
      <c r="I478" s="136"/>
      <c r="J478" s="176"/>
      <c r="K478" s="163"/>
      <c r="L478" s="136"/>
      <c r="M478" s="163"/>
    </row>
    <row r="479" spans="2:13" s="127" customFormat="1" ht="12" customHeight="1" x14ac:dyDescent="0.35">
      <c r="B479" s="120"/>
      <c r="D479" s="137"/>
      <c r="E479" s="137"/>
      <c r="F479" s="176"/>
      <c r="G479" s="136"/>
      <c r="H479" s="176"/>
      <c r="I479" s="136"/>
      <c r="J479" s="176"/>
      <c r="K479" s="163"/>
      <c r="L479" s="136"/>
      <c r="M479" s="163"/>
    </row>
    <row r="480" spans="2:13" s="127" customFormat="1" ht="12" customHeight="1" x14ac:dyDescent="0.35">
      <c r="B480" s="120"/>
      <c r="D480" s="137"/>
      <c r="E480" s="137"/>
      <c r="F480" s="176"/>
      <c r="G480" s="136"/>
      <c r="H480" s="176"/>
      <c r="I480" s="136"/>
      <c r="J480" s="176"/>
      <c r="K480" s="163"/>
      <c r="L480" s="136"/>
      <c r="M480" s="163"/>
    </row>
    <row r="481" spans="2:13" s="127" customFormat="1" ht="12" customHeight="1" x14ac:dyDescent="0.35">
      <c r="B481" s="120"/>
      <c r="D481" s="137"/>
      <c r="E481" s="137"/>
      <c r="F481" s="176"/>
      <c r="G481" s="136"/>
      <c r="H481" s="176"/>
      <c r="I481" s="136"/>
      <c r="J481" s="176"/>
      <c r="K481" s="163"/>
      <c r="L481" s="136"/>
      <c r="M481" s="163"/>
    </row>
    <row r="482" spans="2:13" s="127" customFormat="1" ht="12" customHeight="1" x14ac:dyDescent="0.35">
      <c r="B482" s="120"/>
      <c r="D482" s="137"/>
      <c r="E482" s="137"/>
      <c r="F482" s="176"/>
      <c r="G482" s="136"/>
      <c r="H482" s="176"/>
      <c r="I482" s="136"/>
      <c r="J482" s="176"/>
      <c r="K482" s="163"/>
      <c r="L482" s="136"/>
      <c r="M482" s="163"/>
    </row>
    <row r="483" spans="2:13" s="127" customFormat="1" ht="12" customHeight="1" x14ac:dyDescent="0.35">
      <c r="B483" s="120"/>
      <c r="D483" s="137"/>
      <c r="E483" s="137"/>
      <c r="F483" s="176"/>
      <c r="G483" s="136"/>
      <c r="H483" s="176"/>
      <c r="I483" s="136"/>
      <c r="J483" s="176"/>
      <c r="K483" s="163"/>
      <c r="L483" s="136"/>
      <c r="M483" s="163"/>
    </row>
    <row r="484" spans="2:13" s="127" customFormat="1" ht="12" customHeight="1" x14ac:dyDescent="0.35">
      <c r="B484" s="120"/>
      <c r="D484" s="137"/>
      <c r="E484" s="137"/>
      <c r="F484" s="176"/>
      <c r="G484" s="136"/>
      <c r="H484" s="176"/>
      <c r="I484" s="136"/>
      <c r="J484" s="176"/>
      <c r="K484" s="163"/>
      <c r="L484" s="136"/>
      <c r="M484" s="163"/>
    </row>
    <row r="485" spans="2:13" s="127" customFormat="1" ht="12" customHeight="1" x14ac:dyDescent="0.35">
      <c r="B485" s="120"/>
      <c r="D485" s="137"/>
      <c r="E485" s="137"/>
      <c r="F485" s="176"/>
      <c r="G485" s="136"/>
      <c r="H485" s="176"/>
      <c r="I485" s="136"/>
      <c r="J485" s="176"/>
      <c r="K485" s="163"/>
      <c r="L485" s="136"/>
      <c r="M485" s="163"/>
    </row>
    <row r="486" spans="2:13" s="127" customFormat="1" ht="12" customHeight="1" x14ac:dyDescent="0.35">
      <c r="B486" s="120"/>
      <c r="D486" s="137"/>
      <c r="E486" s="137"/>
      <c r="F486" s="176"/>
      <c r="G486" s="136"/>
      <c r="H486" s="176"/>
      <c r="I486" s="136"/>
      <c r="J486" s="176"/>
      <c r="K486" s="163"/>
      <c r="L486" s="136"/>
      <c r="M486" s="163"/>
    </row>
    <row r="487" spans="2:13" s="127" customFormat="1" ht="12" customHeight="1" x14ac:dyDescent="0.35">
      <c r="B487" s="120"/>
      <c r="D487" s="137"/>
      <c r="E487" s="137"/>
      <c r="F487" s="176"/>
      <c r="G487" s="136"/>
      <c r="H487" s="176"/>
      <c r="I487" s="136"/>
      <c r="J487" s="176"/>
      <c r="K487" s="163"/>
      <c r="L487" s="136"/>
      <c r="M487" s="163"/>
    </row>
    <row r="488" spans="2:13" s="127" customFormat="1" ht="12" customHeight="1" x14ac:dyDescent="0.35">
      <c r="B488" s="120"/>
      <c r="D488" s="137"/>
      <c r="E488" s="137"/>
      <c r="F488" s="176"/>
      <c r="G488" s="163"/>
      <c r="H488" s="176"/>
      <c r="I488" s="163"/>
      <c r="J488" s="136"/>
      <c r="K488" s="136"/>
      <c r="L488" s="136"/>
      <c r="M488" s="136"/>
    </row>
    <row r="489" spans="2:13" s="127" customFormat="1" ht="12" customHeight="1" x14ac:dyDescent="0.35">
      <c r="B489" s="120"/>
      <c r="D489" s="137"/>
      <c r="E489" s="137"/>
      <c r="F489" s="176"/>
      <c r="G489" s="163"/>
      <c r="H489" s="176"/>
      <c r="I489" s="163"/>
      <c r="J489" s="136"/>
      <c r="K489" s="136"/>
      <c r="L489" s="136"/>
      <c r="M489" s="136"/>
    </row>
    <row r="490" spans="2:13" s="127" customFormat="1" ht="12" customHeight="1" x14ac:dyDescent="0.35">
      <c r="B490" s="120"/>
      <c r="D490" s="137"/>
      <c r="E490" s="137"/>
      <c r="F490" s="176"/>
      <c r="G490" s="163"/>
      <c r="H490" s="176"/>
      <c r="I490" s="163"/>
      <c r="J490" s="136"/>
      <c r="K490" s="136"/>
      <c r="L490" s="136"/>
      <c r="M490" s="136"/>
    </row>
    <row r="491" spans="2:13" s="127" customFormat="1" ht="12" customHeight="1" x14ac:dyDescent="0.35">
      <c r="B491" s="120"/>
      <c r="D491" s="137"/>
      <c r="E491" s="137"/>
      <c r="F491" s="176"/>
      <c r="G491" s="163"/>
      <c r="H491" s="176"/>
      <c r="I491" s="163"/>
      <c r="J491" s="136"/>
      <c r="K491" s="136"/>
      <c r="L491" s="136"/>
      <c r="M491" s="136"/>
    </row>
    <row r="492" spans="2:13" s="127" customFormat="1" ht="12" customHeight="1" x14ac:dyDescent="0.35">
      <c r="B492" s="120"/>
      <c r="D492" s="137"/>
      <c r="E492" s="137"/>
      <c r="F492" s="176"/>
      <c r="G492" s="163"/>
      <c r="H492" s="176"/>
      <c r="I492" s="163"/>
      <c r="J492" s="136"/>
      <c r="K492" s="136"/>
      <c r="L492" s="136"/>
      <c r="M492" s="136"/>
    </row>
    <row r="493" spans="2:13" s="127" customFormat="1" ht="12" customHeight="1" x14ac:dyDescent="0.35">
      <c r="B493" s="120"/>
      <c r="D493" s="137"/>
      <c r="E493" s="137"/>
      <c r="F493" s="176"/>
      <c r="G493" s="163"/>
      <c r="H493" s="176"/>
      <c r="I493" s="163"/>
      <c r="J493" s="136"/>
      <c r="K493" s="136"/>
      <c r="L493" s="136"/>
      <c r="M493" s="136"/>
    </row>
    <row r="494" spans="2:13" s="127" customFormat="1" ht="12" customHeight="1" x14ac:dyDescent="0.35">
      <c r="B494" s="120"/>
      <c r="D494" s="137"/>
      <c r="E494" s="137"/>
      <c r="F494" s="176"/>
      <c r="G494" s="163"/>
      <c r="H494" s="176"/>
      <c r="I494" s="163"/>
      <c r="J494" s="136"/>
      <c r="K494" s="136"/>
      <c r="L494" s="136"/>
      <c r="M494" s="136"/>
    </row>
    <row r="495" spans="2:13" s="127" customFormat="1" ht="12" customHeight="1" x14ac:dyDescent="0.35">
      <c r="B495" s="120"/>
      <c r="D495" s="137"/>
      <c r="E495" s="137"/>
      <c r="F495" s="176"/>
      <c r="G495" s="163"/>
      <c r="H495" s="176"/>
      <c r="I495" s="163"/>
      <c r="J495" s="136"/>
      <c r="K495" s="136"/>
      <c r="L495" s="136"/>
      <c r="M495" s="136"/>
    </row>
    <row r="496" spans="2:13" s="127" customFormat="1" ht="12" customHeight="1" x14ac:dyDescent="0.35">
      <c r="B496" s="120"/>
      <c r="D496" s="137"/>
      <c r="E496" s="137"/>
      <c r="F496" s="176"/>
      <c r="G496" s="163"/>
      <c r="H496" s="176"/>
      <c r="I496" s="163"/>
      <c r="J496" s="136"/>
      <c r="K496" s="136"/>
      <c r="L496" s="136"/>
      <c r="M496" s="136"/>
    </row>
  </sheetData>
  <conditionalFormatting sqref="F6:F8">
    <cfRule type="cellIs" dxfId="830" priority="9" operator="greaterThan">
      <formula>0</formula>
    </cfRule>
    <cfRule type="cellIs" dxfId="829" priority="10" operator="greaterThan">
      <formula>0</formula>
    </cfRule>
  </conditionalFormatting>
  <conditionalFormatting sqref="F27:F120 L19:L111 J19:J111 F19:F23 H19:H23">
    <cfRule type="containsText" dxfId="828" priority="8" operator="containsText" text="Fail">
      <formula>NOT(ISERROR(SEARCH("Fail",F19)))</formula>
    </cfRule>
  </conditionalFormatting>
  <conditionalFormatting sqref="L6:L8">
    <cfRule type="cellIs" dxfId="827" priority="6" operator="greaterThan">
      <formula>0</formula>
    </cfRule>
    <cfRule type="cellIs" dxfId="826" priority="7" operator="greaterThan">
      <formula>0</formula>
    </cfRule>
  </conditionalFormatting>
  <conditionalFormatting sqref="J6:J8">
    <cfRule type="cellIs" dxfId="825" priority="4" operator="greaterThan">
      <formula>0</formula>
    </cfRule>
    <cfRule type="cellIs" dxfId="824" priority="5" operator="greaterThan">
      <formula>0</formula>
    </cfRule>
  </conditionalFormatting>
  <conditionalFormatting sqref="H6:H8">
    <cfRule type="cellIs" dxfId="823" priority="2" operator="greaterThan">
      <formula>0</formula>
    </cfRule>
    <cfRule type="cellIs" dxfId="822" priority="3" operator="greaterThan">
      <formula>0</formula>
    </cfRule>
  </conditionalFormatting>
  <conditionalFormatting sqref="H27:H120">
    <cfRule type="containsText" dxfId="821" priority="1" operator="containsText" text="Fail">
      <formula>NOT(ISERROR(SEARCH("Fail",H27)))</formula>
    </cfRule>
  </conditionalFormatting>
  <dataValidations count="2">
    <dataValidation type="list" showInputMessage="1" showErrorMessage="1" sqref="B5" xr:uid="{00000000-0002-0000-1600-000000000000}">
      <formula1>"Q1,Q2,Q3,Q4, Wkly,Mthly"</formula1>
    </dataValidation>
    <dataValidation type="list" showInputMessage="1" showErrorMessage="1" sqref="F27:F120 H27:H120 F19:F23 L19:L111 J19:J111 H19:H23" xr:uid="{00000000-0002-0000-16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55009" r:id="rId4" name="Button 1">
              <controlPr defaultSize="0" print="0" autoFill="0" autoPict="0" macro="[0]!NewTest">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55010"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dimension ref="A1:AB467"/>
  <sheetViews>
    <sheetView zoomScale="108" zoomScaleNormal="108" workbookViewId="0">
      <selection activeCell="F12" sqref="F12"/>
    </sheetView>
  </sheetViews>
  <sheetFormatPr defaultColWidth="8.81640625" defaultRowHeight="12" customHeight="1" x14ac:dyDescent="0.35"/>
  <cols>
    <col min="1" max="1" width="15.1796875" style="127" customWidth="1"/>
    <col min="2" max="2" width="40.81640625" style="120" customWidth="1"/>
    <col min="3" max="3" width="63.453125" style="127" customWidth="1"/>
    <col min="4" max="4" width="38.81640625" style="137" customWidth="1"/>
    <col min="5" max="5" width="0.1796875" style="137" hidden="1" customWidth="1"/>
    <col min="6" max="6" width="8.54296875" style="136" bestFit="1" customWidth="1"/>
    <col min="7" max="7" width="20.1796875" style="136" customWidth="1"/>
    <col min="8" max="8" width="8.54296875" style="136" bestFit="1" customWidth="1"/>
    <col min="9" max="9" width="20.1796875" style="136" customWidth="1"/>
    <col min="10" max="10" width="21.1796875" style="136" bestFit="1" customWidth="1"/>
    <col min="11" max="11" width="20.1796875" style="136" customWidth="1"/>
    <col min="12" max="28" width="8.81640625" style="127"/>
  </cols>
  <sheetData>
    <row r="1" spans="1:28" ht="12" customHeight="1" x14ac:dyDescent="0.35">
      <c r="A1" s="235">
        <v>5.14</v>
      </c>
      <c r="B1" s="183"/>
      <c r="C1" s="81" t="s">
        <v>1107</v>
      </c>
      <c r="D1" s="79"/>
      <c r="E1" s="79"/>
      <c r="F1" s="80"/>
      <c r="G1" s="80"/>
      <c r="H1" s="80"/>
      <c r="I1" s="80"/>
      <c r="J1" s="80"/>
      <c r="K1" s="80"/>
      <c r="L1" s="81"/>
      <c r="M1" s="81"/>
      <c r="N1" s="81"/>
      <c r="O1" s="81"/>
      <c r="P1" s="81"/>
      <c r="Q1" s="81"/>
      <c r="R1" s="81"/>
      <c r="S1" s="81"/>
      <c r="T1" s="81"/>
      <c r="U1" s="81"/>
      <c r="V1" s="81"/>
      <c r="W1" s="81"/>
      <c r="X1" s="81"/>
      <c r="Y1" s="81"/>
      <c r="Z1" s="81"/>
      <c r="AA1" s="81"/>
      <c r="AB1" s="81"/>
    </row>
    <row r="2" spans="1:28" ht="12" customHeight="1" x14ac:dyDescent="0.35">
      <c r="A2" s="82"/>
      <c r="B2" s="184" t="s">
        <v>54</v>
      </c>
      <c r="C2" s="82">
        <v>30</v>
      </c>
      <c r="D2" s="79"/>
      <c r="E2" s="79"/>
      <c r="F2" s="80"/>
      <c r="G2" s="80"/>
      <c r="H2" s="80"/>
      <c r="I2" s="80"/>
      <c r="J2" s="80"/>
      <c r="K2" s="80"/>
      <c r="L2" s="84"/>
      <c r="M2" s="84"/>
      <c r="N2" s="84"/>
      <c r="O2" s="84"/>
      <c r="P2" s="84"/>
      <c r="Q2" s="84"/>
      <c r="R2" s="84"/>
      <c r="S2" s="84"/>
      <c r="T2" s="84"/>
      <c r="U2" s="84"/>
      <c r="V2" s="84"/>
      <c r="W2" s="84"/>
      <c r="X2" s="84"/>
      <c r="Y2" s="84"/>
      <c r="Z2" s="84"/>
      <c r="AA2" s="84"/>
      <c r="AB2" s="84"/>
    </row>
    <row r="3" spans="1:28" ht="12" customHeight="1" x14ac:dyDescent="0.35">
      <c r="A3" s="85"/>
      <c r="B3" s="185"/>
      <c r="C3" s="81"/>
      <c r="D3" s="84"/>
      <c r="E3" s="79" t="e">
        <f>SUM(#REF!)*2</f>
        <v>#REF!</v>
      </c>
      <c r="F3" s="80"/>
      <c r="G3" s="80"/>
      <c r="H3" s="80"/>
      <c r="I3" s="80"/>
      <c r="J3" s="80"/>
      <c r="K3" s="80"/>
      <c r="L3" s="84"/>
      <c r="M3" s="84"/>
      <c r="N3" s="84"/>
      <c r="O3" s="84"/>
      <c r="P3" s="84"/>
      <c r="Q3" s="84"/>
      <c r="R3" s="84"/>
      <c r="S3" s="84"/>
      <c r="T3" s="84"/>
      <c r="U3" s="84"/>
      <c r="V3" s="84"/>
      <c r="W3" s="84"/>
      <c r="X3" s="84"/>
      <c r="Y3" s="84"/>
      <c r="Z3" s="84"/>
      <c r="AA3" s="84"/>
      <c r="AB3" s="84"/>
    </row>
    <row r="4" spans="1:28" ht="12" customHeight="1" x14ac:dyDescent="0.35">
      <c r="A4" s="82" t="s">
        <v>55</v>
      </c>
      <c r="B4" s="82"/>
      <c r="C4" s="78"/>
      <c r="D4" s="86" t="s">
        <v>56</v>
      </c>
      <c r="E4" s="80" t="s">
        <v>27</v>
      </c>
      <c r="F4" s="86">
        <f>COUNTIF(F$18:F$470,T($D4))</f>
        <v>1</v>
      </c>
      <c r="G4" s="86"/>
      <c r="H4" s="86">
        <f>COUNTIF(H$18:H$470,T($D4))</f>
        <v>0</v>
      </c>
      <c r="I4" s="86"/>
      <c r="J4" s="86">
        <f>COUNTIF(J$18:J$470,T($D4))</f>
        <v>0</v>
      </c>
      <c r="K4" s="86"/>
      <c r="L4" s="84"/>
      <c r="M4" s="84"/>
      <c r="N4" s="84"/>
      <c r="O4" s="84"/>
      <c r="P4" s="84"/>
      <c r="Q4" s="84"/>
      <c r="R4" s="84"/>
      <c r="S4" s="84"/>
      <c r="T4" s="84"/>
      <c r="U4" s="84"/>
      <c r="V4" s="84"/>
      <c r="W4" s="84"/>
      <c r="X4" s="84"/>
      <c r="Y4" s="84"/>
      <c r="Z4" s="84"/>
      <c r="AA4" s="84"/>
      <c r="AB4" s="84"/>
    </row>
    <row r="5" spans="1:28" ht="12" customHeight="1" x14ac:dyDescent="0.35">
      <c r="A5" s="82" t="s">
        <v>57</v>
      </c>
      <c r="B5" s="87"/>
      <c r="C5" s="81"/>
      <c r="D5" s="86" t="s">
        <v>58</v>
      </c>
      <c r="E5" s="80" t="s">
        <v>28</v>
      </c>
      <c r="F5" s="86">
        <f>COUNTIF(F$18:F$470,T($D5))</f>
        <v>0</v>
      </c>
      <c r="G5" s="86"/>
      <c r="H5" s="86">
        <f>COUNTIF(H$18:H$470,T($D5))</f>
        <v>0</v>
      </c>
      <c r="I5" s="86"/>
      <c r="J5" s="86">
        <f>COUNTIF(J$18:J$470,T($D5))</f>
        <v>0</v>
      </c>
      <c r="K5" s="86"/>
      <c r="L5" s="84"/>
      <c r="M5" s="84"/>
      <c r="N5" s="84"/>
      <c r="O5" s="84"/>
      <c r="P5" s="84"/>
      <c r="Q5" s="84"/>
      <c r="R5" s="84"/>
      <c r="S5" s="84"/>
      <c r="T5" s="84"/>
      <c r="U5" s="84"/>
      <c r="V5" s="84"/>
      <c r="W5" s="84"/>
      <c r="X5" s="84"/>
      <c r="Y5" s="84"/>
      <c r="Z5" s="84"/>
      <c r="AA5" s="84"/>
      <c r="AB5" s="84"/>
    </row>
    <row r="6" spans="1:28" ht="12" customHeight="1" x14ac:dyDescent="0.35">
      <c r="A6" s="88" t="s">
        <v>59</v>
      </c>
      <c r="B6" s="191"/>
      <c r="C6" s="90"/>
      <c r="D6" s="91" t="s">
        <v>12</v>
      </c>
      <c r="E6" s="80" t="s">
        <v>29</v>
      </c>
      <c r="F6" s="86">
        <f>COUNTIF(F$18:F$470,T($D6))</f>
        <v>0</v>
      </c>
      <c r="G6" s="86"/>
      <c r="H6" s="86">
        <f>COUNTIF(H$18:H$470,T($D6))</f>
        <v>0</v>
      </c>
      <c r="I6" s="86"/>
      <c r="J6" s="86">
        <f>COUNTIF(J$18:J$470,T($D6))</f>
        <v>0</v>
      </c>
      <c r="K6" s="86"/>
      <c r="L6" s="84"/>
      <c r="M6" s="84"/>
      <c r="N6" s="84"/>
      <c r="O6" s="84"/>
      <c r="P6" s="84"/>
      <c r="Q6" s="84"/>
      <c r="R6" s="84"/>
      <c r="S6" s="84"/>
      <c r="T6" s="84"/>
      <c r="U6" s="84"/>
      <c r="V6" s="84"/>
      <c r="W6" s="84"/>
      <c r="X6" s="84"/>
      <c r="Y6" s="84"/>
      <c r="Z6" s="84"/>
      <c r="AA6" s="84"/>
      <c r="AB6" s="84"/>
    </row>
    <row r="7" spans="1:28" ht="12" customHeight="1" x14ac:dyDescent="0.35">
      <c r="A7" s="88" t="s">
        <v>60</v>
      </c>
      <c r="B7" s="191" t="s">
        <v>971</v>
      </c>
      <c r="C7" s="90"/>
      <c r="D7" s="86" t="s">
        <v>61</v>
      </c>
      <c r="E7" s="80" t="s">
        <v>30</v>
      </c>
      <c r="F7" s="86">
        <f>COUNTIF(F$18:F$470,T($D7))</f>
        <v>0</v>
      </c>
      <c r="G7" s="86"/>
      <c r="H7" s="86">
        <f>COUNTIF(H$18:H$470,T($D7))</f>
        <v>0</v>
      </c>
      <c r="I7" s="86"/>
      <c r="J7" s="86">
        <f>COUNTIF(J$18:J$470,T($D7))</f>
        <v>0</v>
      </c>
      <c r="K7" s="86"/>
      <c r="L7" s="84"/>
      <c r="M7" s="84"/>
      <c r="N7" s="84"/>
      <c r="O7" s="84"/>
      <c r="P7" s="84"/>
      <c r="Q7" s="84"/>
      <c r="R7" s="84"/>
      <c r="S7" s="84"/>
      <c r="T7" s="84"/>
      <c r="U7" s="84"/>
      <c r="V7" s="84"/>
      <c r="W7" s="84"/>
      <c r="X7" s="84"/>
      <c r="Y7" s="84"/>
      <c r="Z7" s="84"/>
      <c r="AA7" s="84"/>
      <c r="AB7" s="84"/>
    </row>
    <row r="8" spans="1:28" ht="12" customHeight="1" x14ac:dyDescent="0.35">
      <c r="A8" s="92" t="s">
        <v>62</v>
      </c>
      <c r="B8" s="191" t="s">
        <v>322</v>
      </c>
      <c r="C8" s="90"/>
      <c r="D8" s="86" t="s">
        <v>63</v>
      </c>
      <c r="E8" s="80" t="s">
        <v>31</v>
      </c>
      <c r="F8" s="86">
        <f>F9-SUM(F4:F7)</f>
        <v>0</v>
      </c>
      <c r="G8" s="86"/>
      <c r="H8" s="86">
        <f>H9-SUM(H4:H7)</f>
        <v>1</v>
      </c>
      <c r="I8" s="86"/>
      <c r="J8" s="86">
        <f>J9-SUM(J4:J7)</f>
        <v>1</v>
      </c>
      <c r="K8" s="86"/>
      <c r="L8" s="84"/>
      <c r="M8" s="84"/>
      <c r="N8" s="84"/>
      <c r="O8" s="84"/>
      <c r="P8" s="84"/>
      <c r="Q8" s="84"/>
      <c r="R8" s="84"/>
      <c r="S8" s="84"/>
      <c r="T8" s="84"/>
      <c r="U8" s="84"/>
      <c r="V8" s="84"/>
      <c r="W8" s="84"/>
      <c r="X8" s="84"/>
      <c r="Y8" s="84"/>
      <c r="Z8" s="84"/>
      <c r="AA8" s="84"/>
      <c r="AB8" s="84"/>
    </row>
    <row r="9" spans="1:28" ht="12" customHeight="1" x14ac:dyDescent="0.35">
      <c r="A9" s="88" t="s">
        <v>64</v>
      </c>
      <c r="B9" s="191" t="s">
        <v>323</v>
      </c>
      <c r="C9" s="90"/>
      <c r="D9" s="86" t="s">
        <v>66</v>
      </c>
      <c r="E9" s="80" t="s">
        <v>26</v>
      </c>
      <c r="F9" s="86">
        <f>COUNTA($D$18:$D$470)</f>
        <v>1</v>
      </c>
      <c r="G9" s="86"/>
      <c r="H9" s="86">
        <f>COUNTA($D$18:$D$470)</f>
        <v>1</v>
      </c>
      <c r="I9" s="86"/>
      <c r="J9" s="86">
        <f>COUNTA($D$18:$D$470)</f>
        <v>1</v>
      </c>
      <c r="K9" s="86"/>
      <c r="L9" s="84"/>
      <c r="M9" s="84"/>
      <c r="N9" s="84"/>
      <c r="O9" s="84"/>
      <c r="P9" s="84"/>
      <c r="Q9" s="84"/>
      <c r="R9" s="84"/>
      <c r="S9" s="84"/>
      <c r="T9" s="84"/>
      <c r="U9" s="84"/>
      <c r="V9" s="84"/>
      <c r="W9" s="84"/>
      <c r="X9" s="84"/>
      <c r="Y9" s="84"/>
      <c r="Z9" s="84"/>
      <c r="AA9" s="84"/>
      <c r="AB9" s="84"/>
    </row>
    <row r="10" spans="1:28" ht="12" customHeight="1" x14ac:dyDescent="0.35">
      <c r="A10" s="88" t="s">
        <v>1542</v>
      </c>
      <c r="B10" s="191" t="s">
        <v>971</v>
      </c>
      <c r="C10" s="90"/>
      <c r="D10" s="86"/>
      <c r="E10" s="80"/>
      <c r="F10" s="86"/>
      <c r="G10" s="86"/>
      <c r="H10" s="86"/>
      <c r="I10" s="86"/>
      <c r="J10" s="86"/>
      <c r="K10" s="86"/>
      <c r="L10" s="84"/>
      <c r="M10" s="84"/>
      <c r="N10" s="84"/>
      <c r="O10" s="84"/>
      <c r="P10" s="84"/>
      <c r="Q10" s="84"/>
      <c r="R10" s="84"/>
      <c r="S10" s="84"/>
      <c r="T10" s="84"/>
      <c r="U10" s="84"/>
      <c r="V10" s="84"/>
      <c r="W10" s="84"/>
      <c r="X10" s="84"/>
      <c r="Y10" s="84"/>
      <c r="Z10" s="84"/>
      <c r="AA10" s="84"/>
      <c r="AB10" s="84"/>
    </row>
    <row r="11" spans="1:28" ht="12" customHeight="1" x14ac:dyDescent="0.35">
      <c r="A11" s="88" t="s">
        <v>970</v>
      </c>
      <c r="B11" s="225" t="s">
        <v>971</v>
      </c>
      <c r="C11" s="90"/>
      <c r="D11" s="93"/>
      <c r="E11" s="93"/>
      <c r="F11" s="94"/>
      <c r="G11" s="95"/>
      <c r="H11" s="94"/>
      <c r="I11" s="95"/>
      <c r="J11" s="94"/>
      <c r="K11" s="95"/>
      <c r="L11" s="96"/>
      <c r="M11" s="96"/>
      <c r="N11" s="96"/>
      <c r="O11" s="96"/>
      <c r="P11" s="96"/>
      <c r="Q11" s="96"/>
      <c r="R11" s="96"/>
      <c r="S11" s="96"/>
      <c r="T11" s="96"/>
      <c r="U11" s="96"/>
      <c r="V11" s="96"/>
      <c r="W11" s="96"/>
      <c r="X11" s="96"/>
      <c r="Y11" s="96"/>
      <c r="Z11" s="96"/>
      <c r="AA11" s="96"/>
      <c r="AB11" s="96"/>
    </row>
    <row r="12" spans="1:28" ht="12" customHeight="1" x14ac:dyDescent="0.35">
      <c r="A12" s="97"/>
      <c r="B12" s="186"/>
      <c r="C12" s="97"/>
      <c r="D12" s="99" t="s">
        <v>87</v>
      </c>
      <c r="E12" s="99" t="s">
        <v>32</v>
      </c>
      <c r="F12" s="100" t="s">
        <v>88</v>
      </c>
      <c r="G12" s="101"/>
      <c r="H12" s="100" t="s">
        <v>88</v>
      </c>
      <c r="I12" s="101"/>
      <c r="J12" s="100" t="s">
        <v>88</v>
      </c>
      <c r="K12" s="101"/>
      <c r="L12" s="97"/>
      <c r="M12" s="97"/>
      <c r="N12" s="97"/>
      <c r="O12" s="97"/>
      <c r="P12" s="97"/>
      <c r="Q12" s="97"/>
      <c r="R12" s="97"/>
      <c r="S12" s="97"/>
      <c r="T12" s="97"/>
      <c r="U12" s="97"/>
      <c r="V12" s="97"/>
      <c r="W12" s="97"/>
      <c r="X12" s="97"/>
      <c r="Y12" s="97"/>
      <c r="Z12" s="97"/>
      <c r="AA12" s="97"/>
      <c r="AB12" s="97"/>
    </row>
    <row r="13" spans="1:28" ht="12" customHeight="1" x14ac:dyDescent="0.35">
      <c r="A13" s="97"/>
      <c r="B13" s="186"/>
      <c r="C13" s="97"/>
      <c r="D13" s="99" t="s">
        <v>23</v>
      </c>
      <c r="E13" s="99" t="s">
        <v>70</v>
      </c>
      <c r="F13" s="103" t="s">
        <v>1656</v>
      </c>
      <c r="G13" s="101"/>
      <c r="H13" s="103" t="s">
        <v>324</v>
      </c>
      <c r="I13" s="101"/>
      <c r="J13" s="103" t="s">
        <v>290</v>
      </c>
      <c r="K13" s="101"/>
      <c r="L13" s="97"/>
      <c r="M13" s="97"/>
      <c r="N13" s="97"/>
      <c r="O13" s="97"/>
      <c r="P13" s="97"/>
      <c r="Q13" s="97"/>
      <c r="R13" s="97"/>
      <c r="S13" s="97"/>
      <c r="T13" s="97"/>
      <c r="U13" s="97"/>
      <c r="V13" s="97"/>
      <c r="W13" s="97"/>
      <c r="X13" s="97"/>
      <c r="Y13" s="97"/>
      <c r="Z13" s="97"/>
      <c r="AA13" s="97"/>
      <c r="AB13" s="97"/>
    </row>
    <row r="14" spans="1:28" ht="12" customHeight="1" x14ac:dyDescent="0.35">
      <c r="A14" s="97"/>
      <c r="B14" s="186"/>
      <c r="C14" s="97"/>
      <c r="D14" s="99" t="s">
        <v>72</v>
      </c>
      <c r="E14" s="99" t="s">
        <v>34</v>
      </c>
      <c r="F14" s="104" t="s">
        <v>1670</v>
      </c>
      <c r="G14" s="105"/>
      <c r="H14" s="104" t="s">
        <v>262</v>
      </c>
      <c r="I14" s="105"/>
      <c r="J14" s="104" t="s">
        <v>293</v>
      </c>
      <c r="K14" s="105"/>
      <c r="L14" s="97"/>
      <c r="M14" s="97"/>
      <c r="N14" s="97"/>
      <c r="O14" s="97"/>
      <c r="P14" s="97"/>
      <c r="Q14" s="97"/>
      <c r="R14" s="97"/>
      <c r="S14" s="97"/>
      <c r="T14" s="97"/>
      <c r="U14" s="97"/>
      <c r="V14" s="97"/>
      <c r="W14" s="97"/>
      <c r="X14" s="97"/>
      <c r="Y14" s="97"/>
      <c r="Z14" s="97"/>
      <c r="AA14" s="97"/>
      <c r="AB14" s="97"/>
    </row>
    <row r="15" spans="1:28" ht="12" customHeight="1" x14ac:dyDescent="0.35">
      <c r="A15" s="97"/>
      <c r="B15" s="186"/>
      <c r="C15" s="97"/>
      <c r="D15" s="99" t="s">
        <v>74</v>
      </c>
      <c r="E15" s="99" t="s">
        <v>33</v>
      </c>
      <c r="F15" s="104">
        <v>0</v>
      </c>
      <c r="G15" s="100"/>
      <c r="H15" s="104">
        <v>0</v>
      </c>
      <c r="I15" s="100"/>
      <c r="J15" s="104"/>
      <c r="K15" s="100"/>
      <c r="L15" s="97"/>
      <c r="M15" s="97"/>
      <c r="N15" s="97"/>
      <c r="O15" s="97"/>
      <c r="P15" s="97"/>
      <c r="Q15" s="97"/>
      <c r="R15" s="97"/>
      <c r="S15" s="97"/>
      <c r="T15" s="97"/>
      <c r="U15" s="97"/>
      <c r="V15" s="97"/>
      <c r="W15" s="97"/>
      <c r="X15" s="97"/>
      <c r="Y15" s="97"/>
      <c r="Z15" s="97"/>
      <c r="AA15" s="97"/>
      <c r="AB15" s="97"/>
    </row>
    <row r="16" spans="1:28" ht="12" customHeight="1" x14ac:dyDescent="0.35">
      <c r="A16" s="106"/>
      <c r="B16" s="187"/>
      <c r="C16" s="106"/>
      <c r="D16" s="108"/>
      <c r="E16" s="109"/>
      <c r="F16" s="110"/>
      <c r="G16" s="110"/>
      <c r="H16" s="110"/>
      <c r="I16" s="110"/>
      <c r="J16" s="110"/>
      <c r="K16" s="110"/>
      <c r="L16" s="106"/>
      <c r="M16" s="106"/>
      <c r="N16" s="106"/>
      <c r="O16" s="106"/>
      <c r="P16" s="106"/>
      <c r="Q16" s="106"/>
      <c r="R16" s="106"/>
      <c r="S16" s="106"/>
      <c r="T16" s="106"/>
      <c r="U16" s="106"/>
      <c r="V16" s="106"/>
      <c r="W16" s="106"/>
      <c r="X16" s="106"/>
      <c r="Y16" s="106"/>
      <c r="Z16" s="106"/>
      <c r="AA16" s="106"/>
      <c r="AB16" s="106"/>
    </row>
    <row r="17" spans="1:28" ht="12" customHeight="1" x14ac:dyDescent="0.35">
      <c r="A17" s="111" t="s">
        <v>75</v>
      </c>
      <c r="B17" s="188" t="s">
        <v>76</v>
      </c>
      <c r="C17" s="112" t="s">
        <v>77</v>
      </c>
      <c r="D17" s="113" t="s">
        <v>78</v>
      </c>
      <c r="E17" s="114"/>
      <c r="F17" s="91" t="s">
        <v>79</v>
      </c>
      <c r="G17" s="91" t="s">
        <v>105</v>
      </c>
      <c r="H17" s="91" t="s">
        <v>79</v>
      </c>
      <c r="I17" s="91" t="s">
        <v>105</v>
      </c>
      <c r="J17" s="91" t="s">
        <v>79</v>
      </c>
      <c r="K17" s="91" t="s">
        <v>105</v>
      </c>
      <c r="L17" s="115"/>
      <c r="M17" s="115"/>
      <c r="N17" s="115"/>
      <c r="O17" s="115"/>
      <c r="P17" s="115"/>
      <c r="Q17" s="115"/>
      <c r="R17" s="115"/>
      <c r="S17" s="115"/>
      <c r="T17" s="115"/>
      <c r="U17" s="115"/>
      <c r="V17" s="115"/>
      <c r="W17" s="115"/>
      <c r="X17" s="115"/>
      <c r="Y17" s="115"/>
      <c r="Z17" s="115"/>
      <c r="AA17" s="115"/>
      <c r="AB17" s="115"/>
    </row>
    <row r="18" spans="1:28" ht="12" customHeight="1" x14ac:dyDescent="0.35">
      <c r="A18" s="116"/>
      <c r="B18" s="189"/>
      <c r="C18" s="116"/>
      <c r="D18" s="116"/>
      <c r="E18" s="117"/>
      <c r="F18" s="118"/>
      <c r="G18" s="124"/>
      <c r="H18" s="118"/>
      <c r="I18" s="124"/>
      <c r="J18" s="118"/>
      <c r="K18" s="119"/>
      <c r="L18" s="120"/>
      <c r="M18" s="120"/>
      <c r="N18" s="120"/>
      <c r="O18" s="120"/>
      <c r="P18" s="120"/>
      <c r="Q18" s="120"/>
      <c r="R18" s="120"/>
      <c r="S18" s="120"/>
      <c r="T18" s="120"/>
      <c r="U18" s="120"/>
      <c r="V18" s="120"/>
      <c r="W18" s="120"/>
      <c r="X18" s="120"/>
      <c r="Y18" s="120"/>
      <c r="Z18" s="120"/>
      <c r="AA18" s="120"/>
      <c r="AB18" s="120"/>
    </row>
    <row r="19" spans="1:28" ht="12" customHeight="1" x14ac:dyDescent="0.35">
      <c r="A19" s="229" t="s">
        <v>1108</v>
      </c>
      <c r="B19" s="147" t="s">
        <v>1107</v>
      </c>
      <c r="C19" s="178"/>
      <c r="D19" s="116"/>
      <c r="E19" s="117"/>
      <c r="F19" s="118"/>
      <c r="G19" s="124"/>
      <c r="H19" s="118"/>
      <c r="I19" s="124"/>
      <c r="J19" s="118"/>
      <c r="K19" s="119"/>
      <c r="L19" s="120"/>
      <c r="M19" s="120"/>
      <c r="N19" s="120"/>
      <c r="O19" s="120"/>
      <c r="P19" s="120"/>
      <c r="Q19" s="120"/>
      <c r="R19" s="120"/>
      <c r="S19" s="120"/>
      <c r="T19" s="120"/>
      <c r="U19" s="120"/>
      <c r="V19" s="120"/>
      <c r="W19" s="120"/>
      <c r="X19" s="120"/>
      <c r="Y19" s="120"/>
      <c r="Z19" s="120"/>
      <c r="AA19" s="120"/>
      <c r="AB19" s="120"/>
    </row>
    <row r="20" spans="1:28" ht="12" customHeight="1" x14ac:dyDescent="0.35">
      <c r="A20" s="229"/>
      <c r="B20" s="125" t="s">
        <v>1333</v>
      </c>
      <c r="C20" s="178"/>
      <c r="D20" s="116"/>
      <c r="E20" s="117"/>
      <c r="F20" s="118"/>
      <c r="G20" s="124"/>
      <c r="H20" s="118"/>
      <c r="I20" s="124"/>
      <c r="J20" s="118"/>
      <c r="K20" s="119"/>
      <c r="L20" s="120"/>
      <c r="M20" s="120"/>
      <c r="N20" s="120"/>
      <c r="O20" s="120"/>
      <c r="P20" s="120"/>
      <c r="Q20" s="120"/>
      <c r="R20" s="120"/>
      <c r="S20" s="120"/>
      <c r="T20" s="120"/>
      <c r="U20" s="120"/>
      <c r="V20" s="120"/>
      <c r="W20" s="120"/>
      <c r="X20" s="120"/>
      <c r="Y20" s="120"/>
      <c r="Z20" s="120"/>
      <c r="AA20" s="120"/>
      <c r="AB20" s="120"/>
    </row>
    <row r="21" spans="1:28" ht="12" customHeight="1" x14ac:dyDescent="0.35">
      <c r="D21" s="137" t="s">
        <v>1690</v>
      </c>
      <c r="E21" s="130"/>
      <c r="F21" s="118" t="s">
        <v>56</v>
      </c>
      <c r="H21" s="118"/>
      <c r="J21" s="118"/>
      <c r="K21" s="163"/>
    </row>
    <row r="22" spans="1:28" ht="12" customHeight="1" x14ac:dyDescent="0.35">
      <c r="E22" s="130"/>
      <c r="F22" s="118"/>
      <c r="H22" s="118"/>
      <c r="J22" s="118"/>
      <c r="K22" s="163"/>
    </row>
    <row r="23" spans="1:28" ht="12" customHeight="1" x14ac:dyDescent="0.35">
      <c r="E23" s="130"/>
      <c r="F23" s="118"/>
      <c r="H23" s="118"/>
      <c r="J23" s="118"/>
      <c r="K23" s="163"/>
    </row>
    <row r="24" spans="1:28" ht="12" customHeight="1" x14ac:dyDescent="0.35">
      <c r="E24" s="130"/>
      <c r="F24" s="118"/>
      <c r="H24" s="118"/>
      <c r="J24" s="118"/>
      <c r="K24" s="163"/>
    </row>
    <row r="25" spans="1:28" ht="12" customHeight="1" x14ac:dyDescent="0.35">
      <c r="E25" s="130"/>
      <c r="F25" s="118"/>
      <c r="H25" s="118"/>
      <c r="J25" s="118"/>
      <c r="K25" s="163"/>
    </row>
    <row r="26" spans="1:28" ht="12" customHeight="1" x14ac:dyDescent="0.35">
      <c r="E26" s="130"/>
      <c r="F26" s="118"/>
      <c r="H26" s="118"/>
      <c r="J26" s="118"/>
      <c r="K26" s="163"/>
    </row>
    <row r="27" spans="1:28" ht="12" customHeight="1" x14ac:dyDescent="0.35">
      <c r="E27" s="130"/>
      <c r="F27" s="118"/>
      <c r="H27" s="118"/>
      <c r="J27" s="118"/>
      <c r="K27" s="163"/>
    </row>
    <row r="28" spans="1:28" ht="12" customHeight="1" x14ac:dyDescent="0.35">
      <c r="E28" s="175"/>
      <c r="F28" s="118"/>
      <c r="H28" s="118"/>
      <c r="J28" s="118"/>
      <c r="K28" s="163"/>
    </row>
    <row r="29" spans="1:28" ht="12" customHeight="1" x14ac:dyDescent="0.35">
      <c r="E29" s="175"/>
      <c r="F29" s="118"/>
      <c r="H29" s="118"/>
      <c r="J29" s="118"/>
      <c r="K29" s="163"/>
    </row>
    <row r="30" spans="1:28" ht="12" customHeight="1" x14ac:dyDescent="0.35">
      <c r="E30" s="175"/>
      <c r="F30" s="118"/>
      <c r="H30" s="118"/>
      <c r="J30" s="118"/>
      <c r="K30" s="163"/>
    </row>
    <row r="31" spans="1:28" ht="12" customHeight="1" x14ac:dyDescent="0.35">
      <c r="E31" s="175"/>
      <c r="F31" s="118"/>
      <c r="H31" s="118"/>
      <c r="J31" s="118"/>
      <c r="K31" s="163"/>
    </row>
    <row r="32" spans="1:28" ht="12" customHeight="1" x14ac:dyDescent="0.35">
      <c r="E32" s="175"/>
      <c r="F32" s="118"/>
      <c r="H32" s="118"/>
      <c r="J32" s="118"/>
      <c r="K32" s="163"/>
    </row>
    <row r="33" spans="5:11" ht="12" customHeight="1" x14ac:dyDescent="0.35">
      <c r="E33" s="175"/>
      <c r="F33" s="118"/>
      <c r="H33" s="118"/>
      <c r="J33" s="118"/>
      <c r="K33" s="163"/>
    </row>
    <row r="34" spans="5:11" ht="12" customHeight="1" x14ac:dyDescent="0.35">
      <c r="E34" s="175"/>
      <c r="F34" s="118"/>
      <c r="H34" s="118"/>
      <c r="J34" s="118"/>
      <c r="K34" s="163"/>
    </row>
    <row r="35" spans="5:11" ht="12" customHeight="1" x14ac:dyDescent="0.35">
      <c r="E35" s="175"/>
      <c r="F35" s="118"/>
      <c r="H35" s="118"/>
      <c r="J35" s="118"/>
      <c r="K35" s="163"/>
    </row>
    <row r="36" spans="5:11" ht="12" customHeight="1" x14ac:dyDescent="0.35">
      <c r="E36" s="175"/>
      <c r="F36" s="118"/>
      <c r="H36" s="118"/>
      <c r="J36" s="118"/>
      <c r="K36" s="163"/>
    </row>
    <row r="37" spans="5:11" ht="12" customHeight="1" x14ac:dyDescent="0.35">
      <c r="E37" s="175"/>
      <c r="F37" s="118"/>
      <c r="H37" s="118"/>
      <c r="J37" s="118"/>
      <c r="K37" s="163"/>
    </row>
    <row r="38" spans="5:11" ht="12" customHeight="1" x14ac:dyDescent="0.35">
      <c r="E38" s="175"/>
      <c r="F38" s="118"/>
      <c r="H38" s="118"/>
      <c r="J38" s="118"/>
      <c r="K38" s="163"/>
    </row>
    <row r="39" spans="5:11" ht="12" customHeight="1" x14ac:dyDescent="0.35">
      <c r="E39" s="175"/>
      <c r="F39" s="118"/>
      <c r="H39" s="118"/>
      <c r="J39" s="118"/>
      <c r="K39" s="163"/>
    </row>
    <row r="40" spans="5:11" ht="12" customHeight="1" x14ac:dyDescent="0.35">
      <c r="E40" s="175"/>
      <c r="F40" s="118"/>
      <c r="H40" s="118"/>
      <c r="J40" s="118"/>
      <c r="K40" s="163"/>
    </row>
    <row r="41" spans="5:11" ht="12" customHeight="1" x14ac:dyDescent="0.35">
      <c r="E41" s="175"/>
      <c r="F41" s="118"/>
      <c r="H41" s="118"/>
      <c r="J41" s="118"/>
      <c r="K41" s="163"/>
    </row>
    <row r="42" spans="5:11" ht="12" customHeight="1" x14ac:dyDescent="0.35">
      <c r="E42" s="175"/>
      <c r="F42" s="118"/>
      <c r="H42" s="118"/>
      <c r="J42" s="118"/>
      <c r="K42" s="163"/>
    </row>
    <row r="43" spans="5:11" ht="12" customHeight="1" x14ac:dyDescent="0.35">
      <c r="E43" s="175"/>
      <c r="F43" s="118"/>
      <c r="H43" s="118"/>
      <c r="J43" s="118"/>
      <c r="K43" s="163"/>
    </row>
    <row r="44" spans="5:11" ht="12" customHeight="1" x14ac:dyDescent="0.35">
      <c r="E44" s="175"/>
      <c r="F44" s="118"/>
      <c r="H44" s="118"/>
      <c r="J44" s="118"/>
      <c r="K44" s="163"/>
    </row>
    <row r="45" spans="5:11" ht="12" customHeight="1" x14ac:dyDescent="0.35">
      <c r="E45" s="175"/>
      <c r="F45" s="118"/>
      <c r="H45" s="118"/>
      <c r="J45" s="118"/>
      <c r="K45" s="163"/>
    </row>
    <row r="46" spans="5:11" ht="12" customHeight="1" x14ac:dyDescent="0.35">
      <c r="E46" s="175"/>
      <c r="F46" s="118"/>
      <c r="H46" s="118"/>
      <c r="J46" s="118"/>
      <c r="K46" s="163"/>
    </row>
    <row r="47" spans="5:11" ht="12" customHeight="1" x14ac:dyDescent="0.35">
      <c r="E47" s="175"/>
      <c r="F47" s="118"/>
      <c r="H47" s="118"/>
      <c r="J47" s="118"/>
      <c r="K47" s="163"/>
    </row>
    <row r="48" spans="5:11" ht="12" customHeight="1" x14ac:dyDescent="0.35">
      <c r="E48" s="175"/>
      <c r="F48" s="118"/>
      <c r="H48" s="118"/>
      <c r="J48" s="118"/>
      <c r="K48" s="163"/>
    </row>
    <row r="49" spans="5:11" ht="12" customHeight="1" x14ac:dyDescent="0.35">
      <c r="E49" s="175"/>
      <c r="F49" s="118"/>
      <c r="H49" s="118"/>
      <c r="J49" s="118"/>
      <c r="K49" s="163"/>
    </row>
    <row r="50" spans="5:11" ht="12" customHeight="1" x14ac:dyDescent="0.35">
      <c r="E50" s="175"/>
      <c r="F50" s="118"/>
      <c r="H50" s="118"/>
      <c r="J50" s="118"/>
      <c r="K50" s="163"/>
    </row>
    <row r="51" spans="5:11" ht="12" customHeight="1" x14ac:dyDescent="0.35">
      <c r="E51" s="175"/>
      <c r="F51" s="118"/>
      <c r="H51" s="118"/>
      <c r="J51" s="118"/>
      <c r="K51" s="163"/>
    </row>
    <row r="52" spans="5:11" ht="12" customHeight="1" x14ac:dyDescent="0.35">
      <c r="E52" s="175"/>
      <c r="F52" s="118"/>
      <c r="H52" s="118"/>
      <c r="J52" s="118"/>
      <c r="K52" s="163"/>
    </row>
    <row r="53" spans="5:11" ht="12" customHeight="1" x14ac:dyDescent="0.35">
      <c r="E53" s="175"/>
      <c r="F53" s="118"/>
      <c r="H53" s="118"/>
      <c r="J53" s="118"/>
      <c r="K53" s="163"/>
    </row>
    <row r="54" spans="5:11" ht="12" customHeight="1" x14ac:dyDescent="0.35">
      <c r="E54" s="175"/>
      <c r="F54" s="118"/>
      <c r="H54" s="118"/>
      <c r="J54" s="118"/>
      <c r="K54" s="163"/>
    </row>
    <row r="55" spans="5:11" ht="12" customHeight="1" x14ac:dyDescent="0.35">
      <c r="E55" s="175"/>
      <c r="F55" s="118"/>
      <c r="H55" s="118"/>
      <c r="J55" s="118"/>
      <c r="K55" s="163"/>
    </row>
    <row r="56" spans="5:11" ht="12" customHeight="1" x14ac:dyDescent="0.35">
      <c r="E56" s="175"/>
      <c r="F56" s="118"/>
      <c r="H56" s="118"/>
      <c r="J56" s="118"/>
      <c r="K56" s="163"/>
    </row>
    <row r="57" spans="5:11" ht="12" customHeight="1" x14ac:dyDescent="0.35">
      <c r="E57" s="175"/>
      <c r="F57" s="118"/>
      <c r="H57" s="118"/>
      <c r="J57" s="118"/>
      <c r="K57" s="163"/>
    </row>
    <row r="58" spans="5:11" ht="12" customHeight="1" x14ac:dyDescent="0.35">
      <c r="E58" s="175"/>
      <c r="F58" s="118"/>
      <c r="H58" s="118"/>
      <c r="J58" s="118"/>
      <c r="K58" s="163"/>
    </row>
    <row r="59" spans="5:11" ht="12" customHeight="1" x14ac:dyDescent="0.35">
      <c r="E59" s="175"/>
      <c r="F59" s="118"/>
      <c r="H59" s="118"/>
      <c r="J59" s="118"/>
      <c r="K59" s="163"/>
    </row>
    <row r="60" spans="5:11" ht="12" customHeight="1" x14ac:dyDescent="0.35">
      <c r="E60" s="175"/>
      <c r="F60" s="118"/>
      <c r="H60" s="118"/>
      <c r="J60" s="118"/>
      <c r="K60" s="163"/>
    </row>
    <row r="61" spans="5:11" ht="12" customHeight="1" x14ac:dyDescent="0.35">
      <c r="E61" s="175"/>
      <c r="F61" s="118"/>
      <c r="H61" s="118"/>
      <c r="J61" s="118"/>
      <c r="K61" s="163"/>
    </row>
    <row r="62" spans="5:11" ht="12" customHeight="1" x14ac:dyDescent="0.35">
      <c r="E62" s="175"/>
      <c r="F62" s="118"/>
      <c r="H62" s="118"/>
      <c r="J62" s="118"/>
      <c r="K62" s="163"/>
    </row>
    <row r="63" spans="5:11" ht="12" customHeight="1" x14ac:dyDescent="0.35">
      <c r="E63" s="175"/>
      <c r="F63" s="118"/>
      <c r="H63" s="118"/>
      <c r="J63" s="118"/>
      <c r="K63" s="163"/>
    </row>
    <row r="64" spans="5:11" ht="12" customHeight="1" x14ac:dyDescent="0.35">
      <c r="E64" s="175"/>
      <c r="F64" s="118"/>
      <c r="H64" s="118"/>
      <c r="J64" s="118"/>
      <c r="K64" s="163"/>
    </row>
    <row r="65" spans="5:11" ht="12" customHeight="1" x14ac:dyDescent="0.35">
      <c r="E65" s="175"/>
      <c r="F65" s="118"/>
      <c r="H65" s="118"/>
      <c r="J65" s="118"/>
      <c r="K65" s="163"/>
    </row>
    <row r="66" spans="5:11" ht="12" customHeight="1" x14ac:dyDescent="0.35">
      <c r="E66" s="175"/>
      <c r="F66" s="118"/>
      <c r="H66" s="118"/>
      <c r="J66" s="118"/>
      <c r="K66" s="163"/>
    </row>
    <row r="67" spans="5:11" ht="12" customHeight="1" x14ac:dyDescent="0.35">
      <c r="E67" s="175"/>
      <c r="F67" s="118"/>
      <c r="H67" s="118"/>
      <c r="J67" s="118"/>
      <c r="K67" s="163"/>
    </row>
    <row r="68" spans="5:11" ht="12" customHeight="1" x14ac:dyDescent="0.35">
      <c r="E68" s="175"/>
      <c r="F68" s="118"/>
      <c r="H68" s="118"/>
      <c r="J68" s="118"/>
      <c r="K68" s="163"/>
    </row>
    <row r="69" spans="5:11" ht="12" customHeight="1" x14ac:dyDescent="0.35">
      <c r="E69" s="175"/>
      <c r="F69" s="118"/>
      <c r="H69" s="118"/>
      <c r="J69" s="118"/>
      <c r="K69" s="163"/>
    </row>
    <row r="70" spans="5:11" ht="12" customHeight="1" x14ac:dyDescent="0.35">
      <c r="E70" s="175"/>
      <c r="F70" s="118"/>
      <c r="H70" s="118"/>
      <c r="J70" s="118"/>
      <c r="K70" s="163"/>
    </row>
    <row r="71" spans="5:11" ht="12" customHeight="1" x14ac:dyDescent="0.35">
      <c r="E71" s="175"/>
      <c r="F71" s="118"/>
      <c r="H71" s="118"/>
      <c r="J71" s="118"/>
      <c r="K71" s="163"/>
    </row>
    <row r="72" spans="5:11" ht="12" customHeight="1" x14ac:dyDescent="0.35">
      <c r="E72" s="175"/>
      <c r="F72" s="118"/>
      <c r="H72" s="118"/>
      <c r="J72" s="118"/>
      <c r="K72" s="163"/>
    </row>
    <row r="73" spans="5:11" ht="12" customHeight="1" x14ac:dyDescent="0.35">
      <c r="E73" s="175"/>
      <c r="F73" s="118"/>
      <c r="H73" s="118"/>
      <c r="J73" s="118"/>
      <c r="K73" s="163"/>
    </row>
    <row r="74" spans="5:11" ht="12" customHeight="1" x14ac:dyDescent="0.35">
      <c r="E74" s="175"/>
      <c r="F74" s="118"/>
      <c r="H74" s="118"/>
      <c r="J74" s="118"/>
      <c r="K74" s="163"/>
    </row>
    <row r="75" spans="5:11" ht="12" customHeight="1" x14ac:dyDescent="0.35">
      <c r="E75" s="175"/>
      <c r="F75" s="118"/>
      <c r="H75" s="118"/>
      <c r="J75" s="118"/>
      <c r="K75" s="163"/>
    </row>
    <row r="76" spans="5:11" ht="12" customHeight="1" x14ac:dyDescent="0.35">
      <c r="E76" s="175"/>
      <c r="F76" s="118"/>
      <c r="H76" s="118"/>
      <c r="J76" s="118"/>
      <c r="K76" s="163"/>
    </row>
    <row r="77" spans="5:11" ht="12" customHeight="1" x14ac:dyDescent="0.35">
      <c r="E77" s="175"/>
      <c r="F77" s="118"/>
      <c r="H77" s="118"/>
      <c r="J77" s="118"/>
      <c r="K77" s="163"/>
    </row>
    <row r="78" spans="5:11" ht="12" customHeight="1" x14ac:dyDescent="0.35">
      <c r="E78" s="175"/>
      <c r="F78" s="118"/>
      <c r="H78" s="118"/>
      <c r="J78" s="118"/>
      <c r="K78" s="163"/>
    </row>
    <row r="79" spans="5:11" ht="12" customHeight="1" x14ac:dyDescent="0.35">
      <c r="F79" s="118"/>
      <c r="H79" s="118"/>
      <c r="J79" s="118"/>
      <c r="K79" s="163"/>
    </row>
    <row r="80" spans="5:11" ht="12" customHeight="1" x14ac:dyDescent="0.35">
      <c r="F80" s="118"/>
      <c r="H80" s="118"/>
      <c r="J80" s="118"/>
      <c r="K80" s="163"/>
    </row>
    <row r="81" spans="6:11" ht="12" customHeight="1" x14ac:dyDescent="0.35">
      <c r="F81" s="118"/>
      <c r="H81" s="118"/>
      <c r="J81" s="118"/>
      <c r="K81" s="163"/>
    </row>
    <row r="82" spans="6:11" ht="12" customHeight="1" x14ac:dyDescent="0.35">
      <c r="F82" s="118"/>
      <c r="H82" s="118"/>
      <c r="J82" s="118"/>
      <c r="K82" s="163"/>
    </row>
    <row r="83" spans="6:11" ht="12" customHeight="1" x14ac:dyDescent="0.35">
      <c r="F83" s="118"/>
      <c r="H83" s="118"/>
      <c r="J83" s="118"/>
      <c r="K83" s="163"/>
    </row>
    <row r="84" spans="6:11" ht="12" customHeight="1" x14ac:dyDescent="0.35">
      <c r="F84" s="118"/>
      <c r="H84" s="118"/>
      <c r="J84" s="118"/>
      <c r="K84" s="163"/>
    </row>
    <row r="85" spans="6:11" ht="12" customHeight="1" x14ac:dyDescent="0.35">
      <c r="F85" s="118"/>
      <c r="H85" s="118"/>
      <c r="J85" s="118"/>
      <c r="K85" s="163"/>
    </row>
    <row r="86" spans="6:11" ht="12" customHeight="1" x14ac:dyDescent="0.35">
      <c r="F86" s="118"/>
      <c r="H86" s="118"/>
      <c r="J86" s="118"/>
      <c r="K86" s="163"/>
    </row>
    <row r="87" spans="6:11" ht="12" customHeight="1" x14ac:dyDescent="0.35">
      <c r="F87" s="118"/>
      <c r="H87" s="118"/>
      <c r="J87" s="118"/>
      <c r="K87" s="163"/>
    </row>
    <row r="88" spans="6:11" ht="12" customHeight="1" x14ac:dyDescent="0.35">
      <c r="F88" s="118"/>
      <c r="H88" s="118"/>
      <c r="J88" s="118"/>
      <c r="K88" s="163"/>
    </row>
    <row r="89" spans="6:11" ht="12" customHeight="1" x14ac:dyDescent="0.35">
      <c r="F89" s="118"/>
      <c r="H89" s="118"/>
      <c r="J89" s="118"/>
      <c r="K89" s="163"/>
    </row>
    <row r="90" spans="6:11" ht="12" customHeight="1" x14ac:dyDescent="0.35">
      <c r="F90" s="118"/>
      <c r="H90" s="118"/>
      <c r="J90" s="118"/>
      <c r="K90" s="163"/>
    </row>
    <row r="91" spans="6:11" ht="12" customHeight="1" x14ac:dyDescent="0.35">
      <c r="F91" s="118"/>
      <c r="H91" s="118"/>
      <c r="J91" s="118"/>
      <c r="K91" s="163"/>
    </row>
    <row r="92" spans="6:11" ht="12" customHeight="1" x14ac:dyDescent="0.35">
      <c r="F92" s="176"/>
      <c r="H92" s="176"/>
      <c r="J92" s="176"/>
      <c r="K92" s="163"/>
    </row>
    <row r="93" spans="6:11" ht="12" customHeight="1" x14ac:dyDescent="0.35">
      <c r="F93" s="176"/>
      <c r="H93" s="176"/>
      <c r="J93" s="176"/>
      <c r="K93" s="163"/>
    </row>
    <row r="94" spans="6:11" ht="12" customHeight="1" x14ac:dyDescent="0.35">
      <c r="F94" s="176"/>
      <c r="H94" s="176"/>
      <c r="J94" s="176"/>
      <c r="K94" s="163"/>
    </row>
    <row r="95" spans="6:11" ht="12" customHeight="1" x14ac:dyDescent="0.35">
      <c r="F95" s="176"/>
      <c r="H95" s="176"/>
      <c r="J95" s="176"/>
      <c r="K95" s="163"/>
    </row>
    <row r="96" spans="6:11" ht="12" customHeight="1" x14ac:dyDescent="0.35">
      <c r="F96" s="176"/>
      <c r="H96" s="176"/>
      <c r="J96" s="176"/>
      <c r="K96" s="163"/>
    </row>
    <row r="97" spans="6:11" ht="12" customHeight="1" x14ac:dyDescent="0.35">
      <c r="F97" s="176"/>
      <c r="H97" s="176"/>
      <c r="J97" s="176"/>
      <c r="K97" s="163"/>
    </row>
    <row r="98" spans="6:11" ht="12" customHeight="1" x14ac:dyDescent="0.35">
      <c r="F98" s="176"/>
      <c r="H98" s="176"/>
      <c r="J98" s="176"/>
      <c r="K98" s="163"/>
    </row>
    <row r="99" spans="6:11" ht="12" customHeight="1" x14ac:dyDescent="0.35">
      <c r="F99" s="176"/>
      <c r="H99" s="176"/>
      <c r="J99" s="176"/>
      <c r="K99" s="163"/>
    </row>
    <row r="100" spans="6:11" ht="12" customHeight="1" x14ac:dyDescent="0.35">
      <c r="F100" s="176"/>
      <c r="H100" s="176"/>
      <c r="J100" s="176"/>
      <c r="K100" s="163"/>
    </row>
    <row r="101" spans="6:11" ht="12" customHeight="1" x14ac:dyDescent="0.35">
      <c r="F101" s="176"/>
      <c r="H101" s="176"/>
      <c r="J101" s="176"/>
      <c r="K101" s="163"/>
    </row>
    <row r="102" spans="6:11" ht="12" customHeight="1" x14ac:dyDescent="0.35">
      <c r="F102" s="176"/>
      <c r="H102" s="176"/>
      <c r="J102" s="176"/>
      <c r="K102" s="163"/>
    </row>
    <row r="103" spans="6:11" ht="12" customHeight="1" x14ac:dyDescent="0.35">
      <c r="F103" s="176"/>
      <c r="H103" s="176"/>
      <c r="J103" s="176"/>
      <c r="K103" s="163"/>
    </row>
    <row r="104" spans="6:11" ht="12" customHeight="1" x14ac:dyDescent="0.35">
      <c r="F104" s="176"/>
      <c r="H104" s="176"/>
      <c r="J104" s="176"/>
      <c r="K104" s="163"/>
    </row>
    <row r="105" spans="6:11" ht="12" customHeight="1" x14ac:dyDescent="0.35">
      <c r="F105" s="176"/>
      <c r="H105" s="176"/>
      <c r="J105" s="176"/>
      <c r="K105" s="163"/>
    </row>
    <row r="106" spans="6:11" ht="12" customHeight="1" x14ac:dyDescent="0.35">
      <c r="F106" s="176"/>
      <c r="H106" s="176"/>
      <c r="J106" s="176"/>
      <c r="K106" s="163"/>
    </row>
    <row r="107" spans="6:11" ht="12" customHeight="1" x14ac:dyDescent="0.35">
      <c r="F107" s="176"/>
      <c r="H107" s="176"/>
      <c r="J107" s="176"/>
      <c r="K107" s="163"/>
    </row>
    <row r="108" spans="6:11" ht="12" customHeight="1" x14ac:dyDescent="0.35">
      <c r="F108" s="176"/>
      <c r="H108" s="176"/>
      <c r="J108" s="176"/>
      <c r="K108" s="163"/>
    </row>
    <row r="109" spans="6:11" ht="12" customHeight="1" x14ac:dyDescent="0.35">
      <c r="F109" s="176"/>
      <c r="H109" s="176"/>
      <c r="J109" s="176"/>
      <c r="K109" s="163"/>
    </row>
    <row r="110" spans="6:11" ht="12" customHeight="1" x14ac:dyDescent="0.35">
      <c r="F110" s="176"/>
      <c r="H110" s="176"/>
      <c r="J110" s="176"/>
      <c r="K110" s="163"/>
    </row>
    <row r="111" spans="6:11" ht="12" customHeight="1" x14ac:dyDescent="0.35">
      <c r="F111" s="176"/>
      <c r="H111" s="176"/>
      <c r="J111" s="176"/>
      <c r="K111" s="163"/>
    </row>
    <row r="112" spans="6:11" ht="12" customHeight="1" x14ac:dyDescent="0.35">
      <c r="F112" s="176"/>
      <c r="H112" s="176"/>
      <c r="J112" s="176"/>
      <c r="K112" s="163"/>
    </row>
    <row r="113" spans="6:11" ht="12" customHeight="1" x14ac:dyDescent="0.35">
      <c r="F113" s="176"/>
      <c r="H113" s="176"/>
      <c r="J113" s="176"/>
      <c r="K113" s="163"/>
    </row>
    <row r="114" spans="6:11" ht="12" customHeight="1" x14ac:dyDescent="0.35">
      <c r="F114" s="176"/>
      <c r="H114" s="176"/>
      <c r="J114" s="176"/>
      <c r="K114" s="163"/>
    </row>
    <row r="115" spans="6:11" ht="12" customHeight="1" x14ac:dyDescent="0.35">
      <c r="F115" s="176"/>
      <c r="H115" s="176"/>
      <c r="J115" s="176"/>
      <c r="K115" s="163"/>
    </row>
    <row r="116" spans="6:11" ht="12" customHeight="1" x14ac:dyDescent="0.35">
      <c r="F116" s="176"/>
      <c r="H116" s="176"/>
      <c r="J116" s="176"/>
      <c r="K116" s="163"/>
    </row>
    <row r="117" spans="6:11" ht="12" customHeight="1" x14ac:dyDescent="0.35">
      <c r="F117" s="176"/>
      <c r="H117" s="176"/>
      <c r="J117" s="176"/>
      <c r="K117" s="163"/>
    </row>
    <row r="118" spans="6:11" ht="12" customHeight="1" x14ac:dyDescent="0.35">
      <c r="F118" s="176"/>
      <c r="H118" s="176"/>
      <c r="J118" s="176"/>
      <c r="K118" s="163"/>
    </row>
    <row r="119" spans="6:11" ht="12" customHeight="1" x14ac:dyDescent="0.35">
      <c r="F119" s="176"/>
      <c r="H119" s="176"/>
      <c r="J119" s="176"/>
      <c r="K119" s="163"/>
    </row>
    <row r="120" spans="6:11" ht="12" customHeight="1" x14ac:dyDescent="0.35">
      <c r="F120" s="176"/>
      <c r="H120" s="176"/>
      <c r="J120" s="176"/>
      <c r="K120" s="163"/>
    </row>
    <row r="121" spans="6:11" ht="12" customHeight="1" x14ac:dyDescent="0.35">
      <c r="F121" s="176"/>
      <c r="H121" s="176"/>
      <c r="J121" s="176"/>
      <c r="K121" s="163"/>
    </row>
    <row r="122" spans="6:11" ht="12" customHeight="1" x14ac:dyDescent="0.35">
      <c r="F122" s="176"/>
      <c r="H122" s="176"/>
      <c r="J122" s="176"/>
      <c r="K122" s="163"/>
    </row>
    <row r="123" spans="6:11" ht="12" customHeight="1" x14ac:dyDescent="0.35">
      <c r="F123" s="176"/>
      <c r="H123" s="176"/>
      <c r="J123" s="176"/>
      <c r="K123" s="163"/>
    </row>
    <row r="124" spans="6:11" ht="12" customHeight="1" x14ac:dyDescent="0.35">
      <c r="F124" s="176"/>
      <c r="H124" s="176"/>
      <c r="J124" s="176"/>
      <c r="K124" s="163"/>
    </row>
    <row r="125" spans="6:11" ht="12" customHeight="1" x14ac:dyDescent="0.35">
      <c r="F125" s="176"/>
      <c r="H125" s="176"/>
      <c r="J125" s="176"/>
      <c r="K125" s="163"/>
    </row>
    <row r="126" spans="6:11" ht="12" customHeight="1" x14ac:dyDescent="0.35">
      <c r="F126" s="176"/>
      <c r="H126" s="176"/>
      <c r="J126" s="176"/>
      <c r="K126" s="163"/>
    </row>
    <row r="127" spans="6:11" ht="12" customHeight="1" x14ac:dyDescent="0.35">
      <c r="F127" s="176"/>
      <c r="H127" s="176"/>
      <c r="J127" s="176"/>
      <c r="K127" s="163"/>
    </row>
    <row r="128" spans="6:11" ht="12" customHeight="1" x14ac:dyDescent="0.35">
      <c r="F128" s="176"/>
      <c r="H128" s="176"/>
      <c r="J128" s="176"/>
      <c r="K128" s="163"/>
    </row>
    <row r="129" spans="6:11" ht="12" customHeight="1" x14ac:dyDescent="0.35">
      <c r="F129" s="176"/>
      <c r="H129" s="176"/>
      <c r="J129" s="176"/>
      <c r="K129" s="163"/>
    </row>
    <row r="130" spans="6:11" ht="12" customHeight="1" x14ac:dyDescent="0.35">
      <c r="F130" s="176"/>
      <c r="H130" s="176"/>
      <c r="J130" s="176"/>
      <c r="K130" s="163"/>
    </row>
    <row r="131" spans="6:11" ht="12" customHeight="1" x14ac:dyDescent="0.35">
      <c r="F131" s="176"/>
      <c r="H131" s="176"/>
      <c r="J131" s="176"/>
      <c r="K131" s="163"/>
    </row>
    <row r="132" spans="6:11" ht="12" customHeight="1" x14ac:dyDescent="0.35">
      <c r="F132" s="176"/>
      <c r="H132" s="176"/>
      <c r="J132" s="176"/>
      <c r="K132" s="163"/>
    </row>
    <row r="133" spans="6:11" ht="12" customHeight="1" x14ac:dyDescent="0.35">
      <c r="F133" s="176"/>
      <c r="H133" s="176"/>
      <c r="J133" s="176"/>
      <c r="K133" s="163"/>
    </row>
    <row r="134" spans="6:11" ht="12" customHeight="1" x14ac:dyDescent="0.35">
      <c r="F134" s="176"/>
      <c r="H134" s="176"/>
      <c r="J134" s="176"/>
      <c r="K134" s="163"/>
    </row>
    <row r="135" spans="6:11" ht="12" customHeight="1" x14ac:dyDescent="0.35">
      <c r="F135" s="176"/>
      <c r="H135" s="176"/>
      <c r="J135" s="176"/>
      <c r="K135" s="163"/>
    </row>
    <row r="136" spans="6:11" ht="12" customHeight="1" x14ac:dyDescent="0.35">
      <c r="F136" s="176"/>
      <c r="H136" s="176"/>
      <c r="J136" s="176"/>
      <c r="K136" s="163"/>
    </row>
    <row r="137" spans="6:11" ht="12" customHeight="1" x14ac:dyDescent="0.35">
      <c r="F137" s="176"/>
      <c r="H137" s="176"/>
      <c r="J137" s="176"/>
      <c r="K137" s="163"/>
    </row>
    <row r="138" spans="6:11" ht="12" customHeight="1" x14ac:dyDescent="0.35">
      <c r="F138" s="176"/>
      <c r="H138" s="176"/>
      <c r="J138" s="176"/>
      <c r="K138" s="163"/>
    </row>
    <row r="139" spans="6:11" ht="12" customHeight="1" x14ac:dyDescent="0.35">
      <c r="F139" s="176"/>
      <c r="H139" s="176"/>
      <c r="J139" s="176"/>
      <c r="K139" s="163"/>
    </row>
    <row r="140" spans="6:11" ht="12" customHeight="1" x14ac:dyDescent="0.35">
      <c r="F140" s="176"/>
      <c r="H140" s="176"/>
      <c r="J140" s="176"/>
      <c r="K140" s="163"/>
    </row>
    <row r="141" spans="6:11" ht="12" customHeight="1" x14ac:dyDescent="0.35">
      <c r="F141" s="176"/>
      <c r="H141" s="176"/>
      <c r="J141" s="176"/>
      <c r="K141" s="163"/>
    </row>
    <row r="142" spans="6:11" ht="12" customHeight="1" x14ac:dyDescent="0.35">
      <c r="F142" s="176"/>
      <c r="H142" s="176"/>
      <c r="J142" s="176"/>
      <c r="K142" s="163"/>
    </row>
    <row r="143" spans="6:11" ht="12" customHeight="1" x14ac:dyDescent="0.35">
      <c r="F143" s="176"/>
      <c r="H143" s="176"/>
      <c r="J143" s="176"/>
      <c r="K143" s="163"/>
    </row>
    <row r="144" spans="6:11" ht="12" customHeight="1" x14ac:dyDescent="0.35">
      <c r="F144" s="176"/>
      <c r="H144" s="176"/>
      <c r="J144" s="176"/>
      <c r="K144" s="163"/>
    </row>
    <row r="145" spans="6:11" ht="12" customHeight="1" x14ac:dyDescent="0.35">
      <c r="F145" s="176"/>
      <c r="H145" s="176"/>
      <c r="J145" s="176"/>
      <c r="K145" s="163"/>
    </row>
    <row r="146" spans="6:11" ht="12" customHeight="1" x14ac:dyDescent="0.35">
      <c r="F146" s="176"/>
      <c r="H146" s="176"/>
      <c r="J146" s="176"/>
      <c r="K146" s="163"/>
    </row>
    <row r="147" spans="6:11" ht="12" customHeight="1" x14ac:dyDescent="0.35">
      <c r="F147" s="176"/>
      <c r="H147" s="176"/>
      <c r="J147" s="176"/>
      <c r="K147" s="163"/>
    </row>
    <row r="148" spans="6:11" ht="12" customHeight="1" x14ac:dyDescent="0.35">
      <c r="F148" s="176"/>
      <c r="H148" s="176"/>
      <c r="J148" s="176"/>
      <c r="K148" s="163"/>
    </row>
    <row r="149" spans="6:11" ht="12" customHeight="1" x14ac:dyDescent="0.35">
      <c r="F149" s="176"/>
      <c r="H149" s="176"/>
      <c r="J149" s="176"/>
      <c r="K149" s="163"/>
    </row>
    <row r="150" spans="6:11" ht="12" customHeight="1" x14ac:dyDescent="0.35">
      <c r="F150" s="176"/>
      <c r="H150" s="176"/>
      <c r="J150" s="176"/>
      <c r="K150" s="163"/>
    </row>
    <row r="151" spans="6:11" ht="12" customHeight="1" x14ac:dyDescent="0.35">
      <c r="F151" s="176"/>
      <c r="H151" s="176"/>
      <c r="J151" s="176"/>
      <c r="K151" s="163"/>
    </row>
    <row r="152" spans="6:11" ht="12" customHeight="1" x14ac:dyDescent="0.35">
      <c r="F152" s="176"/>
      <c r="H152" s="176"/>
      <c r="J152" s="176"/>
      <c r="K152" s="163"/>
    </row>
    <row r="153" spans="6:11" ht="12" customHeight="1" x14ac:dyDescent="0.35">
      <c r="F153" s="176"/>
      <c r="H153" s="176"/>
      <c r="J153" s="176"/>
      <c r="K153" s="163"/>
    </row>
    <row r="154" spans="6:11" ht="12" customHeight="1" x14ac:dyDescent="0.35">
      <c r="F154" s="176"/>
      <c r="H154" s="176"/>
      <c r="J154" s="176"/>
      <c r="K154" s="163"/>
    </row>
    <row r="155" spans="6:11" ht="12" customHeight="1" x14ac:dyDescent="0.35">
      <c r="F155" s="176"/>
      <c r="H155" s="176"/>
      <c r="J155" s="176"/>
      <c r="K155" s="163"/>
    </row>
    <row r="156" spans="6:11" ht="12" customHeight="1" x14ac:dyDescent="0.35">
      <c r="F156" s="176"/>
      <c r="H156" s="176"/>
      <c r="J156" s="176"/>
      <c r="K156" s="163"/>
    </row>
    <row r="157" spans="6:11" ht="12" customHeight="1" x14ac:dyDescent="0.35">
      <c r="F157" s="176"/>
      <c r="H157" s="176"/>
      <c r="J157" s="176"/>
      <c r="K157" s="163"/>
    </row>
    <row r="158" spans="6:11" ht="12" customHeight="1" x14ac:dyDescent="0.35">
      <c r="F158" s="176"/>
      <c r="H158" s="176"/>
      <c r="J158" s="176"/>
      <c r="K158" s="163"/>
    </row>
    <row r="159" spans="6:11" ht="12" customHeight="1" x14ac:dyDescent="0.35">
      <c r="F159" s="176"/>
      <c r="H159" s="176"/>
      <c r="J159" s="176"/>
      <c r="K159" s="163"/>
    </row>
    <row r="160" spans="6:11" ht="12" customHeight="1" x14ac:dyDescent="0.35">
      <c r="F160" s="176"/>
      <c r="H160" s="176"/>
      <c r="J160" s="176"/>
      <c r="K160" s="163"/>
    </row>
    <row r="161" spans="6:11" ht="12" customHeight="1" x14ac:dyDescent="0.35">
      <c r="F161" s="176"/>
      <c r="H161" s="176"/>
      <c r="J161" s="176"/>
      <c r="K161" s="163"/>
    </row>
    <row r="162" spans="6:11" ht="12" customHeight="1" x14ac:dyDescent="0.35">
      <c r="F162" s="176"/>
      <c r="H162" s="176"/>
      <c r="J162" s="176"/>
      <c r="K162" s="163"/>
    </row>
    <row r="163" spans="6:11" ht="12" customHeight="1" x14ac:dyDescent="0.35">
      <c r="F163" s="176"/>
      <c r="H163" s="176"/>
      <c r="J163" s="176"/>
      <c r="K163" s="163"/>
    </row>
    <row r="164" spans="6:11" ht="12" customHeight="1" x14ac:dyDescent="0.35">
      <c r="F164" s="176"/>
      <c r="H164" s="176"/>
      <c r="J164" s="176"/>
      <c r="K164" s="163"/>
    </row>
    <row r="165" spans="6:11" ht="12" customHeight="1" x14ac:dyDescent="0.35">
      <c r="F165" s="176"/>
      <c r="H165" s="176"/>
      <c r="J165" s="176"/>
      <c r="K165" s="163"/>
    </row>
    <row r="166" spans="6:11" ht="12" customHeight="1" x14ac:dyDescent="0.35">
      <c r="F166" s="176"/>
      <c r="H166" s="176"/>
      <c r="J166" s="176"/>
      <c r="K166" s="163"/>
    </row>
    <row r="167" spans="6:11" ht="12" customHeight="1" x14ac:dyDescent="0.35">
      <c r="F167" s="176"/>
      <c r="H167" s="176"/>
      <c r="J167" s="176"/>
      <c r="K167" s="163"/>
    </row>
    <row r="168" spans="6:11" ht="12" customHeight="1" x14ac:dyDescent="0.35">
      <c r="F168" s="176"/>
      <c r="H168" s="176"/>
      <c r="J168" s="176"/>
      <c r="K168" s="163"/>
    </row>
    <row r="169" spans="6:11" ht="12" customHeight="1" x14ac:dyDescent="0.35">
      <c r="F169" s="176"/>
      <c r="H169" s="176"/>
      <c r="J169" s="176"/>
      <c r="K169" s="163"/>
    </row>
    <row r="170" spans="6:11" ht="12" customHeight="1" x14ac:dyDescent="0.35">
      <c r="F170" s="176"/>
      <c r="H170" s="176"/>
      <c r="J170" s="176"/>
      <c r="K170" s="163"/>
    </row>
    <row r="171" spans="6:11" ht="12" customHeight="1" x14ac:dyDescent="0.35">
      <c r="F171" s="176"/>
      <c r="H171" s="176"/>
      <c r="J171" s="176"/>
      <c r="K171" s="163"/>
    </row>
    <row r="172" spans="6:11" ht="12" customHeight="1" x14ac:dyDescent="0.35">
      <c r="F172" s="176"/>
      <c r="H172" s="176"/>
      <c r="J172" s="176"/>
      <c r="K172" s="163"/>
    </row>
    <row r="173" spans="6:11" ht="12" customHeight="1" x14ac:dyDescent="0.35">
      <c r="F173" s="176"/>
      <c r="H173" s="176"/>
      <c r="J173" s="176"/>
      <c r="K173" s="163"/>
    </row>
    <row r="174" spans="6:11" ht="12" customHeight="1" x14ac:dyDescent="0.35">
      <c r="F174" s="176"/>
      <c r="H174" s="176"/>
      <c r="J174" s="176"/>
      <c r="K174" s="163"/>
    </row>
    <row r="175" spans="6:11" ht="12" customHeight="1" x14ac:dyDescent="0.35">
      <c r="F175" s="176"/>
      <c r="H175" s="176"/>
      <c r="J175" s="176"/>
      <c r="K175" s="163"/>
    </row>
    <row r="176" spans="6:11" ht="12" customHeight="1" x14ac:dyDescent="0.35">
      <c r="F176" s="176"/>
      <c r="H176" s="176"/>
      <c r="J176" s="176"/>
      <c r="K176" s="163"/>
    </row>
    <row r="177" spans="6:11" ht="12" customHeight="1" x14ac:dyDescent="0.35">
      <c r="F177" s="176"/>
      <c r="H177" s="176"/>
      <c r="J177" s="176"/>
      <c r="K177" s="163"/>
    </row>
    <row r="178" spans="6:11" ht="12" customHeight="1" x14ac:dyDescent="0.35">
      <c r="F178" s="176"/>
      <c r="H178" s="176"/>
      <c r="J178" s="176"/>
      <c r="K178" s="163"/>
    </row>
    <row r="179" spans="6:11" ht="12" customHeight="1" x14ac:dyDescent="0.35">
      <c r="F179" s="176"/>
      <c r="H179" s="176"/>
      <c r="J179" s="176"/>
      <c r="K179" s="163"/>
    </row>
    <row r="180" spans="6:11" ht="12" customHeight="1" x14ac:dyDescent="0.35">
      <c r="F180" s="176"/>
      <c r="H180" s="176"/>
      <c r="J180" s="176"/>
      <c r="K180" s="163"/>
    </row>
    <row r="181" spans="6:11" ht="12" customHeight="1" x14ac:dyDescent="0.35">
      <c r="F181" s="176"/>
      <c r="H181" s="176"/>
      <c r="J181" s="176"/>
      <c r="K181" s="163"/>
    </row>
    <row r="182" spans="6:11" ht="12" customHeight="1" x14ac:dyDescent="0.35">
      <c r="F182" s="176"/>
      <c r="H182" s="176"/>
      <c r="J182" s="176"/>
      <c r="K182" s="163"/>
    </row>
    <row r="183" spans="6:11" ht="12" customHeight="1" x14ac:dyDescent="0.35">
      <c r="F183" s="176"/>
      <c r="H183" s="176"/>
      <c r="J183" s="176"/>
      <c r="K183" s="163"/>
    </row>
    <row r="184" spans="6:11" ht="12" customHeight="1" x14ac:dyDescent="0.35">
      <c r="F184" s="176"/>
      <c r="H184" s="176"/>
      <c r="J184" s="176"/>
      <c r="K184" s="163"/>
    </row>
    <row r="185" spans="6:11" ht="12" customHeight="1" x14ac:dyDescent="0.35">
      <c r="F185" s="176"/>
      <c r="H185" s="176"/>
      <c r="J185" s="176"/>
      <c r="K185" s="163"/>
    </row>
    <row r="186" spans="6:11" ht="12" customHeight="1" x14ac:dyDescent="0.35">
      <c r="F186" s="176"/>
      <c r="H186" s="176"/>
      <c r="J186" s="176"/>
      <c r="K186" s="163"/>
    </row>
    <row r="187" spans="6:11" ht="12" customHeight="1" x14ac:dyDescent="0.35">
      <c r="F187" s="176"/>
      <c r="H187" s="176"/>
      <c r="J187" s="176"/>
      <c r="K187" s="163"/>
    </row>
    <row r="188" spans="6:11" ht="12" customHeight="1" x14ac:dyDescent="0.35">
      <c r="F188" s="176"/>
      <c r="H188" s="176"/>
      <c r="J188" s="176"/>
      <c r="K188" s="163"/>
    </row>
    <row r="189" spans="6:11" ht="12" customHeight="1" x14ac:dyDescent="0.35">
      <c r="F189" s="176"/>
      <c r="H189" s="176"/>
      <c r="J189" s="176"/>
      <c r="K189" s="163"/>
    </row>
    <row r="190" spans="6:11" ht="12" customHeight="1" x14ac:dyDescent="0.35">
      <c r="F190" s="176"/>
      <c r="H190" s="176"/>
      <c r="J190" s="176"/>
      <c r="K190" s="163"/>
    </row>
    <row r="191" spans="6:11" ht="12" customHeight="1" x14ac:dyDescent="0.35">
      <c r="F191" s="176"/>
      <c r="H191" s="176"/>
      <c r="J191" s="176"/>
      <c r="K191" s="163"/>
    </row>
    <row r="192" spans="6:11" ht="12" customHeight="1" x14ac:dyDescent="0.35">
      <c r="F192" s="176"/>
      <c r="H192" s="176"/>
      <c r="J192" s="176"/>
      <c r="K192" s="163"/>
    </row>
    <row r="193" spans="6:11" ht="12" customHeight="1" x14ac:dyDescent="0.35">
      <c r="F193" s="176"/>
      <c r="H193" s="176"/>
      <c r="J193" s="176"/>
      <c r="K193" s="163"/>
    </row>
    <row r="194" spans="6:11" ht="12" customHeight="1" x14ac:dyDescent="0.35">
      <c r="F194" s="176"/>
      <c r="H194" s="176"/>
      <c r="J194" s="176"/>
      <c r="K194" s="163"/>
    </row>
    <row r="195" spans="6:11" ht="12" customHeight="1" x14ac:dyDescent="0.35">
      <c r="F195" s="176"/>
      <c r="H195" s="176"/>
      <c r="J195" s="176"/>
      <c r="K195" s="163"/>
    </row>
    <row r="196" spans="6:11" ht="12" customHeight="1" x14ac:dyDescent="0.35">
      <c r="F196" s="176"/>
      <c r="H196" s="176"/>
      <c r="J196" s="176"/>
      <c r="K196" s="163"/>
    </row>
    <row r="197" spans="6:11" ht="12" customHeight="1" x14ac:dyDescent="0.35">
      <c r="F197" s="176"/>
      <c r="H197" s="176"/>
      <c r="J197" s="176"/>
      <c r="K197" s="163"/>
    </row>
    <row r="198" spans="6:11" ht="12" customHeight="1" x14ac:dyDescent="0.35">
      <c r="F198" s="176"/>
      <c r="H198" s="176"/>
      <c r="J198" s="176"/>
      <c r="K198" s="163"/>
    </row>
    <row r="199" spans="6:11" ht="12" customHeight="1" x14ac:dyDescent="0.35">
      <c r="F199" s="176"/>
      <c r="H199" s="176"/>
      <c r="J199" s="176"/>
      <c r="K199" s="163"/>
    </row>
    <row r="200" spans="6:11" ht="12" customHeight="1" x14ac:dyDescent="0.35">
      <c r="F200" s="176"/>
      <c r="H200" s="176"/>
      <c r="J200" s="176"/>
      <c r="K200" s="163"/>
    </row>
    <row r="201" spans="6:11" ht="12" customHeight="1" x14ac:dyDescent="0.35">
      <c r="F201" s="176"/>
      <c r="H201" s="176"/>
      <c r="J201" s="176"/>
      <c r="K201" s="163"/>
    </row>
    <row r="202" spans="6:11" ht="12" customHeight="1" x14ac:dyDescent="0.35">
      <c r="F202" s="176"/>
      <c r="H202" s="176"/>
      <c r="J202" s="176"/>
      <c r="K202" s="163"/>
    </row>
    <row r="203" spans="6:11" ht="12" customHeight="1" x14ac:dyDescent="0.35">
      <c r="F203" s="176"/>
      <c r="H203" s="176"/>
      <c r="J203" s="176"/>
      <c r="K203" s="163"/>
    </row>
    <row r="204" spans="6:11" ht="12" customHeight="1" x14ac:dyDescent="0.35">
      <c r="F204" s="176"/>
      <c r="H204" s="176"/>
      <c r="J204" s="176"/>
      <c r="K204" s="163"/>
    </row>
    <row r="205" spans="6:11" ht="12" customHeight="1" x14ac:dyDescent="0.35">
      <c r="F205" s="176"/>
      <c r="H205" s="176"/>
      <c r="J205" s="176"/>
      <c r="K205" s="163"/>
    </row>
    <row r="206" spans="6:11" ht="12" customHeight="1" x14ac:dyDescent="0.35">
      <c r="F206" s="176"/>
      <c r="H206" s="176"/>
      <c r="J206" s="176"/>
      <c r="K206" s="163"/>
    </row>
    <row r="207" spans="6:11" ht="12" customHeight="1" x14ac:dyDescent="0.35">
      <c r="F207" s="176"/>
      <c r="H207" s="176"/>
      <c r="J207" s="176"/>
      <c r="K207" s="163"/>
    </row>
    <row r="208" spans="6:11" ht="12" customHeight="1" x14ac:dyDescent="0.35">
      <c r="F208" s="176"/>
      <c r="H208" s="176"/>
      <c r="J208" s="176"/>
      <c r="K208" s="163"/>
    </row>
    <row r="209" spans="6:11" ht="12" customHeight="1" x14ac:dyDescent="0.35">
      <c r="F209" s="176"/>
      <c r="H209" s="176"/>
      <c r="J209" s="176"/>
      <c r="K209" s="163"/>
    </row>
    <row r="210" spans="6:11" ht="12" customHeight="1" x14ac:dyDescent="0.35">
      <c r="F210" s="176"/>
      <c r="H210" s="176"/>
      <c r="J210" s="176"/>
      <c r="K210" s="163"/>
    </row>
    <row r="211" spans="6:11" ht="12" customHeight="1" x14ac:dyDescent="0.35">
      <c r="F211" s="176"/>
      <c r="H211" s="176"/>
      <c r="J211" s="176"/>
      <c r="K211" s="163"/>
    </row>
    <row r="212" spans="6:11" ht="12" customHeight="1" x14ac:dyDescent="0.35">
      <c r="F212" s="176"/>
      <c r="H212" s="176"/>
      <c r="J212" s="176"/>
      <c r="K212" s="163"/>
    </row>
    <row r="213" spans="6:11" ht="12" customHeight="1" x14ac:dyDescent="0.35">
      <c r="F213" s="176"/>
      <c r="H213" s="176"/>
      <c r="J213" s="176"/>
      <c r="K213" s="163"/>
    </row>
    <row r="214" spans="6:11" ht="12" customHeight="1" x14ac:dyDescent="0.35">
      <c r="F214" s="176"/>
      <c r="H214" s="176"/>
      <c r="J214" s="176"/>
      <c r="K214" s="163"/>
    </row>
    <row r="215" spans="6:11" ht="12" customHeight="1" x14ac:dyDescent="0.35">
      <c r="F215" s="176"/>
      <c r="H215" s="176"/>
      <c r="J215" s="176"/>
      <c r="K215" s="163"/>
    </row>
    <row r="216" spans="6:11" ht="12" customHeight="1" x14ac:dyDescent="0.35">
      <c r="F216" s="176"/>
      <c r="H216" s="176"/>
      <c r="J216" s="176"/>
      <c r="K216" s="163"/>
    </row>
    <row r="217" spans="6:11" ht="12" customHeight="1" x14ac:dyDescent="0.35">
      <c r="F217" s="176"/>
      <c r="H217" s="176"/>
      <c r="J217" s="176"/>
      <c r="K217" s="163"/>
    </row>
    <row r="218" spans="6:11" ht="12" customHeight="1" x14ac:dyDescent="0.35">
      <c r="F218" s="176"/>
      <c r="H218" s="176"/>
      <c r="J218" s="176"/>
      <c r="K218" s="163"/>
    </row>
    <row r="219" spans="6:11" ht="12" customHeight="1" x14ac:dyDescent="0.35">
      <c r="F219" s="176"/>
      <c r="H219" s="176"/>
      <c r="J219" s="176"/>
      <c r="K219" s="163"/>
    </row>
    <row r="220" spans="6:11" ht="12" customHeight="1" x14ac:dyDescent="0.35">
      <c r="F220" s="176"/>
      <c r="H220" s="176"/>
      <c r="J220" s="176"/>
      <c r="K220" s="163"/>
    </row>
    <row r="221" spans="6:11" ht="12" customHeight="1" x14ac:dyDescent="0.35">
      <c r="F221" s="176"/>
      <c r="H221" s="176"/>
      <c r="J221" s="176"/>
      <c r="K221" s="163"/>
    </row>
    <row r="222" spans="6:11" ht="12" customHeight="1" x14ac:dyDescent="0.35">
      <c r="F222" s="176"/>
      <c r="H222" s="176"/>
      <c r="J222" s="176"/>
      <c r="K222" s="163"/>
    </row>
    <row r="223" spans="6:11" ht="12" customHeight="1" x14ac:dyDescent="0.35">
      <c r="F223" s="176"/>
      <c r="H223" s="176"/>
      <c r="J223" s="176"/>
      <c r="K223" s="163"/>
    </row>
    <row r="224" spans="6:11" ht="12" customHeight="1" x14ac:dyDescent="0.35">
      <c r="F224" s="176"/>
      <c r="H224" s="176"/>
      <c r="J224" s="176"/>
      <c r="K224" s="163"/>
    </row>
    <row r="225" spans="6:11" ht="12" customHeight="1" x14ac:dyDescent="0.35">
      <c r="F225" s="176"/>
      <c r="H225" s="176"/>
      <c r="J225" s="176"/>
      <c r="K225" s="163"/>
    </row>
    <row r="226" spans="6:11" ht="12" customHeight="1" x14ac:dyDescent="0.35">
      <c r="F226" s="176"/>
      <c r="H226" s="176"/>
      <c r="J226" s="176"/>
      <c r="K226" s="163"/>
    </row>
    <row r="227" spans="6:11" ht="12" customHeight="1" x14ac:dyDescent="0.35">
      <c r="F227" s="176"/>
      <c r="H227" s="176"/>
      <c r="J227" s="176"/>
      <c r="K227" s="163"/>
    </row>
    <row r="228" spans="6:11" ht="12" customHeight="1" x14ac:dyDescent="0.35">
      <c r="F228" s="176"/>
      <c r="H228" s="176"/>
      <c r="J228" s="176"/>
      <c r="K228" s="163"/>
    </row>
    <row r="229" spans="6:11" ht="12" customHeight="1" x14ac:dyDescent="0.35">
      <c r="F229" s="176"/>
      <c r="H229" s="176"/>
      <c r="J229" s="176"/>
      <c r="K229" s="163"/>
    </row>
    <row r="230" spans="6:11" ht="12" customHeight="1" x14ac:dyDescent="0.35">
      <c r="F230" s="176"/>
      <c r="H230" s="176"/>
      <c r="J230" s="176"/>
      <c r="K230" s="163"/>
    </row>
    <row r="231" spans="6:11" ht="12" customHeight="1" x14ac:dyDescent="0.35">
      <c r="F231" s="176"/>
      <c r="H231" s="176"/>
      <c r="J231" s="176"/>
      <c r="K231" s="163"/>
    </row>
    <row r="232" spans="6:11" ht="12" customHeight="1" x14ac:dyDescent="0.35">
      <c r="F232" s="176"/>
      <c r="H232" s="176"/>
      <c r="J232" s="176"/>
      <c r="K232" s="163"/>
    </row>
    <row r="233" spans="6:11" ht="12" customHeight="1" x14ac:dyDescent="0.35">
      <c r="F233" s="176"/>
      <c r="H233" s="176"/>
      <c r="J233" s="176"/>
      <c r="K233" s="163"/>
    </row>
    <row r="234" spans="6:11" ht="12" customHeight="1" x14ac:dyDescent="0.35">
      <c r="F234" s="176"/>
      <c r="H234" s="176"/>
      <c r="J234" s="176"/>
      <c r="K234" s="163"/>
    </row>
    <row r="235" spans="6:11" ht="12" customHeight="1" x14ac:dyDescent="0.35">
      <c r="F235" s="176"/>
      <c r="H235" s="176"/>
      <c r="J235" s="176"/>
      <c r="K235" s="163"/>
    </row>
    <row r="236" spans="6:11" ht="12" customHeight="1" x14ac:dyDescent="0.35">
      <c r="F236" s="176"/>
      <c r="H236" s="176"/>
      <c r="J236" s="176"/>
      <c r="K236" s="163"/>
    </row>
    <row r="237" spans="6:11" ht="12" customHeight="1" x14ac:dyDescent="0.35">
      <c r="F237" s="176"/>
      <c r="H237" s="176"/>
      <c r="J237" s="176"/>
      <c r="K237" s="163"/>
    </row>
    <row r="238" spans="6:11" ht="12" customHeight="1" x14ac:dyDescent="0.35">
      <c r="F238" s="176"/>
      <c r="H238" s="176"/>
      <c r="J238" s="176"/>
      <c r="K238" s="163"/>
    </row>
    <row r="239" spans="6:11" ht="12" customHeight="1" x14ac:dyDescent="0.35">
      <c r="F239" s="176"/>
      <c r="H239" s="176"/>
      <c r="J239" s="176"/>
      <c r="K239" s="163"/>
    </row>
    <row r="240" spans="6:11" ht="12" customHeight="1" x14ac:dyDescent="0.35">
      <c r="F240" s="176"/>
      <c r="H240" s="176"/>
      <c r="J240" s="176"/>
      <c r="K240" s="163"/>
    </row>
    <row r="241" spans="6:11" ht="12" customHeight="1" x14ac:dyDescent="0.35">
      <c r="F241" s="176"/>
      <c r="H241" s="176"/>
      <c r="J241" s="176"/>
      <c r="K241" s="163"/>
    </row>
    <row r="242" spans="6:11" ht="12" customHeight="1" x14ac:dyDescent="0.35">
      <c r="F242" s="176"/>
      <c r="H242" s="176"/>
      <c r="J242" s="176"/>
      <c r="K242" s="163"/>
    </row>
    <row r="243" spans="6:11" ht="12" customHeight="1" x14ac:dyDescent="0.35">
      <c r="F243" s="176"/>
      <c r="H243" s="176"/>
      <c r="J243" s="176"/>
      <c r="K243" s="163"/>
    </row>
    <row r="244" spans="6:11" ht="12" customHeight="1" x14ac:dyDescent="0.35">
      <c r="F244" s="176"/>
      <c r="H244" s="176"/>
      <c r="J244" s="176"/>
      <c r="K244" s="163"/>
    </row>
    <row r="245" spans="6:11" ht="12" customHeight="1" x14ac:dyDescent="0.35">
      <c r="F245" s="176"/>
      <c r="H245" s="176"/>
      <c r="J245" s="176"/>
      <c r="K245" s="163"/>
    </row>
    <row r="246" spans="6:11" ht="12" customHeight="1" x14ac:dyDescent="0.35">
      <c r="F246" s="176"/>
      <c r="H246" s="176"/>
      <c r="J246" s="176"/>
      <c r="K246" s="163"/>
    </row>
    <row r="247" spans="6:11" ht="12" customHeight="1" x14ac:dyDescent="0.35">
      <c r="F247" s="176"/>
      <c r="H247" s="176"/>
      <c r="J247" s="176"/>
      <c r="K247" s="163"/>
    </row>
    <row r="248" spans="6:11" ht="12" customHeight="1" x14ac:dyDescent="0.35">
      <c r="F248" s="176"/>
      <c r="H248" s="176"/>
      <c r="J248" s="176"/>
      <c r="K248" s="163"/>
    </row>
    <row r="249" spans="6:11" ht="12" customHeight="1" x14ac:dyDescent="0.35">
      <c r="F249" s="176"/>
      <c r="H249" s="176"/>
      <c r="J249" s="176"/>
      <c r="K249" s="163"/>
    </row>
    <row r="250" spans="6:11" ht="12" customHeight="1" x14ac:dyDescent="0.35">
      <c r="F250" s="176"/>
      <c r="H250" s="176"/>
      <c r="J250" s="176"/>
      <c r="K250" s="163"/>
    </row>
    <row r="251" spans="6:11" ht="12" customHeight="1" x14ac:dyDescent="0.35">
      <c r="F251" s="176"/>
      <c r="H251" s="176"/>
      <c r="J251" s="176"/>
      <c r="K251" s="163"/>
    </row>
    <row r="252" spans="6:11" ht="12" customHeight="1" x14ac:dyDescent="0.35">
      <c r="F252" s="176"/>
      <c r="H252" s="176"/>
      <c r="J252" s="176"/>
      <c r="K252" s="163"/>
    </row>
    <row r="253" spans="6:11" ht="12" customHeight="1" x14ac:dyDescent="0.35">
      <c r="F253" s="176"/>
      <c r="H253" s="176"/>
      <c r="J253" s="176"/>
      <c r="K253" s="163"/>
    </row>
    <row r="254" spans="6:11" ht="12" customHeight="1" x14ac:dyDescent="0.35">
      <c r="F254" s="176"/>
      <c r="H254" s="176"/>
      <c r="J254" s="176"/>
      <c r="K254" s="163"/>
    </row>
    <row r="255" spans="6:11" ht="12" customHeight="1" x14ac:dyDescent="0.35">
      <c r="F255" s="176"/>
      <c r="H255" s="176"/>
      <c r="J255" s="176"/>
      <c r="K255" s="163"/>
    </row>
    <row r="256" spans="6:11" ht="12" customHeight="1" x14ac:dyDescent="0.35">
      <c r="F256" s="176"/>
      <c r="H256" s="176"/>
      <c r="J256" s="176"/>
      <c r="K256" s="163"/>
    </row>
    <row r="257" spans="6:11" ht="12" customHeight="1" x14ac:dyDescent="0.35">
      <c r="F257" s="176"/>
      <c r="H257" s="176"/>
      <c r="J257" s="176"/>
      <c r="K257" s="163"/>
    </row>
    <row r="258" spans="6:11" ht="12" customHeight="1" x14ac:dyDescent="0.35">
      <c r="F258" s="176"/>
      <c r="H258" s="176"/>
      <c r="J258" s="176"/>
      <c r="K258" s="163"/>
    </row>
    <row r="259" spans="6:11" ht="12" customHeight="1" x14ac:dyDescent="0.35">
      <c r="F259" s="176"/>
      <c r="H259" s="176"/>
      <c r="J259" s="176"/>
      <c r="K259" s="163"/>
    </row>
    <row r="260" spans="6:11" ht="12" customHeight="1" x14ac:dyDescent="0.35">
      <c r="F260" s="176"/>
      <c r="H260" s="176"/>
      <c r="J260" s="176"/>
      <c r="K260" s="163"/>
    </row>
    <row r="261" spans="6:11" ht="12" customHeight="1" x14ac:dyDescent="0.35">
      <c r="F261" s="176"/>
      <c r="H261" s="176"/>
      <c r="J261" s="176"/>
      <c r="K261" s="163"/>
    </row>
    <row r="262" spans="6:11" ht="12" customHeight="1" x14ac:dyDescent="0.35">
      <c r="F262" s="176"/>
      <c r="H262" s="176"/>
      <c r="J262" s="176"/>
      <c r="K262" s="163"/>
    </row>
    <row r="263" spans="6:11" ht="12" customHeight="1" x14ac:dyDescent="0.35">
      <c r="F263" s="176"/>
      <c r="H263" s="176"/>
      <c r="J263" s="176"/>
      <c r="K263" s="163"/>
    </row>
    <row r="264" spans="6:11" ht="12" customHeight="1" x14ac:dyDescent="0.35">
      <c r="F264" s="176"/>
      <c r="H264" s="176"/>
      <c r="J264" s="176"/>
      <c r="K264" s="163"/>
    </row>
    <row r="265" spans="6:11" ht="12" customHeight="1" x14ac:dyDescent="0.35">
      <c r="F265" s="176"/>
      <c r="H265" s="176"/>
      <c r="J265" s="176"/>
      <c r="K265" s="163"/>
    </row>
    <row r="266" spans="6:11" ht="12" customHeight="1" x14ac:dyDescent="0.35">
      <c r="F266" s="176"/>
      <c r="H266" s="176"/>
      <c r="J266" s="176"/>
      <c r="K266" s="163"/>
    </row>
    <row r="267" spans="6:11" ht="12" customHeight="1" x14ac:dyDescent="0.35">
      <c r="F267" s="176"/>
      <c r="H267" s="176"/>
      <c r="J267" s="176"/>
      <c r="K267" s="163"/>
    </row>
    <row r="268" spans="6:11" ht="12" customHeight="1" x14ac:dyDescent="0.35">
      <c r="F268" s="176"/>
      <c r="H268" s="176"/>
      <c r="J268" s="176"/>
      <c r="K268" s="163"/>
    </row>
    <row r="269" spans="6:11" ht="12" customHeight="1" x14ac:dyDescent="0.35">
      <c r="F269" s="176"/>
      <c r="H269" s="176"/>
      <c r="J269" s="176"/>
      <c r="K269" s="163"/>
    </row>
    <row r="270" spans="6:11" ht="12" customHeight="1" x14ac:dyDescent="0.35">
      <c r="F270" s="176"/>
      <c r="H270" s="176"/>
      <c r="J270" s="176"/>
      <c r="K270" s="163"/>
    </row>
    <row r="271" spans="6:11" ht="12" customHeight="1" x14ac:dyDescent="0.35">
      <c r="F271" s="176"/>
      <c r="H271" s="176"/>
      <c r="J271" s="176"/>
      <c r="K271" s="163"/>
    </row>
    <row r="272" spans="6:11" ht="12" customHeight="1" x14ac:dyDescent="0.35">
      <c r="F272" s="176"/>
      <c r="H272" s="176"/>
      <c r="J272" s="176"/>
      <c r="K272" s="163"/>
    </row>
    <row r="273" spans="6:11" ht="12" customHeight="1" x14ac:dyDescent="0.35">
      <c r="F273" s="176"/>
      <c r="H273" s="176"/>
      <c r="J273" s="176"/>
      <c r="K273" s="163"/>
    </row>
    <row r="274" spans="6:11" ht="12" customHeight="1" x14ac:dyDescent="0.35">
      <c r="F274" s="176"/>
      <c r="H274" s="176"/>
      <c r="J274" s="176"/>
      <c r="K274" s="163"/>
    </row>
    <row r="275" spans="6:11" ht="12" customHeight="1" x14ac:dyDescent="0.35">
      <c r="F275" s="176"/>
      <c r="H275" s="176"/>
      <c r="J275" s="176"/>
      <c r="K275" s="163"/>
    </row>
    <row r="276" spans="6:11" ht="12" customHeight="1" x14ac:dyDescent="0.35">
      <c r="F276" s="176"/>
      <c r="H276" s="176"/>
      <c r="J276" s="176"/>
      <c r="K276" s="163"/>
    </row>
    <row r="277" spans="6:11" ht="12" customHeight="1" x14ac:dyDescent="0.35">
      <c r="F277" s="176"/>
      <c r="H277" s="176"/>
      <c r="J277" s="176"/>
      <c r="K277" s="163"/>
    </row>
    <row r="278" spans="6:11" ht="12" customHeight="1" x14ac:dyDescent="0.35">
      <c r="F278" s="176"/>
      <c r="H278" s="176"/>
      <c r="J278" s="176"/>
      <c r="K278" s="163"/>
    </row>
    <row r="279" spans="6:11" ht="12" customHeight="1" x14ac:dyDescent="0.35">
      <c r="F279" s="176"/>
      <c r="H279" s="176"/>
      <c r="J279" s="176"/>
      <c r="K279" s="163"/>
    </row>
    <row r="280" spans="6:11" ht="12" customHeight="1" x14ac:dyDescent="0.35">
      <c r="F280" s="176"/>
      <c r="H280" s="176"/>
      <c r="J280" s="176"/>
      <c r="K280" s="163"/>
    </row>
    <row r="281" spans="6:11" ht="12" customHeight="1" x14ac:dyDescent="0.35">
      <c r="F281" s="176"/>
      <c r="H281" s="176"/>
      <c r="J281" s="176"/>
      <c r="K281" s="163"/>
    </row>
    <row r="282" spans="6:11" ht="12" customHeight="1" x14ac:dyDescent="0.35">
      <c r="F282" s="176"/>
      <c r="H282" s="176"/>
      <c r="J282" s="176"/>
      <c r="K282" s="163"/>
    </row>
    <row r="283" spans="6:11" ht="12" customHeight="1" x14ac:dyDescent="0.35">
      <c r="F283" s="176"/>
      <c r="H283" s="176"/>
      <c r="J283" s="176"/>
      <c r="K283" s="163"/>
    </row>
    <row r="284" spans="6:11" ht="12" customHeight="1" x14ac:dyDescent="0.35">
      <c r="F284" s="176"/>
      <c r="H284" s="176"/>
      <c r="J284" s="176"/>
      <c r="K284" s="163"/>
    </row>
    <row r="285" spans="6:11" ht="12" customHeight="1" x14ac:dyDescent="0.35">
      <c r="F285" s="176"/>
      <c r="H285" s="176"/>
      <c r="J285" s="176"/>
      <c r="K285" s="163"/>
    </row>
    <row r="286" spans="6:11" ht="12" customHeight="1" x14ac:dyDescent="0.35">
      <c r="F286" s="176"/>
      <c r="H286" s="176"/>
      <c r="J286" s="176"/>
      <c r="K286" s="163"/>
    </row>
    <row r="287" spans="6:11" ht="12" customHeight="1" x14ac:dyDescent="0.35">
      <c r="F287" s="176"/>
      <c r="H287" s="176"/>
      <c r="J287" s="176"/>
      <c r="K287" s="163"/>
    </row>
    <row r="288" spans="6:11" ht="12" customHeight="1" x14ac:dyDescent="0.35">
      <c r="F288" s="176"/>
      <c r="H288" s="176"/>
      <c r="J288" s="176"/>
      <c r="K288" s="163"/>
    </row>
    <row r="289" spans="6:11" ht="12" customHeight="1" x14ac:dyDescent="0.35">
      <c r="F289" s="176"/>
      <c r="H289" s="176"/>
      <c r="J289" s="176"/>
      <c r="K289" s="163"/>
    </row>
    <row r="290" spans="6:11" ht="12" customHeight="1" x14ac:dyDescent="0.35">
      <c r="F290" s="176"/>
      <c r="H290" s="176"/>
      <c r="J290" s="176"/>
      <c r="K290" s="163"/>
    </row>
    <row r="291" spans="6:11" ht="12" customHeight="1" x14ac:dyDescent="0.35">
      <c r="F291" s="176"/>
      <c r="H291" s="176"/>
      <c r="J291" s="176"/>
      <c r="K291" s="163"/>
    </row>
    <row r="292" spans="6:11" ht="12" customHeight="1" x14ac:dyDescent="0.35">
      <c r="F292" s="176"/>
      <c r="H292" s="176"/>
      <c r="J292" s="176"/>
      <c r="K292" s="163"/>
    </row>
    <row r="293" spans="6:11" ht="12" customHeight="1" x14ac:dyDescent="0.35">
      <c r="F293" s="176"/>
      <c r="H293" s="176"/>
      <c r="J293" s="176"/>
      <c r="K293" s="163"/>
    </row>
    <row r="294" spans="6:11" ht="12" customHeight="1" x14ac:dyDescent="0.35">
      <c r="F294" s="176"/>
      <c r="H294" s="176"/>
      <c r="J294" s="176"/>
      <c r="K294" s="163"/>
    </row>
    <row r="295" spans="6:11" ht="12" customHeight="1" x14ac:dyDescent="0.35">
      <c r="F295" s="176"/>
      <c r="H295" s="176"/>
      <c r="J295" s="176"/>
      <c r="K295" s="163"/>
    </row>
    <row r="296" spans="6:11" ht="12" customHeight="1" x14ac:dyDescent="0.35">
      <c r="F296" s="176"/>
      <c r="H296" s="176"/>
      <c r="J296" s="176"/>
      <c r="K296" s="163"/>
    </row>
    <row r="297" spans="6:11" ht="12" customHeight="1" x14ac:dyDescent="0.35">
      <c r="F297" s="176"/>
      <c r="H297" s="176"/>
      <c r="J297" s="176"/>
      <c r="K297" s="163"/>
    </row>
    <row r="298" spans="6:11" ht="12" customHeight="1" x14ac:dyDescent="0.35">
      <c r="F298" s="176"/>
      <c r="H298" s="176"/>
      <c r="J298" s="176"/>
      <c r="K298" s="163"/>
    </row>
    <row r="299" spans="6:11" ht="12" customHeight="1" x14ac:dyDescent="0.35">
      <c r="F299" s="176"/>
      <c r="H299" s="176"/>
      <c r="J299" s="176"/>
      <c r="K299" s="163"/>
    </row>
    <row r="300" spans="6:11" ht="12" customHeight="1" x14ac:dyDescent="0.35">
      <c r="F300" s="176"/>
      <c r="H300" s="176"/>
      <c r="J300" s="176"/>
      <c r="K300" s="163"/>
    </row>
    <row r="301" spans="6:11" ht="12" customHeight="1" x14ac:dyDescent="0.35">
      <c r="F301" s="176"/>
      <c r="H301" s="176"/>
      <c r="J301" s="176"/>
      <c r="K301" s="163"/>
    </row>
    <row r="302" spans="6:11" ht="12" customHeight="1" x14ac:dyDescent="0.35">
      <c r="F302" s="176"/>
      <c r="H302" s="176"/>
      <c r="J302" s="176"/>
      <c r="K302" s="163"/>
    </row>
    <row r="303" spans="6:11" ht="12" customHeight="1" x14ac:dyDescent="0.35">
      <c r="F303" s="176"/>
      <c r="H303" s="176"/>
      <c r="J303" s="176"/>
      <c r="K303" s="163"/>
    </row>
    <row r="304" spans="6:11" ht="12" customHeight="1" x14ac:dyDescent="0.35">
      <c r="F304" s="176"/>
      <c r="H304" s="176"/>
      <c r="J304" s="176"/>
      <c r="K304" s="163"/>
    </row>
    <row r="305" spans="6:11" ht="12" customHeight="1" x14ac:dyDescent="0.35">
      <c r="F305" s="176"/>
      <c r="H305" s="176"/>
      <c r="J305" s="176"/>
      <c r="K305" s="163"/>
    </row>
    <row r="306" spans="6:11" ht="12" customHeight="1" x14ac:dyDescent="0.35">
      <c r="F306" s="176"/>
      <c r="H306" s="176"/>
      <c r="J306" s="176"/>
      <c r="K306" s="163"/>
    </row>
    <row r="307" spans="6:11" ht="12" customHeight="1" x14ac:dyDescent="0.35">
      <c r="F307" s="176"/>
      <c r="H307" s="176"/>
      <c r="J307" s="176"/>
      <c r="K307" s="163"/>
    </row>
    <row r="308" spans="6:11" ht="12" customHeight="1" x14ac:dyDescent="0.35">
      <c r="F308" s="176"/>
      <c r="H308" s="176"/>
      <c r="J308" s="176"/>
      <c r="K308" s="163"/>
    </row>
    <row r="309" spans="6:11" ht="12" customHeight="1" x14ac:dyDescent="0.35">
      <c r="F309" s="176"/>
      <c r="H309" s="176"/>
      <c r="J309" s="176"/>
      <c r="K309" s="163"/>
    </row>
    <row r="310" spans="6:11" ht="12" customHeight="1" x14ac:dyDescent="0.35">
      <c r="F310" s="176"/>
      <c r="H310" s="176"/>
      <c r="J310" s="176"/>
      <c r="K310" s="163"/>
    </row>
    <row r="311" spans="6:11" ht="12" customHeight="1" x14ac:dyDescent="0.35">
      <c r="F311" s="176"/>
      <c r="H311" s="176"/>
      <c r="J311" s="176"/>
      <c r="K311" s="163"/>
    </row>
    <row r="312" spans="6:11" ht="12" customHeight="1" x14ac:dyDescent="0.35">
      <c r="F312" s="176"/>
      <c r="H312" s="176"/>
      <c r="J312" s="176"/>
      <c r="K312" s="163"/>
    </row>
    <row r="313" spans="6:11" ht="12" customHeight="1" x14ac:dyDescent="0.35">
      <c r="F313" s="176"/>
      <c r="H313" s="176"/>
      <c r="J313" s="176"/>
      <c r="K313" s="163"/>
    </row>
    <row r="314" spans="6:11" ht="12" customHeight="1" x14ac:dyDescent="0.35">
      <c r="F314" s="176"/>
      <c r="H314" s="176"/>
      <c r="J314" s="176"/>
      <c r="K314" s="163"/>
    </row>
    <row r="315" spans="6:11" ht="12" customHeight="1" x14ac:dyDescent="0.35">
      <c r="F315" s="176"/>
      <c r="H315" s="176"/>
      <c r="J315" s="176"/>
      <c r="K315" s="163"/>
    </row>
    <row r="316" spans="6:11" ht="12" customHeight="1" x14ac:dyDescent="0.35">
      <c r="F316" s="176"/>
      <c r="H316" s="176"/>
      <c r="J316" s="176"/>
      <c r="K316" s="163"/>
    </row>
    <row r="317" spans="6:11" ht="12" customHeight="1" x14ac:dyDescent="0.35">
      <c r="F317" s="176"/>
      <c r="H317" s="176"/>
      <c r="J317" s="176"/>
      <c r="K317" s="163"/>
    </row>
    <row r="318" spans="6:11" ht="12" customHeight="1" x14ac:dyDescent="0.35">
      <c r="F318" s="176"/>
      <c r="H318" s="176"/>
      <c r="J318" s="176"/>
      <c r="K318" s="163"/>
    </row>
    <row r="319" spans="6:11" ht="12" customHeight="1" x14ac:dyDescent="0.35">
      <c r="F319" s="176"/>
      <c r="H319" s="176"/>
      <c r="J319" s="176"/>
      <c r="K319" s="163"/>
    </row>
    <row r="320" spans="6:11" ht="12" customHeight="1" x14ac:dyDescent="0.35">
      <c r="F320" s="176"/>
      <c r="H320" s="176"/>
      <c r="J320" s="176"/>
      <c r="K320" s="163"/>
    </row>
    <row r="321" spans="6:11" ht="12" customHeight="1" x14ac:dyDescent="0.35">
      <c r="F321" s="176"/>
      <c r="H321" s="176"/>
      <c r="J321" s="176"/>
      <c r="K321" s="163"/>
    </row>
    <row r="322" spans="6:11" ht="12" customHeight="1" x14ac:dyDescent="0.35">
      <c r="F322" s="176"/>
      <c r="H322" s="176"/>
      <c r="J322" s="176"/>
      <c r="K322" s="163"/>
    </row>
    <row r="323" spans="6:11" ht="12" customHeight="1" x14ac:dyDescent="0.35">
      <c r="F323" s="176"/>
      <c r="H323" s="176"/>
      <c r="J323" s="176"/>
      <c r="K323" s="163"/>
    </row>
    <row r="324" spans="6:11" ht="12" customHeight="1" x14ac:dyDescent="0.35">
      <c r="F324" s="176"/>
      <c r="H324" s="176"/>
      <c r="J324" s="176"/>
      <c r="K324" s="163"/>
    </row>
    <row r="325" spans="6:11" ht="12" customHeight="1" x14ac:dyDescent="0.35">
      <c r="F325" s="176"/>
      <c r="H325" s="176"/>
      <c r="J325" s="176"/>
      <c r="K325" s="163"/>
    </row>
    <row r="326" spans="6:11" ht="12" customHeight="1" x14ac:dyDescent="0.35">
      <c r="F326" s="176"/>
      <c r="H326" s="176"/>
      <c r="J326" s="176"/>
      <c r="K326" s="163"/>
    </row>
    <row r="327" spans="6:11" ht="12" customHeight="1" x14ac:dyDescent="0.35">
      <c r="F327" s="176"/>
      <c r="H327" s="176"/>
      <c r="J327" s="176"/>
      <c r="K327" s="163"/>
    </row>
    <row r="328" spans="6:11" ht="12" customHeight="1" x14ac:dyDescent="0.35">
      <c r="F328" s="176"/>
      <c r="H328" s="176"/>
      <c r="J328" s="176"/>
      <c r="K328" s="163"/>
    </row>
    <row r="329" spans="6:11" ht="12" customHeight="1" x14ac:dyDescent="0.35">
      <c r="F329" s="176"/>
      <c r="H329" s="176"/>
      <c r="J329" s="176"/>
      <c r="K329" s="163"/>
    </row>
    <row r="330" spans="6:11" ht="12" customHeight="1" x14ac:dyDescent="0.35">
      <c r="F330" s="176"/>
      <c r="H330" s="176"/>
      <c r="J330" s="176"/>
      <c r="K330" s="163"/>
    </row>
    <row r="331" spans="6:11" ht="12" customHeight="1" x14ac:dyDescent="0.35">
      <c r="F331" s="176"/>
      <c r="H331" s="176"/>
      <c r="J331" s="176"/>
      <c r="K331" s="163"/>
    </row>
    <row r="332" spans="6:11" ht="12" customHeight="1" x14ac:dyDescent="0.35">
      <c r="F332" s="176"/>
      <c r="H332" s="176"/>
      <c r="J332" s="176"/>
      <c r="K332" s="163"/>
    </row>
    <row r="333" spans="6:11" ht="12" customHeight="1" x14ac:dyDescent="0.35">
      <c r="F333" s="176"/>
      <c r="H333" s="176"/>
      <c r="J333" s="176"/>
      <c r="K333" s="163"/>
    </row>
    <row r="334" spans="6:11" ht="12" customHeight="1" x14ac:dyDescent="0.35">
      <c r="F334" s="176"/>
      <c r="H334" s="176"/>
      <c r="J334" s="176"/>
      <c r="K334" s="163"/>
    </row>
    <row r="335" spans="6:11" ht="12" customHeight="1" x14ac:dyDescent="0.35">
      <c r="F335" s="176"/>
      <c r="H335" s="176"/>
      <c r="J335" s="176"/>
      <c r="K335" s="163"/>
    </row>
    <row r="336" spans="6:11" ht="12" customHeight="1" x14ac:dyDescent="0.35">
      <c r="F336" s="176"/>
      <c r="H336" s="176"/>
      <c r="J336" s="176"/>
      <c r="K336" s="163"/>
    </row>
    <row r="337" spans="6:11" ht="12" customHeight="1" x14ac:dyDescent="0.35">
      <c r="F337" s="176"/>
      <c r="H337" s="176"/>
      <c r="J337" s="176"/>
      <c r="K337" s="163"/>
    </row>
    <row r="338" spans="6:11" ht="12" customHeight="1" x14ac:dyDescent="0.35">
      <c r="F338" s="176"/>
      <c r="H338" s="176"/>
      <c r="J338" s="176"/>
      <c r="K338" s="163"/>
    </row>
    <row r="339" spans="6:11" ht="12" customHeight="1" x14ac:dyDescent="0.35">
      <c r="F339" s="176"/>
      <c r="H339" s="176"/>
      <c r="J339" s="176"/>
      <c r="K339" s="163"/>
    </row>
    <row r="340" spans="6:11" ht="12" customHeight="1" x14ac:dyDescent="0.35">
      <c r="F340" s="176"/>
      <c r="H340" s="176"/>
      <c r="J340" s="176"/>
      <c r="K340" s="163"/>
    </row>
    <row r="341" spans="6:11" ht="12" customHeight="1" x14ac:dyDescent="0.35">
      <c r="F341" s="176"/>
      <c r="H341" s="176"/>
      <c r="J341" s="176"/>
      <c r="K341" s="163"/>
    </row>
    <row r="342" spans="6:11" ht="12" customHeight="1" x14ac:dyDescent="0.35">
      <c r="F342" s="176"/>
      <c r="H342" s="176"/>
      <c r="J342" s="176"/>
      <c r="K342" s="163"/>
    </row>
    <row r="343" spans="6:11" ht="12" customHeight="1" x14ac:dyDescent="0.35">
      <c r="F343" s="176"/>
      <c r="H343" s="176"/>
      <c r="J343" s="176"/>
      <c r="K343" s="163"/>
    </row>
    <row r="344" spans="6:11" ht="12" customHeight="1" x14ac:dyDescent="0.35">
      <c r="F344" s="176"/>
      <c r="H344" s="176"/>
      <c r="J344" s="176"/>
      <c r="K344" s="163"/>
    </row>
    <row r="345" spans="6:11" ht="12" customHeight="1" x14ac:dyDescent="0.35">
      <c r="F345" s="176"/>
      <c r="H345" s="176"/>
      <c r="J345" s="176"/>
      <c r="K345" s="163"/>
    </row>
    <row r="346" spans="6:11" ht="12" customHeight="1" x14ac:dyDescent="0.35">
      <c r="F346" s="176"/>
      <c r="H346" s="176"/>
      <c r="J346" s="176"/>
      <c r="K346" s="163"/>
    </row>
    <row r="347" spans="6:11" ht="12" customHeight="1" x14ac:dyDescent="0.35">
      <c r="F347" s="176"/>
      <c r="H347" s="176"/>
      <c r="J347" s="176"/>
      <c r="K347" s="163"/>
    </row>
    <row r="348" spans="6:11" ht="12" customHeight="1" x14ac:dyDescent="0.35">
      <c r="F348" s="176"/>
      <c r="H348" s="176"/>
      <c r="J348" s="176"/>
      <c r="K348" s="163"/>
    </row>
    <row r="349" spans="6:11" ht="12" customHeight="1" x14ac:dyDescent="0.35">
      <c r="F349" s="176"/>
      <c r="H349" s="176"/>
      <c r="J349" s="176"/>
      <c r="K349" s="163"/>
    </row>
    <row r="350" spans="6:11" ht="12" customHeight="1" x14ac:dyDescent="0.35">
      <c r="F350" s="176"/>
      <c r="H350" s="176"/>
      <c r="J350" s="176"/>
      <c r="K350" s="163"/>
    </row>
    <row r="351" spans="6:11" ht="12" customHeight="1" x14ac:dyDescent="0.35">
      <c r="F351" s="176"/>
      <c r="H351" s="176"/>
      <c r="J351" s="176"/>
      <c r="K351" s="163"/>
    </row>
    <row r="352" spans="6:11" ht="12" customHeight="1" x14ac:dyDescent="0.35">
      <c r="F352" s="176"/>
      <c r="H352" s="176"/>
      <c r="J352" s="176"/>
      <c r="K352" s="163"/>
    </row>
    <row r="353" spans="6:11" ht="12" customHeight="1" x14ac:dyDescent="0.35">
      <c r="F353" s="176"/>
      <c r="H353" s="176"/>
      <c r="J353" s="176"/>
      <c r="K353" s="163"/>
    </row>
    <row r="354" spans="6:11" ht="12" customHeight="1" x14ac:dyDescent="0.35">
      <c r="F354" s="176"/>
      <c r="H354" s="176"/>
      <c r="J354" s="176"/>
      <c r="K354" s="163"/>
    </row>
    <row r="355" spans="6:11" ht="12" customHeight="1" x14ac:dyDescent="0.35">
      <c r="F355" s="176"/>
      <c r="H355" s="176"/>
      <c r="J355" s="176"/>
      <c r="K355" s="163"/>
    </row>
    <row r="356" spans="6:11" ht="12" customHeight="1" x14ac:dyDescent="0.35">
      <c r="F356" s="176"/>
      <c r="H356" s="176"/>
      <c r="J356" s="176"/>
      <c r="K356" s="163"/>
    </row>
    <row r="357" spans="6:11" ht="12" customHeight="1" x14ac:dyDescent="0.35">
      <c r="F357" s="176"/>
      <c r="H357" s="176"/>
      <c r="J357" s="176"/>
      <c r="K357" s="163"/>
    </row>
    <row r="358" spans="6:11" ht="12" customHeight="1" x14ac:dyDescent="0.35">
      <c r="F358" s="176"/>
      <c r="H358" s="176"/>
      <c r="J358" s="176"/>
      <c r="K358" s="163"/>
    </row>
    <row r="359" spans="6:11" ht="12" customHeight="1" x14ac:dyDescent="0.35">
      <c r="F359" s="176"/>
      <c r="H359" s="176"/>
      <c r="J359" s="176"/>
      <c r="K359" s="163"/>
    </row>
    <row r="360" spans="6:11" ht="12" customHeight="1" x14ac:dyDescent="0.35">
      <c r="F360" s="176"/>
      <c r="H360" s="176"/>
      <c r="J360" s="176"/>
      <c r="K360" s="163"/>
    </row>
    <row r="361" spans="6:11" ht="12" customHeight="1" x14ac:dyDescent="0.35">
      <c r="F361" s="176"/>
      <c r="H361" s="176"/>
      <c r="J361" s="176"/>
      <c r="K361" s="163"/>
    </row>
    <row r="362" spans="6:11" ht="12" customHeight="1" x14ac:dyDescent="0.35">
      <c r="F362" s="176"/>
      <c r="H362" s="176"/>
      <c r="J362" s="176"/>
      <c r="K362" s="163"/>
    </row>
    <row r="363" spans="6:11" ht="12" customHeight="1" x14ac:dyDescent="0.35">
      <c r="F363" s="176"/>
      <c r="H363" s="176"/>
      <c r="J363" s="176"/>
      <c r="K363" s="163"/>
    </row>
    <row r="364" spans="6:11" ht="12" customHeight="1" x14ac:dyDescent="0.35">
      <c r="F364" s="176"/>
      <c r="H364" s="176"/>
      <c r="J364" s="176"/>
      <c r="K364" s="163"/>
    </row>
    <row r="365" spans="6:11" ht="12" customHeight="1" x14ac:dyDescent="0.35">
      <c r="F365" s="176"/>
      <c r="H365" s="176"/>
      <c r="J365" s="176"/>
      <c r="K365" s="163"/>
    </row>
    <row r="366" spans="6:11" ht="12" customHeight="1" x14ac:dyDescent="0.35">
      <c r="F366" s="176"/>
      <c r="H366" s="176"/>
      <c r="J366" s="176"/>
      <c r="K366" s="163"/>
    </row>
    <row r="367" spans="6:11" ht="12" customHeight="1" x14ac:dyDescent="0.35">
      <c r="F367" s="176"/>
      <c r="H367" s="176"/>
      <c r="J367" s="176"/>
      <c r="K367" s="163"/>
    </row>
    <row r="368" spans="6:11" ht="12" customHeight="1" x14ac:dyDescent="0.35">
      <c r="F368" s="176"/>
      <c r="H368" s="176"/>
      <c r="J368" s="176"/>
      <c r="K368" s="163"/>
    </row>
    <row r="369" spans="6:11" ht="12" customHeight="1" x14ac:dyDescent="0.35">
      <c r="F369" s="176"/>
      <c r="H369" s="176"/>
      <c r="J369" s="176"/>
      <c r="K369" s="163"/>
    </row>
    <row r="370" spans="6:11" ht="12" customHeight="1" x14ac:dyDescent="0.35">
      <c r="F370" s="176"/>
      <c r="H370" s="176"/>
      <c r="J370" s="176"/>
      <c r="K370" s="163"/>
    </row>
    <row r="371" spans="6:11" ht="12" customHeight="1" x14ac:dyDescent="0.35">
      <c r="F371" s="176"/>
      <c r="H371" s="176"/>
      <c r="J371" s="176"/>
      <c r="K371" s="163"/>
    </row>
    <row r="372" spans="6:11" ht="12" customHeight="1" x14ac:dyDescent="0.35">
      <c r="F372" s="176"/>
      <c r="H372" s="176"/>
      <c r="J372" s="176"/>
      <c r="K372" s="163"/>
    </row>
    <row r="373" spans="6:11" ht="12" customHeight="1" x14ac:dyDescent="0.35">
      <c r="F373" s="176"/>
      <c r="H373" s="176"/>
      <c r="J373" s="176"/>
      <c r="K373" s="163"/>
    </row>
    <row r="374" spans="6:11" ht="12" customHeight="1" x14ac:dyDescent="0.35">
      <c r="F374" s="176"/>
      <c r="H374" s="176"/>
      <c r="J374" s="176"/>
      <c r="K374" s="163"/>
    </row>
    <row r="375" spans="6:11" ht="12" customHeight="1" x14ac:dyDescent="0.35">
      <c r="F375" s="176"/>
      <c r="H375" s="176"/>
      <c r="J375" s="176"/>
      <c r="K375" s="163"/>
    </row>
    <row r="376" spans="6:11" ht="12" customHeight="1" x14ac:dyDescent="0.35">
      <c r="F376" s="176"/>
      <c r="H376" s="176"/>
      <c r="J376" s="176"/>
      <c r="K376" s="163"/>
    </row>
    <row r="377" spans="6:11" ht="12" customHeight="1" x14ac:dyDescent="0.35">
      <c r="F377" s="176"/>
      <c r="H377" s="176"/>
      <c r="J377" s="176"/>
      <c r="K377" s="163"/>
    </row>
    <row r="378" spans="6:11" ht="12" customHeight="1" x14ac:dyDescent="0.35">
      <c r="F378" s="176"/>
      <c r="H378" s="176"/>
      <c r="J378" s="176"/>
      <c r="K378" s="163"/>
    </row>
    <row r="379" spans="6:11" ht="12" customHeight="1" x14ac:dyDescent="0.35">
      <c r="F379" s="176"/>
      <c r="H379" s="176"/>
      <c r="J379" s="176"/>
      <c r="K379" s="163"/>
    </row>
    <row r="380" spans="6:11" ht="12" customHeight="1" x14ac:dyDescent="0.35">
      <c r="F380" s="176"/>
      <c r="H380" s="176"/>
      <c r="J380" s="176"/>
      <c r="K380" s="163"/>
    </row>
    <row r="381" spans="6:11" ht="12" customHeight="1" x14ac:dyDescent="0.35">
      <c r="F381" s="176"/>
      <c r="H381" s="176"/>
      <c r="J381" s="176"/>
      <c r="K381" s="163"/>
    </row>
    <row r="382" spans="6:11" ht="12" customHeight="1" x14ac:dyDescent="0.35">
      <c r="F382" s="176"/>
      <c r="H382" s="176"/>
      <c r="J382" s="176"/>
      <c r="K382" s="163"/>
    </row>
    <row r="383" spans="6:11" ht="12" customHeight="1" x14ac:dyDescent="0.35">
      <c r="F383" s="176"/>
      <c r="H383" s="176"/>
      <c r="J383" s="176"/>
      <c r="K383" s="163"/>
    </row>
    <row r="384" spans="6:11" ht="12" customHeight="1" x14ac:dyDescent="0.35">
      <c r="F384" s="176"/>
      <c r="H384" s="176"/>
      <c r="J384" s="176"/>
      <c r="K384" s="163"/>
    </row>
    <row r="385" spans="6:11" ht="12" customHeight="1" x14ac:dyDescent="0.35">
      <c r="F385" s="176"/>
      <c r="H385" s="176"/>
      <c r="J385" s="176"/>
      <c r="K385" s="163"/>
    </row>
    <row r="386" spans="6:11" ht="12" customHeight="1" x14ac:dyDescent="0.35">
      <c r="F386" s="176"/>
      <c r="H386" s="176"/>
      <c r="J386" s="176"/>
      <c r="K386" s="163"/>
    </row>
    <row r="387" spans="6:11" ht="12" customHeight="1" x14ac:dyDescent="0.35">
      <c r="F387" s="176"/>
      <c r="H387" s="176"/>
      <c r="J387" s="176"/>
      <c r="K387" s="163"/>
    </row>
    <row r="388" spans="6:11" ht="12" customHeight="1" x14ac:dyDescent="0.35">
      <c r="F388" s="176"/>
      <c r="H388" s="176"/>
      <c r="J388" s="176"/>
      <c r="K388" s="163"/>
    </row>
    <row r="389" spans="6:11" ht="12" customHeight="1" x14ac:dyDescent="0.35">
      <c r="F389" s="176"/>
      <c r="H389" s="176"/>
      <c r="J389" s="176"/>
      <c r="K389" s="163"/>
    </row>
    <row r="390" spans="6:11" ht="12" customHeight="1" x14ac:dyDescent="0.35">
      <c r="F390" s="176"/>
      <c r="H390" s="176"/>
      <c r="J390" s="176"/>
      <c r="K390" s="163"/>
    </row>
    <row r="391" spans="6:11" ht="12" customHeight="1" x14ac:dyDescent="0.35">
      <c r="F391" s="176"/>
      <c r="H391" s="176"/>
      <c r="J391" s="176"/>
      <c r="K391" s="163"/>
    </row>
    <row r="392" spans="6:11" ht="12" customHeight="1" x14ac:dyDescent="0.35">
      <c r="F392" s="176"/>
      <c r="H392" s="176"/>
      <c r="J392" s="176"/>
      <c r="K392" s="163"/>
    </row>
    <row r="393" spans="6:11" ht="12" customHeight="1" x14ac:dyDescent="0.35">
      <c r="F393" s="176"/>
      <c r="H393" s="176"/>
      <c r="J393" s="176"/>
      <c r="K393" s="163"/>
    </row>
    <row r="394" spans="6:11" ht="12" customHeight="1" x14ac:dyDescent="0.35">
      <c r="F394" s="176"/>
      <c r="H394" s="176"/>
      <c r="J394" s="176"/>
      <c r="K394" s="163"/>
    </row>
    <row r="395" spans="6:11" ht="12" customHeight="1" x14ac:dyDescent="0.35">
      <c r="F395" s="176"/>
      <c r="H395" s="176"/>
      <c r="J395" s="176"/>
      <c r="K395" s="163"/>
    </row>
    <row r="396" spans="6:11" ht="12" customHeight="1" x14ac:dyDescent="0.35">
      <c r="F396" s="176"/>
      <c r="H396" s="176"/>
      <c r="J396" s="176"/>
      <c r="K396" s="163"/>
    </row>
    <row r="397" spans="6:11" ht="12" customHeight="1" x14ac:dyDescent="0.35">
      <c r="F397" s="176"/>
      <c r="H397" s="176"/>
      <c r="J397" s="176"/>
      <c r="K397" s="163"/>
    </row>
    <row r="398" spans="6:11" ht="12" customHeight="1" x14ac:dyDescent="0.35">
      <c r="F398" s="176"/>
      <c r="H398" s="176"/>
      <c r="J398" s="176"/>
      <c r="K398" s="163"/>
    </row>
    <row r="399" spans="6:11" ht="12" customHeight="1" x14ac:dyDescent="0.35">
      <c r="F399" s="176"/>
      <c r="H399" s="176"/>
      <c r="J399" s="176"/>
      <c r="K399" s="163"/>
    </row>
    <row r="400" spans="6:11" ht="12" customHeight="1" x14ac:dyDescent="0.35">
      <c r="F400" s="176"/>
      <c r="H400" s="176"/>
      <c r="J400" s="176"/>
      <c r="K400" s="163"/>
    </row>
    <row r="401" spans="6:11" ht="12" customHeight="1" x14ac:dyDescent="0.35">
      <c r="F401" s="176"/>
      <c r="H401" s="176"/>
      <c r="J401" s="176"/>
      <c r="K401" s="163"/>
    </row>
    <row r="402" spans="6:11" ht="12" customHeight="1" x14ac:dyDescent="0.35">
      <c r="F402" s="176"/>
      <c r="H402" s="176"/>
      <c r="J402" s="176"/>
      <c r="K402" s="163"/>
    </row>
    <row r="403" spans="6:11" ht="12" customHeight="1" x14ac:dyDescent="0.35">
      <c r="F403" s="176"/>
      <c r="H403" s="176"/>
      <c r="J403" s="176"/>
      <c r="K403" s="163"/>
    </row>
    <row r="404" spans="6:11" ht="12" customHeight="1" x14ac:dyDescent="0.35">
      <c r="F404" s="176"/>
      <c r="H404" s="176"/>
      <c r="J404" s="176"/>
      <c r="K404" s="163"/>
    </row>
    <row r="405" spans="6:11" ht="12" customHeight="1" x14ac:dyDescent="0.35">
      <c r="F405" s="176"/>
      <c r="H405" s="176"/>
      <c r="J405" s="176"/>
      <c r="K405" s="163"/>
    </row>
    <row r="406" spans="6:11" ht="12" customHeight="1" x14ac:dyDescent="0.35">
      <c r="F406" s="176"/>
      <c r="H406" s="176"/>
      <c r="J406" s="176"/>
      <c r="K406" s="163"/>
    </row>
    <row r="407" spans="6:11" ht="12" customHeight="1" x14ac:dyDescent="0.35">
      <c r="F407" s="176"/>
      <c r="H407" s="176"/>
      <c r="J407" s="176"/>
      <c r="K407" s="163"/>
    </row>
    <row r="408" spans="6:11" ht="12" customHeight="1" x14ac:dyDescent="0.35">
      <c r="F408" s="176"/>
      <c r="H408" s="176"/>
      <c r="J408" s="176"/>
      <c r="K408" s="163"/>
    </row>
    <row r="409" spans="6:11" ht="12" customHeight="1" x14ac:dyDescent="0.35">
      <c r="F409" s="176"/>
      <c r="H409" s="176"/>
      <c r="J409" s="176"/>
      <c r="K409" s="163"/>
    </row>
    <row r="410" spans="6:11" ht="12" customHeight="1" x14ac:dyDescent="0.35">
      <c r="F410" s="176"/>
      <c r="H410" s="176"/>
      <c r="J410" s="176"/>
      <c r="K410" s="163"/>
    </row>
    <row r="411" spans="6:11" ht="12" customHeight="1" x14ac:dyDescent="0.35">
      <c r="F411" s="176"/>
      <c r="H411" s="176"/>
      <c r="J411" s="176"/>
      <c r="K411" s="163"/>
    </row>
    <row r="412" spans="6:11" ht="12" customHeight="1" x14ac:dyDescent="0.35">
      <c r="F412" s="176"/>
      <c r="H412" s="176"/>
      <c r="J412" s="176"/>
      <c r="K412" s="163"/>
    </row>
    <row r="413" spans="6:11" ht="12" customHeight="1" x14ac:dyDescent="0.35">
      <c r="F413" s="176"/>
      <c r="H413" s="176"/>
      <c r="J413" s="176"/>
      <c r="K413" s="163"/>
    </row>
    <row r="414" spans="6:11" ht="12" customHeight="1" x14ac:dyDescent="0.35">
      <c r="F414" s="176"/>
      <c r="H414" s="176"/>
      <c r="J414" s="176"/>
      <c r="K414" s="163"/>
    </row>
    <row r="415" spans="6:11" ht="12" customHeight="1" x14ac:dyDescent="0.35">
      <c r="F415" s="176"/>
      <c r="H415" s="176"/>
      <c r="J415" s="176"/>
      <c r="K415" s="163"/>
    </row>
    <row r="416" spans="6:11" ht="12" customHeight="1" x14ac:dyDescent="0.35">
      <c r="F416" s="176"/>
      <c r="H416" s="176"/>
      <c r="J416" s="176"/>
      <c r="K416" s="163"/>
    </row>
    <row r="417" spans="6:11" ht="12" customHeight="1" x14ac:dyDescent="0.35">
      <c r="F417" s="176"/>
      <c r="H417" s="176"/>
      <c r="J417" s="176"/>
      <c r="K417" s="163"/>
    </row>
    <row r="418" spans="6:11" ht="12" customHeight="1" x14ac:dyDescent="0.35">
      <c r="F418" s="176"/>
      <c r="H418" s="176"/>
      <c r="J418" s="176"/>
      <c r="K418" s="163"/>
    </row>
    <row r="419" spans="6:11" ht="12" customHeight="1" x14ac:dyDescent="0.35">
      <c r="F419" s="176"/>
      <c r="H419" s="176"/>
      <c r="J419" s="176"/>
      <c r="K419" s="163"/>
    </row>
    <row r="420" spans="6:11" ht="12" customHeight="1" x14ac:dyDescent="0.35">
      <c r="F420" s="176"/>
      <c r="H420" s="176"/>
      <c r="J420" s="176"/>
      <c r="K420" s="163"/>
    </row>
    <row r="421" spans="6:11" ht="12" customHeight="1" x14ac:dyDescent="0.35">
      <c r="F421" s="176"/>
      <c r="H421" s="176"/>
      <c r="J421" s="176"/>
      <c r="K421" s="163"/>
    </row>
    <row r="422" spans="6:11" ht="12" customHeight="1" x14ac:dyDescent="0.35">
      <c r="F422" s="176"/>
      <c r="H422" s="176"/>
      <c r="J422" s="176"/>
      <c r="K422" s="163"/>
    </row>
    <row r="423" spans="6:11" ht="12" customHeight="1" x14ac:dyDescent="0.35">
      <c r="F423" s="176"/>
      <c r="H423" s="176"/>
      <c r="J423" s="176"/>
      <c r="K423" s="163"/>
    </row>
    <row r="424" spans="6:11" ht="12" customHeight="1" x14ac:dyDescent="0.35">
      <c r="F424" s="176"/>
      <c r="H424" s="176"/>
      <c r="J424" s="176"/>
      <c r="K424" s="163"/>
    </row>
    <row r="425" spans="6:11" ht="12" customHeight="1" x14ac:dyDescent="0.35">
      <c r="F425" s="176"/>
      <c r="H425" s="176"/>
      <c r="J425" s="176"/>
      <c r="K425" s="163"/>
    </row>
    <row r="426" spans="6:11" ht="12" customHeight="1" x14ac:dyDescent="0.35">
      <c r="F426" s="176"/>
      <c r="H426" s="176"/>
      <c r="J426" s="176"/>
      <c r="K426" s="163"/>
    </row>
    <row r="427" spans="6:11" ht="12" customHeight="1" x14ac:dyDescent="0.35">
      <c r="F427" s="176"/>
      <c r="H427" s="176"/>
      <c r="J427" s="176"/>
      <c r="K427" s="163"/>
    </row>
    <row r="428" spans="6:11" ht="12" customHeight="1" x14ac:dyDescent="0.35">
      <c r="F428" s="176"/>
      <c r="H428" s="176"/>
      <c r="J428" s="176"/>
      <c r="K428" s="163"/>
    </row>
    <row r="429" spans="6:11" ht="12" customHeight="1" x14ac:dyDescent="0.35">
      <c r="F429" s="176"/>
      <c r="H429" s="176"/>
      <c r="J429" s="176"/>
      <c r="K429" s="163"/>
    </row>
    <row r="430" spans="6:11" ht="12" customHeight="1" x14ac:dyDescent="0.35">
      <c r="F430" s="176"/>
      <c r="H430" s="176"/>
      <c r="J430" s="176"/>
      <c r="K430" s="163"/>
    </row>
    <row r="431" spans="6:11" ht="12" customHeight="1" x14ac:dyDescent="0.35">
      <c r="F431" s="176"/>
      <c r="H431" s="176"/>
      <c r="J431" s="176"/>
      <c r="K431" s="163"/>
    </row>
    <row r="432" spans="6:11" ht="12" customHeight="1" x14ac:dyDescent="0.35">
      <c r="F432" s="176"/>
      <c r="H432" s="176"/>
      <c r="J432" s="176"/>
      <c r="K432" s="163"/>
    </row>
    <row r="433" spans="6:11" ht="12" customHeight="1" x14ac:dyDescent="0.35">
      <c r="F433" s="176"/>
      <c r="H433" s="176"/>
      <c r="J433" s="176"/>
      <c r="K433" s="163"/>
    </row>
    <row r="434" spans="6:11" ht="12" customHeight="1" x14ac:dyDescent="0.35">
      <c r="F434" s="176"/>
      <c r="H434" s="176"/>
      <c r="J434" s="176"/>
      <c r="K434" s="163"/>
    </row>
    <row r="435" spans="6:11" ht="12" customHeight="1" x14ac:dyDescent="0.35">
      <c r="F435" s="176"/>
      <c r="H435" s="176"/>
      <c r="J435" s="176"/>
      <c r="K435" s="163"/>
    </row>
    <row r="436" spans="6:11" ht="12" customHeight="1" x14ac:dyDescent="0.35">
      <c r="F436" s="176"/>
      <c r="H436" s="176"/>
      <c r="J436" s="176"/>
      <c r="K436" s="163"/>
    </row>
    <row r="437" spans="6:11" ht="12" customHeight="1" x14ac:dyDescent="0.35">
      <c r="F437" s="176"/>
      <c r="H437" s="176"/>
      <c r="J437" s="176"/>
      <c r="K437" s="163"/>
    </row>
    <row r="438" spans="6:11" ht="12" customHeight="1" x14ac:dyDescent="0.35">
      <c r="F438" s="176"/>
      <c r="H438" s="176"/>
      <c r="J438" s="176"/>
      <c r="K438" s="163"/>
    </row>
    <row r="439" spans="6:11" ht="12" customHeight="1" x14ac:dyDescent="0.35">
      <c r="F439" s="176"/>
      <c r="H439" s="176"/>
      <c r="J439" s="176"/>
      <c r="K439" s="163"/>
    </row>
    <row r="440" spans="6:11" ht="12" customHeight="1" x14ac:dyDescent="0.35">
      <c r="F440" s="176"/>
      <c r="H440" s="176"/>
      <c r="J440" s="176"/>
      <c r="K440" s="163"/>
    </row>
    <row r="441" spans="6:11" ht="12" customHeight="1" x14ac:dyDescent="0.35">
      <c r="F441" s="176"/>
      <c r="H441" s="176"/>
      <c r="J441" s="176"/>
      <c r="K441" s="163"/>
    </row>
    <row r="442" spans="6:11" ht="12" customHeight="1" x14ac:dyDescent="0.35">
      <c r="F442" s="176"/>
      <c r="H442" s="176"/>
      <c r="J442" s="176"/>
      <c r="K442" s="163"/>
    </row>
    <row r="443" spans="6:11" ht="12" customHeight="1" x14ac:dyDescent="0.35">
      <c r="F443" s="176"/>
      <c r="H443" s="176"/>
      <c r="J443" s="176"/>
      <c r="K443" s="163"/>
    </row>
    <row r="444" spans="6:11" ht="12" customHeight="1" x14ac:dyDescent="0.35">
      <c r="F444" s="176"/>
      <c r="H444" s="176"/>
      <c r="J444" s="176"/>
      <c r="K444" s="163"/>
    </row>
    <row r="445" spans="6:11" ht="12" customHeight="1" x14ac:dyDescent="0.35">
      <c r="F445" s="176"/>
      <c r="H445" s="176"/>
      <c r="J445" s="176"/>
      <c r="K445" s="163"/>
    </row>
    <row r="446" spans="6:11" ht="12" customHeight="1" x14ac:dyDescent="0.35">
      <c r="F446" s="176"/>
      <c r="H446" s="176"/>
      <c r="J446" s="176"/>
      <c r="K446" s="163"/>
    </row>
    <row r="447" spans="6:11" ht="12" customHeight="1" x14ac:dyDescent="0.35">
      <c r="F447" s="176"/>
      <c r="H447" s="176"/>
      <c r="J447" s="176"/>
      <c r="K447" s="163"/>
    </row>
    <row r="448" spans="6:11" ht="12" customHeight="1" x14ac:dyDescent="0.35">
      <c r="F448" s="176"/>
      <c r="H448" s="176"/>
      <c r="J448" s="176"/>
      <c r="K448" s="163"/>
    </row>
    <row r="449" spans="6:11" ht="12" customHeight="1" x14ac:dyDescent="0.35">
      <c r="F449" s="176"/>
      <c r="H449" s="176"/>
      <c r="J449" s="176"/>
      <c r="K449" s="163"/>
    </row>
    <row r="450" spans="6:11" ht="12" customHeight="1" x14ac:dyDescent="0.35">
      <c r="F450" s="176"/>
      <c r="H450" s="176"/>
      <c r="J450" s="176"/>
      <c r="K450" s="163"/>
    </row>
    <row r="451" spans="6:11" ht="12" customHeight="1" x14ac:dyDescent="0.35">
      <c r="F451" s="176"/>
      <c r="H451" s="176"/>
      <c r="J451" s="176"/>
      <c r="K451" s="163"/>
    </row>
    <row r="452" spans="6:11" ht="12" customHeight="1" x14ac:dyDescent="0.35">
      <c r="F452" s="176"/>
      <c r="H452" s="176"/>
      <c r="J452" s="176"/>
      <c r="K452" s="163"/>
    </row>
    <row r="453" spans="6:11" ht="12" customHeight="1" x14ac:dyDescent="0.35">
      <c r="F453" s="176"/>
      <c r="H453" s="176"/>
      <c r="J453" s="176"/>
      <c r="K453" s="163"/>
    </row>
    <row r="454" spans="6:11" ht="12" customHeight="1" x14ac:dyDescent="0.35">
      <c r="F454" s="176"/>
      <c r="H454" s="176"/>
      <c r="J454" s="176"/>
      <c r="K454" s="163"/>
    </row>
    <row r="455" spans="6:11" ht="12" customHeight="1" x14ac:dyDescent="0.35">
      <c r="F455" s="176"/>
      <c r="H455" s="176"/>
      <c r="J455" s="176"/>
      <c r="K455" s="163"/>
    </row>
    <row r="456" spans="6:11" ht="12" customHeight="1" x14ac:dyDescent="0.35">
      <c r="F456" s="176"/>
      <c r="H456" s="176"/>
      <c r="J456" s="176"/>
      <c r="K456" s="163"/>
    </row>
    <row r="457" spans="6:11" ht="12" customHeight="1" x14ac:dyDescent="0.35">
      <c r="F457" s="176"/>
      <c r="H457" s="176"/>
      <c r="J457" s="176"/>
      <c r="K457" s="163"/>
    </row>
    <row r="458" spans="6:11" ht="12" customHeight="1" x14ac:dyDescent="0.35">
      <c r="F458" s="176"/>
      <c r="H458" s="176"/>
      <c r="J458" s="176"/>
      <c r="K458" s="163"/>
    </row>
    <row r="459" spans="6:11" ht="12" customHeight="1" x14ac:dyDescent="0.35">
      <c r="F459" s="176"/>
      <c r="H459" s="176"/>
      <c r="J459" s="176"/>
      <c r="K459" s="163"/>
    </row>
    <row r="460" spans="6:11" ht="12" customHeight="1" x14ac:dyDescent="0.35">
      <c r="F460" s="176"/>
      <c r="H460" s="176"/>
      <c r="J460" s="176"/>
      <c r="K460" s="163"/>
    </row>
    <row r="461" spans="6:11" ht="12" customHeight="1" x14ac:dyDescent="0.35">
      <c r="F461" s="176"/>
      <c r="H461" s="176"/>
      <c r="J461" s="176"/>
      <c r="K461" s="163"/>
    </row>
    <row r="462" spans="6:11" ht="12" customHeight="1" x14ac:dyDescent="0.35">
      <c r="F462" s="176"/>
      <c r="H462" s="176"/>
      <c r="J462" s="176"/>
      <c r="K462" s="163"/>
    </row>
    <row r="463" spans="6:11" ht="12" customHeight="1" x14ac:dyDescent="0.35">
      <c r="F463" s="176"/>
      <c r="H463" s="176"/>
      <c r="J463" s="176"/>
      <c r="K463" s="163"/>
    </row>
    <row r="464" spans="6:11" ht="12" customHeight="1" x14ac:dyDescent="0.35">
      <c r="F464" s="176"/>
      <c r="H464" s="176"/>
      <c r="J464" s="176"/>
      <c r="K464" s="163"/>
    </row>
    <row r="465" spans="6:11" ht="12" customHeight="1" x14ac:dyDescent="0.35">
      <c r="F465" s="176"/>
      <c r="H465" s="176"/>
      <c r="J465" s="176"/>
      <c r="K465" s="163"/>
    </row>
    <row r="466" spans="6:11" ht="12" customHeight="1" x14ac:dyDescent="0.35">
      <c r="F466" s="176"/>
      <c r="H466" s="176"/>
      <c r="J466" s="176"/>
      <c r="K466" s="163"/>
    </row>
    <row r="467" spans="6:11" ht="12" customHeight="1" x14ac:dyDescent="0.35">
      <c r="F467" s="176"/>
      <c r="H467" s="176"/>
      <c r="J467" s="176"/>
      <c r="K467" s="163"/>
    </row>
  </sheetData>
  <conditionalFormatting sqref="F6:F8">
    <cfRule type="cellIs" dxfId="820" priority="56" operator="greaterThan">
      <formula>0</formula>
    </cfRule>
    <cfRule type="cellIs" dxfId="819" priority="57" operator="greaterThan">
      <formula>0</formula>
    </cfRule>
  </conditionalFormatting>
  <conditionalFormatting sqref="F21:F91 H21:H41">
    <cfRule type="containsText" dxfId="818" priority="55" operator="containsText" text="Fail">
      <formula>NOT(ISERROR(SEARCH("Fail",F21)))</formula>
    </cfRule>
  </conditionalFormatting>
  <conditionalFormatting sqref="J6:J8">
    <cfRule type="cellIs" dxfId="817" priority="49" operator="greaterThan">
      <formula>0</formula>
    </cfRule>
    <cfRule type="cellIs" dxfId="816" priority="50" operator="greaterThan">
      <formula>0</formula>
    </cfRule>
  </conditionalFormatting>
  <conditionalFormatting sqref="J13">
    <cfRule type="containsText" dxfId="815" priority="48" operator="containsText" text="tbc">
      <formula>NOT(ISERROR(SEARCH("tbc",J13)))</formula>
    </cfRule>
  </conditionalFormatting>
  <conditionalFormatting sqref="H6:H8">
    <cfRule type="cellIs" dxfId="814" priority="33" operator="greaterThan">
      <formula>0</formula>
    </cfRule>
    <cfRule type="cellIs" dxfId="813" priority="34" operator="greaterThan">
      <formula>0</formula>
    </cfRule>
  </conditionalFormatting>
  <conditionalFormatting sqref="H42:H91">
    <cfRule type="containsText" dxfId="812" priority="32" operator="containsText" text="Fail">
      <formula>NOT(ISERROR(SEARCH("Fail",H42)))</formula>
    </cfRule>
  </conditionalFormatting>
  <conditionalFormatting sqref="H13">
    <cfRule type="containsText" dxfId="811" priority="31" operator="containsText" text="tbc">
      <formula>NOT(ISERROR(SEARCH("tbc",H13)))</formula>
    </cfRule>
  </conditionalFormatting>
  <dataValidations count="2">
    <dataValidation type="list" showInputMessage="1" showErrorMessage="1" sqref="B5" xr:uid="{00000000-0002-0000-1700-000000000000}">
      <formula1>"Q1,Q2,Q3,Q4, Wkly,Mthly"</formula1>
    </dataValidation>
    <dataValidation type="list" showInputMessage="1" showErrorMessage="1" sqref="F21:F91 H21:H91" xr:uid="{00000000-0002-0000-1700-000001000000}">
      <formula1>"Pass,Fail,Block,Not Attempted, NA Pass Previous"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Test">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22530"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3"/>
  <dimension ref="A1:AJ478"/>
  <sheetViews>
    <sheetView zoomScale="94" zoomScaleNormal="94" workbookViewId="0">
      <selection activeCell="F13" sqref="F13"/>
    </sheetView>
  </sheetViews>
  <sheetFormatPr defaultColWidth="8.81640625" defaultRowHeight="12" customHeight="1" x14ac:dyDescent="0.35"/>
  <cols>
    <col min="1" max="1" width="11.5429687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11.81640625" style="136" customWidth="1"/>
    <col min="8" max="8" width="15.1796875" style="136" customWidth="1"/>
    <col min="9" max="9" width="11.81640625" style="136" customWidth="1"/>
    <col min="10" max="10" width="15.1796875" style="136" customWidth="1"/>
    <col min="11" max="11" width="11.81640625" style="136" customWidth="1"/>
    <col min="12" max="12" width="15.1796875" style="136" customWidth="1"/>
    <col min="13" max="13" width="11.81640625" style="136" customWidth="1"/>
    <col min="14" max="14" width="21.1796875" style="136" bestFit="1" customWidth="1"/>
    <col min="15" max="15" width="11.81640625" style="136" customWidth="1"/>
    <col min="16" max="16" width="14.1796875" style="136" bestFit="1" customWidth="1"/>
    <col min="17" max="17" width="20.1796875" style="136" customWidth="1"/>
    <col min="18" max="18" width="8.54296875" style="136" bestFit="1" customWidth="1"/>
    <col min="19" max="19" width="20.1796875" style="136" customWidth="1"/>
    <col min="20" max="36" width="8.81640625" style="127"/>
  </cols>
  <sheetData>
    <row r="1" spans="1:36" ht="12" customHeight="1" x14ac:dyDescent="0.35">
      <c r="A1" s="138">
        <v>5.15</v>
      </c>
      <c r="B1" s="77"/>
      <c r="C1" s="81" t="s">
        <v>1109</v>
      </c>
      <c r="D1" s="79"/>
      <c r="E1" s="79"/>
      <c r="F1" s="80"/>
      <c r="G1" s="80"/>
      <c r="H1" s="80"/>
      <c r="I1" s="80"/>
      <c r="J1" s="80"/>
      <c r="K1" s="80"/>
      <c r="L1" s="80"/>
      <c r="M1" s="80"/>
      <c r="N1" s="80"/>
      <c r="O1" s="80"/>
      <c r="P1" s="80"/>
      <c r="Q1" s="80"/>
      <c r="R1" s="80"/>
      <c r="S1" s="80"/>
      <c r="T1" s="81"/>
      <c r="U1" s="81"/>
      <c r="V1" s="81"/>
      <c r="W1" s="81"/>
      <c r="X1" s="81"/>
      <c r="Y1" s="81"/>
      <c r="Z1" s="81"/>
      <c r="AA1" s="81"/>
      <c r="AB1" s="81"/>
      <c r="AC1" s="81"/>
      <c r="AD1" s="81"/>
      <c r="AE1" s="81"/>
      <c r="AF1" s="81"/>
      <c r="AG1" s="81"/>
      <c r="AH1" s="81"/>
      <c r="AI1" s="81"/>
      <c r="AJ1" s="81"/>
    </row>
    <row r="2" spans="1:36" ht="12" customHeight="1" x14ac:dyDescent="0.35">
      <c r="A2" s="82"/>
      <c r="B2" s="83" t="s">
        <v>54</v>
      </c>
      <c r="C2" s="82">
        <v>30</v>
      </c>
      <c r="D2" s="79"/>
      <c r="E2" s="79"/>
      <c r="F2" s="80"/>
      <c r="G2" s="80"/>
      <c r="H2" s="80"/>
      <c r="I2" s="80"/>
      <c r="J2" s="80"/>
      <c r="K2" s="80"/>
      <c r="L2" s="80"/>
      <c r="M2" s="80"/>
      <c r="N2" s="80"/>
      <c r="O2" s="80"/>
      <c r="P2" s="80"/>
      <c r="Q2" s="80"/>
      <c r="R2" s="80"/>
      <c r="S2" s="80"/>
      <c r="T2" s="84"/>
      <c r="U2" s="84"/>
      <c r="V2" s="84"/>
      <c r="W2" s="84"/>
      <c r="X2" s="84"/>
      <c r="Y2" s="84"/>
      <c r="Z2" s="84"/>
      <c r="AA2" s="84"/>
      <c r="AB2" s="84"/>
      <c r="AC2" s="84"/>
      <c r="AD2" s="84"/>
      <c r="AE2" s="84"/>
      <c r="AF2" s="84"/>
      <c r="AG2" s="84"/>
      <c r="AH2" s="84"/>
      <c r="AI2" s="84"/>
      <c r="AJ2" s="84"/>
    </row>
    <row r="3" spans="1:36" ht="12" customHeight="1" x14ac:dyDescent="0.35">
      <c r="A3" s="85"/>
      <c r="B3" s="85"/>
      <c r="C3" s="81"/>
      <c r="D3" s="84"/>
      <c r="E3" s="79" t="e">
        <f>SUM(#REF!)*2</f>
        <v>#REF!</v>
      </c>
      <c r="F3" s="80"/>
      <c r="G3" s="80"/>
      <c r="H3" s="80"/>
      <c r="I3" s="80"/>
      <c r="J3" s="80"/>
      <c r="K3" s="80"/>
      <c r="L3" s="80"/>
      <c r="M3" s="80"/>
      <c r="N3" s="80"/>
      <c r="O3" s="80"/>
      <c r="P3" s="80"/>
      <c r="Q3" s="80"/>
      <c r="R3" s="80"/>
      <c r="S3" s="80"/>
      <c r="T3" s="84"/>
      <c r="U3" s="84"/>
      <c r="V3" s="84"/>
      <c r="W3" s="84"/>
      <c r="X3" s="84"/>
      <c r="Y3" s="84"/>
      <c r="Z3" s="84"/>
      <c r="AA3" s="84"/>
      <c r="AB3" s="84"/>
      <c r="AC3" s="84"/>
      <c r="AD3" s="84"/>
      <c r="AE3" s="84"/>
      <c r="AF3" s="84"/>
      <c r="AG3" s="84"/>
      <c r="AH3" s="84"/>
      <c r="AI3" s="84"/>
      <c r="AJ3" s="84"/>
    </row>
    <row r="4" spans="1:36" ht="12" customHeight="1" x14ac:dyDescent="0.35">
      <c r="A4" s="82" t="s">
        <v>55</v>
      </c>
      <c r="B4" s="82"/>
      <c r="C4" s="78"/>
      <c r="D4" s="86" t="s">
        <v>56</v>
      </c>
      <c r="E4" s="80" t="s">
        <v>27</v>
      </c>
      <c r="F4" s="86">
        <f>COUNTIF(F$18:F$479,T($D4))</f>
        <v>0</v>
      </c>
      <c r="G4" s="86"/>
      <c r="H4" s="86">
        <f>COUNTIF(H$18:H$479,T($D4))</f>
        <v>1</v>
      </c>
      <c r="I4" s="86"/>
      <c r="J4" s="86">
        <f>COUNTIF(J$18:J$479,T($D4))</f>
        <v>1</v>
      </c>
      <c r="K4" s="86"/>
      <c r="L4" s="86">
        <f>COUNTIF(L$18:L$479,T($D4))</f>
        <v>0</v>
      </c>
      <c r="M4" s="86"/>
      <c r="N4" s="86">
        <f>COUNTIF(N$18:N$479,T($D4))</f>
        <v>0</v>
      </c>
      <c r="O4" s="86"/>
      <c r="P4" s="86">
        <f>COUNTIF(P$18:P$479,T($D4))</f>
        <v>0</v>
      </c>
      <c r="Q4" s="86"/>
      <c r="R4" s="86">
        <f>COUNTIF(R$18:R$479,T($D4))</f>
        <v>0</v>
      </c>
      <c r="S4" s="86"/>
      <c r="T4" s="84"/>
      <c r="U4" s="84"/>
      <c r="V4" s="84"/>
      <c r="W4" s="84"/>
      <c r="X4" s="84"/>
      <c r="Y4" s="84"/>
      <c r="Z4" s="84"/>
      <c r="AA4" s="84"/>
      <c r="AB4" s="84"/>
      <c r="AC4" s="84"/>
      <c r="AD4" s="84"/>
      <c r="AE4" s="84"/>
      <c r="AF4" s="84"/>
      <c r="AG4" s="84"/>
      <c r="AH4" s="84"/>
      <c r="AI4" s="84"/>
      <c r="AJ4" s="84"/>
    </row>
    <row r="5" spans="1:36" ht="12" customHeight="1" x14ac:dyDescent="0.35">
      <c r="A5" s="82" t="s">
        <v>57</v>
      </c>
      <c r="B5" s="87"/>
      <c r="C5" s="81"/>
      <c r="D5" s="86" t="s">
        <v>58</v>
      </c>
      <c r="E5" s="80" t="s">
        <v>28</v>
      </c>
      <c r="F5" s="86">
        <f>COUNTIF(F$18:F$479,T($D5))</f>
        <v>0</v>
      </c>
      <c r="G5" s="86"/>
      <c r="H5" s="86">
        <f>COUNTIF(H$18:H$479,T($D5))</f>
        <v>0</v>
      </c>
      <c r="I5" s="86"/>
      <c r="J5" s="86">
        <f>COUNTIF(J$18:J$479,T($D5))</f>
        <v>0</v>
      </c>
      <c r="K5" s="86"/>
      <c r="L5" s="86">
        <f>COUNTIF(L$18:L$479,T($D5))</f>
        <v>0</v>
      </c>
      <c r="M5" s="86"/>
      <c r="N5" s="86">
        <f>COUNTIF(N$18:N$479,T($D5))</f>
        <v>0</v>
      </c>
      <c r="O5" s="86"/>
      <c r="P5" s="86">
        <f>COUNTIF(P$18:P$479,T($D5))</f>
        <v>0</v>
      </c>
      <c r="Q5" s="86"/>
      <c r="R5" s="86">
        <f>COUNTIF(R$18:R$479,T($D5))</f>
        <v>0</v>
      </c>
      <c r="S5" s="86"/>
      <c r="T5" s="84"/>
      <c r="U5" s="84"/>
      <c r="V5" s="84"/>
      <c r="W5" s="84"/>
      <c r="X5" s="84"/>
      <c r="Y5" s="84"/>
      <c r="Z5" s="84"/>
      <c r="AA5" s="84"/>
      <c r="AB5" s="84"/>
      <c r="AC5" s="84"/>
      <c r="AD5" s="84"/>
      <c r="AE5" s="84"/>
      <c r="AF5" s="84"/>
      <c r="AG5" s="84"/>
      <c r="AH5" s="84"/>
      <c r="AI5" s="84"/>
      <c r="AJ5" s="84"/>
    </row>
    <row r="6" spans="1:36" ht="12" customHeight="1" x14ac:dyDescent="0.35">
      <c r="A6" s="88" t="s">
        <v>59</v>
      </c>
      <c r="B6" s="177"/>
      <c r="C6" s="90"/>
      <c r="D6" s="91" t="s">
        <v>12</v>
      </c>
      <c r="E6" s="80" t="s">
        <v>29</v>
      </c>
      <c r="F6" s="86">
        <f>COUNTIF(F$18:F$479,T($D6))</f>
        <v>0</v>
      </c>
      <c r="G6" s="86"/>
      <c r="H6" s="86">
        <f>COUNTIF(H$18:H$479,T($D6))</f>
        <v>0</v>
      </c>
      <c r="I6" s="86"/>
      <c r="J6" s="86">
        <f>COUNTIF(J$18:J$479,T($D6))</f>
        <v>0</v>
      </c>
      <c r="K6" s="86"/>
      <c r="L6" s="86">
        <f>COUNTIF(L$18:L$479,T($D6))</f>
        <v>0</v>
      </c>
      <c r="M6" s="86"/>
      <c r="N6" s="86">
        <f>COUNTIF(N$18:N$479,T($D6))</f>
        <v>0</v>
      </c>
      <c r="O6" s="86"/>
      <c r="P6" s="86">
        <f>COUNTIF(P$18:P$479,T($D6))</f>
        <v>0</v>
      </c>
      <c r="Q6" s="86"/>
      <c r="R6" s="86">
        <f>COUNTIF(R$18:R$479,T($D6))</f>
        <v>0</v>
      </c>
      <c r="S6" s="86"/>
      <c r="T6" s="84"/>
      <c r="U6" s="84"/>
      <c r="V6" s="84"/>
      <c r="W6" s="84"/>
      <c r="X6" s="84"/>
      <c r="Y6" s="84"/>
      <c r="Z6" s="84"/>
      <c r="AA6" s="84"/>
      <c r="AB6" s="84"/>
      <c r="AC6" s="84"/>
      <c r="AD6" s="84"/>
      <c r="AE6" s="84"/>
      <c r="AF6" s="84"/>
      <c r="AG6" s="84"/>
      <c r="AH6" s="84"/>
      <c r="AI6" s="84"/>
      <c r="AJ6" s="84"/>
    </row>
    <row r="7" spans="1:36" ht="12" customHeight="1" x14ac:dyDescent="0.35">
      <c r="A7" s="88" t="s">
        <v>60</v>
      </c>
      <c r="B7" s="177" t="s">
        <v>971</v>
      </c>
      <c r="C7" s="90"/>
      <c r="D7" s="86" t="s">
        <v>61</v>
      </c>
      <c r="E7" s="80" t="s">
        <v>30</v>
      </c>
      <c r="F7" s="86">
        <f>COUNTIF(F$18:F$479,T($D7))</f>
        <v>0</v>
      </c>
      <c r="G7" s="86"/>
      <c r="H7" s="86">
        <f>COUNTIF(H$18:H$479,T($D7))</f>
        <v>0</v>
      </c>
      <c r="I7" s="86"/>
      <c r="J7" s="86">
        <f>COUNTIF(J$18:J$479,T($D7))</f>
        <v>0</v>
      </c>
      <c r="K7" s="86"/>
      <c r="L7" s="86">
        <f>COUNTIF(L$18:L$479,T($D7))</f>
        <v>0</v>
      </c>
      <c r="M7" s="86"/>
      <c r="N7" s="86">
        <f>COUNTIF(N$18:N$479,T($D7))</f>
        <v>0</v>
      </c>
      <c r="O7" s="86"/>
      <c r="P7" s="86">
        <f>COUNTIF(P$18:P$479,T($D7))</f>
        <v>0</v>
      </c>
      <c r="Q7" s="86"/>
      <c r="R7" s="86">
        <f>COUNTIF(R$18:R$479,T($D7))</f>
        <v>0</v>
      </c>
      <c r="S7" s="86"/>
      <c r="T7" s="84"/>
      <c r="U7" s="84"/>
      <c r="V7" s="84"/>
      <c r="W7" s="84"/>
      <c r="X7" s="84"/>
      <c r="Y7" s="84"/>
      <c r="Z7" s="84"/>
      <c r="AA7" s="84"/>
      <c r="AB7" s="84"/>
      <c r="AC7" s="84"/>
      <c r="AD7" s="84"/>
      <c r="AE7" s="84"/>
      <c r="AF7" s="84"/>
      <c r="AG7" s="84"/>
      <c r="AH7" s="84"/>
      <c r="AI7" s="84"/>
      <c r="AJ7" s="84"/>
    </row>
    <row r="8" spans="1:36" ht="12" customHeight="1" x14ac:dyDescent="0.35">
      <c r="A8" s="92" t="s">
        <v>62</v>
      </c>
      <c r="B8" s="177" t="s">
        <v>325</v>
      </c>
      <c r="C8" s="90"/>
      <c r="D8" s="86" t="s">
        <v>63</v>
      </c>
      <c r="E8" s="80" t="s">
        <v>31</v>
      </c>
      <c r="F8" s="86">
        <f>F9-SUM(F4:F7)</f>
        <v>0</v>
      </c>
      <c r="G8" s="86"/>
      <c r="H8" s="86">
        <f>H9-SUM(H4:H7)</f>
        <v>-1</v>
      </c>
      <c r="I8" s="86"/>
      <c r="J8" s="86">
        <f>J9-SUM(J4:J7)</f>
        <v>-1</v>
      </c>
      <c r="K8" s="86"/>
      <c r="L8" s="86">
        <f>L9-SUM(L4:L7)</f>
        <v>0</v>
      </c>
      <c r="M8" s="86"/>
      <c r="N8" s="86">
        <f>N9-SUM(N4:N7)</f>
        <v>0</v>
      </c>
      <c r="O8" s="86"/>
      <c r="P8" s="86">
        <f>P9-SUM(P4:P7)</f>
        <v>0</v>
      </c>
      <c r="Q8" s="86"/>
      <c r="R8" s="86">
        <f>R9-SUM(R4:R7)</f>
        <v>0</v>
      </c>
      <c r="S8" s="86"/>
      <c r="T8" s="84"/>
      <c r="U8" s="84"/>
      <c r="V8" s="84"/>
      <c r="W8" s="84"/>
      <c r="X8" s="84"/>
      <c r="Y8" s="84"/>
      <c r="Z8" s="84"/>
      <c r="AA8" s="84"/>
      <c r="AB8" s="84"/>
      <c r="AC8" s="84"/>
      <c r="AD8" s="84"/>
      <c r="AE8" s="84"/>
      <c r="AF8" s="84"/>
      <c r="AG8" s="84"/>
      <c r="AH8" s="84"/>
      <c r="AI8" s="84"/>
      <c r="AJ8" s="84"/>
    </row>
    <row r="9" spans="1:36" ht="12" customHeight="1" x14ac:dyDescent="0.35">
      <c r="A9" s="88" t="s">
        <v>64</v>
      </c>
      <c r="B9" s="177" t="s">
        <v>1110</v>
      </c>
      <c r="C9" s="90"/>
      <c r="D9" s="86" t="s">
        <v>66</v>
      </c>
      <c r="E9" s="80" t="s">
        <v>26</v>
      </c>
      <c r="F9" s="86">
        <f>COUNTA($D$18:$D$479)</f>
        <v>0</v>
      </c>
      <c r="G9" s="86"/>
      <c r="H9" s="86">
        <f>COUNTA($D$18:$D$479)</f>
        <v>0</v>
      </c>
      <c r="I9" s="86"/>
      <c r="J9" s="86">
        <f>COUNTA($D$18:$D$479)</f>
        <v>0</v>
      </c>
      <c r="K9" s="86"/>
      <c r="L9" s="86">
        <f>COUNTA($D$18:$D$479)</f>
        <v>0</v>
      </c>
      <c r="M9" s="86"/>
      <c r="N9" s="86">
        <f>COUNTA($D$18:$D$479)</f>
        <v>0</v>
      </c>
      <c r="O9" s="86"/>
      <c r="P9" s="86">
        <f>COUNTA($D$18:$D$479)</f>
        <v>0</v>
      </c>
      <c r="Q9" s="86"/>
      <c r="R9" s="86">
        <f>COUNTA($D$18:$D$479)</f>
        <v>0</v>
      </c>
      <c r="S9" s="86"/>
      <c r="T9" s="84"/>
      <c r="U9" s="84"/>
      <c r="V9" s="84"/>
      <c r="W9" s="84"/>
      <c r="X9" s="84"/>
      <c r="Y9" s="84"/>
      <c r="Z9" s="84"/>
      <c r="AA9" s="84"/>
      <c r="AB9" s="84"/>
      <c r="AC9" s="84"/>
      <c r="AD9" s="84"/>
      <c r="AE9" s="84"/>
      <c r="AF9" s="84"/>
      <c r="AG9" s="84"/>
      <c r="AH9" s="84"/>
      <c r="AI9" s="84"/>
      <c r="AJ9" s="84"/>
    </row>
    <row r="10" spans="1:36" ht="12" customHeight="1" x14ac:dyDescent="0.35">
      <c r="A10" s="88" t="s">
        <v>1542</v>
      </c>
      <c r="B10" s="191">
        <v>2.6</v>
      </c>
      <c r="C10" s="90"/>
      <c r="D10" s="86"/>
      <c r="E10" s="80"/>
      <c r="F10" s="86"/>
      <c r="G10" s="86"/>
      <c r="H10" s="86"/>
      <c r="I10" s="86"/>
      <c r="J10" s="86"/>
      <c r="K10" s="86"/>
      <c r="L10" s="86"/>
      <c r="M10" s="86"/>
      <c r="N10" s="86"/>
      <c r="O10" s="86"/>
      <c r="P10" s="86"/>
      <c r="Q10" s="86"/>
      <c r="R10" s="86"/>
      <c r="S10" s="86"/>
      <c r="T10" s="84"/>
      <c r="U10" s="84"/>
      <c r="V10" s="84"/>
      <c r="W10" s="84"/>
      <c r="X10" s="84"/>
      <c r="Y10" s="84"/>
      <c r="Z10" s="84"/>
      <c r="AA10" s="84"/>
      <c r="AB10" s="84"/>
      <c r="AC10" s="84"/>
      <c r="AD10" s="84"/>
      <c r="AE10" s="84"/>
      <c r="AF10" s="84"/>
      <c r="AG10" s="84"/>
      <c r="AH10" s="84"/>
      <c r="AI10" s="84"/>
      <c r="AJ10" s="84"/>
    </row>
    <row r="11" spans="1:36" ht="12" customHeight="1" x14ac:dyDescent="0.35">
      <c r="A11" s="88" t="s">
        <v>970</v>
      </c>
      <c r="B11" s="177" t="s">
        <v>1390</v>
      </c>
      <c r="C11" s="90"/>
      <c r="D11" s="93"/>
      <c r="E11" s="93"/>
      <c r="F11" s="94"/>
      <c r="G11" s="95"/>
      <c r="H11" s="94"/>
      <c r="I11" s="95"/>
      <c r="J11" s="94"/>
      <c r="K11" s="95"/>
      <c r="L11" s="94"/>
      <c r="M11" s="95"/>
      <c r="N11" s="94"/>
      <c r="O11" s="95"/>
      <c r="P11" s="94"/>
      <c r="Q11" s="95"/>
      <c r="R11" s="94"/>
      <c r="S11" s="95"/>
      <c r="T11" s="96"/>
      <c r="U11" s="96"/>
      <c r="V11" s="96"/>
      <c r="W11" s="96"/>
      <c r="X11" s="96"/>
      <c r="Y11" s="96"/>
      <c r="Z11" s="96"/>
      <c r="AA11" s="96"/>
      <c r="AB11" s="96"/>
      <c r="AC11" s="96"/>
      <c r="AD11" s="96"/>
      <c r="AE11" s="96"/>
      <c r="AF11" s="96"/>
      <c r="AG11" s="96"/>
      <c r="AH11" s="96"/>
      <c r="AI11" s="96"/>
      <c r="AJ11" s="96"/>
    </row>
    <row r="12" spans="1:36" ht="12" customHeight="1" x14ac:dyDescent="0.35">
      <c r="A12" s="97"/>
      <c r="B12" s="141"/>
      <c r="C12" s="97"/>
      <c r="D12" s="99" t="s">
        <v>87</v>
      </c>
      <c r="E12" s="99" t="s">
        <v>32</v>
      </c>
      <c r="F12" s="100"/>
      <c r="G12" s="101"/>
      <c r="H12" s="100" t="s">
        <v>88</v>
      </c>
      <c r="I12" s="101"/>
      <c r="J12" s="100" t="s">
        <v>88</v>
      </c>
      <c r="K12" s="101"/>
      <c r="L12" s="100" t="s">
        <v>88</v>
      </c>
      <c r="M12" s="101"/>
      <c r="N12" s="100" t="s">
        <v>88</v>
      </c>
      <c r="O12" s="101"/>
      <c r="P12" s="100" t="s">
        <v>88</v>
      </c>
      <c r="Q12" s="101"/>
      <c r="R12" s="100" t="s">
        <v>88</v>
      </c>
      <c r="S12" s="101"/>
      <c r="T12" s="97"/>
      <c r="U12" s="97"/>
      <c r="V12" s="97"/>
      <c r="W12" s="97"/>
      <c r="X12" s="97"/>
      <c r="Y12" s="97"/>
      <c r="Z12" s="97"/>
      <c r="AA12" s="97"/>
      <c r="AB12" s="97"/>
      <c r="AC12" s="97"/>
      <c r="AD12" s="97"/>
      <c r="AE12" s="97"/>
      <c r="AF12" s="97"/>
      <c r="AG12" s="97"/>
      <c r="AH12" s="97"/>
      <c r="AI12" s="97"/>
      <c r="AJ12" s="97"/>
    </row>
    <row r="13" spans="1:36" ht="12" customHeight="1" x14ac:dyDescent="0.35">
      <c r="A13" s="97"/>
      <c r="B13" s="141"/>
      <c r="C13" s="97"/>
      <c r="D13" s="99" t="s">
        <v>23</v>
      </c>
      <c r="E13" s="99" t="s">
        <v>70</v>
      </c>
      <c r="F13" s="103" t="s">
        <v>673</v>
      </c>
      <c r="G13" s="101"/>
      <c r="H13" s="103" t="s">
        <v>1674</v>
      </c>
      <c r="I13" s="101"/>
      <c r="J13" s="103" t="s">
        <v>1552</v>
      </c>
      <c r="K13" s="101"/>
      <c r="L13" s="103" t="s">
        <v>901</v>
      </c>
      <c r="M13" s="101"/>
      <c r="N13" s="103" t="s">
        <v>290</v>
      </c>
      <c r="O13" s="101"/>
      <c r="P13" s="103" t="s">
        <v>326</v>
      </c>
      <c r="Q13" s="101"/>
      <c r="R13" s="103" t="s">
        <v>327</v>
      </c>
      <c r="S13" s="101"/>
      <c r="T13" s="97"/>
      <c r="U13" s="97"/>
      <c r="V13" s="97"/>
      <c r="W13" s="97"/>
      <c r="X13" s="97"/>
      <c r="Y13" s="97"/>
      <c r="Z13" s="97"/>
      <c r="AA13" s="97"/>
      <c r="AB13" s="97"/>
      <c r="AC13" s="97"/>
      <c r="AD13" s="97"/>
      <c r="AE13" s="97"/>
      <c r="AF13" s="97"/>
      <c r="AG13" s="97"/>
      <c r="AH13" s="97"/>
      <c r="AI13" s="97"/>
      <c r="AJ13" s="97"/>
    </row>
    <row r="14" spans="1:36" ht="12" customHeight="1" x14ac:dyDescent="0.35">
      <c r="A14" s="97"/>
      <c r="B14" s="141"/>
      <c r="C14" s="97"/>
      <c r="D14" s="99" t="s">
        <v>210</v>
      </c>
      <c r="E14" s="99" t="s">
        <v>34</v>
      </c>
      <c r="F14" s="104"/>
      <c r="G14" s="105"/>
      <c r="H14" s="104" t="s">
        <v>1672</v>
      </c>
      <c r="I14" s="105"/>
      <c r="J14" s="104" t="s">
        <v>211</v>
      </c>
      <c r="K14" s="105"/>
      <c r="L14" s="104" t="s">
        <v>211</v>
      </c>
      <c r="M14" s="105"/>
      <c r="N14" s="104" t="s">
        <v>293</v>
      </c>
      <c r="O14" s="105"/>
      <c r="P14" s="104" t="s">
        <v>328</v>
      </c>
      <c r="Q14" s="105"/>
      <c r="R14" s="104" t="s">
        <v>329</v>
      </c>
      <c r="S14" s="105"/>
      <c r="T14" s="97"/>
      <c r="U14" s="97"/>
      <c r="V14" s="97"/>
      <c r="W14" s="97"/>
      <c r="X14" s="97"/>
      <c r="Y14" s="97"/>
      <c r="Z14" s="97"/>
      <c r="AA14" s="97"/>
      <c r="AB14" s="97"/>
      <c r="AC14" s="97"/>
      <c r="AD14" s="97"/>
      <c r="AE14" s="97"/>
      <c r="AF14" s="97"/>
      <c r="AG14" s="97"/>
      <c r="AH14" s="97"/>
      <c r="AI14" s="97"/>
      <c r="AJ14" s="97"/>
    </row>
    <row r="15" spans="1:36" ht="12" customHeight="1" x14ac:dyDescent="0.35">
      <c r="A15" s="97"/>
      <c r="B15" s="141"/>
      <c r="C15" s="97"/>
      <c r="D15" s="99" t="s">
        <v>74</v>
      </c>
      <c r="E15" s="99" t="s">
        <v>33</v>
      </c>
      <c r="F15" s="104">
        <v>0</v>
      </c>
      <c r="G15" s="100"/>
      <c r="H15" s="104">
        <v>0</v>
      </c>
      <c r="I15" s="100"/>
      <c r="J15" s="104">
        <v>0</v>
      </c>
      <c r="K15" s="100"/>
      <c r="L15" s="104">
        <v>0</v>
      </c>
      <c r="M15" s="100"/>
      <c r="N15" s="104">
        <v>0</v>
      </c>
      <c r="O15" s="100"/>
      <c r="P15" s="104">
        <v>0</v>
      </c>
      <c r="Q15" s="100"/>
      <c r="R15" s="104"/>
      <c r="S15" s="100"/>
      <c r="T15" s="97"/>
      <c r="U15" s="97"/>
      <c r="V15" s="97"/>
      <c r="W15" s="97"/>
      <c r="X15" s="97"/>
      <c r="Y15" s="97"/>
      <c r="Z15" s="97"/>
      <c r="AA15" s="97"/>
      <c r="AB15" s="97"/>
      <c r="AC15" s="97"/>
      <c r="AD15" s="97"/>
      <c r="AE15" s="97"/>
      <c r="AF15" s="97"/>
      <c r="AG15" s="97"/>
      <c r="AH15" s="97"/>
      <c r="AI15" s="97"/>
      <c r="AJ15" s="97"/>
    </row>
    <row r="16" spans="1:36" ht="12" customHeight="1" x14ac:dyDescent="0.35">
      <c r="A16" s="106"/>
      <c r="B16" s="142"/>
      <c r="C16" s="106"/>
      <c r="D16" s="108"/>
      <c r="E16" s="109"/>
      <c r="F16" s="110"/>
      <c r="G16" s="110"/>
      <c r="H16" s="110"/>
      <c r="I16" s="110"/>
      <c r="J16" s="110"/>
      <c r="K16" s="110"/>
      <c r="L16" s="110"/>
      <c r="M16" s="110"/>
      <c r="N16" s="110"/>
      <c r="O16" s="110"/>
      <c r="P16" s="110"/>
      <c r="Q16" s="110"/>
      <c r="R16" s="110"/>
      <c r="S16" s="110"/>
      <c r="T16" s="106"/>
      <c r="U16" s="106"/>
      <c r="V16" s="106"/>
      <c r="W16" s="106"/>
      <c r="X16" s="106"/>
      <c r="Y16" s="106"/>
      <c r="Z16" s="106"/>
      <c r="AA16" s="106"/>
      <c r="AB16" s="106"/>
      <c r="AC16" s="106"/>
      <c r="AD16" s="106"/>
      <c r="AE16" s="106"/>
      <c r="AF16" s="106"/>
      <c r="AG16" s="106"/>
      <c r="AH16" s="106"/>
      <c r="AI16" s="106"/>
      <c r="AJ16" s="106"/>
    </row>
    <row r="17" spans="1:36" ht="12" customHeight="1" x14ac:dyDescent="0.35">
      <c r="A17" s="111" t="s">
        <v>75</v>
      </c>
      <c r="B17" s="111" t="s">
        <v>76</v>
      </c>
      <c r="C17" s="112" t="s">
        <v>77</v>
      </c>
      <c r="D17" s="113" t="s">
        <v>78</v>
      </c>
      <c r="E17" s="114"/>
      <c r="F17" s="91" t="s">
        <v>79</v>
      </c>
      <c r="G17" s="91" t="s">
        <v>105</v>
      </c>
      <c r="H17" s="91" t="s">
        <v>79</v>
      </c>
      <c r="I17" s="91" t="s">
        <v>105</v>
      </c>
      <c r="J17" s="91" t="s">
        <v>79</v>
      </c>
      <c r="K17" s="91" t="s">
        <v>105</v>
      </c>
      <c r="L17" s="91" t="s">
        <v>79</v>
      </c>
      <c r="M17" s="91" t="s">
        <v>105</v>
      </c>
      <c r="N17" s="91" t="s">
        <v>79</v>
      </c>
      <c r="O17" s="91" t="s">
        <v>105</v>
      </c>
      <c r="P17" s="91" t="s">
        <v>79</v>
      </c>
      <c r="Q17" s="91" t="s">
        <v>105</v>
      </c>
      <c r="R17" s="91" t="s">
        <v>79</v>
      </c>
      <c r="S17" s="91" t="s">
        <v>105</v>
      </c>
      <c r="T17" s="115"/>
      <c r="U17" s="115"/>
      <c r="V17" s="115"/>
      <c r="W17" s="115"/>
      <c r="X17" s="115"/>
      <c r="Y17" s="115"/>
      <c r="Z17" s="115"/>
      <c r="AA17" s="115"/>
      <c r="AB17" s="115"/>
      <c r="AC17" s="115"/>
      <c r="AD17" s="115"/>
      <c r="AE17" s="115"/>
      <c r="AF17" s="115"/>
      <c r="AG17" s="115"/>
      <c r="AH17" s="115"/>
      <c r="AI17" s="115"/>
      <c r="AJ17" s="115"/>
    </row>
    <row r="18" spans="1:36" ht="12" customHeight="1" x14ac:dyDescent="0.35">
      <c r="A18" s="129"/>
      <c r="B18" s="237"/>
      <c r="C18" s="129"/>
      <c r="D18" s="129"/>
      <c r="E18" s="238"/>
      <c r="F18" s="135"/>
      <c r="G18" s="135"/>
      <c r="H18" s="135"/>
      <c r="I18" s="135"/>
      <c r="J18" s="135"/>
      <c r="K18" s="135"/>
      <c r="L18" s="135"/>
      <c r="M18" s="135"/>
      <c r="N18" s="239"/>
      <c r="O18" s="240"/>
      <c r="P18" s="135"/>
      <c r="Q18" s="240"/>
      <c r="R18" s="135"/>
      <c r="S18" s="240"/>
      <c r="T18" s="120"/>
      <c r="U18" s="120"/>
      <c r="V18" s="120"/>
      <c r="W18" s="120"/>
      <c r="X18" s="120"/>
      <c r="Y18" s="120"/>
      <c r="Z18" s="120"/>
      <c r="AA18" s="120"/>
      <c r="AB18" s="120"/>
      <c r="AC18" s="120"/>
      <c r="AD18" s="120"/>
      <c r="AE18" s="120"/>
      <c r="AF18" s="120"/>
      <c r="AG18" s="120"/>
      <c r="AH18" s="120"/>
      <c r="AI18" s="120"/>
      <c r="AJ18" s="120"/>
    </row>
    <row r="19" spans="1:36" ht="12" customHeight="1" x14ac:dyDescent="0.35">
      <c r="A19" s="125" t="s">
        <v>1111</v>
      </c>
      <c r="B19" s="125" t="s">
        <v>1112</v>
      </c>
      <c r="C19" s="158"/>
      <c r="D19" s="126"/>
      <c r="E19" s="241"/>
      <c r="F19" s="135"/>
      <c r="G19" s="135"/>
      <c r="H19" s="135"/>
      <c r="I19" s="135"/>
      <c r="J19" s="135"/>
      <c r="K19" s="135"/>
      <c r="L19" s="135"/>
      <c r="M19" s="135"/>
      <c r="N19" s="239"/>
      <c r="O19" s="240"/>
      <c r="P19" s="135"/>
      <c r="Q19" s="240"/>
      <c r="R19" s="135"/>
      <c r="S19" s="240"/>
      <c r="T19" s="124"/>
      <c r="U19" s="124"/>
      <c r="V19" s="124"/>
      <c r="W19" s="124"/>
      <c r="X19" s="124"/>
      <c r="Y19" s="124"/>
      <c r="Z19" s="124"/>
      <c r="AA19" s="124"/>
      <c r="AB19" s="124"/>
      <c r="AC19" s="124"/>
      <c r="AD19" s="124"/>
      <c r="AE19" s="124"/>
      <c r="AF19" s="124"/>
      <c r="AG19" s="124"/>
      <c r="AH19" s="124"/>
      <c r="AI19" s="124"/>
      <c r="AJ19" s="124"/>
    </row>
    <row r="20" spans="1:36" ht="12" customHeight="1" x14ac:dyDescent="0.35">
      <c r="A20" s="125"/>
      <c r="B20" s="125" t="s">
        <v>1409</v>
      </c>
      <c r="C20" s="158"/>
      <c r="D20" s="126"/>
      <c r="E20" s="241"/>
      <c r="F20" s="135"/>
      <c r="G20" s="135" t="s">
        <v>1561</v>
      </c>
      <c r="H20" s="135" t="s">
        <v>56</v>
      </c>
      <c r="I20" s="135" t="s">
        <v>1561</v>
      </c>
      <c r="J20" s="135" t="s">
        <v>56</v>
      </c>
      <c r="K20" s="135" t="s">
        <v>1561</v>
      </c>
      <c r="L20" s="135"/>
      <c r="M20" s="135"/>
      <c r="N20" s="239"/>
      <c r="O20" s="240"/>
      <c r="P20" s="135"/>
      <c r="Q20" s="240"/>
      <c r="R20" s="135"/>
      <c r="S20" s="240"/>
      <c r="T20" s="124"/>
      <c r="U20" s="124"/>
      <c r="V20" s="124"/>
      <c r="W20" s="124"/>
      <c r="X20" s="124"/>
      <c r="Y20" s="124"/>
      <c r="Z20" s="124"/>
      <c r="AA20" s="124"/>
      <c r="AB20" s="124"/>
      <c r="AC20" s="124"/>
      <c r="AD20" s="124"/>
      <c r="AE20" s="124"/>
      <c r="AF20" s="124"/>
      <c r="AG20" s="124"/>
      <c r="AH20" s="124"/>
      <c r="AI20" s="124"/>
      <c r="AJ20" s="124"/>
    </row>
    <row r="21" spans="1:36" ht="12" customHeight="1" x14ac:dyDescent="0.35">
      <c r="A21" s="125"/>
      <c r="B21" s="125"/>
      <c r="C21" s="158"/>
      <c r="D21" s="126"/>
      <c r="E21" s="241"/>
      <c r="F21" s="135"/>
      <c r="G21" s="135"/>
      <c r="H21" s="135"/>
      <c r="I21" s="135"/>
      <c r="J21" s="135"/>
      <c r="K21" s="135"/>
      <c r="L21" s="135"/>
      <c r="M21" s="135"/>
      <c r="N21" s="239"/>
      <c r="O21" s="240"/>
      <c r="P21" s="135"/>
      <c r="Q21" s="240"/>
      <c r="R21" s="135"/>
      <c r="S21" s="240"/>
      <c r="T21" s="124"/>
      <c r="U21" s="124"/>
      <c r="V21" s="124"/>
      <c r="W21" s="124"/>
      <c r="X21" s="124"/>
      <c r="Y21" s="124"/>
      <c r="Z21" s="124"/>
      <c r="AA21" s="124"/>
      <c r="AB21" s="124"/>
      <c r="AC21" s="124"/>
      <c r="AD21" s="124"/>
      <c r="AE21" s="124"/>
      <c r="AF21" s="124"/>
      <c r="AG21" s="124"/>
      <c r="AH21" s="124"/>
      <c r="AI21" s="124"/>
      <c r="AJ21" s="124"/>
    </row>
    <row r="22" spans="1:36" ht="12" customHeight="1" x14ac:dyDescent="0.35">
      <c r="A22" s="125"/>
      <c r="B22" s="125"/>
      <c r="C22" s="158"/>
      <c r="D22" s="126"/>
      <c r="E22" s="241"/>
      <c r="F22" s="135"/>
      <c r="G22" s="159"/>
      <c r="H22" s="135"/>
      <c r="I22" s="135"/>
      <c r="J22" s="135"/>
      <c r="K22" s="135"/>
      <c r="L22" s="135"/>
      <c r="M22" s="135"/>
      <c r="N22" s="239"/>
      <c r="O22" s="240"/>
      <c r="P22" s="135"/>
      <c r="Q22" s="240"/>
      <c r="R22" s="135"/>
      <c r="S22" s="240"/>
      <c r="T22" s="124"/>
      <c r="U22" s="124"/>
      <c r="V22" s="124"/>
      <c r="W22" s="124"/>
      <c r="X22" s="124"/>
      <c r="Y22" s="124"/>
      <c r="Z22" s="124"/>
      <c r="AA22" s="124"/>
      <c r="AB22" s="124"/>
      <c r="AC22" s="124"/>
      <c r="AD22" s="124"/>
      <c r="AE22" s="124"/>
      <c r="AF22" s="124"/>
      <c r="AG22" s="124"/>
      <c r="AH22" s="124"/>
      <c r="AI22" s="124"/>
      <c r="AJ22" s="124"/>
    </row>
    <row r="23" spans="1:36" ht="12" customHeight="1" x14ac:dyDescent="0.35">
      <c r="A23" s="125"/>
      <c r="B23" s="125"/>
      <c r="C23" s="158"/>
      <c r="D23" s="126"/>
      <c r="E23" s="241"/>
      <c r="F23" s="135"/>
      <c r="G23" s="135"/>
      <c r="H23" s="135"/>
      <c r="I23" s="135"/>
      <c r="J23" s="135"/>
      <c r="K23" s="135"/>
      <c r="L23" s="135"/>
      <c r="M23" s="135"/>
      <c r="N23" s="239"/>
      <c r="O23" s="240"/>
      <c r="P23" s="135"/>
      <c r="Q23" s="240"/>
      <c r="R23" s="135"/>
      <c r="S23" s="240"/>
      <c r="T23" s="124"/>
      <c r="U23" s="124"/>
      <c r="V23" s="124"/>
      <c r="W23" s="124"/>
      <c r="X23" s="124"/>
      <c r="Y23" s="124"/>
      <c r="Z23" s="124"/>
      <c r="AA23" s="124"/>
      <c r="AB23" s="124"/>
      <c r="AC23" s="124"/>
      <c r="AD23" s="124"/>
      <c r="AE23" s="124"/>
      <c r="AF23" s="124"/>
      <c r="AG23" s="124"/>
      <c r="AH23" s="124"/>
      <c r="AI23" s="124"/>
      <c r="AJ23" s="124"/>
    </row>
    <row r="24" spans="1:36" ht="12" customHeight="1" x14ac:dyDescent="0.35">
      <c r="A24" s="125"/>
      <c r="B24" s="125"/>
      <c r="C24" s="158" t="s">
        <v>1778</v>
      </c>
      <c r="D24" s="126"/>
      <c r="E24" s="241"/>
      <c r="F24" s="135"/>
      <c r="G24" s="135"/>
      <c r="H24" s="135"/>
      <c r="I24" s="135"/>
      <c r="J24" s="135"/>
      <c r="K24" s="135"/>
      <c r="L24" s="135"/>
      <c r="M24" s="135"/>
      <c r="N24" s="239"/>
      <c r="O24" s="240"/>
      <c r="P24" s="135"/>
      <c r="Q24" s="240"/>
      <c r="R24" s="135"/>
      <c r="S24" s="240"/>
      <c r="T24" s="124"/>
      <c r="U24" s="124"/>
      <c r="V24" s="124"/>
      <c r="W24" s="124"/>
      <c r="X24" s="124"/>
      <c r="Y24" s="124"/>
      <c r="Z24" s="124"/>
      <c r="AA24" s="124"/>
      <c r="AB24" s="124"/>
      <c r="AC24" s="124"/>
      <c r="AD24" s="124"/>
      <c r="AE24" s="124"/>
      <c r="AF24" s="124"/>
      <c r="AG24" s="124"/>
      <c r="AH24" s="124"/>
      <c r="AI24" s="124"/>
      <c r="AJ24" s="124"/>
    </row>
    <row r="25" spans="1:36" ht="12" customHeight="1" x14ac:dyDescent="0.35">
      <c r="A25" s="125"/>
      <c r="B25" s="125"/>
      <c r="C25" s="126" t="s">
        <v>1675</v>
      </c>
      <c r="D25" s="126"/>
      <c r="E25" s="241"/>
      <c r="F25" s="135"/>
      <c r="G25" s="135"/>
      <c r="H25" s="135"/>
      <c r="I25" s="135"/>
      <c r="J25" s="135"/>
      <c r="K25" s="135"/>
      <c r="L25" s="135"/>
      <c r="M25" s="135"/>
      <c r="N25" s="239"/>
      <c r="O25" s="240"/>
      <c r="P25" s="135"/>
      <c r="Q25" s="240"/>
      <c r="R25" s="135"/>
      <c r="S25" s="240"/>
      <c r="T25" s="124"/>
      <c r="U25" s="124"/>
      <c r="V25" s="124"/>
      <c r="W25" s="124"/>
      <c r="X25" s="124"/>
      <c r="Y25" s="124"/>
      <c r="Z25" s="124"/>
      <c r="AA25" s="124"/>
      <c r="AB25" s="124"/>
      <c r="AC25" s="124"/>
      <c r="AD25" s="124"/>
      <c r="AE25" s="124"/>
      <c r="AF25" s="124"/>
      <c r="AG25" s="124"/>
      <c r="AH25" s="124"/>
      <c r="AI25" s="124"/>
      <c r="AJ25" s="124"/>
    </row>
    <row r="26" spans="1:36" ht="12" customHeight="1" x14ac:dyDescent="0.35">
      <c r="A26" s="125"/>
      <c r="B26" s="125"/>
      <c r="C26" s="158"/>
      <c r="D26" s="126"/>
      <c r="E26" s="241"/>
      <c r="F26" s="135"/>
      <c r="G26" s="135"/>
      <c r="H26" s="135"/>
      <c r="I26" s="135"/>
      <c r="J26" s="135"/>
      <c r="K26" s="135"/>
      <c r="L26" s="135"/>
      <c r="M26" s="135"/>
      <c r="N26" s="239"/>
      <c r="O26" s="240"/>
      <c r="P26" s="135"/>
      <c r="Q26" s="240"/>
      <c r="R26" s="135"/>
      <c r="S26" s="240"/>
      <c r="T26" s="124"/>
      <c r="U26" s="124"/>
      <c r="V26" s="124"/>
      <c r="W26" s="124"/>
      <c r="X26" s="124"/>
      <c r="Y26" s="124"/>
      <c r="Z26" s="124"/>
      <c r="AA26" s="124"/>
      <c r="AB26" s="124"/>
      <c r="AC26" s="124"/>
      <c r="AD26" s="124"/>
      <c r="AE26" s="124"/>
      <c r="AF26" s="124"/>
      <c r="AG26" s="124"/>
      <c r="AH26" s="124"/>
      <c r="AI26" s="124"/>
      <c r="AJ26" s="124"/>
    </row>
    <row r="27" spans="1:36" ht="12" customHeight="1" x14ac:dyDescent="0.35">
      <c r="A27" s="131"/>
      <c r="B27" s="179"/>
      <c r="C27" s="158"/>
      <c r="E27" s="244"/>
      <c r="F27" s="242"/>
      <c r="G27" s="242"/>
      <c r="H27" s="242"/>
      <c r="I27" s="242"/>
      <c r="J27" s="242"/>
      <c r="K27" s="242"/>
      <c r="L27" s="242"/>
      <c r="M27" s="242"/>
      <c r="N27" s="239"/>
      <c r="O27" s="243"/>
      <c r="P27" s="135"/>
      <c r="Q27" s="243"/>
      <c r="R27" s="135"/>
      <c r="S27" s="243"/>
    </row>
    <row r="28" spans="1:36" ht="12" customHeight="1" x14ac:dyDescent="0.35">
      <c r="A28" s="131"/>
      <c r="B28" s="131"/>
      <c r="C28" s="158"/>
      <c r="D28" s="126"/>
      <c r="E28" s="244"/>
      <c r="F28" s="242"/>
      <c r="G28" s="242"/>
      <c r="H28" s="242"/>
      <c r="I28" s="242"/>
      <c r="J28" s="242"/>
      <c r="K28" s="242"/>
      <c r="L28" s="242"/>
      <c r="M28" s="242"/>
      <c r="N28" s="239"/>
      <c r="O28" s="243"/>
      <c r="P28" s="135"/>
      <c r="Q28" s="243"/>
      <c r="R28" s="135"/>
      <c r="S28" s="243"/>
    </row>
    <row r="29" spans="1:36" ht="12" customHeight="1" x14ac:dyDescent="0.35">
      <c r="A29" s="131"/>
      <c r="B29" s="179"/>
      <c r="C29" s="132"/>
      <c r="D29" s="126"/>
      <c r="E29" s="130"/>
      <c r="N29" s="239"/>
      <c r="O29" s="163"/>
      <c r="P29" s="135"/>
      <c r="Q29" s="163"/>
      <c r="R29" s="124"/>
      <c r="S29" s="163"/>
    </row>
    <row r="30" spans="1:36" ht="12" customHeight="1" x14ac:dyDescent="0.35">
      <c r="A30" s="131"/>
      <c r="B30" s="179"/>
      <c r="C30" s="132"/>
      <c r="D30" s="126"/>
      <c r="E30" s="130"/>
      <c r="N30" s="239"/>
      <c r="O30" s="163"/>
      <c r="P30" s="135"/>
      <c r="Q30" s="163"/>
      <c r="R30" s="124"/>
      <c r="S30" s="163"/>
    </row>
    <row r="31" spans="1:36" ht="12" customHeight="1" x14ac:dyDescent="0.35">
      <c r="A31" s="131"/>
      <c r="B31" s="179"/>
      <c r="C31" s="132"/>
      <c r="D31" s="126"/>
      <c r="E31" s="130"/>
      <c r="N31" s="239"/>
      <c r="O31" s="163"/>
      <c r="P31" s="135"/>
      <c r="Q31" s="163"/>
      <c r="R31" s="124"/>
      <c r="S31" s="163"/>
    </row>
    <row r="32" spans="1:36" ht="12" customHeight="1" x14ac:dyDescent="0.35">
      <c r="A32" s="131"/>
      <c r="B32" s="179"/>
      <c r="C32" s="132"/>
      <c r="D32" s="126"/>
      <c r="E32" s="130"/>
      <c r="N32" s="239"/>
      <c r="O32" s="163"/>
      <c r="P32" s="135"/>
      <c r="Q32" s="163"/>
      <c r="R32" s="124"/>
      <c r="S32" s="163"/>
    </row>
    <row r="33" spans="1:19" ht="12" customHeight="1" x14ac:dyDescent="0.35">
      <c r="A33" s="131"/>
      <c r="B33" s="179"/>
      <c r="C33" s="132"/>
      <c r="D33" s="126"/>
      <c r="E33" s="130"/>
      <c r="N33" s="239"/>
      <c r="O33" s="163"/>
      <c r="P33" s="135"/>
      <c r="Q33" s="163"/>
      <c r="R33" s="124"/>
      <c r="S33" s="163"/>
    </row>
    <row r="34" spans="1:19" ht="12" customHeight="1" x14ac:dyDescent="0.35">
      <c r="A34" s="131"/>
      <c r="B34" s="179"/>
      <c r="C34" s="132"/>
      <c r="D34" s="126"/>
      <c r="E34" s="130"/>
      <c r="N34" s="239"/>
      <c r="O34" s="163"/>
      <c r="P34" s="135"/>
      <c r="Q34" s="163"/>
      <c r="R34" s="124"/>
      <c r="S34" s="163"/>
    </row>
    <row r="35" spans="1:19" ht="12" customHeight="1" x14ac:dyDescent="0.35">
      <c r="A35" s="131"/>
      <c r="B35" s="179"/>
      <c r="C35" s="133"/>
      <c r="D35" s="129"/>
      <c r="E35" s="130"/>
      <c r="N35" s="239"/>
      <c r="O35" s="163"/>
      <c r="P35" s="135"/>
      <c r="Q35" s="163"/>
      <c r="R35" s="124"/>
      <c r="S35" s="163"/>
    </row>
    <row r="36" spans="1:19" ht="12" customHeight="1" x14ac:dyDescent="0.35">
      <c r="A36" s="131"/>
      <c r="B36" s="179"/>
      <c r="C36" s="133"/>
      <c r="D36" s="129"/>
      <c r="E36" s="130"/>
      <c r="N36" s="239"/>
      <c r="O36" s="163"/>
      <c r="P36" s="135"/>
      <c r="Q36" s="163"/>
      <c r="R36" s="124"/>
      <c r="S36" s="163"/>
    </row>
    <row r="37" spans="1:19" ht="12" customHeight="1" x14ac:dyDescent="0.35">
      <c r="A37" s="134"/>
      <c r="B37" s="180"/>
      <c r="C37" s="134"/>
      <c r="D37" s="135"/>
      <c r="E37" s="175"/>
      <c r="N37" s="239"/>
      <c r="O37" s="163"/>
      <c r="P37" s="135"/>
      <c r="Q37" s="163"/>
      <c r="R37" s="124"/>
      <c r="S37" s="163"/>
    </row>
    <row r="38" spans="1:19" ht="12" customHeight="1" x14ac:dyDescent="0.35">
      <c r="A38" s="181"/>
      <c r="B38" s="181"/>
      <c r="C38" s="181"/>
      <c r="D38" s="182"/>
      <c r="E38" s="175"/>
      <c r="N38" s="239"/>
      <c r="O38" s="163"/>
      <c r="P38" s="135"/>
      <c r="Q38" s="163"/>
      <c r="R38" s="124"/>
      <c r="S38" s="163"/>
    </row>
    <row r="39" spans="1:19" ht="12" customHeight="1" x14ac:dyDescent="0.35">
      <c r="A39" s="181"/>
      <c r="B39" s="181"/>
      <c r="C39" s="181"/>
      <c r="D39" s="182"/>
      <c r="E39" s="175"/>
      <c r="N39" s="239"/>
      <c r="O39" s="163"/>
      <c r="P39" s="135"/>
      <c r="Q39" s="163"/>
      <c r="R39" s="124"/>
      <c r="S39" s="163"/>
    </row>
    <row r="40" spans="1:19" ht="12" customHeight="1" x14ac:dyDescent="0.35">
      <c r="A40" s="181"/>
      <c r="B40" s="181"/>
      <c r="C40" s="181"/>
      <c r="D40" s="182"/>
      <c r="E40" s="175"/>
      <c r="N40" s="239"/>
      <c r="O40" s="163"/>
      <c r="P40" s="135"/>
      <c r="Q40" s="163"/>
      <c r="R40" s="124"/>
      <c r="S40" s="163"/>
    </row>
    <row r="41" spans="1:19" ht="12" customHeight="1" x14ac:dyDescent="0.35">
      <c r="A41" s="181"/>
      <c r="B41" s="181"/>
      <c r="C41" s="181"/>
      <c r="D41" s="182"/>
      <c r="E41" s="175"/>
      <c r="N41" s="239"/>
      <c r="O41" s="163"/>
      <c r="P41" s="135"/>
      <c r="Q41" s="163"/>
      <c r="R41" s="124"/>
      <c r="S41" s="163"/>
    </row>
    <row r="42" spans="1:19" ht="12" customHeight="1" x14ac:dyDescent="0.35">
      <c r="A42" s="181"/>
      <c r="B42" s="181"/>
      <c r="C42" s="181"/>
      <c r="D42" s="182"/>
      <c r="E42" s="175"/>
      <c r="N42" s="239"/>
      <c r="O42" s="163"/>
      <c r="P42" s="135"/>
      <c r="Q42" s="163"/>
      <c r="R42" s="124"/>
      <c r="S42" s="163"/>
    </row>
    <row r="43" spans="1:19" ht="12" customHeight="1" x14ac:dyDescent="0.35">
      <c r="A43" s="181"/>
      <c r="B43" s="181"/>
      <c r="C43" s="181"/>
      <c r="D43" s="182"/>
      <c r="E43" s="175"/>
      <c r="N43" s="239"/>
      <c r="O43" s="163"/>
      <c r="P43" s="135"/>
      <c r="Q43" s="163"/>
      <c r="R43" s="124"/>
      <c r="S43" s="163"/>
    </row>
    <row r="44" spans="1:19" ht="12" customHeight="1" x14ac:dyDescent="0.35">
      <c r="A44" s="181"/>
      <c r="B44" s="181"/>
      <c r="C44" s="181"/>
      <c r="D44" s="182"/>
      <c r="E44" s="175"/>
      <c r="N44" s="239"/>
      <c r="O44" s="163"/>
      <c r="P44" s="135"/>
      <c r="Q44" s="163"/>
      <c r="R44" s="124"/>
      <c r="S44" s="163"/>
    </row>
    <row r="45" spans="1:19" ht="12" customHeight="1" x14ac:dyDescent="0.35">
      <c r="A45" s="181"/>
      <c r="B45" s="181"/>
      <c r="C45" s="181"/>
      <c r="D45" s="182"/>
      <c r="E45" s="175"/>
      <c r="N45" s="239"/>
      <c r="O45" s="163"/>
      <c r="P45" s="135"/>
      <c r="Q45" s="163"/>
      <c r="R45" s="124"/>
      <c r="S45" s="163"/>
    </row>
    <row r="46" spans="1:19" ht="12" customHeight="1" x14ac:dyDescent="0.35">
      <c r="A46" s="181"/>
      <c r="B46" s="181"/>
      <c r="C46" s="181"/>
      <c r="D46" s="182"/>
      <c r="E46" s="175"/>
      <c r="N46" s="239"/>
      <c r="O46" s="163"/>
      <c r="P46" s="135"/>
      <c r="Q46" s="163"/>
      <c r="R46" s="124"/>
      <c r="S46" s="163"/>
    </row>
    <row r="47" spans="1:19" ht="12" customHeight="1" x14ac:dyDescent="0.35">
      <c r="A47" s="181"/>
      <c r="B47" s="181"/>
      <c r="C47" s="181"/>
      <c r="D47" s="182"/>
      <c r="E47" s="175"/>
      <c r="N47" s="239"/>
      <c r="O47" s="163"/>
      <c r="P47" s="135"/>
      <c r="Q47" s="163"/>
      <c r="R47" s="124"/>
      <c r="S47" s="163"/>
    </row>
    <row r="48" spans="1:19" ht="12" customHeight="1" x14ac:dyDescent="0.35">
      <c r="E48" s="175"/>
      <c r="N48" s="239"/>
      <c r="O48" s="163"/>
      <c r="P48" s="135"/>
      <c r="Q48" s="163"/>
      <c r="R48" s="124"/>
      <c r="S48" s="163"/>
    </row>
    <row r="49" spans="5:19" ht="12" customHeight="1" x14ac:dyDescent="0.35">
      <c r="E49" s="175"/>
      <c r="N49" s="239"/>
      <c r="O49" s="163"/>
      <c r="P49" s="135"/>
      <c r="Q49" s="163"/>
      <c r="R49" s="124"/>
      <c r="S49" s="163"/>
    </row>
    <row r="50" spans="5:19" ht="12" customHeight="1" x14ac:dyDescent="0.35">
      <c r="E50" s="175"/>
      <c r="N50" s="239"/>
      <c r="O50" s="163"/>
      <c r="P50" s="135"/>
      <c r="Q50" s="163"/>
      <c r="R50" s="124"/>
      <c r="S50" s="163"/>
    </row>
    <row r="51" spans="5:19" ht="12" customHeight="1" x14ac:dyDescent="0.35">
      <c r="E51" s="175"/>
      <c r="N51" s="239"/>
      <c r="O51" s="163"/>
      <c r="P51" s="135"/>
      <c r="Q51" s="163"/>
      <c r="R51" s="124"/>
      <c r="S51" s="163"/>
    </row>
    <row r="52" spans="5:19" ht="12" customHeight="1" x14ac:dyDescent="0.35">
      <c r="E52" s="175"/>
      <c r="N52" s="239"/>
      <c r="O52" s="163"/>
      <c r="P52" s="135"/>
      <c r="Q52" s="163"/>
      <c r="R52" s="124"/>
      <c r="S52" s="163"/>
    </row>
    <row r="53" spans="5:19" ht="12" customHeight="1" x14ac:dyDescent="0.35">
      <c r="E53" s="175"/>
      <c r="N53" s="239"/>
      <c r="O53" s="163"/>
      <c r="P53" s="135"/>
      <c r="Q53" s="163"/>
      <c r="R53" s="124"/>
      <c r="S53" s="163"/>
    </row>
    <row r="54" spans="5:19" ht="12" customHeight="1" x14ac:dyDescent="0.35">
      <c r="E54" s="175"/>
      <c r="N54" s="239"/>
      <c r="O54" s="163"/>
      <c r="P54" s="135"/>
      <c r="Q54" s="163"/>
      <c r="R54" s="124"/>
      <c r="S54" s="163"/>
    </row>
    <row r="55" spans="5:19" ht="12" customHeight="1" x14ac:dyDescent="0.35">
      <c r="E55" s="175"/>
      <c r="N55" s="239"/>
      <c r="O55" s="163"/>
      <c r="P55" s="135"/>
      <c r="Q55" s="163"/>
      <c r="R55" s="124"/>
      <c r="S55" s="163"/>
    </row>
    <row r="56" spans="5:19" ht="12" customHeight="1" x14ac:dyDescent="0.35">
      <c r="E56" s="175"/>
      <c r="N56" s="239"/>
      <c r="O56" s="163"/>
      <c r="P56" s="135"/>
      <c r="Q56" s="163"/>
      <c r="R56" s="124"/>
      <c r="S56" s="163"/>
    </row>
    <row r="57" spans="5:19" ht="12" customHeight="1" x14ac:dyDescent="0.35">
      <c r="E57" s="175"/>
      <c r="N57" s="239"/>
      <c r="O57" s="163"/>
      <c r="P57" s="135"/>
      <c r="Q57" s="163"/>
      <c r="R57" s="124"/>
      <c r="S57" s="163"/>
    </row>
    <row r="58" spans="5:19" ht="12" customHeight="1" x14ac:dyDescent="0.35">
      <c r="E58" s="175"/>
      <c r="N58" s="239"/>
      <c r="O58" s="163"/>
      <c r="P58" s="135"/>
      <c r="Q58" s="163"/>
      <c r="R58" s="124"/>
      <c r="S58" s="163"/>
    </row>
    <row r="59" spans="5:19" ht="12" customHeight="1" x14ac:dyDescent="0.35">
      <c r="E59" s="175"/>
      <c r="N59" s="239"/>
      <c r="O59" s="163"/>
      <c r="P59" s="135"/>
      <c r="Q59" s="163"/>
      <c r="R59" s="124"/>
      <c r="S59" s="163"/>
    </row>
    <row r="60" spans="5:19" ht="12" customHeight="1" x14ac:dyDescent="0.35">
      <c r="E60" s="175"/>
      <c r="N60" s="239"/>
      <c r="O60" s="163"/>
      <c r="P60" s="135"/>
      <c r="Q60" s="163"/>
      <c r="R60" s="124"/>
      <c r="S60" s="163"/>
    </row>
    <row r="61" spans="5:19" ht="12" customHeight="1" x14ac:dyDescent="0.35">
      <c r="E61" s="175"/>
      <c r="N61" s="239"/>
      <c r="O61" s="163"/>
      <c r="P61" s="135"/>
      <c r="Q61" s="163"/>
      <c r="R61" s="124"/>
      <c r="S61" s="163"/>
    </row>
    <row r="62" spans="5:19" ht="12" customHeight="1" x14ac:dyDescent="0.35">
      <c r="E62" s="175"/>
      <c r="N62" s="239"/>
      <c r="O62" s="163"/>
      <c r="P62" s="135"/>
      <c r="Q62" s="163"/>
      <c r="R62" s="124"/>
      <c r="S62" s="163"/>
    </row>
    <row r="63" spans="5:19" ht="12" customHeight="1" x14ac:dyDescent="0.35">
      <c r="E63" s="175"/>
      <c r="N63" s="239"/>
      <c r="O63" s="163"/>
      <c r="P63" s="135"/>
      <c r="Q63" s="163"/>
      <c r="R63" s="124"/>
      <c r="S63" s="163"/>
    </row>
    <row r="64" spans="5:19" ht="12" customHeight="1" x14ac:dyDescent="0.35">
      <c r="E64" s="175"/>
      <c r="N64" s="239"/>
      <c r="O64" s="163"/>
      <c r="P64" s="135"/>
      <c r="Q64" s="163"/>
      <c r="R64" s="124"/>
      <c r="S64" s="163"/>
    </row>
    <row r="65" spans="5:19" ht="12" customHeight="1" x14ac:dyDescent="0.35">
      <c r="E65" s="175"/>
      <c r="N65" s="239"/>
      <c r="O65" s="163"/>
      <c r="P65" s="135"/>
      <c r="Q65" s="163"/>
      <c r="R65" s="124"/>
      <c r="S65" s="163"/>
    </row>
    <row r="66" spans="5:19" ht="12" customHeight="1" x14ac:dyDescent="0.35">
      <c r="E66" s="175"/>
      <c r="N66" s="239"/>
      <c r="O66" s="163"/>
      <c r="P66" s="135"/>
      <c r="Q66" s="163"/>
      <c r="R66" s="124"/>
      <c r="S66" s="163"/>
    </row>
    <row r="67" spans="5:19" ht="12" customHeight="1" x14ac:dyDescent="0.35">
      <c r="E67" s="175"/>
      <c r="N67" s="239"/>
      <c r="O67" s="163"/>
      <c r="P67" s="135"/>
      <c r="Q67" s="163"/>
      <c r="R67" s="124"/>
      <c r="S67" s="163"/>
    </row>
    <row r="68" spans="5:19" ht="12" customHeight="1" x14ac:dyDescent="0.35">
      <c r="E68" s="175"/>
      <c r="N68" s="239"/>
      <c r="O68" s="163"/>
      <c r="P68" s="135"/>
      <c r="Q68" s="163"/>
      <c r="R68" s="124"/>
      <c r="S68" s="163"/>
    </row>
    <row r="69" spans="5:19" ht="12" customHeight="1" x14ac:dyDescent="0.35">
      <c r="E69" s="175"/>
      <c r="N69" s="239"/>
      <c r="O69" s="163"/>
      <c r="P69" s="135"/>
      <c r="Q69" s="163"/>
      <c r="R69" s="124"/>
      <c r="S69" s="163"/>
    </row>
    <row r="70" spans="5:19" ht="12" customHeight="1" x14ac:dyDescent="0.35">
      <c r="E70" s="175"/>
      <c r="N70" s="239"/>
      <c r="O70" s="163"/>
      <c r="P70" s="135"/>
      <c r="Q70" s="163"/>
      <c r="R70" s="124"/>
      <c r="S70" s="163"/>
    </row>
    <row r="71" spans="5:19" ht="12" customHeight="1" x14ac:dyDescent="0.35">
      <c r="E71" s="175"/>
      <c r="N71" s="239"/>
      <c r="O71" s="163"/>
      <c r="P71" s="135"/>
      <c r="Q71" s="163"/>
      <c r="R71" s="124"/>
      <c r="S71" s="163"/>
    </row>
    <row r="72" spans="5:19" ht="12" customHeight="1" x14ac:dyDescent="0.35">
      <c r="E72" s="175"/>
      <c r="N72" s="239"/>
      <c r="O72" s="163"/>
      <c r="P72" s="135"/>
      <c r="Q72" s="163"/>
      <c r="R72" s="124"/>
      <c r="S72" s="163"/>
    </row>
    <row r="73" spans="5:19" ht="12" customHeight="1" x14ac:dyDescent="0.35">
      <c r="E73" s="175"/>
      <c r="N73" s="239"/>
      <c r="O73" s="163"/>
      <c r="P73" s="135"/>
      <c r="Q73" s="163"/>
      <c r="R73" s="124"/>
      <c r="S73" s="163"/>
    </row>
    <row r="74" spans="5:19" ht="12" customHeight="1" x14ac:dyDescent="0.35">
      <c r="E74" s="175"/>
      <c r="N74" s="239"/>
      <c r="O74" s="163"/>
      <c r="P74" s="135"/>
      <c r="Q74" s="163"/>
      <c r="R74" s="124"/>
      <c r="S74" s="163"/>
    </row>
    <row r="75" spans="5:19" ht="12" customHeight="1" x14ac:dyDescent="0.35">
      <c r="E75" s="175"/>
      <c r="N75" s="239"/>
      <c r="O75" s="163"/>
      <c r="P75" s="135"/>
      <c r="Q75" s="163"/>
      <c r="R75" s="124"/>
      <c r="S75" s="163"/>
    </row>
    <row r="76" spans="5:19" ht="12" customHeight="1" x14ac:dyDescent="0.35">
      <c r="E76" s="175"/>
      <c r="N76" s="239"/>
      <c r="O76" s="163"/>
      <c r="P76" s="135"/>
      <c r="Q76" s="163"/>
      <c r="R76" s="124"/>
      <c r="S76" s="163"/>
    </row>
    <row r="77" spans="5:19" ht="12" customHeight="1" x14ac:dyDescent="0.35">
      <c r="E77" s="175"/>
      <c r="N77" s="239"/>
      <c r="O77" s="163"/>
      <c r="P77" s="135"/>
      <c r="Q77" s="163"/>
      <c r="R77" s="124"/>
      <c r="S77" s="163"/>
    </row>
    <row r="78" spans="5:19" ht="12" customHeight="1" x14ac:dyDescent="0.35">
      <c r="E78" s="175"/>
      <c r="N78" s="239"/>
      <c r="O78" s="163"/>
      <c r="P78" s="135"/>
      <c r="Q78" s="163"/>
      <c r="R78" s="124"/>
      <c r="S78" s="163"/>
    </row>
    <row r="79" spans="5:19" ht="12" customHeight="1" x14ac:dyDescent="0.35">
      <c r="E79" s="175"/>
      <c r="N79" s="239"/>
      <c r="O79" s="163"/>
      <c r="P79" s="135"/>
      <c r="Q79" s="163"/>
      <c r="R79" s="124"/>
      <c r="S79" s="163"/>
    </row>
    <row r="80" spans="5:19" ht="12" customHeight="1" x14ac:dyDescent="0.35">
      <c r="E80" s="175"/>
      <c r="N80" s="239"/>
      <c r="O80" s="163"/>
      <c r="P80" s="135"/>
      <c r="Q80" s="163"/>
      <c r="R80" s="124"/>
      <c r="S80" s="163"/>
    </row>
    <row r="81" spans="5:19" ht="12" customHeight="1" x14ac:dyDescent="0.35">
      <c r="E81" s="175"/>
      <c r="N81" s="239"/>
      <c r="O81" s="163"/>
      <c r="P81" s="135"/>
      <c r="Q81" s="163"/>
      <c r="R81" s="124"/>
      <c r="S81" s="163"/>
    </row>
    <row r="82" spans="5:19" ht="12" customHeight="1" x14ac:dyDescent="0.35">
      <c r="E82" s="175"/>
      <c r="N82" s="239"/>
      <c r="O82" s="163"/>
      <c r="P82" s="135"/>
      <c r="Q82" s="163"/>
      <c r="R82" s="124"/>
      <c r="S82" s="163"/>
    </row>
    <row r="83" spans="5:19" ht="12" customHeight="1" x14ac:dyDescent="0.35">
      <c r="E83" s="175"/>
      <c r="N83" s="239"/>
      <c r="O83" s="163"/>
      <c r="P83" s="135"/>
      <c r="Q83" s="163"/>
      <c r="R83" s="124"/>
      <c r="S83" s="163"/>
    </row>
    <row r="84" spans="5:19" ht="12" customHeight="1" x14ac:dyDescent="0.35">
      <c r="E84" s="175"/>
      <c r="N84" s="239"/>
      <c r="O84" s="163"/>
      <c r="P84" s="135"/>
      <c r="Q84" s="163"/>
      <c r="R84" s="124"/>
      <c r="S84" s="163"/>
    </row>
    <row r="85" spans="5:19" ht="12" customHeight="1" x14ac:dyDescent="0.35">
      <c r="E85" s="175"/>
      <c r="N85" s="239"/>
      <c r="O85" s="163"/>
      <c r="P85" s="135"/>
      <c r="Q85" s="163"/>
      <c r="R85" s="124"/>
      <c r="S85" s="163"/>
    </row>
    <row r="86" spans="5:19" ht="12" customHeight="1" x14ac:dyDescent="0.35">
      <c r="E86" s="175"/>
      <c r="N86" s="239"/>
      <c r="O86" s="163"/>
      <c r="P86" s="135"/>
      <c r="Q86" s="163"/>
      <c r="R86" s="124"/>
      <c r="S86" s="163"/>
    </row>
    <row r="87" spans="5:19" ht="12" customHeight="1" x14ac:dyDescent="0.35">
      <c r="E87" s="175"/>
      <c r="N87" s="239"/>
      <c r="O87" s="163"/>
      <c r="P87" s="135"/>
      <c r="Q87" s="163"/>
      <c r="R87" s="124"/>
      <c r="S87" s="163"/>
    </row>
    <row r="88" spans="5:19" ht="12" customHeight="1" x14ac:dyDescent="0.35">
      <c r="N88" s="239"/>
      <c r="O88" s="163"/>
      <c r="P88" s="135"/>
      <c r="Q88" s="163"/>
      <c r="R88" s="124"/>
      <c r="S88" s="163"/>
    </row>
    <row r="89" spans="5:19" ht="12" customHeight="1" x14ac:dyDescent="0.35">
      <c r="N89" s="239"/>
      <c r="O89" s="163"/>
      <c r="P89" s="135"/>
      <c r="Q89" s="163"/>
      <c r="R89" s="124"/>
      <c r="S89" s="163"/>
    </row>
    <row r="90" spans="5:19" ht="12" customHeight="1" x14ac:dyDescent="0.35">
      <c r="N90" s="239"/>
      <c r="O90" s="163"/>
      <c r="P90" s="135"/>
      <c r="Q90" s="163"/>
      <c r="R90" s="124"/>
      <c r="S90" s="163"/>
    </row>
    <row r="91" spans="5:19" ht="12" customHeight="1" x14ac:dyDescent="0.35">
      <c r="N91" s="239"/>
      <c r="O91" s="163"/>
      <c r="P91" s="135"/>
      <c r="Q91" s="163"/>
      <c r="R91" s="124"/>
      <c r="S91" s="163"/>
    </row>
    <row r="92" spans="5:19" ht="12" customHeight="1" x14ac:dyDescent="0.35">
      <c r="N92" s="239"/>
      <c r="O92" s="163"/>
      <c r="P92" s="135"/>
      <c r="Q92" s="163"/>
      <c r="R92" s="124"/>
      <c r="S92" s="163"/>
    </row>
    <row r="93" spans="5:19" ht="12" customHeight="1" x14ac:dyDescent="0.35">
      <c r="N93" s="239"/>
      <c r="O93" s="163"/>
      <c r="P93" s="135"/>
      <c r="Q93" s="163"/>
      <c r="R93" s="124"/>
      <c r="S93" s="163"/>
    </row>
    <row r="94" spans="5:19" ht="12" customHeight="1" x14ac:dyDescent="0.35">
      <c r="N94" s="239"/>
      <c r="O94" s="163"/>
      <c r="P94" s="135"/>
      <c r="Q94" s="163"/>
      <c r="R94" s="124"/>
      <c r="S94" s="163"/>
    </row>
    <row r="95" spans="5:19" ht="12" customHeight="1" x14ac:dyDescent="0.35">
      <c r="N95" s="239"/>
      <c r="O95" s="163"/>
      <c r="P95" s="135"/>
      <c r="Q95" s="163"/>
      <c r="R95" s="124"/>
      <c r="S95" s="163"/>
    </row>
    <row r="96" spans="5:19" ht="12" customHeight="1" x14ac:dyDescent="0.35">
      <c r="N96" s="239"/>
      <c r="O96" s="163"/>
      <c r="P96" s="135"/>
      <c r="Q96" s="163"/>
      <c r="R96" s="124"/>
      <c r="S96" s="163"/>
    </row>
    <row r="97" spans="14:19" ht="12" customHeight="1" x14ac:dyDescent="0.35">
      <c r="N97" s="239"/>
      <c r="O97" s="163"/>
      <c r="P97" s="135"/>
      <c r="Q97" s="163"/>
      <c r="R97" s="124"/>
      <c r="S97" s="163"/>
    </row>
    <row r="98" spans="14:19" ht="12" customHeight="1" x14ac:dyDescent="0.35">
      <c r="N98" s="239"/>
      <c r="O98" s="163"/>
      <c r="P98" s="135"/>
      <c r="Q98" s="163"/>
      <c r="R98" s="124"/>
      <c r="S98" s="163"/>
    </row>
    <row r="99" spans="14:19" ht="12" customHeight="1" x14ac:dyDescent="0.35">
      <c r="N99" s="176"/>
      <c r="O99" s="163"/>
      <c r="Q99" s="163"/>
      <c r="R99" s="124"/>
      <c r="S99" s="163"/>
    </row>
    <row r="100" spans="14:19" ht="12" customHeight="1" x14ac:dyDescent="0.35">
      <c r="N100" s="176"/>
      <c r="O100" s="163"/>
      <c r="Q100" s="163"/>
      <c r="R100" s="124"/>
      <c r="S100" s="163"/>
    </row>
    <row r="101" spans="14:19" ht="12" customHeight="1" x14ac:dyDescent="0.35">
      <c r="N101" s="176"/>
      <c r="O101" s="163"/>
      <c r="Q101" s="163"/>
      <c r="R101" s="124"/>
      <c r="S101" s="163"/>
    </row>
    <row r="102" spans="14:19" ht="12" customHeight="1" x14ac:dyDescent="0.35">
      <c r="N102" s="176"/>
      <c r="O102" s="163"/>
      <c r="Q102" s="163"/>
      <c r="R102" s="124"/>
      <c r="S102" s="163"/>
    </row>
    <row r="103" spans="14:19" ht="12" customHeight="1" x14ac:dyDescent="0.35">
      <c r="N103" s="176"/>
      <c r="O103" s="163"/>
      <c r="Q103" s="163"/>
      <c r="S103" s="163"/>
    </row>
    <row r="104" spans="14:19" ht="12" customHeight="1" x14ac:dyDescent="0.35">
      <c r="N104" s="176"/>
      <c r="O104" s="163"/>
      <c r="Q104" s="163"/>
      <c r="S104" s="163"/>
    </row>
    <row r="105" spans="14:19" ht="12" customHeight="1" x14ac:dyDescent="0.35">
      <c r="N105" s="176"/>
      <c r="O105" s="163"/>
      <c r="Q105" s="163"/>
      <c r="S105" s="163"/>
    </row>
    <row r="106" spans="14:19" ht="12" customHeight="1" x14ac:dyDescent="0.35">
      <c r="N106" s="176"/>
      <c r="O106" s="163"/>
      <c r="Q106" s="163"/>
      <c r="S106" s="163"/>
    </row>
    <row r="107" spans="14:19" ht="12" customHeight="1" x14ac:dyDescent="0.35">
      <c r="N107" s="176"/>
      <c r="O107" s="163"/>
      <c r="Q107" s="163"/>
      <c r="S107" s="163"/>
    </row>
    <row r="108" spans="14:19" ht="12" customHeight="1" x14ac:dyDescent="0.35">
      <c r="N108" s="176"/>
      <c r="O108" s="163"/>
      <c r="Q108" s="163"/>
      <c r="S108" s="163"/>
    </row>
    <row r="109" spans="14:19" ht="12" customHeight="1" x14ac:dyDescent="0.35">
      <c r="N109" s="176"/>
      <c r="O109" s="163"/>
      <c r="Q109" s="163"/>
      <c r="S109" s="163"/>
    </row>
    <row r="110" spans="14:19" ht="12" customHeight="1" x14ac:dyDescent="0.35">
      <c r="N110" s="176"/>
      <c r="O110" s="163"/>
      <c r="Q110" s="163"/>
      <c r="S110" s="163"/>
    </row>
    <row r="111" spans="14:19" ht="12" customHeight="1" x14ac:dyDescent="0.35">
      <c r="N111" s="176"/>
      <c r="O111" s="163"/>
      <c r="Q111" s="163"/>
      <c r="S111" s="163"/>
    </row>
    <row r="112" spans="14:19" ht="12" customHeight="1" x14ac:dyDescent="0.35">
      <c r="N112" s="176"/>
      <c r="O112" s="163"/>
      <c r="Q112" s="163"/>
      <c r="S112" s="163"/>
    </row>
    <row r="113" spans="14:19" ht="12" customHeight="1" x14ac:dyDescent="0.35">
      <c r="N113" s="176"/>
      <c r="O113" s="163"/>
      <c r="Q113" s="163"/>
      <c r="S113" s="163"/>
    </row>
    <row r="114" spans="14:19" ht="12" customHeight="1" x14ac:dyDescent="0.35">
      <c r="N114" s="176"/>
      <c r="O114" s="163"/>
      <c r="Q114" s="163"/>
      <c r="S114" s="163"/>
    </row>
    <row r="115" spans="14:19" ht="12" customHeight="1" x14ac:dyDescent="0.35">
      <c r="N115" s="176"/>
      <c r="O115" s="163"/>
      <c r="Q115" s="163"/>
      <c r="S115" s="163"/>
    </row>
    <row r="116" spans="14:19" ht="12" customHeight="1" x14ac:dyDescent="0.35">
      <c r="N116" s="176"/>
      <c r="O116" s="163"/>
      <c r="Q116" s="163"/>
      <c r="S116" s="163"/>
    </row>
    <row r="117" spans="14:19" ht="12" customHeight="1" x14ac:dyDescent="0.35">
      <c r="N117" s="176"/>
      <c r="O117" s="163"/>
      <c r="Q117" s="163"/>
      <c r="S117" s="163"/>
    </row>
    <row r="118" spans="14:19" ht="12" customHeight="1" x14ac:dyDescent="0.35">
      <c r="N118" s="176"/>
      <c r="O118" s="163"/>
      <c r="Q118" s="163"/>
      <c r="S118" s="163"/>
    </row>
    <row r="119" spans="14:19" ht="12" customHeight="1" x14ac:dyDescent="0.35">
      <c r="N119" s="176"/>
      <c r="O119" s="163"/>
      <c r="Q119" s="163"/>
      <c r="S119" s="163"/>
    </row>
    <row r="120" spans="14:19" ht="12" customHeight="1" x14ac:dyDescent="0.35">
      <c r="N120" s="176"/>
      <c r="O120" s="163"/>
      <c r="Q120" s="163"/>
      <c r="S120" s="163"/>
    </row>
    <row r="121" spans="14:19" ht="12" customHeight="1" x14ac:dyDescent="0.35">
      <c r="N121" s="176"/>
      <c r="O121" s="163"/>
      <c r="Q121" s="163"/>
      <c r="S121" s="163"/>
    </row>
    <row r="122" spans="14:19" ht="12" customHeight="1" x14ac:dyDescent="0.35">
      <c r="N122" s="176"/>
      <c r="O122" s="163"/>
      <c r="Q122" s="163"/>
      <c r="S122" s="163"/>
    </row>
    <row r="123" spans="14:19" ht="12" customHeight="1" x14ac:dyDescent="0.35">
      <c r="N123" s="176"/>
      <c r="O123" s="163"/>
      <c r="Q123" s="163"/>
      <c r="S123" s="163"/>
    </row>
    <row r="124" spans="14:19" ht="12" customHeight="1" x14ac:dyDescent="0.35">
      <c r="N124" s="176"/>
      <c r="O124" s="163"/>
      <c r="Q124" s="163"/>
      <c r="S124" s="163"/>
    </row>
    <row r="125" spans="14:19" ht="12" customHeight="1" x14ac:dyDescent="0.35">
      <c r="N125" s="176"/>
      <c r="O125" s="163"/>
      <c r="Q125" s="163"/>
      <c r="S125" s="163"/>
    </row>
    <row r="126" spans="14:19" ht="12" customHeight="1" x14ac:dyDescent="0.35">
      <c r="N126" s="176"/>
      <c r="O126" s="163"/>
      <c r="Q126" s="163"/>
      <c r="S126" s="163"/>
    </row>
    <row r="127" spans="14:19" ht="12" customHeight="1" x14ac:dyDescent="0.35">
      <c r="N127" s="176"/>
      <c r="O127" s="163"/>
      <c r="Q127" s="163"/>
      <c r="S127" s="163"/>
    </row>
    <row r="128" spans="14:19" ht="12" customHeight="1" x14ac:dyDescent="0.35">
      <c r="N128" s="176"/>
      <c r="O128" s="163"/>
      <c r="Q128" s="163"/>
      <c r="S128" s="163"/>
    </row>
    <row r="129" spans="14:19" ht="12" customHeight="1" x14ac:dyDescent="0.35">
      <c r="N129" s="176"/>
      <c r="O129" s="163"/>
      <c r="Q129" s="163"/>
      <c r="S129" s="163"/>
    </row>
    <row r="130" spans="14:19" ht="12" customHeight="1" x14ac:dyDescent="0.35">
      <c r="N130" s="176"/>
      <c r="O130" s="163"/>
      <c r="Q130" s="163"/>
      <c r="S130" s="163"/>
    </row>
    <row r="131" spans="14:19" ht="12" customHeight="1" x14ac:dyDescent="0.35">
      <c r="N131" s="176"/>
      <c r="O131" s="163"/>
      <c r="Q131" s="163"/>
      <c r="S131" s="163"/>
    </row>
    <row r="132" spans="14:19" ht="12" customHeight="1" x14ac:dyDescent="0.35">
      <c r="N132" s="176"/>
      <c r="O132" s="163"/>
      <c r="Q132" s="163"/>
      <c r="S132" s="163"/>
    </row>
    <row r="133" spans="14:19" ht="12" customHeight="1" x14ac:dyDescent="0.35">
      <c r="N133" s="176"/>
      <c r="O133" s="163"/>
      <c r="Q133" s="163"/>
      <c r="S133" s="163"/>
    </row>
    <row r="134" spans="14:19" ht="12" customHeight="1" x14ac:dyDescent="0.35">
      <c r="N134" s="176"/>
      <c r="O134" s="163"/>
      <c r="Q134" s="163"/>
      <c r="S134" s="163"/>
    </row>
    <row r="135" spans="14:19" ht="12" customHeight="1" x14ac:dyDescent="0.35">
      <c r="N135" s="176"/>
      <c r="O135" s="163"/>
      <c r="Q135" s="163"/>
      <c r="S135" s="163"/>
    </row>
    <row r="136" spans="14:19" ht="12" customHeight="1" x14ac:dyDescent="0.35">
      <c r="N136" s="176"/>
      <c r="O136" s="163"/>
      <c r="Q136" s="163"/>
      <c r="S136" s="163"/>
    </row>
    <row r="137" spans="14:19" ht="12" customHeight="1" x14ac:dyDescent="0.35">
      <c r="N137" s="176"/>
      <c r="O137" s="163"/>
      <c r="Q137" s="163"/>
      <c r="S137" s="163"/>
    </row>
    <row r="138" spans="14:19" ht="12" customHeight="1" x14ac:dyDescent="0.35">
      <c r="N138" s="176"/>
      <c r="O138" s="163"/>
      <c r="Q138" s="163"/>
      <c r="S138" s="163"/>
    </row>
    <row r="139" spans="14:19" ht="12" customHeight="1" x14ac:dyDescent="0.35">
      <c r="N139" s="176"/>
      <c r="O139" s="163"/>
      <c r="Q139" s="163"/>
      <c r="S139" s="163"/>
    </row>
    <row r="140" spans="14:19" ht="12" customHeight="1" x14ac:dyDescent="0.35">
      <c r="N140" s="176"/>
      <c r="O140" s="163"/>
      <c r="Q140" s="163"/>
      <c r="S140" s="163"/>
    </row>
    <row r="141" spans="14:19" ht="12" customHeight="1" x14ac:dyDescent="0.35">
      <c r="N141" s="176"/>
      <c r="O141" s="163"/>
      <c r="Q141" s="163"/>
      <c r="S141" s="163"/>
    </row>
    <row r="142" spans="14:19" ht="12" customHeight="1" x14ac:dyDescent="0.35">
      <c r="N142" s="176"/>
      <c r="O142" s="163"/>
      <c r="Q142" s="163"/>
      <c r="S142" s="163"/>
    </row>
    <row r="143" spans="14:19" ht="12" customHeight="1" x14ac:dyDescent="0.35">
      <c r="N143" s="176"/>
      <c r="O143" s="163"/>
      <c r="Q143" s="163"/>
      <c r="S143" s="163"/>
    </row>
    <row r="144" spans="14:19" ht="12" customHeight="1" x14ac:dyDescent="0.35">
      <c r="N144" s="176"/>
      <c r="O144" s="163"/>
      <c r="Q144" s="163"/>
      <c r="S144" s="163"/>
    </row>
    <row r="145" spans="14:19" ht="12" customHeight="1" x14ac:dyDescent="0.35">
      <c r="N145" s="176"/>
      <c r="O145" s="163"/>
      <c r="Q145" s="163"/>
      <c r="S145" s="163"/>
    </row>
    <row r="146" spans="14:19" ht="12" customHeight="1" x14ac:dyDescent="0.35">
      <c r="N146" s="176"/>
      <c r="O146" s="163"/>
      <c r="Q146" s="163"/>
      <c r="S146" s="163"/>
    </row>
    <row r="147" spans="14:19" ht="12" customHeight="1" x14ac:dyDescent="0.35">
      <c r="N147" s="176"/>
      <c r="O147" s="163"/>
      <c r="Q147" s="163"/>
      <c r="S147" s="163"/>
    </row>
    <row r="148" spans="14:19" ht="12" customHeight="1" x14ac:dyDescent="0.35">
      <c r="N148" s="176"/>
      <c r="O148" s="163"/>
      <c r="Q148" s="163"/>
      <c r="S148" s="163"/>
    </row>
    <row r="149" spans="14:19" ht="12" customHeight="1" x14ac:dyDescent="0.35">
      <c r="N149" s="176"/>
      <c r="O149" s="163"/>
      <c r="Q149" s="163"/>
      <c r="S149" s="163"/>
    </row>
    <row r="150" spans="14:19" ht="12" customHeight="1" x14ac:dyDescent="0.35">
      <c r="N150" s="176"/>
      <c r="O150" s="163"/>
      <c r="Q150" s="163"/>
      <c r="S150" s="163"/>
    </row>
    <row r="151" spans="14:19" ht="12" customHeight="1" x14ac:dyDescent="0.35">
      <c r="N151" s="176"/>
      <c r="O151" s="163"/>
      <c r="Q151" s="163"/>
      <c r="S151" s="163"/>
    </row>
    <row r="152" spans="14:19" ht="12" customHeight="1" x14ac:dyDescent="0.35">
      <c r="N152" s="176"/>
      <c r="O152" s="163"/>
      <c r="Q152" s="163"/>
      <c r="S152" s="163"/>
    </row>
    <row r="153" spans="14:19" ht="12" customHeight="1" x14ac:dyDescent="0.35">
      <c r="N153" s="176"/>
      <c r="O153" s="163"/>
      <c r="Q153" s="163"/>
      <c r="S153" s="163"/>
    </row>
    <row r="154" spans="14:19" ht="12" customHeight="1" x14ac:dyDescent="0.35">
      <c r="N154" s="176"/>
      <c r="O154" s="163"/>
      <c r="Q154" s="163"/>
      <c r="S154" s="163"/>
    </row>
    <row r="155" spans="14:19" ht="12" customHeight="1" x14ac:dyDescent="0.35">
      <c r="N155" s="176"/>
      <c r="O155" s="163"/>
      <c r="Q155" s="163"/>
      <c r="S155" s="163"/>
    </row>
    <row r="156" spans="14:19" ht="12" customHeight="1" x14ac:dyDescent="0.35">
      <c r="N156" s="176"/>
      <c r="O156" s="163"/>
      <c r="Q156" s="163"/>
      <c r="S156" s="163"/>
    </row>
    <row r="157" spans="14:19" ht="12" customHeight="1" x14ac:dyDescent="0.35">
      <c r="N157" s="176"/>
      <c r="O157" s="163"/>
      <c r="Q157" s="163"/>
      <c r="S157" s="163"/>
    </row>
    <row r="158" spans="14:19" ht="12" customHeight="1" x14ac:dyDescent="0.35">
      <c r="N158" s="176"/>
      <c r="O158" s="163"/>
      <c r="Q158" s="163"/>
      <c r="S158" s="163"/>
    </row>
    <row r="159" spans="14:19" ht="12" customHeight="1" x14ac:dyDescent="0.35">
      <c r="N159" s="176"/>
      <c r="O159" s="163"/>
      <c r="Q159" s="163"/>
      <c r="S159" s="163"/>
    </row>
    <row r="160" spans="14:19" ht="12" customHeight="1" x14ac:dyDescent="0.35">
      <c r="N160" s="176"/>
      <c r="O160" s="163"/>
      <c r="Q160" s="163"/>
      <c r="S160" s="163"/>
    </row>
    <row r="161" spans="14:19" ht="12" customHeight="1" x14ac:dyDescent="0.35">
      <c r="N161" s="176"/>
      <c r="O161" s="163"/>
      <c r="Q161" s="163"/>
      <c r="S161" s="163"/>
    </row>
    <row r="162" spans="14:19" ht="12" customHeight="1" x14ac:dyDescent="0.35">
      <c r="N162" s="176"/>
      <c r="O162" s="163"/>
      <c r="Q162" s="163"/>
      <c r="S162" s="163"/>
    </row>
    <row r="163" spans="14:19" ht="12" customHeight="1" x14ac:dyDescent="0.35">
      <c r="N163" s="176"/>
      <c r="O163" s="163"/>
      <c r="Q163" s="163"/>
      <c r="S163" s="163"/>
    </row>
    <row r="164" spans="14:19" ht="12" customHeight="1" x14ac:dyDescent="0.35">
      <c r="N164" s="176"/>
      <c r="O164" s="163"/>
      <c r="Q164" s="163"/>
      <c r="S164" s="163"/>
    </row>
    <row r="165" spans="14:19" ht="12" customHeight="1" x14ac:dyDescent="0.35">
      <c r="N165" s="176"/>
      <c r="O165" s="163"/>
      <c r="Q165" s="163"/>
      <c r="S165" s="163"/>
    </row>
    <row r="166" spans="14:19" ht="12" customHeight="1" x14ac:dyDescent="0.35">
      <c r="N166" s="176"/>
      <c r="O166" s="163"/>
      <c r="Q166" s="163"/>
      <c r="S166" s="163"/>
    </row>
    <row r="167" spans="14:19" ht="12" customHeight="1" x14ac:dyDescent="0.35">
      <c r="N167" s="176"/>
      <c r="O167" s="163"/>
      <c r="Q167" s="163"/>
      <c r="S167" s="163"/>
    </row>
    <row r="168" spans="14:19" ht="12" customHeight="1" x14ac:dyDescent="0.35">
      <c r="N168" s="176"/>
      <c r="O168" s="163"/>
      <c r="Q168" s="163"/>
      <c r="S168" s="163"/>
    </row>
    <row r="169" spans="14:19" ht="12" customHeight="1" x14ac:dyDescent="0.35">
      <c r="N169" s="176"/>
      <c r="O169" s="163"/>
      <c r="Q169" s="163"/>
      <c r="S169" s="163"/>
    </row>
    <row r="170" spans="14:19" ht="12" customHeight="1" x14ac:dyDescent="0.35">
      <c r="N170" s="176"/>
      <c r="O170" s="163"/>
      <c r="Q170" s="163"/>
      <c r="S170" s="163"/>
    </row>
    <row r="171" spans="14:19" ht="12" customHeight="1" x14ac:dyDescent="0.35">
      <c r="N171" s="176"/>
      <c r="O171" s="163"/>
      <c r="Q171" s="163"/>
      <c r="S171" s="163"/>
    </row>
    <row r="172" spans="14:19" ht="12" customHeight="1" x14ac:dyDescent="0.35">
      <c r="N172" s="176"/>
      <c r="O172" s="163"/>
      <c r="Q172" s="163"/>
      <c r="S172" s="163"/>
    </row>
    <row r="173" spans="14:19" ht="12" customHeight="1" x14ac:dyDescent="0.35">
      <c r="N173" s="176"/>
      <c r="O173" s="163"/>
      <c r="Q173" s="163"/>
      <c r="S173" s="163"/>
    </row>
    <row r="174" spans="14:19" ht="12" customHeight="1" x14ac:dyDescent="0.35">
      <c r="N174" s="176"/>
      <c r="O174" s="163"/>
      <c r="Q174" s="163"/>
      <c r="S174" s="163"/>
    </row>
    <row r="175" spans="14:19" ht="12" customHeight="1" x14ac:dyDescent="0.35">
      <c r="N175" s="176"/>
      <c r="O175" s="163"/>
      <c r="Q175" s="163"/>
      <c r="S175" s="163"/>
    </row>
    <row r="176" spans="14:19" ht="12" customHeight="1" x14ac:dyDescent="0.35">
      <c r="N176" s="176"/>
      <c r="O176" s="163"/>
      <c r="Q176" s="163"/>
      <c r="S176" s="163"/>
    </row>
    <row r="177" spans="14:19" ht="12" customHeight="1" x14ac:dyDescent="0.35">
      <c r="N177" s="176"/>
      <c r="O177" s="163"/>
      <c r="Q177" s="163"/>
      <c r="S177" s="163"/>
    </row>
    <row r="178" spans="14:19" ht="12" customHeight="1" x14ac:dyDescent="0.35">
      <c r="N178" s="176"/>
      <c r="O178" s="163"/>
      <c r="Q178" s="163"/>
      <c r="S178" s="163"/>
    </row>
    <row r="179" spans="14:19" ht="12" customHeight="1" x14ac:dyDescent="0.35">
      <c r="N179" s="176"/>
      <c r="O179" s="163"/>
      <c r="Q179" s="163"/>
      <c r="S179" s="163"/>
    </row>
    <row r="180" spans="14:19" ht="12" customHeight="1" x14ac:dyDescent="0.35">
      <c r="N180" s="176"/>
      <c r="O180" s="163"/>
      <c r="Q180" s="163"/>
      <c r="S180" s="163"/>
    </row>
    <row r="181" spans="14:19" ht="12" customHeight="1" x14ac:dyDescent="0.35">
      <c r="N181" s="176"/>
      <c r="O181" s="163"/>
      <c r="Q181" s="163"/>
      <c r="S181" s="163"/>
    </row>
    <row r="182" spans="14:19" ht="12" customHeight="1" x14ac:dyDescent="0.35">
      <c r="N182" s="176"/>
      <c r="O182" s="163"/>
      <c r="Q182" s="163"/>
      <c r="S182" s="163"/>
    </row>
    <row r="183" spans="14:19" ht="12" customHeight="1" x14ac:dyDescent="0.35">
      <c r="N183" s="176"/>
      <c r="O183" s="163"/>
      <c r="Q183" s="163"/>
      <c r="S183" s="163"/>
    </row>
    <row r="184" spans="14:19" ht="12" customHeight="1" x14ac:dyDescent="0.35">
      <c r="N184" s="176"/>
      <c r="O184" s="163"/>
      <c r="Q184" s="163"/>
      <c r="S184" s="163"/>
    </row>
    <row r="185" spans="14:19" ht="12" customHeight="1" x14ac:dyDescent="0.35">
      <c r="N185" s="176"/>
      <c r="O185" s="163"/>
      <c r="Q185" s="163"/>
      <c r="S185" s="163"/>
    </row>
    <row r="186" spans="14:19" ht="12" customHeight="1" x14ac:dyDescent="0.35">
      <c r="N186" s="176"/>
      <c r="O186" s="163"/>
      <c r="Q186" s="163"/>
      <c r="S186" s="163"/>
    </row>
    <row r="187" spans="14:19" ht="12" customHeight="1" x14ac:dyDescent="0.35">
      <c r="N187" s="176"/>
      <c r="O187" s="163"/>
      <c r="Q187" s="163"/>
      <c r="S187" s="163"/>
    </row>
    <row r="188" spans="14:19" ht="12" customHeight="1" x14ac:dyDescent="0.35">
      <c r="N188" s="176"/>
      <c r="O188" s="163"/>
      <c r="Q188" s="163"/>
      <c r="S188" s="163"/>
    </row>
    <row r="189" spans="14:19" ht="12" customHeight="1" x14ac:dyDescent="0.35">
      <c r="N189" s="176"/>
      <c r="O189" s="163"/>
      <c r="Q189" s="163"/>
      <c r="S189" s="163"/>
    </row>
    <row r="190" spans="14:19" ht="12" customHeight="1" x14ac:dyDescent="0.35">
      <c r="N190" s="176"/>
      <c r="O190" s="163"/>
      <c r="Q190" s="163"/>
      <c r="S190" s="163"/>
    </row>
    <row r="191" spans="14:19" ht="12" customHeight="1" x14ac:dyDescent="0.35">
      <c r="N191" s="176"/>
      <c r="O191" s="163"/>
      <c r="Q191" s="163"/>
      <c r="S191" s="163"/>
    </row>
    <row r="192" spans="14:19" ht="12" customHeight="1" x14ac:dyDescent="0.35">
      <c r="N192" s="176"/>
      <c r="O192" s="163"/>
      <c r="Q192" s="163"/>
      <c r="S192" s="163"/>
    </row>
    <row r="193" spans="14:19" ht="12" customHeight="1" x14ac:dyDescent="0.35">
      <c r="N193" s="176"/>
      <c r="O193" s="163"/>
      <c r="Q193" s="163"/>
      <c r="S193" s="163"/>
    </row>
    <row r="194" spans="14:19" ht="12" customHeight="1" x14ac:dyDescent="0.35">
      <c r="N194" s="176"/>
      <c r="O194" s="163"/>
      <c r="Q194" s="163"/>
      <c r="S194" s="163"/>
    </row>
    <row r="195" spans="14:19" ht="12" customHeight="1" x14ac:dyDescent="0.35">
      <c r="N195" s="176"/>
      <c r="O195" s="163"/>
      <c r="Q195" s="163"/>
      <c r="S195" s="163"/>
    </row>
    <row r="196" spans="14:19" ht="12" customHeight="1" x14ac:dyDescent="0.35">
      <c r="N196" s="176"/>
      <c r="O196" s="163"/>
      <c r="Q196" s="163"/>
      <c r="S196" s="163"/>
    </row>
    <row r="197" spans="14:19" ht="12" customHeight="1" x14ac:dyDescent="0.35">
      <c r="N197" s="176"/>
      <c r="O197" s="163"/>
      <c r="Q197" s="163"/>
      <c r="S197" s="163"/>
    </row>
    <row r="198" spans="14:19" ht="12" customHeight="1" x14ac:dyDescent="0.35">
      <c r="N198" s="176"/>
      <c r="O198" s="163"/>
      <c r="Q198" s="163"/>
      <c r="S198" s="163"/>
    </row>
    <row r="199" spans="14:19" ht="12" customHeight="1" x14ac:dyDescent="0.35">
      <c r="N199" s="176"/>
      <c r="O199" s="163"/>
      <c r="Q199" s="163"/>
      <c r="S199" s="163"/>
    </row>
    <row r="200" spans="14:19" ht="12" customHeight="1" x14ac:dyDescent="0.35">
      <c r="N200" s="176"/>
      <c r="O200" s="163"/>
      <c r="Q200" s="163"/>
      <c r="S200" s="163"/>
    </row>
    <row r="201" spans="14:19" ht="12" customHeight="1" x14ac:dyDescent="0.35">
      <c r="N201" s="176"/>
      <c r="O201" s="163"/>
      <c r="Q201" s="163"/>
      <c r="S201" s="163"/>
    </row>
    <row r="202" spans="14:19" ht="12" customHeight="1" x14ac:dyDescent="0.35">
      <c r="N202" s="176"/>
      <c r="O202" s="163"/>
      <c r="Q202" s="163"/>
      <c r="S202" s="163"/>
    </row>
    <row r="203" spans="14:19" ht="12" customHeight="1" x14ac:dyDescent="0.35">
      <c r="N203" s="176"/>
      <c r="O203" s="163"/>
      <c r="Q203" s="163"/>
      <c r="S203" s="163"/>
    </row>
    <row r="204" spans="14:19" ht="12" customHeight="1" x14ac:dyDescent="0.35">
      <c r="N204" s="176"/>
      <c r="O204" s="163"/>
      <c r="Q204" s="163"/>
      <c r="S204" s="163"/>
    </row>
    <row r="205" spans="14:19" ht="12" customHeight="1" x14ac:dyDescent="0.35">
      <c r="N205" s="176"/>
      <c r="O205" s="163"/>
      <c r="Q205" s="163"/>
      <c r="S205" s="163"/>
    </row>
    <row r="206" spans="14:19" ht="12" customHeight="1" x14ac:dyDescent="0.35">
      <c r="N206" s="176"/>
      <c r="O206" s="163"/>
      <c r="Q206" s="163"/>
      <c r="S206" s="163"/>
    </row>
    <row r="207" spans="14:19" ht="12" customHeight="1" x14ac:dyDescent="0.35">
      <c r="N207" s="176"/>
      <c r="O207" s="163"/>
      <c r="Q207" s="163"/>
      <c r="S207" s="163"/>
    </row>
    <row r="208" spans="14:19" ht="12" customHeight="1" x14ac:dyDescent="0.35">
      <c r="N208" s="176"/>
      <c r="O208" s="163"/>
      <c r="Q208" s="163"/>
      <c r="S208" s="163"/>
    </row>
    <row r="209" spans="14:19" ht="12" customHeight="1" x14ac:dyDescent="0.35">
      <c r="N209" s="176"/>
      <c r="O209" s="163"/>
      <c r="Q209" s="163"/>
      <c r="S209" s="163"/>
    </row>
    <row r="210" spans="14:19" ht="12" customHeight="1" x14ac:dyDescent="0.35">
      <c r="N210" s="176"/>
      <c r="O210" s="163"/>
      <c r="Q210" s="163"/>
      <c r="S210" s="163"/>
    </row>
    <row r="211" spans="14:19" ht="12" customHeight="1" x14ac:dyDescent="0.35">
      <c r="N211" s="176"/>
      <c r="O211" s="163"/>
      <c r="Q211" s="163"/>
      <c r="S211" s="163"/>
    </row>
    <row r="212" spans="14:19" ht="12" customHeight="1" x14ac:dyDescent="0.35">
      <c r="N212" s="176"/>
      <c r="O212" s="163"/>
      <c r="Q212" s="163"/>
      <c r="S212" s="163"/>
    </row>
    <row r="213" spans="14:19" ht="12" customHeight="1" x14ac:dyDescent="0.35">
      <c r="N213" s="176"/>
      <c r="O213" s="163"/>
      <c r="Q213" s="163"/>
      <c r="S213" s="163"/>
    </row>
    <row r="214" spans="14:19" ht="12" customHeight="1" x14ac:dyDescent="0.35">
      <c r="N214" s="176"/>
      <c r="O214" s="163"/>
      <c r="Q214" s="163"/>
      <c r="S214" s="163"/>
    </row>
    <row r="215" spans="14:19" ht="12" customHeight="1" x14ac:dyDescent="0.35">
      <c r="N215" s="176"/>
      <c r="O215" s="163"/>
      <c r="Q215" s="163"/>
      <c r="S215" s="163"/>
    </row>
    <row r="216" spans="14:19" ht="12" customHeight="1" x14ac:dyDescent="0.35">
      <c r="N216" s="176"/>
      <c r="O216" s="163"/>
      <c r="Q216" s="163"/>
      <c r="S216" s="163"/>
    </row>
    <row r="217" spans="14:19" ht="12" customHeight="1" x14ac:dyDescent="0.35">
      <c r="N217" s="176"/>
      <c r="O217" s="163"/>
      <c r="Q217" s="163"/>
      <c r="S217" s="163"/>
    </row>
    <row r="218" spans="14:19" ht="12" customHeight="1" x14ac:dyDescent="0.35">
      <c r="N218" s="176"/>
      <c r="O218" s="163"/>
      <c r="Q218" s="163"/>
      <c r="S218" s="163"/>
    </row>
    <row r="219" spans="14:19" ht="12" customHeight="1" x14ac:dyDescent="0.35">
      <c r="N219" s="176"/>
      <c r="O219" s="163"/>
      <c r="Q219" s="163"/>
      <c r="S219" s="163"/>
    </row>
    <row r="220" spans="14:19" ht="12" customHeight="1" x14ac:dyDescent="0.35">
      <c r="N220" s="176"/>
      <c r="O220" s="163"/>
      <c r="Q220" s="163"/>
      <c r="S220" s="163"/>
    </row>
    <row r="221" spans="14:19" ht="12" customHeight="1" x14ac:dyDescent="0.35">
      <c r="N221" s="176"/>
      <c r="O221" s="163"/>
      <c r="Q221" s="163"/>
      <c r="S221" s="163"/>
    </row>
    <row r="222" spans="14:19" ht="12" customHeight="1" x14ac:dyDescent="0.35">
      <c r="N222" s="176"/>
      <c r="O222" s="163"/>
      <c r="Q222" s="163"/>
      <c r="S222" s="163"/>
    </row>
    <row r="223" spans="14:19" ht="12" customHeight="1" x14ac:dyDescent="0.35">
      <c r="N223" s="176"/>
      <c r="O223" s="163"/>
      <c r="Q223" s="163"/>
      <c r="S223" s="163"/>
    </row>
    <row r="224" spans="14:19" ht="12" customHeight="1" x14ac:dyDescent="0.35">
      <c r="N224" s="176"/>
      <c r="O224" s="163"/>
      <c r="Q224" s="163"/>
      <c r="S224" s="163"/>
    </row>
    <row r="225" spans="14:19" ht="12" customHeight="1" x14ac:dyDescent="0.35">
      <c r="N225" s="176"/>
      <c r="O225" s="163"/>
      <c r="Q225" s="163"/>
      <c r="S225" s="163"/>
    </row>
    <row r="226" spans="14:19" ht="12" customHeight="1" x14ac:dyDescent="0.35">
      <c r="N226" s="176"/>
      <c r="O226" s="163"/>
      <c r="Q226" s="163"/>
      <c r="S226" s="163"/>
    </row>
    <row r="227" spans="14:19" ht="12" customHeight="1" x14ac:dyDescent="0.35">
      <c r="N227" s="176"/>
      <c r="O227" s="163"/>
      <c r="Q227" s="163"/>
      <c r="S227" s="163"/>
    </row>
    <row r="228" spans="14:19" ht="12" customHeight="1" x14ac:dyDescent="0.35">
      <c r="N228" s="176"/>
      <c r="O228" s="163"/>
      <c r="Q228" s="163"/>
      <c r="S228" s="163"/>
    </row>
    <row r="229" spans="14:19" ht="12" customHeight="1" x14ac:dyDescent="0.35">
      <c r="N229" s="176"/>
      <c r="O229" s="163"/>
      <c r="Q229" s="163"/>
      <c r="S229" s="163"/>
    </row>
    <row r="230" spans="14:19" ht="12" customHeight="1" x14ac:dyDescent="0.35">
      <c r="N230" s="176"/>
      <c r="O230" s="163"/>
      <c r="Q230" s="163"/>
      <c r="S230" s="163"/>
    </row>
    <row r="231" spans="14:19" ht="12" customHeight="1" x14ac:dyDescent="0.35">
      <c r="N231" s="176"/>
      <c r="O231" s="163"/>
      <c r="Q231" s="163"/>
      <c r="S231" s="163"/>
    </row>
    <row r="232" spans="14:19" ht="12" customHeight="1" x14ac:dyDescent="0.35">
      <c r="N232" s="176"/>
      <c r="O232" s="163"/>
      <c r="Q232" s="163"/>
      <c r="S232" s="163"/>
    </row>
    <row r="233" spans="14:19" ht="12" customHeight="1" x14ac:dyDescent="0.35">
      <c r="N233" s="176"/>
      <c r="O233" s="163"/>
      <c r="Q233" s="163"/>
      <c r="S233" s="163"/>
    </row>
    <row r="234" spans="14:19" ht="12" customHeight="1" x14ac:dyDescent="0.35">
      <c r="N234" s="176"/>
      <c r="O234" s="163"/>
      <c r="Q234" s="163"/>
      <c r="S234" s="163"/>
    </row>
    <row r="235" spans="14:19" ht="12" customHeight="1" x14ac:dyDescent="0.35">
      <c r="N235" s="176"/>
      <c r="O235" s="163"/>
      <c r="Q235" s="163"/>
      <c r="S235" s="163"/>
    </row>
    <row r="236" spans="14:19" ht="12" customHeight="1" x14ac:dyDescent="0.35">
      <c r="N236" s="176"/>
      <c r="O236" s="163"/>
      <c r="Q236" s="163"/>
      <c r="S236" s="163"/>
    </row>
    <row r="237" spans="14:19" ht="12" customHeight="1" x14ac:dyDescent="0.35">
      <c r="N237" s="176"/>
      <c r="O237" s="163"/>
      <c r="Q237" s="163"/>
      <c r="S237" s="163"/>
    </row>
    <row r="238" spans="14:19" ht="12" customHeight="1" x14ac:dyDescent="0.35">
      <c r="N238" s="176"/>
      <c r="O238" s="163"/>
      <c r="Q238" s="163"/>
      <c r="S238" s="163"/>
    </row>
    <row r="239" spans="14:19" ht="12" customHeight="1" x14ac:dyDescent="0.35">
      <c r="N239" s="176"/>
      <c r="O239" s="163"/>
      <c r="Q239" s="163"/>
      <c r="S239" s="163"/>
    </row>
    <row r="240" spans="14:19" ht="12" customHeight="1" x14ac:dyDescent="0.35">
      <c r="N240" s="176"/>
      <c r="O240" s="163"/>
      <c r="Q240" s="163"/>
      <c r="S240" s="163"/>
    </row>
    <row r="241" spans="14:19" ht="12" customHeight="1" x14ac:dyDescent="0.35">
      <c r="N241" s="176"/>
      <c r="O241" s="163"/>
      <c r="Q241" s="163"/>
      <c r="S241" s="163"/>
    </row>
    <row r="242" spans="14:19" ht="12" customHeight="1" x14ac:dyDescent="0.35">
      <c r="N242" s="176"/>
      <c r="O242" s="163"/>
      <c r="Q242" s="163"/>
      <c r="S242" s="163"/>
    </row>
    <row r="243" spans="14:19" ht="12" customHeight="1" x14ac:dyDescent="0.35">
      <c r="N243" s="176"/>
      <c r="O243" s="163"/>
      <c r="Q243" s="163"/>
      <c r="S243" s="163"/>
    </row>
    <row r="244" spans="14:19" ht="12" customHeight="1" x14ac:dyDescent="0.35">
      <c r="N244" s="176"/>
      <c r="O244" s="163"/>
      <c r="Q244" s="163"/>
      <c r="S244" s="163"/>
    </row>
    <row r="245" spans="14:19" ht="12" customHeight="1" x14ac:dyDescent="0.35">
      <c r="N245" s="176"/>
      <c r="O245" s="163"/>
      <c r="Q245" s="163"/>
      <c r="S245" s="163"/>
    </row>
    <row r="246" spans="14:19" ht="12" customHeight="1" x14ac:dyDescent="0.35">
      <c r="N246" s="176"/>
      <c r="O246" s="163"/>
      <c r="Q246" s="163"/>
      <c r="S246" s="163"/>
    </row>
    <row r="247" spans="14:19" ht="12" customHeight="1" x14ac:dyDescent="0.35">
      <c r="N247" s="176"/>
      <c r="O247" s="163"/>
      <c r="Q247" s="163"/>
      <c r="S247" s="163"/>
    </row>
    <row r="248" spans="14:19" ht="12" customHeight="1" x14ac:dyDescent="0.35">
      <c r="N248" s="176"/>
      <c r="O248" s="163"/>
      <c r="Q248" s="163"/>
      <c r="S248" s="163"/>
    </row>
    <row r="249" spans="14:19" ht="12" customHeight="1" x14ac:dyDescent="0.35">
      <c r="N249" s="176"/>
      <c r="O249" s="163"/>
      <c r="Q249" s="163"/>
      <c r="S249" s="163"/>
    </row>
    <row r="250" spans="14:19" ht="12" customHeight="1" x14ac:dyDescent="0.35">
      <c r="N250" s="176"/>
      <c r="O250" s="163"/>
      <c r="Q250" s="163"/>
      <c r="S250" s="163"/>
    </row>
    <row r="251" spans="14:19" ht="12" customHeight="1" x14ac:dyDescent="0.35">
      <c r="N251" s="176"/>
      <c r="O251" s="163"/>
      <c r="Q251" s="163"/>
      <c r="S251" s="163"/>
    </row>
    <row r="252" spans="14:19" ht="12" customHeight="1" x14ac:dyDescent="0.35">
      <c r="N252" s="176"/>
      <c r="O252" s="163"/>
      <c r="Q252" s="163"/>
      <c r="S252" s="163"/>
    </row>
    <row r="253" spans="14:19" ht="12" customHeight="1" x14ac:dyDescent="0.35">
      <c r="N253" s="176"/>
      <c r="O253" s="163"/>
      <c r="Q253" s="163"/>
      <c r="S253" s="163"/>
    </row>
    <row r="254" spans="14:19" ht="12" customHeight="1" x14ac:dyDescent="0.35">
      <c r="N254" s="176"/>
      <c r="O254" s="163"/>
      <c r="Q254" s="163"/>
      <c r="S254" s="163"/>
    </row>
    <row r="255" spans="14:19" ht="12" customHeight="1" x14ac:dyDescent="0.35">
      <c r="N255" s="176"/>
      <c r="O255" s="163"/>
      <c r="Q255" s="163"/>
      <c r="S255" s="163"/>
    </row>
    <row r="256" spans="14:19" ht="12" customHeight="1" x14ac:dyDescent="0.35">
      <c r="N256" s="176"/>
      <c r="O256" s="163"/>
      <c r="Q256" s="163"/>
      <c r="S256" s="163"/>
    </row>
    <row r="257" spans="14:19" ht="12" customHeight="1" x14ac:dyDescent="0.35">
      <c r="N257" s="176"/>
      <c r="O257" s="163"/>
      <c r="Q257" s="163"/>
      <c r="S257" s="163"/>
    </row>
    <row r="258" spans="14:19" ht="12" customHeight="1" x14ac:dyDescent="0.35">
      <c r="N258" s="176"/>
      <c r="O258" s="163"/>
      <c r="Q258" s="163"/>
      <c r="S258" s="163"/>
    </row>
    <row r="259" spans="14:19" ht="12" customHeight="1" x14ac:dyDescent="0.35">
      <c r="N259" s="176"/>
      <c r="O259" s="163"/>
      <c r="Q259" s="163"/>
      <c r="S259" s="163"/>
    </row>
    <row r="260" spans="14:19" ht="12" customHeight="1" x14ac:dyDescent="0.35">
      <c r="N260" s="176"/>
      <c r="O260" s="163"/>
      <c r="Q260" s="163"/>
      <c r="S260" s="163"/>
    </row>
    <row r="261" spans="14:19" ht="12" customHeight="1" x14ac:dyDescent="0.35">
      <c r="N261" s="176"/>
      <c r="O261" s="163"/>
      <c r="Q261" s="163"/>
      <c r="S261" s="163"/>
    </row>
    <row r="262" spans="14:19" ht="12" customHeight="1" x14ac:dyDescent="0.35">
      <c r="N262" s="176"/>
      <c r="O262" s="163"/>
      <c r="Q262" s="163"/>
      <c r="S262" s="163"/>
    </row>
    <row r="263" spans="14:19" ht="12" customHeight="1" x14ac:dyDescent="0.35">
      <c r="N263" s="176"/>
      <c r="O263" s="163"/>
      <c r="Q263" s="163"/>
      <c r="S263" s="163"/>
    </row>
    <row r="264" spans="14:19" ht="12" customHeight="1" x14ac:dyDescent="0.35">
      <c r="N264" s="176"/>
      <c r="O264" s="163"/>
      <c r="Q264" s="163"/>
      <c r="S264" s="163"/>
    </row>
    <row r="265" spans="14:19" ht="12" customHeight="1" x14ac:dyDescent="0.35">
      <c r="N265" s="176"/>
      <c r="O265" s="163"/>
      <c r="Q265" s="163"/>
      <c r="S265" s="163"/>
    </row>
    <row r="266" spans="14:19" ht="12" customHeight="1" x14ac:dyDescent="0.35">
      <c r="N266" s="176"/>
      <c r="O266" s="163"/>
      <c r="Q266" s="163"/>
      <c r="S266" s="163"/>
    </row>
    <row r="267" spans="14:19" ht="12" customHeight="1" x14ac:dyDescent="0.35">
      <c r="N267" s="176"/>
      <c r="O267" s="163"/>
      <c r="Q267" s="163"/>
      <c r="S267" s="163"/>
    </row>
    <row r="268" spans="14:19" ht="12" customHeight="1" x14ac:dyDescent="0.35">
      <c r="N268" s="176"/>
      <c r="O268" s="163"/>
      <c r="Q268" s="163"/>
      <c r="S268" s="163"/>
    </row>
    <row r="269" spans="14:19" ht="12" customHeight="1" x14ac:dyDescent="0.35">
      <c r="N269" s="176"/>
      <c r="O269" s="163"/>
      <c r="Q269" s="163"/>
      <c r="S269" s="163"/>
    </row>
    <row r="270" spans="14:19" ht="12" customHeight="1" x14ac:dyDescent="0.35">
      <c r="N270" s="176"/>
      <c r="O270" s="163"/>
      <c r="Q270" s="163"/>
      <c r="S270" s="163"/>
    </row>
    <row r="271" spans="14:19" ht="12" customHeight="1" x14ac:dyDescent="0.35">
      <c r="N271" s="176"/>
      <c r="O271" s="163"/>
      <c r="Q271" s="163"/>
      <c r="S271" s="163"/>
    </row>
    <row r="272" spans="14:19" ht="12" customHeight="1" x14ac:dyDescent="0.35">
      <c r="N272" s="176"/>
      <c r="O272" s="163"/>
      <c r="Q272" s="163"/>
      <c r="S272" s="163"/>
    </row>
    <row r="273" spans="14:19" ht="12" customHeight="1" x14ac:dyDescent="0.35">
      <c r="N273" s="176"/>
      <c r="O273" s="163"/>
      <c r="Q273" s="163"/>
      <c r="S273" s="163"/>
    </row>
    <row r="274" spans="14:19" ht="12" customHeight="1" x14ac:dyDescent="0.35">
      <c r="N274" s="176"/>
      <c r="O274" s="163"/>
      <c r="Q274" s="163"/>
      <c r="S274" s="163"/>
    </row>
    <row r="275" spans="14:19" ht="12" customHeight="1" x14ac:dyDescent="0.35">
      <c r="N275" s="176"/>
      <c r="O275" s="163"/>
      <c r="Q275" s="163"/>
      <c r="S275" s="163"/>
    </row>
    <row r="276" spans="14:19" ht="12" customHeight="1" x14ac:dyDescent="0.35">
      <c r="N276" s="176"/>
      <c r="O276" s="163"/>
      <c r="Q276" s="163"/>
      <c r="S276" s="163"/>
    </row>
    <row r="277" spans="14:19" ht="12" customHeight="1" x14ac:dyDescent="0.35">
      <c r="N277" s="176"/>
      <c r="O277" s="163"/>
      <c r="Q277" s="163"/>
      <c r="S277" s="163"/>
    </row>
    <row r="278" spans="14:19" ht="12" customHeight="1" x14ac:dyDescent="0.35">
      <c r="N278" s="176"/>
      <c r="O278" s="163"/>
      <c r="Q278" s="163"/>
      <c r="S278" s="163"/>
    </row>
    <row r="279" spans="14:19" ht="12" customHeight="1" x14ac:dyDescent="0.35">
      <c r="N279" s="176"/>
      <c r="O279" s="163"/>
      <c r="Q279" s="163"/>
      <c r="S279" s="163"/>
    </row>
    <row r="280" spans="14:19" ht="12" customHeight="1" x14ac:dyDescent="0.35">
      <c r="N280" s="176"/>
      <c r="O280" s="163"/>
      <c r="Q280" s="163"/>
      <c r="S280" s="163"/>
    </row>
    <row r="281" spans="14:19" ht="12" customHeight="1" x14ac:dyDescent="0.35">
      <c r="N281" s="176"/>
      <c r="O281" s="163"/>
      <c r="Q281" s="163"/>
      <c r="S281" s="163"/>
    </row>
    <row r="282" spans="14:19" ht="12" customHeight="1" x14ac:dyDescent="0.35">
      <c r="N282" s="176"/>
      <c r="O282" s="163"/>
      <c r="Q282" s="163"/>
      <c r="S282" s="163"/>
    </row>
    <row r="283" spans="14:19" ht="12" customHeight="1" x14ac:dyDescent="0.35">
      <c r="N283" s="176"/>
      <c r="O283" s="163"/>
      <c r="Q283" s="163"/>
      <c r="S283" s="163"/>
    </row>
    <row r="284" spans="14:19" ht="12" customHeight="1" x14ac:dyDescent="0.35">
      <c r="N284" s="176"/>
      <c r="O284" s="163"/>
      <c r="Q284" s="163"/>
      <c r="S284" s="163"/>
    </row>
    <row r="285" spans="14:19" ht="12" customHeight="1" x14ac:dyDescent="0.35">
      <c r="N285" s="176"/>
      <c r="O285" s="163"/>
      <c r="Q285" s="163"/>
      <c r="S285" s="163"/>
    </row>
    <row r="286" spans="14:19" ht="12" customHeight="1" x14ac:dyDescent="0.35">
      <c r="N286" s="176"/>
      <c r="O286" s="163"/>
      <c r="Q286" s="163"/>
      <c r="S286" s="163"/>
    </row>
    <row r="287" spans="14:19" ht="12" customHeight="1" x14ac:dyDescent="0.35">
      <c r="N287" s="176"/>
      <c r="O287" s="163"/>
      <c r="Q287" s="163"/>
      <c r="S287" s="163"/>
    </row>
    <row r="288" spans="14:19" ht="12" customHeight="1" x14ac:dyDescent="0.35">
      <c r="N288" s="176"/>
      <c r="O288" s="163"/>
      <c r="Q288" s="163"/>
      <c r="S288" s="163"/>
    </row>
    <row r="289" spans="14:19" ht="12" customHeight="1" x14ac:dyDescent="0.35">
      <c r="N289" s="176"/>
      <c r="O289" s="163"/>
      <c r="Q289" s="163"/>
      <c r="S289" s="163"/>
    </row>
    <row r="290" spans="14:19" ht="12" customHeight="1" x14ac:dyDescent="0.35">
      <c r="N290" s="176"/>
      <c r="O290" s="163"/>
      <c r="Q290" s="163"/>
      <c r="S290" s="163"/>
    </row>
    <row r="291" spans="14:19" ht="12" customHeight="1" x14ac:dyDescent="0.35">
      <c r="N291" s="176"/>
      <c r="O291" s="163"/>
      <c r="Q291" s="163"/>
      <c r="S291" s="163"/>
    </row>
    <row r="292" spans="14:19" ht="12" customHeight="1" x14ac:dyDescent="0.35">
      <c r="N292" s="176"/>
      <c r="O292" s="163"/>
      <c r="Q292" s="163"/>
      <c r="S292" s="163"/>
    </row>
    <row r="293" spans="14:19" ht="12" customHeight="1" x14ac:dyDescent="0.35">
      <c r="N293" s="176"/>
      <c r="O293" s="163"/>
      <c r="Q293" s="163"/>
      <c r="S293" s="163"/>
    </row>
    <row r="294" spans="14:19" ht="12" customHeight="1" x14ac:dyDescent="0.35">
      <c r="N294" s="176"/>
      <c r="O294" s="163"/>
      <c r="Q294" s="163"/>
      <c r="S294" s="163"/>
    </row>
    <row r="295" spans="14:19" ht="12" customHeight="1" x14ac:dyDescent="0.35">
      <c r="N295" s="176"/>
      <c r="O295" s="163"/>
      <c r="Q295" s="163"/>
      <c r="S295" s="163"/>
    </row>
    <row r="296" spans="14:19" ht="12" customHeight="1" x14ac:dyDescent="0.35">
      <c r="N296" s="176"/>
      <c r="O296" s="163"/>
      <c r="Q296" s="163"/>
      <c r="S296" s="163"/>
    </row>
    <row r="297" spans="14:19" ht="12" customHeight="1" x14ac:dyDescent="0.35">
      <c r="N297" s="176"/>
      <c r="O297" s="163"/>
      <c r="Q297" s="163"/>
      <c r="S297" s="163"/>
    </row>
    <row r="298" spans="14:19" ht="12" customHeight="1" x14ac:dyDescent="0.35">
      <c r="N298" s="176"/>
      <c r="O298" s="163"/>
      <c r="Q298" s="163"/>
      <c r="S298" s="163"/>
    </row>
    <row r="299" spans="14:19" ht="12" customHeight="1" x14ac:dyDescent="0.35">
      <c r="N299" s="176"/>
      <c r="O299" s="163"/>
      <c r="Q299" s="163"/>
      <c r="S299" s="163"/>
    </row>
    <row r="300" spans="14:19" ht="12" customHeight="1" x14ac:dyDescent="0.35">
      <c r="N300" s="176"/>
      <c r="O300" s="163"/>
      <c r="Q300" s="163"/>
      <c r="S300" s="163"/>
    </row>
    <row r="301" spans="14:19" ht="12" customHeight="1" x14ac:dyDescent="0.35">
      <c r="N301" s="176"/>
      <c r="O301" s="163"/>
      <c r="Q301" s="163"/>
      <c r="S301" s="163"/>
    </row>
    <row r="302" spans="14:19" ht="12" customHeight="1" x14ac:dyDescent="0.35">
      <c r="N302" s="176"/>
      <c r="O302" s="163"/>
      <c r="Q302" s="163"/>
      <c r="S302" s="163"/>
    </row>
    <row r="303" spans="14:19" ht="12" customHeight="1" x14ac:dyDescent="0.35">
      <c r="N303" s="176"/>
      <c r="O303" s="163"/>
      <c r="Q303" s="163"/>
      <c r="S303" s="163"/>
    </row>
    <row r="304" spans="14:19" ht="12" customHeight="1" x14ac:dyDescent="0.35">
      <c r="N304" s="176"/>
      <c r="O304" s="163"/>
      <c r="Q304" s="163"/>
      <c r="S304" s="163"/>
    </row>
    <row r="305" spans="14:19" ht="12" customHeight="1" x14ac:dyDescent="0.35">
      <c r="N305" s="176"/>
      <c r="O305" s="163"/>
      <c r="Q305" s="163"/>
      <c r="S305" s="163"/>
    </row>
    <row r="306" spans="14:19" ht="12" customHeight="1" x14ac:dyDescent="0.35">
      <c r="N306" s="176"/>
      <c r="O306" s="163"/>
      <c r="Q306" s="163"/>
      <c r="S306" s="163"/>
    </row>
    <row r="307" spans="14:19" ht="12" customHeight="1" x14ac:dyDescent="0.35">
      <c r="N307" s="176"/>
      <c r="O307" s="163"/>
      <c r="Q307" s="163"/>
      <c r="S307" s="163"/>
    </row>
    <row r="308" spans="14:19" ht="12" customHeight="1" x14ac:dyDescent="0.35">
      <c r="N308" s="176"/>
      <c r="O308" s="163"/>
      <c r="Q308" s="163"/>
      <c r="S308" s="163"/>
    </row>
    <row r="309" spans="14:19" ht="12" customHeight="1" x14ac:dyDescent="0.35">
      <c r="N309" s="176"/>
      <c r="O309" s="163"/>
      <c r="Q309" s="163"/>
      <c r="S309" s="163"/>
    </row>
    <row r="310" spans="14:19" ht="12" customHeight="1" x14ac:dyDescent="0.35">
      <c r="N310" s="176"/>
      <c r="O310" s="163"/>
      <c r="Q310" s="163"/>
      <c r="S310" s="163"/>
    </row>
    <row r="311" spans="14:19" ht="12" customHeight="1" x14ac:dyDescent="0.35">
      <c r="N311" s="176"/>
      <c r="O311" s="163"/>
      <c r="Q311" s="163"/>
      <c r="S311" s="163"/>
    </row>
    <row r="312" spans="14:19" ht="12" customHeight="1" x14ac:dyDescent="0.35">
      <c r="N312" s="176"/>
      <c r="O312" s="163"/>
      <c r="Q312" s="163"/>
      <c r="S312" s="163"/>
    </row>
    <row r="313" spans="14:19" ht="12" customHeight="1" x14ac:dyDescent="0.35">
      <c r="N313" s="176"/>
      <c r="O313" s="163"/>
      <c r="Q313" s="163"/>
      <c r="S313" s="163"/>
    </row>
    <row r="314" spans="14:19" ht="12" customHeight="1" x14ac:dyDescent="0.35">
      <c r="N314" s="176"/>
      <c r="O314" s="163"/>
      <c r="Q314" s="163"/>
      <c r="S314" s="163"/>
    </row>
    <row r="315" spans="14:19" ht="12" customHeight="1" x14ac:dyDescent="0.35">
      <c r="N315" s="176"/>
      <c r="O315" s="163"/>
      <c r="Q315" s="163"/>
      <c r="S315" s="163"/>
    </row>
    <row r="316" spans="14:19" ht="12" customHeight="1" x14ac:dyDescent="0.35">
      <c r="N316" s="176"/>
      <c r="O316" s="163"/>
      <c r="Q316" s="163"/>
      <c r="S316" s="163"/>
    </row>
    <row r="317" spans="14:19" ht="12" customHeight="1" x14ac:dyDescent="0.35">
      <c r="N317" s="176"/>
      <c r="O317" s="163"/>
      <c r="Q317" s="163"/>
      <c r="S317" s="163"/>
    </row>
    <row r="318" spans="14:19" ht="12" customHeight="1" x14ac:dyDescent="0.35">
      <c r="N318" s="176"/>
      <c r="O318" s="163"/>
      <c r="Q318" s="163"/>
      <c r="S318" s="163"/>
    </row>
    <row r="319" spans="14:19" ht="12" customHeight="1" x14ac:dyDescent="0.35">
      <c r="N319" s="176"/>
      <c r="O319" s="163"/>
      <c r="Q319" s="163"/>
      <c r="S319" s="163"/>
    </row>
    <row r="320" spans="14:19" ht="12" customHeight="1" x14ac:dyDescent="0.35">
      <c r="N320" s="176"/>
      <c r="O320" s="163"/>
      <c r="Q320" s="163"/>
      <c r="S320" s="163"/>
    </row>
    <row r="321" spans="14:19" ht="12" customHeight="1" x14ac:dyDescent="0.35">
      <c r="N321" s="176"/>
      <c r="O321" s="163"/>
      <c r="Q321" s="163"/>
      <c r="S321" s="163"/>
    </row>
    <row r="322" spans="14:19" ht="12" customHeight="1" x14ac:dyDescent="0.35">
      <c r="N322" s="176"/>
      <c r="O322" s="163"/>
      <c r="Q322" s="163"/>
      <c r="S322" s="163"/>
    </row>
    <row r="323" spans="14:19" ht="12" customHeight="1" x14ac:dyDescent="0.35">
      <c r="N323" s="176"/>
      <c r="O323" s="163"/>
      <c r="Q323" s="163"/>
      <c r="S323" s="163"/>
    </row>
    <row r="324" spans="14:19" ht="12" customHeight="1" x14ac:dyDescent="0.35">
      <c r="N324" s="176"/>
      <c r="O324" s="163"/>
      <c r="Q324" s="163"/>
      <c r="S324" s="163"/>
    </row>
    <row r="325" spans="14:19" ht="12" customHeight="1" x14ac:dyDescent="0.35">
      <c r="N325" s="176"/>
      <c r="O325" s="163"/>
      <c r="Q325" s="163"/>
      <c r="S325" s="163"/>
    </row>
    <row r="326" spans="14:19" ht="12" customHeight="1" x14ac:dyDescent="0.35">
      <c r="N326" s="176"/>
      <c r="O326" s="163"/>
      <c r="Q326" s="163"/>
      <c r="S326" s="163"/>
    </row>
    <row r="327" spans="14:19" ht="12" customHeight="1" x14ac:dyDescent="0.35">
      <c r="N327" s="176"/>
      <c r="O327" s="163"/>
      <c r="Q327" s="163"/>
      <c r="S327" s="163"/>
    </row>
    <row r="328" spans="14:19" ht="12" customHeight="1" x14ac:dyDescent="0.35">
      <c r="N328" s="176"/>
      <c r="O328" s="163"/>
      <c r="Q328" s="163"/>
      <c r="S328" s="163"/>
    </row>
    <row r="329" spans="14:19" ht="12" customHeight="1" x14ac:dyDescent="0.35">
      <c r="N329" s="176"/>
      <c r="O329" s="163"/>
      <c r="Q329" s="163"/>
      <c r="S329" s="163"/>
    </row>
    <row r="330" spans="14:19" ht="12" customHeight="1" x14ac:dyDescent="0.35">
      <c r="N330" s="176"/>
      <c r="O330" s="163"/>
      <c r="Q330" s="163"/>
      <c r="S330" s="163"/>
    </row>
    <row r="331" spans="14:19" ht="12" customHeight="1" x14ac:dyDescent="0.35">
      <c r="N331" s="176"/>
      <c r="O331" s="163"/>
      <c r="Q331" s="163"/>
      <c r="S331" s="163"/>
    </row>
    <row r="332" spans="14:19" ht="12" customHeight="1" x14ac:dyDescent="0.35">
      <c r="N332" s="176"/>
      <c r="O332" s="163"/>
      <c r="Q332" s="163"/>
      <c r="S332" s="163"/>
    </row>
    <row r="333" spans="14:19" ht="12" customHeight="1" x14ac:dyDescent="0.35">
      <c r="N333" s="176"/>
      <c r="O333" s="163"/>
      <c r="Q333" s="163"/>
      <c r="S333" s="163"/>
    </row>
    <row r="334" spans="14:19" ht="12" customHeight="1" x14ac:dyDescent="0.35">
      <c r="N334" s="176"/>
      <c r="O334" s="163"/>
      <c r="Q334" s="163"/>
      <c r="S334" s="163"/>
    </row>
    <row r="335" spans="14:19" ht="12" customHeight="1" x14ac:dyDescent="0.35">
      <c r="N335" s="176"/>
      <c r="O335" s="163"/>
      <c r="Q335" s="163"/>
      <c r="S335" s="163"/>
    </row>
    <row r="336" spans="14:19" ht="12" customHeight="1" x14ac:dyDescent="0.35">
      <c r="N336" s="176"/>
      <c r="O336" s="163"/>
      <c r="Q336" s="163"/>
      <c r="S336" s="163"/>
    </row>
    <row r="337" spans="14:19" ht="12" customHeight="1" x14ac:dyDescent="0.35">
      <c r="N337" s="176"/>
      <c r="O337" s="163"/>
      <c r="Q337" s="163"/>
      <c r="S337" s="163"/>
    </row>
    <row r="338" spans="14:19" ht="12" customHeight="1" x14ac:dyDescent="0.35">
      <c r="N338" s="176"/>
      <c r="O338" s="163"/>
      <c r="Q338" s="163"/>
      <c r="S338" s="163"/>
    </row>
    <row r="339" spans="14:19" ht="12" customHeight="1" x14ac:dyDescent="0.35">
      <c r="N339" s="176"/>
      <c r="O339" s="163"/>
      <c r="Q339" s="163"/>
      <c r="S339" s="163"/>
    </row>
    <row r="340" spans="14:19" ht="12" customHeight="1" x14ac:dyDescent="0.35">
      <c r="N340" s="176"/>
      <c r="O340" s="163"/>
      <c r="Q340" s="163"/>
      <c r="S340" s="163"/>
    </row>
    <row r="341" spans="14:19" ht="12" customHeight="1" x14ac:dyDescent="0.35">
      <c r="N341" s="176"/>
      <c r="O341" s="163"/>
      <c r="Q341" s="163"/>
      <c r="S341" s="163"/>
    </row>
    <row r="342" spans="14:19" ht="12" customHeight="1" x14ac:dyDescent="0.35">
      <c r="N342" s="176"/>
      <c r="O342" s="163"/>
      <c r="Q342" s="163"/>
      <c r="S342" s="163"/>
    </row>
    <row r="343" spans="14:19" ht="12" customHeight="1" x14ac:dyDescent="0.35">
      <c r="N343" s="176"/>
      <c r="O343" s="163"/>
      <c r="Q343" s="163"/>
      <c r="S343" s="163"/>
    </row>
    <row r="344" spans="14:19" ht="12" customHeight="1" x14ac:dyDescent="0.35">
      <c r="N344" s="176"/>
      <c r="O344" s="163"/>
      <c r="Q344" s="163"/>
      <c r="S344" s="163"/>
    </row>
    <row r="345" spans="14:19" ht="12" customHeight="1" x14ac:dyDescent="0.35">
      <c r="N345" s="176"/>
      <c r="O345" s="163"/>
      <c r="Q345" s="163"/>
      <c r="S345" s="163"/>
    </row>
    <row r="346" spans="14:19" ht="12" customHeight="1" x14ac:dyDescent="0.35">
      <c r="N346" s="176"/>
      <c r="O346" s="163"/>
      <c r="Q346" s="163"/>
      <c r="S346" s="163"/>
    </row>
    <row r="347" spans="14:19" ht="12" customHeight="1" x14ac:dyDescent="0.35">
      <c r="N347" s="176"/>
      <c r="O347" s="163"/>
      <c r="Q347" s="163"/>
      <c r="S347" s="163"/>
    </row>
    <row r="348" spans="14:19" ht="12" customHeight="1" x14ac:dyDescent="0.35">
      <c r="N348" s="176"/>
      <c r="O348" s="163"/>
      <c r="Q348" s="163"/>
      <c r="S348" s="163"/>
    </row>
    <row r="349" spans="14:19" ht="12" customHeight="1" x14ac:dyDescent="0.35">
      <c r="N349" s="176"/>
      <c r="O349" s="163"/>
      <c r="Q349" s="163"/>
      <c r="S349" s="163"/>
    </row>
    <row r="350" spans="14:19" ht="12" customHeight="1" x14ac:dyDescent="0.35">
      <c r="N350" s="176"/>
      <c r="O350" s="163"/>
      <c r="Q350" s="163"/>
      <c r="S350" s="163"/>
    </row>
    <row r="351" spans="14:19" ht="12" customHeight="1" x14ac:dyDescent="0.35">
      <c r="N351" s="176"/>
      <c r="O351" s="163"/>
      <c r="Q351" s="163"/>
      <c r="S351" s="163"/>
    </row>
    <row r="352" spans="14:19" ht="12" customHeight="1" x14ac:dyDescent="0.35">
      <c r="N352" s="176"/>
      <c r="O352" s="163"/>
      <c r="Q352" s="163"/>
      <c r="S352" s="163"/>
    </row>
    <row r="353" spans="14:19" ht="12" customHeight="1" x14ac:dyDescent="0.35">
      <c r="N353" s="176"/>
      <c r="O353" s="163"/>
      <c r="Q353" s="163"/>
      <c r="S353" s="163"/>
    </row>
    <row r="354" spans="14:19" ht="12" customHeight="1" x14ac:dyDescent="0.35">
      <c r="N354" s="176"/>
      <c r="O354" s="163"/>
      <c r="Q354" s="163"/>
      <c r="S354" s="163"/>
    </row>
    <row r="355" spans="14:19" ht="12" customHeight="1" x14ac:dyDescent="0.35">
      <c r="N355" s="176"/>
      <c r="O355" s="163"/>
      <c r="Q355" s="163"/>
      <c r="S355" s="163"/>
    </row>
    <row r="356" spans="14:19" ht="12" customHeight="1" x14ac:dyDescent="0.35">
      <c r="N356" s="176"/>
      <c r="O356" s="163"/>
      <c r="Q356" s="163"/>
      <c r="S356" s="163"/>
    </row>
    <row r="357" spans="14:19" ht="12" customHeight="1" x14ac:dyDescent="0.35">
      <c r="N357" s="176"/>
      <c r="O357" s="163"/>
      <c r="Q357" s="163"/>
      <c r="S357" s="163"/>
    </row>
    <row r="358" spans="14:19" ht="12" customHeight="1" x14ac:dyDescent="0.35">
      <c r="N358" s="176"/>
      <c r="O358" s="163"/>
      <c r="Q358" s="163"/>
      <c r="S358" s="163"/>
    </row>
    <row r="359" spans="14:19" ht="12" customHeight="1" x14ac:dyDescent="0.35">
      <c r="N359" s="176"/>
      <c r="O359" s="163"/>
      <c r="Q359" s="163"/>
      <c r="S359" s="163"/>
    </row>
    <row r="360" spans="14:19" ht="12" customHeight="1" x14ac:dyDescent="0.35">
      <c r="N360" s="176"/>
      <c r="O360" s="163"/>
      <c r="Q360" s="163"/>
      <c r="S360" s="163"/>
    </row>
    <row r="361" spans="14:19" ht="12" customHeight="1" x14ac:dyDescent="0.35">
      <c r="N361" s="176"/>
      <c r="O361" s="163"/>
      <c r="Q361" s="163"/>
      <c r="S361" s="163"/>
    </row>
    <row r="362" spans="14:19" ht="12" customHeight="1" x14ac:dyDescent="0.35">
      <c r="N362" s="176"/>
      <c r="O362" s="163"/>
      <c r="Q362" s="163"/>
      <c r="S362" s="163"/>
    </row>
    <row r="363" spans="14:19" ht="12" customHeight="1" x14ac:dyDescent="0.35">
      <c r="N363" s="176"/>
      <c r="O363" s="163"/>
      <c r="Q363" s="163"/>
      <c r="S363" s="163"/>
    </row>
    <row r="364" spans="14:19" ht="12" customHeight="1" x14ac:dyDescent="0.35">
      <c r="N364" s="176"/>
      <c r="O364" s="163"/>
      <c r="Q364" s="163"/>
      <c r="S364" s="163"/>
    </row>
    <row r="365" spans="14:19" ht="12" customHeight="1" x14ac:dyDescent="0.35">
      <c r="N365" s="176"/>
      <c r="O365" s="163"/>
      <c r="Q365" s="163"/>
      <c r="S365" s="163"/>
    </row>
    <row r="366" spans="14:19" ht="12" customHeight="1" x14ac:dyDescent="0.35">
      <c r="N366" s="176"/>
      <c r="O366" s="163"/>
      <c r="Q366" s="163"/>
      <c r="S366" s="163"/>
    </row>
    <row r="367" spans="14:19" ht="12" customHeight="1" x14ac:dyDescent="0.35">
      <c r="N367" s="176"/>
      <c r="O367" s="163"/>
      <c r="Q367" s="163"/>
      <c r="S367" s="163"/>
    </row>
    <row r="368" spans="14:19" ht="12" customHeight="1" x14ac:dyDescent="0.35">
      <c r="N368" s="176"/>
      <c r="O368" s="163"/>
      <c r="Q368" s="163"/>
      <c r="S368" s="163"/>
    </row>
    <row r="369" spans="14:19" ht="12" customHeight="1" x14ac:dyDescent="0.35">
      <c r="N369" s="176"/>
      <c r="O369" s="163"/>
      <c r="Q369" s="163"/>
      <c r="S369" s="163"/>
    </row>
    <row r="370" spans="14:19" ht="12" customHeight="1" x14ac:dyDescent="0.35">
      <c r="N370" s="176"/>
      <c r="O370" s="163"/>
      <c r="Q370" s="163"/>
      <c r="S370" s="163"/>
    </row>
    <row r="371" spans="14:19" ht="12" customHeight="1" x14ac:dyDescent="0.35">
      <c r="N371" s="176"/>
      <c r="O371" s="163"/>
      <c r="Q371" s="163"/>
      <c r="S371" s="163"/>
    </row>
    <row r="372" spans="14:19" ht="12" customHeight="1" x14ac:dyDescent="0.35">
      <c r="N372" s="176"/>
      <c r="O372" s="163"/>
      <c r="Q372" s="163"/>
      <c r="S372" s="163"/>
    </row>
    <row r="373" spans="14:19" ht="12" customHeight="1" x14ac:dyDescent="0.35">
      <c r="N373" s="176"/>
      <c r="O373" s="163"/>
      <c r="Q373" s="163"/>
      <c r="S373" s="163"/>
    </row>
    <row r="374" spans="14:19" ht="12" customHeight="1" x14ac:dyDescent="0.35">
      <c r="N374" s="176"/>
      <c r="O374" s="163"/>
      <c r="Q374" s="163"/>
      <c r="S374" s="163"/>
    </row>
    <row r="375" spans="14:19" ht="12" customHeight="1" x14ac:dyDescent="0.35">
      <c r="N375" s="176"/>
      <c r="O375" s="163"/>
      <c r="Q375" s="163"/>
      <c r="S375" s="163"/>
    </row>
    <row r="376" spans="14:19" ht="12" customHeight="1" x14ac:dyDescent="0.35">
      <c r="N376" s="176"/>
      <c r="O376" s="163"/>
      <c r="Q376" s="163"/>
      <c r="S376" s="163"/>
    </row>
    <row r="377" spans="14:19" ht="12" customHeight="1" x14ac:dyDescent="0.35">
      <c r="N377" s="176"/>
      <c r="O377" s="163"/>
      <c r="Q377" s="163"/>
      <c r="S377" s="163"/>
    </row>
    <row r="378" spans="14:19" ht="12" customHeight="1" x14ac:dyDescent="0.35">
      <c r="N378" s="176"/>
      <c r="O378" s="163"/>
      <c r="Q378" s="163"/>
      <c r="S378" s="163"/>
    </row>
    <row r="379" spans="14:19" ht="12" customHeight="1" x14ac:dyDescent="0.35">
      <c r="N379" s="176"/>
      <c r="O379" s="163"/>
      <c r="Q379" s="163"/>
      <c r="S379" s="163"/>
    </row>
    <row r="380" spans="14:19" ht="12" customHeight="1" x14ac:dyDescent="0.35">
      <c r="N380" s="176"/>
      <c r="O380" s="163"/>
      <c r="Q380" s="163"/>
      <c r="S380" s="163"/>
    </row>
    <row r="381" spans="14:19" ht="12" customHeight="1" x14ac:dyDescent="0.35">
      <c r="N381" s="176"/>
      <c r="O381" s="163"/>
      <c r="Q381" s="163"/>
      <c r="S381" s="163"/>
    </row>
    <row r="382" spans="14:19" ht="12" customHeight="1" x14ac:dyDescent="0.35">
      <c r="N382" s="176"/>
      <c r="O382" s="163"/>
      <c r="Q382" s="163"/>
      <c r="S382" s="163"/>
    </row>
    <row r="383" spans="14:19" ht="12" customHeight="1" x14ac:dyDescent="0.35">
      <c r="N383" s="176"/>
      <c r="O383" s="163"/>
      <c r="Q383" s="163"/>
      <c r="S383" s="163"/>
    </row>
    <row r="384" spans="14:19" ht="12" customHeight="1" x14ac:dyDescent="0.35">
      <c r="N384" s="176"/>
      <c r="O384" s="163"/>
      <c r="Q384" s="163"/>
      <c r="S384" s="163"/>
    </row>
    <row r="385" spans="14:19" ht="12" customHeight="1" x14ac:dyDescent="0.35">
      <c r="N385" s="176"/>
      <c r="O385" s="163"/>
      <c r="Q385" s="163"/>
      <c r="S385" s="163"/>
    </row>
    <row r="386" spans="14:19" ht="12" customHeight="1" x14ac:dyDescent="0.35">
      <c r="N386" s="176"/>
      <c r="O386" s="163"/>
      <c r="Q386" s="163"/>
      <c r="S386" s="163"/>
    </row>
    <row r="387" spans="14:19" ht="12" customHeight="1" x14ac:dyDescent="0.35">
      <c r="N387" s="176"/>
      <c r="O387" s="163"/>
      <c r="Q387" s="163"/>
      <c r="S387" s="163"/>
    </row>
    <row r="388" spans="14:19" ht="12" customHeight="1" x14ac:dyDescent="0.35">
      <c r="N388" s="176"/>
      <c r="O388" s="163"/>
      <c r="Q388" s="163"/>
      <c r="S388" s="163"/>
    </row>
    <row r="389" spans="14:19" ht="12" customHeight="1" x14ac:dyDescent="0.35">
      <c r="N389" s="176"/>
      <c r="O389" s="163"/>
      <c r="Q389" s="163"/>
      <c r="S389" s="163"/>
    </row>
    <row r="390" spans="14:19" ht="12" customHeight="1" x14ac:dyDescent="0.35">
      <c r="N390" s="176"/>
      <c r="O390" s="163"/>
      <c r="Q390" s="163"/>
      <c r="S390" s="163"/>
    </row>
    <row r="391" spans="14:19" ht="12" customHeight="1" x14ac:dyDescent="0.35">
      <c r="N391" s="176"/>
      <c r="O391" s="163"/>
      <c r="Q391" s="163"/>
      <c r="S391" s="163"/>
    </row>
    <row r="392" spans="14:19" ht="12" customHeight="1" x14ac:dyDescent="0.35">
      <c r="N392" s="176"/>
      <c r="O392" s="163"/>
      <c r="Q392" s="163"/>
      <c r="S392" s="163"/>
    </row>
    <row r="393" spans="14:19" ht="12" customHeight="1" x14ac:dyDescent="0.35">
      <c r="N393" s="176"/>
      <c r="O393" s="163"/>
      <c r="Q393" s="163"/>
      <c r="S393" s="163"/>
    </row>
    <row r="394" spans="14:19" ht="12" customHeight="1" x14ac:dyDescent="0.35">
      <c r="N394" s="176"/>
      <c r="O394" s="163"/>
      <c r="Q394" s="163"/>
      <c r="S394" s="163"/>
    </row>
    <row r="395" spans="14:19" ht="12" customHeight="1" x14ac:dyDescent="0.35">
      <c r="N395" s="176"/>
      <c r="O395" s="163"/>
      <c r="Q395" s="163"/>
      <c r="S395" s="163"/>
    </row>
    <row r="396" spans="14:19" ht="12" customHeight="1" x14ac:dyDescent="0.35">
      <c r="N396" s="176"/>
      <c r="O396" s="163"/>
      <c r="Q396" s="163"/>
      <c r="S396" s="163"/>
    </row>
    <row r="397" spans="14:19" ht="12" customHeight="1" x14ac:dyDescent="0.35">
      <c r="N397" s="176"/>
      <c r="O397" s="163"/>
      <c r="Q397" s="163"/>
      <c r="S397" s="163"/>
    </row>
    <row r="398" spans="14:19" ht="12" customHeight="1" x14ac:dyDescent="0.35">
      <c r="N398" s="176"/>
      <c r="O398" s="163"/>
      <c r="Q398" s="163"/>
      <c r="S398" s="163"/>
    </row>
    <row r="399" spans="14:19" ht="12" customHeight="1" x14ac:dyDescent="0.35">
      <c r="N399" s="176"/>
      <c r="O399" s="163"/>
      <c r="Q399" s="163"/>
      <c r="S399" s="163"/>
    </row>
    <row r="400" spans="14:19" ht="12" customHeight="1" x14ac:dyDescent="0.35">
      <c r="N400" s="176"/>
      <c r="O400" s="163"/>
      <c r="Q400" s="163"/>
      <c r="S400" s="163"/>
    </row>
    <row r="401" spans="14:19" ht="12" customHeight="1" x14ac:dyDescent="0.35">
      <c r="N401" s="176"/>
      <c r="O401" s="163"/>
      <c r="Q401" s="163"/>
      <c r="S401" s="163"/>
    </row>
    <row r="402" spans="14:19" ht="12" customHeight="1" x14ac:dyDescent="0.35">
      <c r="N402" s="176"/>
      <c r="O402" s="163"/>
      <c r="Q402" s="163"/>
      <c r="S402" s="163"/>
    </row>
    <row r="403" spans="14:19" ht="12" customHeight="1" x14ac:dyDescent="0.35">
      <c r="N403" s="176"/>
      <c r="O403" s="163"/>
      <c r="Q403" s="163"/>
      <c r="S403" s="163"/>
    </row>
    <row r="404" spans="14:19" ht="12" customHeight="1" x14ac:dyDescent="0.35">
      <c r="N404" s="176"/>
      <c r="O404" s="163"/>
      <c r="Q404" s="163"/>
      <c r="S404" s="163"/>
    </row>
    <row r="405" spans="14:19" ht="12" customHeight="1" x14ac:dyDescent="0.35">
      <c r="N405" s="176"/>
      <c r="O405" s="163"/>
      <c r="Q405" s="163"/>
      <c r="S405" s="163"/>
    </row>
    <row r="406" spans="14:19" ht="12" customHeight="1" x14ac:dyDescent="0.35">
      <c r="N406" s="176"/>
      <c r="O406" s="163"/>
      <c r="Q406" s="163"/>
      <c r="S406" s="163"/>
    </row>
    <row r="407" spans="14:19" ht="12" customHeight="1" x14ac:dyDescent="0.35">
      <c r="N407" s="176"/>
      <c r="O407" s="163"/>
      <c r="Q407" s="163"/>
      <c r="S407" s="163"/>
    </row>
    <row r="408" spans="14:19" ht="12" customHeight="1" x14ac:dyDescent="0.35">
      <c r="N408" s="176"/>
      <c r="O408" s="163"/>
      <c r="Q408" s="163"/>
      <c r="S408" s="163"/>
    </row>
    <row r="409" spans="14:19" ht="12" customHeight="1" x14ac:dyDescent="0.35">
      <c r="N409" s="176"/>
      <c r="O409" s="163"/>
      <c r="Q409" s="163"/>
      <c r="S409" s="163"/>
    </row>
    <row r="410" spans="14:19" ht="12" customHeight="1" x14ac:dyDescent="0.35">
      <c r="N410" s="176"/>
      <c r="O410" s="163"/>
      <c r="Q410" s="163"/>
      <c r="S410" s="163"/>
    </row>
    <row r="411" spans="14:19" ht="12" customHeight="1" x14ac:dyDescent="0.35">
      <c r="N411" s="176"/>
      <c r="O411" s="163"/>
      <c r="Q411" s="163"/>
      <c r="S411" s="163"/>
    </row>
    <row r="412" spans="14:19" ht="12" customHeight="1" x14ac:dyDescent="0.35">
      <c r="N412" s="176"/>
      <c r="O412" s="163"/>
      <c r="Q412" s="163"/>
      <c r="S412" s="163"/>
    </row>
    <row r="413" spans="14:19" ht="12" customHeight="1" x14ac:dyDescent="0.35">
      <c r="N413" s="176"/>
      <c r="O413" s="163"/>
      <c r="Q413" s="163"/>
      <c r="S413" s="163"/>
    </row>
    <row r="414" spans="14:19" ht="12" customHeight="1" x14ac:dyDescent="0.35">
      <c r="N414" s="176"/>
      <c r="O414" s="163"/>
      <c r="Q414" s="163"/>
      <c r="S414" s="163"/>
    </row>
    <row r="415" spans="14:19" ht="12" customHeight="1" x14ac:dyDescent="0.35">
      <c r="N415" s="176"/>
      <c r="O415" s="163"/>
      <c r="Q415" s="163"/>
      <c r="S415" s="163"/>
    </row>
    <row r="416" spans="14:19" ht="12" customHeight="1" x14ac:dyDescent="0.35">
      <c r="N416" s="176"/>
      <c r="O416" s="163"/>
      <c r="Q416" s="163"/>
      <c r="S416" s="163"/>
    </row>
    <row r="417" spans="14:19" ht="12" customHeight="1" x14ac:dyDescent="0.35">
      <c r="N417" s="176"/>
      <c r="O417" s="163"/>
      <c r="Q417" s="163"/>
      <c r="S417" s="163"/>
    </row>
    <row r="418" spans="14:19" ht="12" customHeight="1" x14ac:dyDescent="0.35">
      <c r="N418" s="176"/>
      <c r="O418" s="163"/>
      <c r="Q418" s="163"/>
      <c r="S418" s="163"/>
    </row>
    <row r="419" spans="14:19" ht="12" customHeight="1" x14ac:dyDescent="0.35">
      <c r="N419" s="176"/>
      <c r="O419" s="163"/>
      <c r="Q419" s="163"/>
      <c r="S419" s="163"/>
    </row>
    <row r="420" spans="14:19" ht="12" customHeight="1" x14ac:dyDescent="0.35">
      <c r="N420" s="176"/>
      <c r="O420" s="163"/>
      <c r="Q420" s="163"/>
      <c r="S420" s="163"/>
    </row>
    <row r="421" spans="14:19" ht="12" customHeight="1" x14ac:dyDescent="0.35">
      <c r="N421" s="176"/>
      <c r="O421" s="163"/>
      <c r="Q421" s="163"/>
      <c r="S421" s="163"/>
    </row>
    <row r="422" spans="14:19" ht="12" customHeight="1" x14ac:dyDescent="0.35">
      <c r="N422" s="176"/>
      <c r="O422" s="163"/>
      <c r="Q422" s="163"/>
      <c r="S422" s="163"/>
    </row>
    <row r="423" spans="14:19" ht="12" customHeight="1" x14ac:dyDescent="0.35">
      <c r="N423" s="176"/>
      <c r="O423" s="163"/>
      <c r="Q423" s="163"/>
      <c r="S423" s="163"/>
    </row>
    <row r="424" spans="14:19" ht="12" customHeight="1" x14ac:dyDescent="0.35">
      <c r="N424" s="176"/>
      <c r="O424" s="163"/>
      <c r="Q424" s="163"/>
      <c r="S424" s="163"/>
    </row>
    <row r="425" spans="14:19" ht="12" customHeight="1" x14ac:dyDescent="0.35">
      <c r="N425" s="176"/>
      <c r="O425" s="163"/>
      <c r="Q425" s="163"/>
      <c r="S425" s="163"/>
    </row>
    <row r="426" spans="14:19" ht="12" customHeight="1" x14ac:dyDescent="0.35">
      <c r="N426" s="176"/>
      <c r="O426" s="163"/>
      <c r="Q426" s="163"/>
      <c r="S426" s="163"/>
    </row>
    <row r="427" spans="14:19" ht="12" customHeight="1" x14ac:dyDescent="0.35">
      <c r="N427" s="176"/>
      <c r="O427" s="163"/>
      <c r="Q427" s="163"/>
      <c r="S427" s="163"/>
    </row>
    <row r="428" spans="14:19" ht="12" customHeight="1" x14ac:dyDescent="0.35">
      <c r="N428" s="176"/>
      <c r="O428" s="163"/>
      <c r="Q428" s="163"/>
      <c r="S428" s="163"/>
    </row>
    <row r="429" spans="14:19" ht="12" customHeight="1" x14ac:dyDescent="0.35">
      <c r="N429" s="176"/>
      <c r="O429" s="163"/>
      <c r="Q429" s="163"/>
      <c r="S429" s="163"/>
    </row>
    <row r="430" spans="14:19" ht="12" customHeight="1" x14ac:dyDescent="0.35">
      <c r="N430" s="176"/>
      <c r="O430" s="163"/>
      <c r="Q430" s="163"/>
      <c r="S430" s="163"/>
    </row>
    <row r="431" spans="14:19" ht="12" customHeight="1" x14ac:dyDescent="0.35">
      <c r="N431" s="176"/>
      <c r="O431" s="163"/>
      <c r="Q431" s="163"/>
      <c r="S431" s="163"/>
    </row>
    <row r="432" spans="14:19" ht="12" customHeight="1" x14ac:dyDescent="0.35">
      <c r="N432" s="176"/>
      <c r="O432" s="163"/>
      <c r="Q432" s="163"/>
      <c r="S432" s="163"/>
    </row>
    <row r="433" spans="14:19" ht="12" customHeight="1" x14ac:dyDescent="0.35">
      <c r="N433" s="176"/>
      <c r="O433" s="163"/>
      <c r="Q433" s="163"/>
      <c r="S433" s="163"/>
    </row>
    <row r="434" spans="14:19" ht="12" customHeight="1" x14ac:dyDescent="0.35">
      <c r="N434" s="176"/>
      <c r="O434" s="163"/>
      <c r="Q434" s="163"/>
      <c r="S434" s="163"/>
    </row>
    <row r="435" spans="14:19" ht="12" customHeight="1" x14ac:dyDescent="0.35">
      <c r="N435" s="176"/>
      <c r="O435" s="163"/>
      <c r="Q435" s="163"/>
      <c r="S435" s="163"/>
    </row>
    <row r="436" spans="14:19" ht="12" customHeight="1" x14ac:dyDescent="0.35">
      <c r="N436" s="176"/>
      <c r="O436" s="163"/>
      <c r="Q436" s="163"/>
      <c r="S436" s="163"/>
    </row>
    <row r="437" spans="14:19" ht="12" customHeight="1" x14ac:dyDescent="0.35">
      <c r="N437" s="176"/>
      <c r="O437" s="163"/>
      <c r="Q437" s="163"/>
      <c r="S437" s="163"/>
    </row>
    <row r="438" spans="14:19" ht="12" customHeight="1" x14ac:dyDescent="0.35">
      <c r="N438" s="176"/>
      <c r="O438" s="163"/>
      <c r="Q438" s="163"/>
      <c r="S438" s="163"/>
    </row>
    <row r="439" spans="14:19" ht="12" customHeight="1" x14ac:dyDescent="0.35">
      <c r="N439" s="176"/>
      <c r="O439" s="163"/>
      <c r="Q439" s="163"/>
      <c r="S439" s="163"/>
    </row>
    <row r="440" spans="14:19" ht="12" customHeight="1" x14ac:dyDescent="0.35">
      <c r="N440" s="176"/>
      <c r="O440" s="163"/>
      <c r="Q440" s="163"/>
      <c r="S440" s="163"/>
    </row>
    <row r="441" spans="14:19" ht="12" customHeight="1" x14ac:dyDescent="0.35">
      <c r="N441" s="176"/>
      <c r="O441" s="163"/>
      <c r="Q441" s="163"/>
      <c r="S441" s="163"/>
    </row>
    <row r="442" spans="14:19" ht="12" customHeight="1" x14ac:dyDescent="0.35">
      <c r="N442" s="176"/>
      <c r="O442" s="163"/>
      <c r="Q442" s="163"/>
      <c r="S442" s="163"/>
    </row>
    <row r="443" spans="14:19" ht="12" customHeight="1" x14ac:dyDescent="0.35">
      <c r="N443" s="176"/>
      <c r="O443" s="163"/>
      <c r="Q443" s="163"/>
      <c r="S443" s="163"/>
    </row>
    <row r="444" spans="14:19" ht="12" customHeight="1" x14ac:dyDescent="0.35">
      <c r="N444" s="176"/>
      <c r="O444" s="163"/>
      <c r="Q444" s="163"/>
      <c r="S444" s="163"/>
    </row>
    <row r="445" spans="14:19" ht="12" customHeight="1" x14ac:dyDescent="0.35">
      <c r="N445" s="176"/>
      <c r="O445" s="163"/>
      <c r="Q445" s="163"/>
      <c r="S445" s="163"/>
    </row>
    <row r="446" spans="14:19" ht="12" customHeight="1" x14ac:dyDescent="0.35">
      <c r="N446" s="176"/>
      <c r="O446" s="163"/>
      <c r="Q446" s="163"/>
      <c r="S446" s="163"/>
    </row>
    <row r="447" spans="14:19" ht="12" customHeight="1" x14ac:dyDescent="0.35">
      <c r="N447" s="176"/>
      <c r="O447" s="163"/>
      <c r="Q447" s="163"/>
      <c r="S447" s="163"/>
    </row>
    <row r="448" spans="14:19" ht="12" customHeight="1" x14ac:dyDescent="0.35">
      <c r="N448" s="176"/>
      <c r="O448" s="163"/>
      <c r="Q448" s="163"/>
      <c r="S448" s="163"/>
    </row>
    <row r="449" spans="14:19" ht="12" customHeight="1" x14ac:dyDescent="0.35">
      <c r="N449" s="176"/>
      <c r="O449" s="163"/>
      <c r="Q449" s="163"/>
      <c r="S449" s="163"/>
    </row>
    <row r="450" spans="14:19" ht="12" customHeight="1" x14ac:dyDescent="0.35">
      <c r="N450" s="176"/>
      <c r="O450" s="163"/>
      <c r="Q450" s="163"/>
      <c r="S450" s="163"/>
    </row>
    <row r="451" spans="14:19" ht="12" customHeight="1" x14ac:dyDescent="0.35">
      <c r="N451" s="176"/>
      <c r="O451" s="163"/>
      <c r="Q451" s="163"/>
      <c r="S451" s="163"/>
    </row>
    <row r="452" spans="14:19" ht="12" customHeight="1" x14ac:dyDescent="0.35">
      <c r="N452" s="176"/>
      <c r="O452" s="163"/>
      <c r="Q452" s="163"/>
      <c r="S452" s="163"/>
    </row>
    <row r="453" spans="14:19" ht="12" customHeight="1" x14ac:dyDescent="0.35">
      <c r="N453" s="176"/>
      <c r="O453" s="163"/>
      <c r="Q453" s="163"/>
      <c r="S453" s="163"/>
    </row>
    <row r="454" spans="14:19" ht="12" customHeight="1" x14ac:dyDescent="0.35">
      <c r="N454" s="176"/>
      <c r="O454" s="163"/>
      <c r="Q454" s="163"/>
      <c r="S454" s="163"/>
    </row>
    <row r="455" spans="14:19" ht="12" customHeight="1" x14ac:dyDescent="0.35">
      <c r="N455" s="176"/>
      <c r="O455" s="163"/>
      <c r="Q455" s="163"/>
      <c r="S455" s="163"/>
    </row>
    <row r="456" spans="14:19" ht="12" customHeight="1" x14ac:dyDescent="0.35">
      <c r="N456" s="176"/>
      <c r="O456" s="163"/>
      <c r="Q456" s="163"/>
      <c r="S456" s="163"/>
    </row>
    <row r="457" spans="14:19" ht="12" customHeight="1" x14ac:dyDescent="0.35">
      <c r="N457" s="176"/>
      <c r="O457" s="163"/>
      <c r="Q457" s="163"/>
      <c r="S457" s="163"/>
    </row>
    <row r="458" spans="14:19" ht="12" customHeight="1" x14ac:dyDescent="0.35">
      <c r="N458" s="176"/>
      <c r="O458" s="163"/>
      <c r="Q458" s="163"/>
      <c r="S458" s="163"/>
    </row>
    <row r="459" spans="14:19" ht="12" customHeight="1" x14ac:dyDescent="0.35">
      <c r="N459" s="176"/>
      <c r="O459" s="163"/>
      <c r="Q459" s="163"/>
      <c r="S459" s="163"/>
    </row>
    <row r="460" spans="14:19" ht="12" customHeight="1" x14ac:dyDescent="0.35">
      <c r="N460" s="176"/>
      <c r="O460" s="163"/>
      <c r="Q460" s="163"/>
      <c r="S460" s="163"/>
    </row>
    <row r="461" spans="14:19" ht="12" customHeight="1" x14ac:dyDescent="0.35">
      <c r="N461" s="176"/>
      <c r="O461" s="163"/>
      <c r="Q461" s="163"/>
      <c r="S461" s="163"/>
    </row>
    <row r="462" spans="14:19" ht="12" customHeight="1" x14ac:dyDescent="0.35">
      <c r="N462" s="176"/>
      <c r="O462" s="163"/>
      <c r="Q462" s="163"/>
      <c r="S462" s="163"/>
    </row>
    <row r="463" spans="14:19" ht="12" customHeight="1" x14ac:dyDescent="0.35">
      <c r="N463" s="176"/>
      <c r="O463" s="163"/>
      <c r="Q463" s="163"/>
      <c r="S463" s="163"/>
    </row>
    <row r="464" spans="14:19" ht="12" customHeight="1" x14ac:dyDescent="0.35">
      <c r="N464" s="176"/>
      <c r="O464" s="163"/>
      <c r="Q464" s="163"/>
      <c r="S464" s="163"/>
    </row>
    <row r="465" spans="14:19" ht="12" customHeight="1" x14ac:dyDescent="0.35">
      <c r="N465" s="176"/>
      <c r="O465" s="163"/>
      <c r="Q465" s="163"/>
      <c r="S465" s="163"/>
    </row>
    <row r="466" spans="14:19" ht="12" customHeight="1" x14ac:dyDescent="0.35">
      <c r="N466" s="176"/>
      <c r="O466" s="163"/>
      <c r="Q466" s="163"/>
      <c r="S466" s="163"/>
    </row>
    <row r="467" spans="14:19" ht="12" customHeight="1" x14ac:dyDescent="0.35">
      <c r="N467" s="176"/>
      <c r="O467" s="163"/>
      <c r="Q467" s="163"/>
      <c r="S467" s="163"/>
    </row>
    <row r="468" spans="14:19" ht="12" customHeight="1" x14ac:dyDescent="0.35">
      <c r="N468" s="176"/>
      <c r="O468" s="163"/>
      <c r="Q468" s="163"/>
      <c r="S468" s="163"/>
    </row>
    <row r="469" spans="14:19" ht="12" customHeight="1" x14ac:dyDescent="0.35">
      <c r="N469" s="176"/>
      <c r="O469" s="163"/>
      <c r="Q469" s="163"/>
      <c r="S469" s="163"/>
    </row>
    <row r="470" spans="14:19" ht="12" customHeight="1" x14ac:dyDescent="0.35">
      <c r="N470" s="176"/>
      <c r="O470" s="163"/>
      <c r="Q470" s="163"/>
      <c r="S470" s="163"/>
    </row>
    <row r="471" spans="14:19" ht="12" customHeight="1" x14ac:dyDescent="0.35">
      <c r="N471" s="176"/>
      <c r="O471" s="163"/>
      <c r="Q471" s="163"/>
      <c r="S471" s="163"/>
    </row>
    <row r="472" spans="14:19" ht="12" customHeight="1" x14ac:dyDescent="0.35">
      <c r="N472" s="176"/>
      <c r="O472" s="163"/>
      <c r="Q472" s="163"/>
      <c r="S472" s="163"/>
    </row>
    <row r="473" spans="14:19" ht="12" customHeight="1" x14ac:dyDescent="0.35">
      <c r="N473" s="176"/>
      <c r="O473" s="163"/>
      <c r="Q473" s="163"/>
      <c r="S473" s="163"/>
    </row>
    <row r="474" spans="14:19" ht="12" customHeight="1" x14ac:dyDescent="0.35">
      <c r="N474" s="176"/>
      <c r="O474" s="163"/>
      <c r="Q474" s="163"/>
      <c r="S474" s="163"/>
    </row>
    <row r="475" spans="14:19" ht="12" customHeight="1" x14ac:dyDescent="0.35">
      <c r="R475" s="176"/>
      <c r="S475" s="163"/>
    </row>
    <row r="476" spans="14:19" ht="12" customHeight="1" x14ac:dyDescent="0.35">
      <c r="R476" s="176"/>
      <c r="S476" s="163"/>
    </row>
    <row r="477" spans="14:19" ht="12" customHeight="1" x14ac:dyDescent="0.35">
      <c r="R477" s="176"/>
      <c r="S477" s="163"/>
    </row>
    <row r="478" spans="14:19" ht="12" customHeight="1" x14ac:dyDescent="0.35">
      <c r="R478" s="176"/>
      <c r="S478" s="163"/>
    </row>
  </sheetData>
  <conditionalFormatting sqref="F6:F8">
    <cfRule type="cellIs" dxfId="810" priority="29" operator="greaterThan">
      <formula>0</formula>
    </cfRule>
    <cfRule type="cellIs" dxfId="809" priority="30" operator="greaterThan">
      <formula>0</formula>
    </cfRule>
  </conditionalFormatting>
  <conditionalFormatting sqref="F19:F26 L19:L26 R19:R102 P19:P98 N19:N98">
    <cfRule type="containsText" dxfId="808" priority="28" operator="containsText" text="Fail">
      <formula>NOT(ISERROR(SEARCH("Fail",F19)))</formula>
    </cfRule>
  </conditionalFormatting>
  <conditionalFormatting sqref="R6:R8">
    <cfRule type="cellIs" dxfId="807" priority="26" operator="greaterThan">
      <formula>0</formula>
    </cfRule>
    <cfRule type="cellIs" dxfId="806" priority="27" operator="greaterThan">
      <formula>0</formula>
    </cfRule>
  </conditionalFormatting>
  <conditionalFormatting sqref="P6:P8">
    <cfRule type="cellIs" dxfId="805" priority="23" operator="greaterThan">
      <formula>0</formula>
    </cfRule>
    <cfRule type="cellIs" dxfId="804" priority="24" operator="greaterThan">
      <formula>0</formula>
    </cfRule>
  </conditionalFormatting>
  <conditionalFormatting sqref="N6:N8">
    <cfRule type="cellIs" dxfId="803" priority="15" operator="greaterThan">
      <formula>0</formula>
    </cfRule>
    <cfRule type="cellIs" dxfId="802" priority="16" operator="greaterThan">
      <formula>0</formula>
    </cfRule>
  </conditionalFormatting>
  <conditionalFormatting sqref="N13">
    <cfRule type="containsText" dxfId="801" priority="14" operator="containsText" text="tbc">
      <formula>NOT(ISERROR(SEARCH("tbc",N13)))</formula>
    </cfRule>
  </conditionalFormatting>
  <conditionalFormatting sqref="L6:L8">
    <cfRule type="cellIs" dxfId="800" priority="11" operator="greaterThan">
      <formula>0</formula>
    </cfRule>
    <cfRule type="cellIs" dxfId="799" priority="12" operator="greaterThan">
      <formula>0</formula>
    </cfRule>
  </conditionalFormatting>
  <conditionalFormatting sqref="J6:J8">
    <cfRule type="cellIs" dxfId="798" priority="5" operator="greaterThan">
      <formula>0</formula>
    </cfRule>
    <cfRule type="cellIs" dxfId="797" priority="6" operator="greaterThan">
      <formula>0</formula>
    </cfRule>
  </conditionalFormatting>
  <conditionalFormatting sqref="J19:J26">
    <cfRule type="containsText" dxfId="796" priority="4" operator="containsText" text="Fail">
      <formula>NOT(ISERROR(SEARCH("Fail",J19)))</formula>
    </cfRule>
  </conditionalFormatting>
  <conditionalFormatting sqref="H6:H8">
    <cfRule type="cellIs" dxfId="795" priority="2" operator="greaterThan">
      <formula>0</formula>
    </cfRule>
    <cfRule type="cellIs" dxfId="794" priority="3" operator="greaterThan">
      <formula>0</formula>
    </cfRule>
  </conditionalFormatting>
  <conditionalFormatting sqref="H19:H26">
    <cfRule type="containsText" dxfId="793" priority="1" operator="containsText" text="Fail">
      <formula>NOT(ISERROR(SEARCH("Fail",H19)))</formula>
    </cfRule>
  </conditionalFormatting>
  <dataValidations count="2">
    <dataValidation type="list" showInputMessage="1" showErrorMessage="1" sqref="L19:L26 F19:F26 J19:J26 H19:H26 N19:N98 P19:P98 R19:R102" xr:uid="{00000000-0002-0000-1800-000000000000}">
      <formula1>"Pass,Fail,Block,Not Attempted, NA Pass Previous"</formula1>
    </dataValidation>
    <dataValidation type="list" showInputMessage="1" showErrorMessage="1" sqref="B5" xr:uid="{00000000-0002-0000-18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23554"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1:AF426"/>
  <sheetViews>
    <sheetView zoomScaleNormal="100"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12" width="21.1796875" style="136" bestFit="1" customWidth="1"/>
    <col min="13" max="13" width="20.1796875" style="136" customWidth="1"/>
    <col min="14" max="14" width="9.81640625" style="136" bestFit="1" customWidth="1"/>
    <col min="15" max="15" width="20.1796875" style="136" customWidth="1"/>
    <col min="16" max="32" width="8.81640625" style="127"/>
  </cols>
  <sheetData>
    <row r="1" spans="1:32" ht="12" customHeight="1" x14ac:dyDescent="0.35">
      <c r="A1" s="138">
        <v>5.16</v>
      </c>
      <c r="B1" s="77"/>
      <c r="C1" s="81" t="s">
        <v>1113</v>
      </c>
      <c r="D1" s="79"/>
      <c r="E1" s="79"/>
      <c r="F1" s="80"/>
      <c r="G1" s="80"/>
      <c r="H1" s="80"/>
      <c r="I1" s="80"/>
      <c r="J1" s="80"/>
      <c r="K1" s="80"/>
      <c r="L1" s="80"/>
      <c r="M1" s="80"/>
      <c r="N1" s="80"/>
      <c r="O1" s="80"/>
      <c r="P1" s="81"/>
      <c r="Q1" s="81"/>
      <c r="R1" s="81"/>
      <c r="S1" s="81"/>
      <c r="T1" s="81"/>
      <c r="U1" s="81"/>
      <c r="V1" s="81"/>
      <c r="W1" s="81"/>
      <c r="X1" s="81"/>
      <c r="Y1" s="81"/>
      <c r="Z1" s="81"/>
      <c r="AA1" s="81"/>
      <c r="AB1" s="81"/>
      <c r="AC1" s="81"/>
      <c r="AD1" s="81"/>
      <c r="AE1" s="81"/>
      <c r="AF1" s="81"/>
    </row>
    <row r="2" spans="1:32" ht="12" customHeight="1" x14ac:dyDescent="0.35">
      <c r="A2" s="82"/>
      <c r="B2" s="83" t="s">
        <v>54</v>
      </c>
      <c r="C2" s="82">
        <v>7.5</v>
      </c>
      <c r="D2" s="79"/>
      <c r="E2" s="79"/>
      <c r="F2" s="80"/>
      <c r="G2" s="80"/>
      <c r="H2" s="80"/>
      <c r="I2" s="80"/>
      <c r="J2" s="80"/>
      <c r="K2" s="80"/>
      <c r="L2" s="80"/>
      <c r="M2" s="80"/>
      <c r="N2" s="80"/>
      <c r="O2" s="80"/>
      <c r="P2" s="84"/>
      <c r="Q2" s="84"/>
      <c r="R2" s="84"/>
      <c r="S2" s="84"/>
      <c r="T2" s="84"/>
      <c r="U2" s="84"/>
      <c r="V2" s="84"/>
      <c r="W2" s="84"/>
      <c r="X2" s="84"/>
      <c r="Y2" s="84"/>
      <c r="Z2" s="84"/>
      <c r="AA2" s="84"/>
      <c r="AB2" s="84"/>
      <c r="AC2" s="84"/>
      <c r="AD2" s="84"/>
      <c r="AE2" s="84"/>
      <c r="AF2" s="84"/>
    </row>
    <row r="3" spans="1:32" ht="12" customHeight="1" x14ac:dyDescent="0.35">
      <c r="A3" s="85"/>
      <c r="B3" s="85"/>
      <c r="C3" s="81"/>
      <c r="D3" s="84"/>
      <c r="E3" s="79" t="e">
        <f>SUM(#REF!)*2</f>
        <v>#REF!</v>
      </c>
      <c r="F3" s="80"/>
      <c r="G3" s="80"/>
      <c r="H3" s="80"/>
      <c r="I3" s="80"/>
      <c r="J3" s="80"/>
      <c r="K3" s="80"/>
      <c r="L3" s="80"/>
      <c r="M3" s="80"/>
      <c r="N3" s="80"/>
      <c r="O3" s="80"/>
      <c r="P3" s="84"/>
      <c r="Q3" s="84"/>
      <c r="R3" s="84"/>
      <c r="S3" s="84"/>
      <c r="T3" s="84"/>
      <c r="U3" s="84"/>
      <c r="V3" s="84"/>
      <c r="W3" s="84"/>
      <c r="X3" s="84"/>
      <c r="Y3" s="84"/>
      <c r="Z3" s="84"/>
      <c r="AA3" s="84"/>
      <c r="AB3" s="84"/>
      <c r="AC3" s="84"/>
      <c r="AD3" s="84"/>
      <c r="AE3" s="84"/>
      <c r="AF3" s="84"/>
    </row>
    <row r="4" spans="1:32" ht="12" customHeight="1" x14ac:dyDescent="0.35">
      <c r="A4" s="82" t="s">
        <v>55</v>
      </c>
      <c r="B4" s="82"/>
      <c r="C4" s="78"/>
      <c r="D4" s="86" t="s">
        <v>56</v>
      </c>
      <c r="E4" s="80" t="s">
        <v>27</v>
      </c>
      <c r="F4" s="86">
        <f>COUNTIF(F$18:F$472,T($D4))</f>
        <v>4</v>
      </c>
      <c r="G4" s="86"/>
      <c r="H4" s="86">
        <f>COUNTIF(H$18:H$472,T($D4))</f>
        <v>3</v>
      </c>
      <c r="I4" s="86"/>
      <c r="J4" s="86">
        <f>COUNTIF(J$18:J$472,T($D4))</f>
        <v>0</v>
      </c>
      <c r="K4" s="86"/>
      <c r="L4" s="86">
        <f>COUNTIF(L$18:L$472,T($D4))</f>
        <v>0</v>
      </c>
      <c r="M4" s="86"/>
      <c r="N4" s="86">
        <f>COUNTIF(N$18:N$472,T($D4))</f>
        <v>0</v>
      </c>
      <c r="O4" s="86"/>
      <c r="P4" s="84"/>
      <c r="Q4" s="84"/>
      <c r="R4" s="84"/>
      <c r="S4" s="84"/>
      <c r="T4" s="84"/>
      <c r="U4" s="84"/>
      <c r="V4" s="84"/>
      <c r="W4" s="84"/>
      <c r="X4" s="84"/>
      <c r="Y4" s="84"/>
      <c r="Z4" s="84"/>
      <c r="AA4" s="84"/>
      <c r="AB4" s="84"/>
      <c r="AC4" s="84"/>
      <c r="AD4" s="84"/>
      <c r="AE4" s="84"/>
      <c r="AF4" s="84"/>
    </row>
    <row r="5" spans="1:32" ht="12" customHeight="1" x14ac:dyDescent="0.35">
      <c r="A5" s="82" t="s">
        <v>57</v>
      </c>
      <c r="B5" s="87"/>
      <c r="C5" s="81"/>
      <c r="D5" s="86" t="s">
        <v>58</v>
      </c>
      <c r="E5" s="80" t="s">
        <v>28</v>
      </c>
      <c r="F5" s="86">
        <f>COUNTIF(F$18:F$472,T($D5))</f>
        <v>0</v>
      </c>
      <c r="G5" s="86"/>
      <c r="H5" s="86">
        <f>COUNTIF(H$18:H$472,T($D5))</f>
        <v>0</v>
      </c>
      <c r="I5" s="86"/>
      <c r="J5" s="86">
        <f>COUNTIF(J$18:J$472,T($D5))</f>
        <v>0</v>
      </c>
      <c r="K5" s="86"/>
      <c r="L5" s="86">
        <f>COUNTIF(L$18:L$472,T($D5))</f>
        <v>0</v>
      </c>
      <c r="M5" s="86"/>
      <c r="N5" s="86">
        <f>COUNTIF(N$18:N$472,T($D5))</f>
        <v>0</v>
      </c>
      <c r="O5" s="86"/>
      <c r="P5" s="84"/>
      <c r="Q5" s="84"/>
      <c r="R5" s="84"/>
      <c r="S5" s="84"/>
      <c r="T5" s="84"/>
      <c r="U5" s="84"/>
      <c r="V5" s="84"/>
      <c r="W5" s="84"/>
      <c r="X5" s="84"/>
      <c r="Y5" s="84"/>
      <c r="Z5" s="84"/>
      <c r="AA5" s="84"/>
      <c r="AB5" s="84"/>
      <c r="AC5" s="84"/>
      <c r="AD5" s="84"/>
      <c r="AE5" s="84"/>
      <c r="AF5" s="84"/>
    </row>
    <row r="6" spans="1:32" ht="12" customHeight="1" x14ac:dyDescent="0.35">
      <c r="A6" s="88" t="s">
        <v>59</v>
      </c>
      <c r="B6" s="177"/>
      <c r="C6" s="226"/>
      <c r="D6" s="91" t="s">
        <v>12</v>
      </c>
      <c r="E6" s="80" t="s">
        <v>29</v>
      </c>
      <c r="F6" s="86">
        <f>COUNTIF(F$18:F$472,T($D6))</f>
        <v>0</v>
      </c>
      <c r="G6" s="86"/>
      <c r="H6" s="86">
        <f>COUNTIF(H$18:H$472,T($D6))</f>
        <v>0</v>
      </c>
      <c r="I6" s="86"/>
      <c r="J6" s="86">
        <f>COUNTIF(J$18:J$472,T($D6))</f>
        <v>0</v>
      </c>
      <c r="K6" s="86"/>
      <c r="L6" s="86">
        <f>COUNTIF(L$18:L$472,T($D6))</f>
        <v>0</v>
      </c>
      <c r="M6" s="86"/>
      <c r="N6" s="86">
        <f>COUNTIF(N$18:N$472,T($D6))</f>
        <v>0</v>
      </c>
      <c r="O6" s="86"/>
      <c r="P6" s="84"/>
      <c r="Q6" s="84"/>
      <c r="R6" s="84"/>
      <c r="S6" s="84"/>
      <c r="T6" s="84"/>
      <c r="U6" s="84"/>
      <c r="V6" s="84"/>
      <c r="W6" s="84"/>
      <c r="X6" s="84"/>
      <c r="Y6" s="84"/>
      <c r="Z6" s="84"/>
      <c r="AA6" s="84"/>
      <c r="AB6" s="84"/>
      <c r="AC6" s="84"/>
      <c r="AD6" s="84"/>
      <c r="AE6" s="84"/>
      <c r="AF6" s="84"/>
    </row>
    <row r="7" spans="1:32" ht="12" customHeight="1" x14ac:dyDescent="0.35">
      <c r="A7" s="88" t="s">
        <v>60</v>
      </c>
      <c r="B7" s="177" t="s">
        <v>971</v>
      </c>
      <c r="C7" s="226"/>
      <c r="D7" s="86" t="s">
        <v>61</v>
      </c>
      <c r="E7" s="80" t="s">
        <v>30</v>
      </c>
      <c r="F7" s="86">
        <f>COUNTIF(F$18:F$472,T($D7))</f>
        <v>0</v>
      </c>
      <c r="G7" s="86"/>
      <c r="H7" s="86">
        <f>COUNTIF(H$18:H$472,T($D7))</f>
        <v>0</v>
      </c>
      <c r="I7" s="86"/>
      <c r="J7" s="86">
        <f>COUNTIF(J$18:J$472,T($D7))</f>
        <v>0</v>
      </c>
      <c r="K7" s="86"/>
      <c r="L7" s="86">
        <f>COUNTIF(L$18:L$472,T($D7))</f>
        <v>0</v>
      </c>
      <c r="M7" s="86"/>
      <c r="N7" s="86">
        <f>COUNTIF(N$18:N$472,T($D7))</f>
        <v>0</v>
      </c>
      <c r="O7" s="86"/>
      <c r="P7" s="84"/>
      <c r="Q7" s="84"/>
      <c r="R7" s="84"/>
      <c r="S7" s="84"/>
      <c r="T7" s="84"/>
      <c r="U7" s="84"/>
      <c r="V7" s="84"/>
      <c r="W7" s="84"/>
      <c r="X7" s="84"/>
      <c r="Y7" s="84"/>
      <c r="Z7" s="84"/>
      <c r="AA7" s="84"/>
      <c r="AB7" s="84"/>
      <c r="AC7" s="84"/>
      <c r="AD7" s="84"/>
      <c r="AE7" s="84"/>
      <c r="AF7" s="84"/>
    </row>
    <row r="8" spans="1:32" ht="12" customHeight="1" x14ac:dyDescent="0.35">
      <c r="A8" s="92" t="s">
        <v>62</v>
      </c>
      <c r="B8" s="177" t="s">
        <v>885</v>
      </c>
      <c r="C8" s="226"/>
      <c r="D8" s="86" t="s">
        <v>63</v>
      </c>
      <c r="E8" s="80" t="s">
        <v>31</v>
      </c>
      <c r="F8" s="86">
        <f>F9-SUM(F4:F7)</f>
        <v>0</v>
      </c>
      <c r="G8" s="86"/>
      <c r="H8" s="86">
        <f>H9-SUM(H4:H7)</f>
        <v>1</v>
      </c>
      <c r="I8" s="86"/>
      <c r="J8" s="86">
        <f>J9-SUM(J4:J7)</f>
        <v>4</v>
      </c>
      <c r="K8" s="86"/>
      <c r="L8" s="86">
        <f>L9-SUM(L4:L7)</f>
        <v>4</v>
      </c>
      <c r="M8" s="86"/>
      <c r="N8" s="86">
        <f>N9-SUM(N4:N7)</f>
        <v>4</v>
      </c>
      <c r="O8" s="86"/>
      <c r="P8" s="84"/>
      <c r="Q8" s="84"/>
      <c r="R8" s="84"/>
      <c r="S8" s="84"/>
      <c r="T8" s="84"/>
      <c r="U8" s="84"/>
      <c r="V8" s="84"/>
      <c r="W8" s="84"/>
      <c r="X8" s="84"/>
      <c r="Y8" s="84"/>
      <c r="Z8" s="84"/>
      <c r="AA8" s="84"/>
      <c r="AB8" s="84"/>
      <c r="AC8" s="84"/>
      <c r="AD8" s="84"/>
      <c r="AE8" s="84"/>
      <c r="AF8" s="84"/>
    </row>
    <row r="9" spans="1:32" ht="12" customHeight="1" x14ac:dyDescent="0.35">
      <c r="A9" s="88" t="s">
        <v>64</v>
      </c>
      <c r="B9" s="177" t="s">
        <v>886</v>
      </c>
      <c r="C9" s="226"/>
      <c r="D9" s="86" t="s">
        <v>66</v>
      </c>
      <c r="E9" s="80" t="s">
        <v>26</v>
      </c>
      <c r="F9" s="86">
        <f>COUNTA($D$18:$D$472)</f>
        <v>4</v>
      </c>
      <c r="G9" s="86"/>
      <c r="H9" s="86">
        <f>COUNTA($D$18:$D$472)</f>
        <v>4</v>
      </c>
      <c r="I9" s="86"/>
      <c r="J9" s="86">
        <f>COUNTA($D$18:$D$472)</f>
        <v>4</v>
      </c>
      <c r="K9" s="86"/>
      <c r="L9" s="86">
        <f>COUNTA($D$18:$D$472)</f>
        <v>4</v>
      </c>
      <c r="M9" s="86"/>
      <c r="N9" s="86">
        <f>COUNTA($D$18:$D$472)</f>
        <v>4</v>
      </c>
      <c r="O9" s="86"/>
      <c r="P9" s="84"/>
      <c r="Q9" s="84"/>
      <c r="R9" s="84"/>
      <c r="S9" s="84"/>
      <c r="T9" s="84"/>
      <c r="U9" s="84"/>
      <c r="V9" s="84"/>
      <c r="W9" s="84"/>
      <c r="X9" s="84"/>
      <c r="Y9" s="84"/>
      <c r="Z9" s="84"/>
      <c r="AA9" s="84"/>
      <c r="AB9" s="84"/>
      <c r="AC9" s="84"/>
      <c r="AD9" s="84"/>
      <c r="AE9" s="84"/>
      <c r="AF9" s="84"/>
    </row>
    <row r="10" spans="1:32" ht="12" customHeight="1" x14ac:dyDescent="0.35">
      <c r="A10" s="88" t="s">
        <v>1542</v>
      </c>
      <c r="B10" s="191">
        <v>2.6</v>
      </c>
      <c r="C10" s="226"/>
      <c r="D10" s="86"/>
      <c r="E10" s="80"/>
      <c r="F10" s="86"/>
      <c r="G10" s="86"/>
      <c r="H10" s="86"/>
      <c r="I10" s="86"/>
      <c r="J10" s="86"/>
      <c r="K10" s="86"/>
      <c r="L10" s="86"/>
      <c r="M10" s="86"/>
      <c r="N10" s="86"/>
      <c r="O10" s="86"/>
      <c r="P10" s="84"/>
      <c r="Q10" s="84"/>
      <c r="R10" s="84"/>
      <c r="S10" s="84"/>
      <c r="T10" s="84"/>
      <c r="U10" s="84"/>
      <c r="V10" s="84"/>
      <c r="W10" s="84"/>
      <c r="X10" s="84"/>
      <c r="Y10" s="84"/>
      <c r="Z10" s="84"/>
      <c r="AA10" s="84"/>
      <c r="AB10" s="84"/>
      <c r="AC10" s="84"/>
      <c r="AD10" s="84"/>
      <c r="AE10" s="84"/>
      <c r="AF10" s="84"/>
    </row>
    <row r="11" spans="1:32" ht="12" customHeight="1" x14ac:dyDescent="0.35">
      <c r="A11" s="88" t="s">
        <v>970</v>
      </c>
      <c r="B11" s="177" t="s">
        <v>1390</v>
      </c>
      <c r="C11" s="226"/>
      <c r="D11" s="93"/>
      <c r="E11" s="93"/>
      <c r="F11" s="94"/>
      <c r="G11" s="95"/>
      <c r="H11" s="94"/>
      <c r="I11" s="95"/>
      <c r="J11" s="94"/>
      <c r="K11" s="95"/>
      <c r="L11" s="94"/>
      <c r="M11" s="95"/>
      <c r="N11" s="94"/>
      <c r="O11" s="95"/>
      <c r="P11" s="96"/>
      <c r="Q11" s="96"/>
      <c r="R11" s="96"/>
      <c r="S11" s="96"/>
      <c r="T11" s="96"/>
      <c r="U11" s="96"/>
      <c r="V11" s="96"/>
      <c r="W11" s="96"/>
      <c r="X11" s="96"/>
      <c r="Y11" s="96"/>
      <c r="Z11" s="96"/>
      <c r="AA11" s="96"/>
      <c r="AB11" s="96"/>
      <c r="AC11" s="96"/>
      <c r="AD11" s="96"/>
      <c r="AE11" s="96"/>
      <c r="AF11" s="96"/>
    </row>
    <row r="12" spans="1:32" ht="12" customHeight="1" x14ac:dyDescent="0.35">
      <c r="A12" s="97"/>
      <c r="B12" s="141"/>
      <c r="C12" s="97"/>
      <c r="D12" s="99" t="s">
        <v>87</v>
      </c>
      <c r="E12" s="99" t="s">
        <v>32</v>
      </c>
      <c r="F12" s="100" t="s">
        <v>88</v>
      </c>
      <c r="G12" s="101"/>
      <c r="H12" s="100" t="s">
        <v>88</v>
      </c>
      <c r="I12" s="101"/>
      <c r="J12" s="100" t="s">
        <v>88</v>
      </c>
      <c r="K12" s="101"/>
      <c r="L12" s="100" t="s">
        <v>88</v>
      </c>
      <c r="M12" s="101"/>
      <c r="N12" s="100" t="s">
        <v>88</v>
      </c>
      <c r="O12" s="101"/>
      <c r="P12" s="97"/>
      <c r="Q12" s="97"/>
      <c r="R12" s="97"/>
      <c r="S12" s="97"/>
      <c r="T12" s="97"/>
      <c r="U12" s="97"/>
      <c r="V12" s="97"/>
      <c r="W12" s="97"/>
      <c r="X12" s="97"/>
      <c r="Y12" s="97"/>
      <c r="Z12" s="97"/>
      <c r="AA12" s="97"/>
      <c r="AB12" s="97"/>
      <c r="AC12" s="97"/>
      <c r="AD12" s="97"/>
      <c r="AE12" s="97"/>
      <c r="AF12" s="97"/>
    </row>
    <row r="13" spans="1:32" ht="12" customHeight="1" x14ac:dyDescent="0.35">
      <c r="A13" s="97"/>
      <c r="B13" s="141"/>
      <c r="C13" s="97"/>
      <c r="D13" s="99" t="s">
        <v>23</v>
      </c>
      <c r="E13" s="99" t="s">
        <v>70</v>
      </c>
      <c r="F13" s="103" t="s">
        <v>1674</v>
      </c>
      <c r="G13" s="101"/>
      <c r="H13" s="103" t="s">
        <v>1580</v>
      </c>
      <c r="I13" s="101"/>
      <c r="J13" s="103" t="s">
        <v>324</v>
      </c>
      <c r="K13" s="101"/>
      <c r="L13" s="103" t="s">
        <v>290</v>
      </c>
      <c r="M13" s="101"/>
      <c r="N13" s="103" t="s">
        <v>887</v>
      </c>
      <c r="O13" s="101"/>
      <c r="P13" s="97"/>
      <c r="Q13" s="97"/>
      <c r="R13" s="97"/>
      <c r="S13" s="97"/>
      <c r="T13" s="97"/>
      <c r="U13" s="97"/>
      <c r="V13" s="97"/>
      <c r="W13" s="97"/>
      <c r="X13" s="97"/>
      <c r="Y13" s="97"/>
      <c r="Z13" s="97"/>
      <c r="AA13" s="97"/>
      <c r="AB13" s="97"/>
      <c r="AC13" s="97"/>
      <c r="AD13" s="97"/>
      <c r="AE13" s="97"/>
      <c r="AF13" s="97"/>
    </row>
    <row r="14" spans="1:32" ht="12" customHeight="1" x14ac:dyDescent="0.35">
      <c r="A14" s="97"/>
      <c r="B14" s="141"/>
      <c r="C14" s="97"/>
      <c r="D14" s="99" t="s">
        <v>219</v>
      </c>
      <c r="E14" s="99" t="s">
        <v>34</v>
      </c>
      <c r="F14" s="104" t="s">
        <v>1672</v>
      </c>
      <c r="G14" s="105"/>
      <c r="H14" s="104" t="s">
        <v>262</v>
      </c>
      <c r="I14" s="105"/>
      <c r="J14" s="104" t="s">
        <v>262</v>
      </c>
      <c r="K14" s="105"/>
      <c r="L14" s="104" t="s">
        <v>293</v>
      </c>
      <c r="M14" s="105"/>
      <c r="N14" s="104" t="s">
        <v>888</v>
      </c>
      <c r="O14" s="105"/>
      <c r="P14" s="97"/>
      <c r="Q14" s="97"/>
      <c r="R14" s="97"/>
      <c r="S14" s="97"/>
      <c r="T14" s="97"/>
      <c r="U14" s="97"/>
      <c r="V14" s="97"/>
      <c r="W14" s="97"/>
      <c r="X14" s="97"/>
      <c r="Y14" s="97"/>
      <c r="Z14" s="97"/>
      <c r="AA14" s="97"/>
      <c r="AB14" s="97"/>
      <c r="AC14" s="97"/>
      <c r="AD14" s="97"/>
      <c r="AE14" s="97"/>
      <c r="AF14" s="97"/>
    </row>
    <row r="15" spans="1:32" ht="12" customHeight="1" x14ac:dyDescent="0.35">
      <c r="A15" s="97"/>
      <c r="B15" s="141"/>
      <c r="C15" s="97"/>
      <c r="D15" s="99" t="s">
        <v>74</v>
      </c>
      <c r="E15" s="99" t="s">
        <v>33</v>
      </c>
      <c r="F15" s="104"/>
      <c r="G15" s="100"/>
      <c r="H15" s="104">
        <v>2</v>
      </c>
      <c r="I15" s="100"/>
      <c r="J15" s="104">
        <v>0</v>
      </c>
      <c r="K15" s="100"/>
      <c r="L15" s="104">
        <v>0</v>
      </c>
      <c r="M15" s="100"/>
      <c r="N15" s="104"/>
      <c r="O15" s="100"/>
      <c r="P15" s="97"/>
      <c r="Q15" s="97"/>
      <c r="R15" s="97"/>
      <c r="S15" s="97"/>
      <c r="T15" s="97"/>
      <c r="U15" s="97"/>
      <c r="V15" s="97"/>
      <c r="W15" s="97"/>
      <c r="X15" s="97"/>
      <c r="Y15" s="97"/>
      <c r="Z15" s="97"/>
      <c r="AA15" s="97"/>
      <c r="AB15" s="97"/>
      <c r="AC15" s="97"/>
      <c r="AD15" s="97"/>
      <c r="AE15" s="97"/>
      <c r="AF15" s="97"/>
    </row>
    <row r="16" spans="1:32" ht="12" customHeight="1" x14ac:dyDescent="0.35">
      <c r="A16" s="106"/>
      <c r="B16" s="142"/>
      <c r="C16" s="106"/>
      <c r="D16" s="108"/>
      <c r="E16" s="109"/>
      <c r="F16" s="110"/>
      <c r="G16" s="110"/>
      <c r="H16" s="110"/>
      <c r="I16" s="110"/>
      <c r="J16" s="110"/>
      <c r="K16" s="110"/>
      <c r="L16" s="110"/>
      <c r="M16" s="110"/>
      <c r="N16" s="110"/>
      <c r="O16" s="110"/>
      <c r="P16" s="106"/>
      <c r="Q16" s="106"/>
      <c r="R16" s="106"/>
      <c r="S16" s="106"/>
      <c r="T16" s="106"/>
      <c r="U16" s="106"/>
      <c r="V16" s="106"/>
      <c r="W16" s="106"/>
      <c r="X16" s="106"/>
      <c r="Y16" s="106"/>
      <c r="Z16" s="106"/>
      <c r="AA16" s="106"/>
      <c r="AB16" s="106"/>
      <c r="AC16" s="106"/>
      <c r="AD16" s="106"/>
      <c r="AE16" s="106"/>
      <c r="AF16" s="106"/>
    </row>
    <row r="17" spans="1:32" ht="12" customHeight="1" x14ac:dyDescent="0.35">
      <c r="A17" s="111" t="s">
        <v>75</v>
      </c>
      <c r="B17" s="111" t="s">
        <v>76</v>
      </c>
      <c r="C17" s="111" t="s">
        <v>77</v>
      </c>
      <c r="D17" s="113" t="s">
        <v>78</v>
      </c>
      <c r="E17" s="114"/>
      <c r="F17" s="91" t="s">
        <v>79</v>
      </c>
      <c r="G17" s="91" t="s">
        <v>105</v>
      </c>
      <c r="H17" s="91" t="s">
        <v>79</v>
      </c>
      <c r="I17" s="91" t="s">
        <v>105</v>
      </c>
      <c r="J17" s="91" t="s">
        <v>79</v>
      </c>
      <c r="K17" s="91" t="s">
        <v>105</v>
      </c>
      <c r="L17" s="91" t="s">
        <v>79</v>
      </c>
      <c r="M17" s="91" t="s">
        <v>105</v>
      </c>
      <c r="N17" s="91" t="s">
        <v>79</v>
      </c>
      <c r="O17" s="91" t="s">
        <v>105</v>
      </c>
      <c r="P17" s="115"/>
      <c r="Q17" s="115"/>
      <c r="R17" s="115"/>
      <c r="S17" s="115"/>
      <c r="T17" s="115"/>
      <c r="U17" s="115"/>
      <c r="V17" s="115"/>
      <c r="W17" s="115"/>
      <c r="X17" s="115"/>
      <c r="Y17" s="115"/>
      <c r="Z17" s="115"/>
      <c r="AA17" s="115"/>
      <c r="AB17" s="115"/>
      <c r="AC17" s="115"/>
      <c r="AD17" s="115"/>
      <c r="AE17" s="115"/>
      <c r="AF17" s="115"/>
    </row>
    <row r="18" spans="1:32" ht="12" customHeight="1" x14ac:dyDescent="0.35">
      <c r="A18" s="116"/>
      <c r="B18"/>
      <c r="C18" s="116"/>
      <c r="D18" s="116"/>
      <c r="E18" s="117"/>
      <c r="F18" s="124"/>
      <c r="G18" s="124"/>
      <c r="H18" s="124"/>
      <c r="I18" s="124"/>
      <c r="J18" s="124"/>
      <c r="K18" s="124"/>
      <c r="L18" s="118"/>
      <c r="M18" s="119"/>
      <c r="N18" s="124"/>
      <c r="O18" s="119"/>
      <c r="P18" s="120"/>
      <c r="Q18" s="120"/>
      <c r="R18" s="120"/>
      <c r="S18" s="120"/>
      <c r="T18" s="120"/>
      <c r="U18" s="120"/>
      <c r="V18" s="120"/>
      <c r="W18" s="120"/>
      <c r="X18" s="120"/>
      <c r="Y18" s="120"/>
      <c r="Z18" s="120"/>
      <c r="AA18" s="120"/>
      <c r="AB18" s="120"/>
      <c r="AC18" s="120"/>
      <c r="AD18" s="120"/>
      <c r="AE18" s="120"/>
      <c r="AF18" s="120"/>
    </row>
    <row r="19" spans="1:32" ht="12" customHeight="1" x14ac:dyDescent="0.35">
      <c r="A19" s="125"/>
      <c r="B19" s="147"/>
      <c r="C19" s="126"/>
      <c r="D19" s="126"/>
      <c r="E19" s="123"/>
      <c r="F19" s="124"/>
      <c r="G19" s="124"/>
      <c r="H19" s="124"/>
      <c r="I19" s="124"/>
      <c r="J19" s="124"/>
      <c r="K19" s="124"/>
      <c r="L19" s="118"/>
      <c r="M19" s="119"/>
      <c r="N19" s="124"/>
      <c r="O19" s="119"/>
      <c r="P19" s="124"/>
      <c r="Q19" s="124"/>
      <c r="R19" s="124"/>
      <c r="S19" s="124"/>
      <c r="T19" s="124"/>
      <c r="U19" s="124"/>
      <c r="V19" s="124"/>
      <c r="W19" s="124"/>
      <c r="X19" s="124"/>
      <c r="Y19" s="124"/>
      <c r="Z19" s="124"/>
      <c r="AA19" s="124"/>
      <c r="AB19" s="124"/>
      <c r="AC19" s="124"/>
      <c r="AD19" s="124"/>
      <c r="AE19" s="124"/>
      <c r="AF19" s="124"/>
    </row>
    <row r="20" spans="1:32" ht="12" customHeight="1" x14ac:dyDescent="0.35">
      <c r="A20" s="125" t="s">
        <v>1114</v>
      </c>
      <c r="B20" s="147" t="s">
        <v>1113</v>
      </c>
      <c r="C20" s="166"/>
      <c r="D20" s="126"/>
      <c r="E20" s="123"/>
      <c r="F20" s="124"/>
      <c r="G20" s="124"/>
      <c r="H20" s="124"/>
      <c r="I20" s="124"/>
      <c r="J20" s="124"/>
      <c r="K20" s="124"/>
      <c r="L20" s="118"/>
      <c r="M20" s="119"/>
      <c r="N20" s="124"/>
      <c r="O20" s="119"/>
      <c r="P20" s="124"/>
      <c r="Q20" s="124"/>
      <c r="R20" s="124"/>
      <c r="S20" s="124"/>
      <c r="T20" s="124"/>
      <c r="U20" s="124"/>
      <c r="V20" s="124"/>
      <c r="W20" s="124"/>
      <c r="X20" s="124"/>
      <c r="Y20" s="124"/>
      <c r="Z20" s="124"/>
      <c r="AA20" s="124"/>
      <c r="AB20" s="124"/>
      <c r="AC20" s="124"/>
      <c r="AD20" s="124"/>
      <c r="AE20" s="124"/>
      <c r="AF20" s="124"/>
    </row>
    <row r="21" spans="1:32" ht="12" customHeight="1" x14ac:dyDescent="0.35">
      <c r="A21" s="125"/>
      <c r="B21" s="147" t="s">
        <v>1377</v>
      </c>
      <c r="C21" s="166"/>
      <c r="D21" s="126" t="s">
        <v>1675</v>
      </c>
      <c r="E21" s="123"/>
      <c r="F21" s="124" t="s">
        <v>56</v>
      </c>
      <c r="G21" s="124"/>
      <c r="H21" s="124"/>
      <c r="I21" s="124"/>
      <c r="J21" s="124"/>
      <c r="K21" s="124"/>
      <c r="L21" s="118"/>
      <c r="M21" s="119"/>
      <c r="N21" s="124"/>
      <c r="O21" s="119"/>
      <c r="P21" s="124"/>
      <c r="Q21" s="124"/>
      <c r="R21" s="124"/>
      <c r="S21" s="124"/>
      <c r="T21" s="124"/>
      <c r="U21" s="124"/>
      <c r="V21" s="124"/>
      <c r="W21" s="124"/>
      <c r="X21" s="124"/>
      <c r="Y21" s="124"/>
      <c r="Z21" s="124"/>
      <c r="AA21" s="124"/>
      <c r="AB21" s="124"/>
      <c r="AC21" s="124"/>
      <c r="AD21" s="124"/>
      <c r="AE21" s="124"/>
      <c r="AF21" s="124"/>
    </row>
    <row r="22" spans="1:32" ht="12" customHeight="1" x14ac:dyDescent="0.35">
      <c r="A22" s="125"/>
      <c r="B22" s="147"/>
      <c r="C22" s="166" t="s">
        <v>1115</v>
      </c>
      <c r="D22" s="126" t="s">
        <v>1118</v>
      </c>
      <c r="E22" s="123"/>
      <c r="F22" s="124" t="s">
        <v>56</v>
      </c>
      <c r="G22" s="452"/>
      <c r="H22" s="124" t="s">
        <v>56</v>
      </c>
      <c r="I22" s="452" t="s">
        <v>1588</v>
      </c>
      <c r="J22" s="124"/>
      <c r="K22" s="124"/>
      <c r="L22" s="118"/>
      <c r="M22" s="119"/>
      <c r="N22" s="124"/>
      <c r="O22" s="119"/>
      <c r="P22" s="124"/>
      <c r="Q22" s="124"/>
      <c r="R22" s="124"/>
      <c r="S22" s="124"/>
      <c r="T22" s="124"/>
      <c r="U22" s="124"/>
      <c r="V22" s="124"/>
      <c r="W22" s="124"/>
      <c r="X22" s="124"/>
      <c r="Y22" s="124"/>
      <c r="Z22" s="124"/>
      <c r="AA22" s="124"/>
      <c r="AB22" s="124"/>
      <c r="AC22" s="124"/>
      <c r="AD22" s="124"/>
      <c r="AE22" s="124"/>
      <c r="AF22" s="124"/>
    </row>
    <row r="23" spans="1:32" ht="12" customHeight="1" x14ac:dyDescent="0.35">
      <c r="A23" s="125"/>
      <c r="B23" s="147"/>
      <c r="C23" s="166" t="s">
        <v>1116</v>
      </c>
      <c r="D23" s="126" t="s">
        <v>1118</v>
      </c>
      <c r="E23" s="123"/>
      <c r="F23" s="124" t="s">
        <v>56</v>
      </c>
      <c r="G23" s="452"/>
      <c r="H23" s="124" t="s">
        <v>56</v>
      </c>
      <c r="I23" s="452" t="s">
        <v>1588</v>
      </c>
      <c r="J23" s="124"/>
      <c r="K23" s="124"/>
      <c r="L23" s="118"/>
      <c r="M23" s="119"/>
      <c r="N23" s="124"/>
      <c r="O23" s="119"/>
      <c r="P23" s="124"/>
      <c r="Q23" s="124"/>
      <c r="R23" s="124"/>
      <c r="S23" s="124"/>
      <c r="T23" s="124"/>
      <c r="U23" s="124"/>
      <c r="V23" s="124"/>
      <c r="W23" s="124"/>
      <c r="X23" s="124"/>
      <c r="Y23" s="124"/>
      <c r="Z23" s="124"/>
      <c r="AA23" s="124"/>
      <c r="AB23" s="124"/>
      <c r="AC23" s="124"/>
      <c r="AD23" s="124"/>
      <c r="AE23" s="124"/>
      <c r="AF23" s="124"/>
    </row>
    <row r="24" spans="1:32" ht="12" customHeight="1" x14ac:dyDescent="0.35">
      <c r="A24" s="125"/>
      <c r="B24" s="147"/>
      <c r="C24" s="166" t="s">
        <v>1117</v>
      </c>
      <c r="D24" s="126" t="s">
        <v>1118</v>
      </c>
      <c r="E24" s="123"/>
      <c r="F24" s="124" t="s">
        <v>56</v>
      </c>
      <c r="G24" s="452"/>
      <c r="H24" s="124" t="s">
        <v>56</v>
      </c>
      <c r="I24" s="452" t="s">
        <v>1588</v>
      </c>
      <c r="J24" s="124"/>
      <c r="K24" s="124"/>
      <c r="L24" s="118"/>
      <c r="M24" s="119"/>
      <c r="N24" s="124"/>
      <c r="O24" s="119"/>
      <c r="P24" s="124"/>
      <c r="Q24" s="124"/>
      <c r="R24" s="124"/>
      <c r="S24" s="124"/>
      <c r="T24" s="124"/>
      <c r="U24" s="124"/>
      <c r="V24" s="124"/>
      <c r="W24" s="124"/>
      <c r="X24" s="124"/>
      <c r="Y24" s="124"/>
      <c r="Z24" s="124"/>
      <c r="AA24" s="124"/>
      <c r="AB24" s="124"/>
      <c r="AC24" s="124"/>
      <c r="AD24" s="124"/>
      <c r="AE24" s="124"/>
      <c r="AF24" s="124"/>
    </row>
    <row r="25" spans="1:32" ht="12" customHeight="1" x14ac:dyDescent="0.35">
      <c r="E25" s="130"/>
      <c r="F25" s="124"/>
      <c r="H25" s="124"/>
      <c r="L25" s="118"/>
      <c r="M25" s="163"/>
      <c r="N25" s="124"/>
      <c r="O25" s="163"/>
    </row>
    <row r="26" spans="1:32" ht="12" customHeight="1" x14ac:dyDescent="0.35">
      <c r="E26" s="130"/>
      <c r="L26" s="118"/>
      <c r="M26" s="163"/>
      <c r="N26" s="124"/>
      <c r="O26" s="163"/>
    </row>
    <row r="27" spans="1:32" ht="12" customHeight="1" x14ac:dyDescent="0.35">
      <c r="E27" s="130"/>
      <c r="L27" s="118"/>
      <c r="M27" s="163"/>
      <c r="N27" s="124"/>
      <c r="O27" s="163"/>
    </row>
    <row r="28" spans="1:32" ht="12" customHeight="1" x14ac:dyDescent="0.35">
      <c r="E28" s="130"/>
      <c r="L28" s="118"/>
      <c r="M28" s="163"/>
      <c r="N28" s="124"/>
      <c r="O28" s="163"/>
    </row>
    <row r="29" spans="1:32" ht="12" customHeight="1" x14ac:dyDescent="0.35">
      <c r="E29" s="130"/>
      <c r="L29" s="118"/>
      <c r="M29" s="163"/>
      <c r="N29" s="124"/>
      <c r="O29" s="163"/>
    </row>
    <row r="30" spans="1:32" ht="12" customHeight="1" x14ac:dyDescent="0.35">
      <c r="E30" s="175"/>
      <c r="L30" s="118"/>
      <c r="M30" s="163"/>
      <c r="N30" s="124"/>
      <c r="O30" s="163"/>
    </row>
    <row r="31" spans="1:32" ht="12" customHeight="1" x14ac:dyDescent="0.35">
      <c r="E31" s="175"/>
      <c r="L31" s="118"/>
      <c r="M31" s="163"/>
      <c r="N31" s="124"/>
      <c r="O31" s="163"/>
    </row>
    <row r="32" spans="1:32" ht="12" customHeight="1" x14ac:dyDescent="0.35">
      <c r="E32" s="175"/>
      <c r="L32" s="118"/>
      <c r="M32" s="163"/>
      <c r="N32" s="124"/>
      <c r="O32" s="163"/>
    </row>
    <row r="33" spans="5:15" ht="12" customHeight="1" x14ac:dyDescent="0.35">
      <c r="E33" s="175"/>
      <c r="L33" s="118"/>
      <c r="M33" s="163"/>
      <c r="N33" s="124"/>
      <c r="O33" s="163"/>
    </row>
    <row r="34" spans="5:15" ht="12" customHeight="1" x14ac:dyDescent="0.35">
      <c r="E34" s="175"/>
      <c r="L34" s="118"/>
      <c r="M34" s="163"/>
      <c r="N34" s="124"/>
      <c r="O34" s="163"/>
    </row>
    <row r="35" spans="5:15" ht="12" customHeight="1" x14ac:dyDescent="0.35">
      <c r="E35" s="175"/>
      <c r="L35" s="118"/>
      <c r="M35" s="163"/>
      <c r="N35" s="124"/>
      <c r="O35" s="163"/>
    </row>
    <row r="36" spans="5:15" ht="12" customHeight="1" x14ac:dyDescent="0.35">
      <c r="E36" s="175"/>
      <c r="L36" s="118"/>
      <c r="M36" s="163"/>
      <c r="N36" s="124"/>
      <c r="O36" s="163"/>
    </row>
    <row r="37" spans="5:15" ht="12" customHeight="1" x14ac:dyDescent="0.35">
      <c r="E37" s="175"/>
      <c r="L37" s="118"/>
      <c r="M37" s="163"/>
      <c r="N37" s="124"/>
      <c r="O37" s="163"/>
    </row>
    <row r="38" spans="5:15" ht="12" customHeight="1" x14ac:dyDescent="0.35">
      <c r="E38" s="175"/>
      <c r="L38" s="118"/>
      <c r="M38" s="163"/>
      <c r="N38" s="124"/>
      <c r="O38" s="163"/>
    </row>
    <row r="39" spans="5:15" ht="12" customHeight="1" x14ac:dyDescent="0.35">
      <c r="E39" s="175"/>
      <c r="L39" s="118"/>
      <c r="M39" s="163"/>
      <c r="N39" s="124"/>
      <c r="O39" s="163"/>
    </row>
    <row r="40" spans="5:15" ht="12" customHeight="1" x14ac:dyDescent="0.35">
      <c r="E40" s="175"/>
      <c r="L40" s="118"/>
      <c r="M40" s="163"/>
      <c r="N40" s="124"/>
      <c r="O40" s="163"/>
    </row>
    <row r="41" spans="5:15" ht="12" customHeight="1" x14ac:dyDescent="0.35">
      <c r="E41" s="175"/>
      <c r="L41" s="118"/>
      <c r="M41" s="163"/>
      <c r="N41" s="124"/>
      <c r="O41" s="163"/>
    </row>
    <row r="42" spans="5:15" ht="12" customHeight="1" x14ac:dyDescent="0.35">
      <c r="E42" s="175"/>
      <c r="L42" s="118"/>
      <c r="M42" s="163"/>
      <c r="N42" s="124"/>
      <c r="O42" s="163"/>
    </row>
    <row r="43" spans="5:15" ht="12" customHeight="1" x14ac:dyDescent="0.35">
      <c r="E43" s="175"/>
      <c r="L43" s="118"/>
      <c r="M43" s="163"/>
      <c r="N43" s="124"/>
      <c r="O43" s="163"/>
    </row>
    <row r="44" spans="5:15" ht="12" customHeight="1" x14ac:dyDescent="0.35">
      <c r="E44" s="175"/>
      <c r="L44" s="118"/>
      <c r="M44" s="163"/>
      <c r="N44" s="124"/>
      <c r="O44" s="163"/>
    </row>
    <row r="45" spans="5:15" ht="12" customHeight="1" x14ac:dyDescent="0.35">
      <c r="E45" s="175"/>
      <c r="L45" s="118"/>
      <c r="M45" s="163"/>
      <c r="N45" s="124"/>
      <c r="O45" s="163"/>
    </row>
    <row r="46" spans="5:15" ht="12" customHeight="1" x14ac:dyDescent="0.35">
      <c r="E46" s="175"/>
      <c r="L46" s="118"/>
      <c r="M46" s="163"/>
      <c r="N46" s="124"/>
      <c r="O46" s="163"/>
    </row>
    <row r="47" spans="5:15" ht="12" customHeight="1" x14ac:dyDescent="0.35">
      <c r="E47" s="175"/>
      <c r="L47" s="118"/>
      <c r="M47" s="163"/>
      <c r="N47" s="124"/>
      <c r="O47" s="163"/>
    </row>
    <row r="48" spans="5:15" ht="12" customHeight="1" x14ac:dyDescent="0.35">
      <c r="E48" s="175"/>
      <c r="L48" s="118"/>
      <c r="M48" s="163"/>
      <c r="N48" s="124"/>
      <c r="O48" s="163"/>
    </row>
    <row r="49" spans="5:15" ht="12" customHeight="1" x14ac:dyDescent="0.35">
      <c r="E49" s="175"/>
      <c r="L49" s="118"/>
      <c r="M49" s="163"/>
      <c r="N49" s="124"/>
      <c r="O49" s="163"/>
    </row>
    <row r="50" spans="5:15" ht="12" customHeight="1" x14ac:dyDescent="0.35">
      <c r="E50" s="175"/>
      <c r="L50" s="118"/>
      <c r="M50" s="163"/>
      <c r="N50" s="124"/>
      <c r="O50" s="163"/>
    </row>
    <row r="51" spans="5:15" ht="12" customHeight="1" x14ac:dyDescent="0.35">
      <c r="E51" s="175"/>
      <c r="L51" s="176"/>
      <c r="M51" s="163"/>
      <c r="O51" s="163"/>
    </row>
    <row r="52" spans="5:15" ht="12" customHeight="1" x14ac:dyDescent="0.35">
      <c r="E52" s="175"/>
      <c r="L52" s="176"/>
      <c r="M52" s="163"/>
      <c r="O52" s="163"/>
    </row>
    <row r="53" spans="5:15" ht="12" customHeight="1" x14ac:dyDescent="0.35">
      <c r="E53" s="175"/>
      <c r="L53" s="176"/>
      <c r="M53" s="163"/>
      <c r="O53" s="163"/>
    </row>
    <row r="54" spans="5:15" ht="12" customHeight="1" x14ac:dyDescent="0.35">
      <c r="E54" s="175"/>
      <c r="L54" s="176"/>
      <c r="M54" s="163"/>
      <c r="O54" s="163"/>
    </row>
    <row r="55" spans="5:15" ht="12" customHeight="1" x14ac:dyDescent="0.35">
      <c r="E55" s="175"/>
      <c r="L55" s="176"/>
      <c r="M55" s="163"/>
      <c r="O55" s="163"/>
    </row>
    <row r="56" spans="5:15" ht="12" customHeight="1" x14ac:dyDescent="0.35">
      <c r="E56" s="175"/>
      <c r="L56" s="176"/>
      <c r="M56" s="163"/>
      <c r="O56" s="163"/>
    </row>
    <row r="57" spans="5:15" ht="12" customHeight="1" x14ac:dyDescent="0.35">
      <c r="E57" s="175"/>
      <c r="L57" s="176"/>
      <c r="M57" s="163"/>
      <c r="O57" s="163"/>
    </row>
    <row r="58" spans="5:15" ht="12" customHeight="1" x14ac:dyDescent="0.35">
      <c r="E58" s="175"/>
      <c r="L58" s="176"/>
      <c r="M58" s="163"/>
      <c r="O58" s="163"/>
    </row>
    <row r="59" spans="5:15" ht="12" customHeight="1" x14ac:dyDescent="0.35">
      <c r="E59" s="175"/>
      <c r="L59" s="176"/>
      <c r="M59" s="163"/>
      <c r="O59" s="163"/>
    </row>
    <row r="60" spans="5:15" ht="12" customHeight="1" x14ac:dyDescent="0.35">
      <c r="E60" s="175"/>
      <c r="L60" s="176"/>
      <c r="M60" s="163"/>
      <c r="O60" s="163"/>
    </row>
    <row r="61" spans="5:15" ht="12" customHeight="1" x14ac:dyDescent="0.35">
      <c r="E61" s="175"/>
      <c r="L61" s="176"/>
      <c r="M61" s="163"/>
      <c r="O61" s="163"/>
    </row>
    <row r="62" spans="5:15" ht="12" customHeight="1" x14ac:dyDescent="0.35">
      <c r="E62" s="175"/>
      <c r="L62" s="176"/>
      <c r="M62" s="163"/>
      <c r="O62" s="163"/>
    </row>
    <row r="63" spans="5:15" ht="12" customHeight="1" x14ac:dyDescent="0.35">
      <c r="E63" s="175"/>
      <c r="L63" s="176"/>
      <c r="M63" s="163"/>
      <c r="O63" s="163"/>
    </row>
    <row r="64" spans="5:15" ht="12" customHeight="1" x14ac:dyDescent="0.35">
      <c r="E64" s="175"/>
      <c r="L64" s="176"/>
      <c r="M64" s="163"/>
      <c r="O64" s="163"/>
    </row>
    <row r="65" spans="5:15" ht="12" customHeight="1" x14ac:dyDescent="0.35">
      <c r="E65" s="175"/>
      <c r="L65" s="176"/>
      <c r="M65" s="163"/>
      <c r="O65" s="163"/>
    </row>
    <row r="66" spans="5:15" ht="12" customHeight="1" x14ac:dyDescent="0.35">
      <c r="E66" s="175"/>
      <c r="L66" s="176"/>
      <c r="M66" s="163"/>
      <c r="O66" s="163"/>
    </row>
    <row r="67" spans="5:15" ht="12" customHeight="1" x14ac:dyDescent="0.35">
      <c r="E67" s="175"/>
      <c r="L67" s="176"/>
      <c r="M67" s="163"/>
      <c r="O67" s="163"/>
    </row>
    <row r="68" spans="5:15" ht="12" customHeight="1" x14ac:dyDescent="0.35">
      <c r="E68" s="175"/>
      <c r="L68" s="176"/>
      <c r="M68" s="163"/>
      <c r="O68" s="163"/>
    </row>
    <row r="69" spans="5:15" ht="12" customHeight="1" x14ac:dyDescent="0.35">
      <c r="E69" s="175"/>
      <c r="L69" s="176"/>
      <c r="M69" s="163"/>
      <c r="O69" s="163"/>
    </row>
    <row r="70" spans="5:15" ht="12" customHeight="1" x14ac:dyDescent="0.35">
      <c r="E70" s="175"/>
      <c r="L70" s="176"/>
      <c r="M70" s="163"/>
      <c r="O70" s="163"/>
    </row>
    <row r="71" spans="5:15" ht="12" customHeight="1" x14ac:dyDescent="0.35">
      <c r="E71" s="175"/>
      <c r="L71" s="176"/>
      <c r="M71" s="163"/>
      <c r="O71" s="163"/>
    </row>
    <row r="72" spans="5:15" ht="12" customHeight="1" x14ac:dyDescent="0.35">
      <c r="E72" s="175"/>
      <c r="L72" s="176"/>
      <c r="M72" s="163"/>
      <c r="O72" s="163"/>
    </row>
    <row r="73" spans="5:15" ht="12" customHeight="1" x14ac:dyDescent="0.35">
      <c r="E73" s="175"/>
      <c r="L73" s="176"/>
      <c r="M73" s="163"/>
      <c r="O73" s="163"/>
    </row>
    <row r="74" spans="5:15" ht="12" customHeight="1" x14ac:dyDescent="0.35">
      <c r="E74" s="175"/>
      <c r="L74" s="176"/>
      <c r="M74" s="163"/>
      <c r="O74" s="163"/>
    </row>
    <row r="75" spans="5:15" ht="12" customHeight="1" x14ac:dyDescent="0.35">
      <c r="E75" s="175"/>
      <c r="L75" s="176"/>
      <c r="M75" s="163"/>
      <c r="O75" s="163"/>
    </row>
    <row r="76" spans="5:15" ht="12" customHeight="1" x14ac:dyDescent="0.35">
      <c r="E76" s="175"/>
      <c r="L76" s="176"/>
      <c r="M76" s="163"/>
      <c r="O76" s="163"/>
    </row>
    <row r="77" spans="5:15" ht="12" customHeight="1" x14ac:dyDescent="0.35">
      <c r="E77" s="175"/>
      <c r="L77" s="176"/>
      <c r="M77" s="163"/>
      <c r="O77" s="163"/>
    </row>
    <row r="78" spans="5:15" ht="12" customHeight="1" x14ac:dyDescent="0.35">
      <c r="E78" s="175"/>
      <c r="L78" s="176"/>
      <c r="M78" s="163"/>
      <c r="O78" s="163"/>
    </row>
    <row r="79" spans="5:15" ht="12" customHeight="1" x14ac:dyDescent="0.35">
      <c r="E79" s="175"/>
      <c r="L79" s="176"/>
      <c r="M79" s="163"/>
      <c r="O79" s="163"/>
    </row>
    <row r="80" spans="5:15" ht="12" customHeight="1" x14ac:dyDescent="0.35">
      <c r="E80" s="175"/>
      <c r="L80" s="176"/>
      <c r="M80" s="163"/>
      <c r="O80" s="163"/>
    </row>
    <row r="81" spans="12:15" ht="12" customHeight="1" x14ac:dyDescent="0.35">
      <c r="L81" s="176"/>
      <c r="M81" s="163"/>
      <c r="O81" s="163"/>
    </row>
    <row r="82" spans="12:15" ht="12" customHeight="1" x14ac:dyDescent="0.35">
      <c r="L82" s="176"/>
      <c r="M82" s="163"/>
      <c r="O82" s="163"/>
    </row>
    <row r="83" spans="12:15" ht="12" customHeight="1" x14ac:dyDescent="0.35">
      <c r="L83" s="176"/>
      <c r="M83" s="163"/>
      <c r="O83" s="163"/>
    </row>
    <row r="84" spans="12:15" ht="12" customHeight="1" x14ac:dyDescent="0.35">
      <c r="L84" s="176"/>
      <c r="M84" s="163"/>
      <c r="O84" s="163"/>
    </row>
    <row r="85" spans="12:15" ht="12" customHeight="1" x14ac:dyDescent="0.35">
      <c r="L85" s="176"/>
      <c r="M85" s="163"/>
      <c r="O85" s="163"/>
    </row>
    <row r="86" spans="12:15" ht="12" customHeight="1" x14ac:dyDescent="0.35">
      <c r="L86" s="176"/>
      <c r="M86" s="163"/>
      <c r="O86" s="163"/>
    </row>
    <row r="87" spans="12:15" ht="12" customHeight="1" x14ac:dyDescent="0.35">
      <c r="L87" s="176"/>
      <c r="M87" s="163"/>
      <c r="O87" s="163"/>
    </row>
    <row r="88" spans="12:15" ht="12" customHeight="1" x14ac:dyDescent="0.35">
      <c r="L88" s="176"/>
      <c r="M88" s="163"/>
      <c r="O88" s="163"/>
    </row>
    <row r="89" spans="12:15" ht="12" customHeight="1" x14ac:dyDescent="0.35">
      <c r="L89" s="176"/>
      <c r="M89" s="163"/>
      <c r="O89" s="163"/>
    </row>
    <row r="90" spans="12:15" ht="12" customHeight="1" x14ac:dyDescent="0.35">
      <c r="L90" s="176"/>
      <c r="M90" s="163"/>
      <c r="O90" s="163"/>
    </row>
    <row r="91" spans="12:15" ht="12" customHeight="1" x14ac:dyDescent="0.35">
      <c r="L91" s="176"/>
      <c r="M91" s="163"/>
      <c r="O91" s="163"/>
    </row>
    <row r="92" spans="12:15" ht="12" customHeight="1" x14ac:dyDescent="0.35">
      <c r="L92" s="176"/>
      <c r="M92" s="163"/>
      <c r="O92" s="163"/>
    </row>
    <row r="93" spans="12:15" ht="12" customHeight="1" x14ac:dyDescent="0.35">
      <c r="L93" s="176"/>
      <c r="M93" s="163"/>
      <c r="O93" s="163"/>
    </row>
    <row r="94" spans="12:15" ht="12" customHeight="1" x14ac:dyDescent="0.35">
      <c r="L94" s="176"/>
      <c r="M94" s="163"/>
      <c r="O94" s="163"/>
    </row>
    <row r="95" spans="12:15" ht="12" customHeight="1" x14ac:dyDescent="0.35">
      <c r="L95" s="176"/>
      <c r="M95" s="163"/>
      <c r="O95" s="163"/>
    </row>
    <row r="96" spans="12:15" ht="12" customHeight="1" x14ac:dyDescent="0.35">
      <c r="L96" s="176"/>
      <c r="M96" s="163"/>
      <c r="O96" s="163"/>
    </row>
    <row r="97" spans="12:15" ht="12" customHeight="1" x14ac:dyDescent="0.35">
      <c r="L97" s="176"/>
      <c r="M97" s="163"/>
      <c r="O97" s="163"/>
    </row>
    <row r="98" spans="12:15" ht="12" customHeight="1" x14ac:dyDescent="0.35">
      <c r="L98" s="176"/>
      <c r="M98" s="163"/>
      <c r="O98" s="163"/>
    </row>
    <row r="99" spans="12:15" ht="12" customHeight="1" x14ac:dyDescent="0.35">
      <c r="L99" s="176"/>
      <c r="M99" s="163"/>
      <c r="O99" s="163"/>
    </row>
    <row r="100" spans="12:15" ht="12" customHeight="1" x14ac:dyDescent="0.35">
      <c r="L100" s="176"/>
      <c r="M100" s="163"/>
      <c r="O100" s="163"/>
    </row>
    <row r="101" spans="12:15" ht="12" customHeight="1" x14ac:dyDescent="0.35">
      <c r="L101" s="176"/>
      <c r="M101" s="163"/>
      <c r="O101" s="163"/>
    </row>
    <row r="102" spans="12:15" ht="12" customHeight="1" x14ac:dyDescent="0.35">
      <c r="L102" s="176"/>
      <c r="M102" s="163"/>
      <c r="O102" s="163"/>
    </row>
    <row r="103" spans="12:15" ht="12" customHeight="1" x14ac:dyDescent="0.35">
      <c r="L103" s="176"/>
      <c r="M103" s="163"/>
      <c r="O103" s="163"/>
    </row>
    <row r="104" spans="12:15" ht="12" customHeight="1" x14ac:dyDescent="0.35">
      <c r="L104" s="176"/>
      <c r="M104" s="163"/>
      <c r="O104" s="163"/>
    </row>
    <row r="105" spans="12:15" ht="12" customHeight="1" x14ac:dyDescent="0.35">
      <c r="L105" s="176"/>
      <c r="M105" s="163"/>
      <c r="O105" s="163"/>
    </row>
    <row r="106" spans="12:15" ht="12" customHeight="1" x14ac:dyDescent="0.35">
      <c r="L106" s="176"/>
      <c r="M106" s="163"/>
      <c r="O106" s="163"/>
    </row>
    <row r="107" spans="12:15" ht="12" customHeight="1" x14ac:dyDescent="0.35">
      <c r="L107" s="176"/>
      <c r="M107" s="163"/>
      <c r="O107" s="163"/>
    </row>
    <row r="108" spans="12:15" ht="12" customHeight="1" x14ac:dyDescent="0.35">
      <c r="L108" s="176"/>
      <c r="M108" s="163"/>
      <c r="O108" s="163"/>
    </row>
    <row r="109" spans="12:15" ht="12" customHeight="1" x14ac:dyDescent="0.35">
      <c r="L109" s="176"/>
      <c r="M109" s="163"/>
      <c r="O109" s="163"/>
    </row>
    <row r="110" spans="12:15" ht="12" customHeight="1" x14ac:dyDescent="0.35">
      <c r="L110" s="176"/>
      <c r="M110" s="163"/>
      <c r="O110" s="163"/>
    </row>
    <row r="111" spans="12:15" ht="12" customHeight="1" x14ac:dyDescent="0.35">
      <c r="L111" s="176"/>
      <c r="M111" s="163"/>
      <c r="O111" s="163"/>
    </row>
    <row r="112" spans="12:15" ht="12" customHeight="1" x14ac:dyDescent="0.35">
      <c r="L112" s="176"/>
      <c r="M112" s="163"/>
      <c r="O112" s="163"/>
    </row>
    <row r="113" spans="12:15" ht="12" customHeight="1" x14ac:dyDescent="0.35">
      <c r="L113" s="176"/>
      <c r="M113" s="163"/>
      <c r="O113" s="163"/>
    </row>
    <row r="114" spans="12:15" ht="12" customHeight="1" x14ac:dyDescent="0.35">
      <c r="L114" s="176"/>
      <c r="M114" s="163"/>
      <c r="O114" s="163"/>
    </row>
    <row r="115" spans="12:15" ht="12" customHeight="1" x14ac:dyDescent="0.35">
      <c r="L115" s="176"/>
      <c r="M115" s="163"/>
      <c r="O115" s="163"/>
    </row>
    <row r="116" spans="12:15" ht="12" customHeight="1" x14ac:dyDescent="0.35">
      <c r="L116" s="176"/>
      <c r="M116" s="163"/>
      <c r="O116" s="163"/>
    </row>
    <row r="117" spans="12:15" ht="12" customHeight="1" x14ac:dyDescent="0.35">
      <c r="L117" s="176"/>
      <c r="M117" s="163"/>
      <c r="O117" s="163"/>
    </row>
    <row r="118" spans="12:15" ht="12" customHeight="1" x14ac:dyDescent="0.35">
      <c r="L118" s="176"/>
      <c r="M118" s="163"/>
      <c r="O118" s="163"/>
    </row>
    <row r="119" spans="12:15" ht="12" customHeight="1" x14ac:dyDescent="0.35">
      <c r="L119" s="176"/>
      <c r="M119" s="163"/>
      <c r="O119" s="163"/>
    </row>
    <row r="120" spans="12:15" ht="12" customHeight="1" x14ac:dyDescent="0.35">
      <c r="L120" s="176"/>
      <c r="M120" s="163"/>
      <c r="O120" s="163"/>
    </row>
    <row r="121" spans="12:15" ht="12" customHeight="1" x14ac:dyDescent="0.35">
      <c r="L121" s="176"/>
      <c r="M121" s="163"/>
      <c r="O121" s="163"/>
    </row>
    <row r="122" spans="12:15" ht="12" customHeight="1" x14ac:dyDescent="0.35">
      <c r="L122" s="176"/>
      <c r="M122" s="163"/>
      <c r="O122" s="163"/>
    </row>
    <row r="123" spans="12:15" ht="12" customHeight="1" x14ac:dyDescent="0.35">
      <c r="L123" s="176"/>
      <c r="M123" s="163"/>
      <c r="O123" s="163"/>
    </row>
    <row r="124" spans="12:15" ht="12" customHeight="1" x14ac:dyDescent="0.35">
      <c r="L124" s="176"/>
      <c r="M124" s="163"/>
      <c r="O124" s="163"/>
    </row>
    <row r="125" spans="12:15" ht="12" customHeight="1" x14ac:dyDescent="0.35">
      <c r="L125" s="176"/>
      <c r="M125" s="163"/>
      <c r="O125" s="163"/>
    </row>
    <row r="126" spans="12:15" ht="12" customHeight="1" x14ac:dyDescent="0.35">
      <c r="L126" s="176"/>
      <c r="M126" s="163"/>
      <c r="O126" s="163"/>
    </row>
    <row r="127" spans="12:15" ht="12" customHeight="1" x14ac:dyDescent="0.35">
      <c r="L127" s="176"/>
      <c r="M127" s="163"/>
      <c r="O127" s="163"/>
    </row>
    <row r="128" spans="12:15" ht="12" customHeight="1" x14ac:dyDescent="0.35">
      <c r="L128" s="176"/>
      <c r="M128" s="163"/>
      <c r="O128" s="163"/>
    </row>
    <row r="129" spans="12:15" ht="12" customHeight="1" x14ac:dyDescent="0.35">
      <c r="L129" s="176"/>
      <c r="M129" s="163"/>
      <c r="O129" s="163"/>
    </row>
    <row r="130" spans="12:15" ht="12" customHeight="1" x14ac:dyDescent="0.35">
      <c r="L130" s="176"/>
      <c r="M130" s="163"/>
      <c r="O130" s="163"/>
    </row>
    <row r="131" spans="12:15" ht="12" customHeight="1" x14ac:dyDescent="0.35">
      <c r="L131" s="176"/>
      <c r="M131" s="163"/>
      <c r="O131" s="163"/>
    </row>
    <row r="132" spans="12:15" ht="12" customHeight="1" x14ac:dyDescent="0.35">
      <c r="L132" s="176"/>
      <c r="M132" s="163"/>
      <c r="O132" s="163"/>
    </row>
    <row r="133" spans="12:15" ht="12" customHeight="1" x14ac:dyDescent="0.35">
      <c r="L133" s="176"/>
      <c r="M133" s="163"/>
      <c r="O133" s="163"/>
    </row>
    <row r="134" spans="12:15" ht="12" customHeight="1" x14ac:dyDescent="0.35">
      <c r="L134" s="176"/>
      <c r="M134" s="163"/>
      <c r="O134" s="163"/>
    </row>
    <row r="135" spans="12:15" ht="12" customHeight="1" x14ac:dyDescent="0.35">
      <c r="L135" s="176"/>
      <c r="M135" s="163"/>
      <c r="O135" s="163"/>
    </row>
    <row r="136" spans="12:15" ht="12" customHeight="1" x14ac:dyDescent="0.35">
      <c r="L136" s="176"/>
      <c r="M136" s="163"/>
      <c r="O136" s="163"/>
    </row>
    <row r="137" spans="12:15" ht="12" customHeight="1" x14ac:dyDescent="0.35">
      <c r="L137" s="176"/>
      <c r="M137" s="163"/>
      <c r="O137" s="163"/>
    </row>
    <row r="138" spans="12:15" ht="12" customHeight="1" x14ac:dyDescent="0.35">
      <c r="L138" s="176"/>
      <c r="M138" s="163"/>
      <c r="O138" s="163"/>
    </row>
    <row r="139" spans="12:15" ht="12" customHeight="1" x14ac:dyDescent="0.35">
      <c r="L139" s="176"/>
      <c r="M139" s="163"/>
      <c r="O139" s="163"/>
    </row>
    <row r="140" spans="12:15" ht="12" customHeight="1" x14ac:dyDescent="0.35">
      <c r="L140" s="176"/>
      <c r="M140" s="163"/>
      <c r="O140" s="163"/>
    </row>
    <row r="141" spans="12:15" ht="12" customHeight="1" x14ac:dyDescent="0.35">
      <c r="L141" s="176"/>
      <c r="M141" s="163"/>
      <c r="O141" s="163"/>
    </row>
    <row r="142" spans="12:15" ht="12" customHeight="1" x14ac:dyDescent="0.35">
      <c r="L142" s="176"/>
      <c r="M142" s="163"/>
      <c r="O142" s="163"/>
    </row>
    <row r="143" spans="12:15" ht="12" customHeight="1" x14ac:dyDescent="0.35">
      <c r="L143" s="176"/>
      <c r="M143" s="163"/>
      <c r="O143" s="163"/>
    </row>
    <row r="144" spans="12:15" ht="12" customHeight="1" x14ac:dyDescent="0.35">
      <c r="L144" s="176"/>
      <c r="M144" s="163"/>
      <c r="O144" s="163"/>
    </row>
    <row r="145" spans="12:15" ht="12" customHeight="1" x14ac:dyDescent="0.35">
      <c r="L145" s="176"/>
      <c r="M145" s="163"/>
      <c r="O145" s="163"/>
    </row>
    <row r="146" spans="12:15" ht="12" customHeight="1" x14ac:dyDescent="0.35">
      <c r="L146" s="176"/>
      <c r="M146" s="163"/>
      <c r="O146" s="163"/>
    </row>
    <row r="147" spans="12:15" ht="12" customHeight="1" x14ac:dyDescent="0.35">
      <c r="L147" s="176"/>
      <c r="M147" s="163"/>
      <c r="O147" s="163"/>
    </row>
    <row r="148" spans="12:15" ht="12" customHeight="1" x14ac:dyDescent="0.35">
      <c r="L148" s="176"/>
      <c r="M148" s="163"/>
      <c r="O148" s="163"/>
    </row>
    <row r="149" spans="12:15" ht="12" customHeight="1" x14ac:dyDescent="0.35">
      <c r="L149" s="176"/>
      <c r="M149" s="163"/>
      <c r="O149" s="163"/>
    </row>
    <row r="150" spans="12:15" ht="12" customHeight="1" x14ac:dyDescent="0.35">
      <c r="L150" s="176"/>
      <c r="M150" s="163"/>
      <c r="O150" s="163"/>
    </row>
    <row r="151" spans="12:15" ht="12" customHeight="1" x14ac:dyDescent="0.35">
      <c r="L151" s="176"/>
      <c r="M151" s="163"/>
      <c r="O151" s="163"/>
    </row>
    <row r="152" spans="12:15" ht="12" customHeight="1" x14ac:dyDescent="0.35">
      <c r="L152" s="176"/>
      <c r="M152" s="163"/>
      <c r="O152" s="163"/>
    </row>
    <row r="153" spans="12:15" ht="12" customHeight="1" x14ac:dyDescent="0.35">
      <c r="L153" s="176"/>
      <c r="M153" s="163"/>
      <c r="O153" s="163"/>
    </row>
    <row r="154" spans="12:15" ht="12" customHeight="1" x14ac:dyDescent="0.35">
      <c r="L154" s="176"/>
      <c r="M154" s="163"/>
      <c r="O154" s="163"/>
    </row>
    <row r="155" spans="12:15" ht="12" customHeight="1" x14ac:dyDescent="0.35">
      <c r="L155" s="176"/>
      <c r="M155" s="163"/>
      <c r="O155" s="163"/>
    </row>
    <row r="156" spans="12:15" ht="12" customHeight="1" x14ac:dyDescent="0.35">
      <c r="L156" s="176"/>
      <c r="M156" s="163"/>
      <c r="O156" s="163"/>
    </row>
    <row r="157" spans="12:15" ht="12" customHeight="1" x14ac:dyDescent="0.35">
      <c r="L157" s="176"/>
      <c r="M157" s="163"/>
      <c r="O157" s="163"/>
    </row>
    <row r="158" spans="12:15" ht="12" customHeight="1" x14ac:dyDescent="0.35">
      <c r="L158" s="176"/>
      <c r="M158" s="163"/>
      <c r="O158" s="163"/>
    </row>
    <row r="159" spans="12:15" ht="12" customHeight="1" x14ac:dyDescent="0.35">
      <c r="L159" s="176"/>
      <c r="M159" s="163"/>
      <c r="O159" s="163"/>
    </row>
    <row r="160" spans="12:15" ht="12" customHeight="1" x14ac:dyDescent="0.35">
      <c r="L160" s="176"/>
      <c r="M160" s="163"/>
      <c r="O160" s="163"/>
    </row>
    <row r="161" spans="12:15" ht="12" customHeight="1" x14ac:dyDescent="0.35">
      <c r="L161" s="176"/>
      <c r="M161" s="163"/>
      <c r="O161" s="163"/>
    </row>
    <row r="162" spans="12:15" ht="12" customHeight="1" x14ac:dyDescent="0.35">
      <c r="L162" s="176"/>
      <c r="M162" s="163"/>
      <c r="O162" s="163"/>
    </row>
    <row r="163" spans="12:15" ht="12" customHeight="1" x14ac:dyDescent="0.35">
      <c r="L163" s="176"/>
      <c r="M163" s="163"/>
      <c r="O163" s="163"/>
    </row>
    <row r="164" spans="12:15" ht="12" customHeight="1" x14ac:dyDescent="0.35">
      <c r="L164" s="176"/>
      <c r="M164" s="163"/>
      <c r="O164" s="163"/>
    </row>
    <row r="165" spans="12:15" ht="12" customHeight="1" x14ac:dyDescent="0.35">
      <c r="L165" s="176"/>
      <c r="M165" s="163"/>
      <c r="O165" s="163"/>
    </row>
    <row r="166" spans="12:15" ht="12" customHeight="1" x14ac:dyDescent="0.35">
      <c r="L166" s="176"/>
      <c r="M166" s="163"/>
      <c r="O166" s="163"/>
    </row>
    <row r="167" spans="12:15" ht="12" customHeight="1" x14ac:dyDescent="0.35">
      <c r="L167" s="176"/>
      <c r="M167" s="163"/>
      <c r="O167" s="163"/>
    </row>
    <row r="168" spans="12:15" ht="12" customHeight="1" x14ac:dyDescent="0.35">
      <c r="L168" s="176"/>
      <c r="M168" s="163"/>
      <c r="O168" s="163"/>
    </row>
    <row r="169" spans="12:15" ht="12" customHeight="1" x14ac:dyDescent="0.35">
      <c r="L169" s="176"/>
      <c r="M169" s="163"/>
      <c r="O169" s="163"/>
    </row>
    <row r="170" spans="12:15" ht="12" customHeight="1" x14ac:dyDescent="0.35">
      <c r="L170" s="176"/>
      <c r="M170" s="163"/>
      <c r="O170" s="163"/>
    </row>
    <row r="171" spans="12:15" ht="12" customHeight="1" x14ac:dyDescent="0.35">
      <c r="L171" s="176"/>
      <c r="M171" s="163"/>
      <c r="O171" s="163"/>
    </row>
    <row r="172" spans="12:15" ht="12" customHeight="1" x14ac:dyDescent="0.35">
      <c r="L172" s="176"/>
      <c r="M172" s="163"/>
      <c r="O172" s="163"/>
    </row>
    <row r="173" spans="12:15" ht="12" customHeight="1" x14ac:dyDescent="0.35">
      <c r="L173" s="176"/>
      <c r="M173" s="163"/>
      <c r="O173" s="163"/>
    </row>
    <row r="174" spans="12:15" ht="12" customHeight="1" x14ac:dyDescent="0.35">
      <c r="L174" s="176"/>
      <c r="M174" s="163"/>
      <c r="O174" s="163"/>
    </row>
    <row r="175" spans="12:15" ht="12" customHeight="1" x14ac:dyDescent="0.35">
      <c r="L175" s="176"/>
      <c r="M175" s="163"/>
      <c r="O175" s="163"/>
    </row>
    <row r="176" spans="12:15" ht="12" customHeight="1" x14ac:dyDescent="0.35">
      <c r="L176" s="176"/>
      <c r="M176" s="163"/>
      <c r="O176" s="163"/>
    </row>
    <row r="177" spans="12:15" ht="12" customHeight="1" x14ac:dyDescent="0.35">
      <c r="L177" s="176"/>
      <c r="M177" s="163"/>
      <c r="O177" s="163"/>
    </row>
    <row r="178" spans="12:15" ht="12" customHeight="1" x14ac:dyDescent="0.35">
      <c r="L178" s="176"/>
      <c r="M178" s="163"/>
      <c r="O178" s="163"/>
    </row>
    <row r="179" spans="12:15" ht="12" customHeight="1" x14ac:dyDescent="0.35">
      <c r="L179" s="176"/>
      <c r="M179" s="163"/>
      <c r="O179" s="163"/>
    </row>
    <row r="180" spans="12:15" ht="12" customHeight="1" x14ac:dyDescent="0.35">
      <c r="L180" s="176"/>
      <c r="M180" s="163"/>
      <c r="O180" s="163"/>
    </row>
    <row r="181" spans="12:15" ht="12" customHeight="1" x14ac:dyDescent="0.35">
      <c r="L181" s="176"/>
      <c r="M181" s="163"/>
      <c r="O181" s="163"/>
    </row>
    <row r="182" spans="12:15" ht="12" customHeight="1" x14ac:dyDescent="0.35">
      <c r="L182" s="176"/>
      <c r="M182" s="163"/>
      <c r="O182" s="163"/>
    </row>
    <row r="183" spans="12:15" ht="12" customHeight="1" x14ac:dyDescent="0.35">
      <c r="L183" s="176"/>
      <c r="M183" s="163"/>
      <c r="O183" s="163"/>
    </row>
    <row r="184" spans="12:15" ht="12" customHeight="1" x14ac:dyDescent="0.35">
      <c r="L184" s="176"/>
      <c r="M184" s="163"/>
      <c r="O184" s="163"/>
    </row>
    <row r="185" spans="12:15" ht="12" customHeight="1" x14ac:dyDescent="0.35">
      <c r="L185" s="176"/>
      <c r="M185" s="163"/>
      <c r="O185" s="163"/>
    </row>
    <row r="186" spans="12:15" ht="12" customHeight="1" x14ac:dyDescent="0.35">
      <c r="L186" s="176"/>
      <c r="M186" s="163"/>
      <c r="O186" s="163"/>
    </row>
    <row r="187" spans="12:15" ht="12" customHeight="1" x14ac:dyDescent="0.35">
      <c r="L187" s="176"/>
      <c r="M187" s="163"/>
      <c r="O187" s="163"/>
    </row>
    <row r="188" spans="12:15" ht="12" customHeight="1" x14ac:dyDescent="0.35">
      <c r="L188" s="176"/>
      <c r="M188" s="163"/>
      <c r="O188" s="163"/>
    </row>
    <row r="189" spans="12:15" ht="12" customHeight="1" x14ac:dyDescent="0.35">
      <c r="L189" s="176"/>
      <c r="M189" s="163"/>
      <c r="O189" s="163"/>
    </row>
    <row r="190" spans="12:15" ht="12" customHeight="1" x14ac:dyDescent="0.35">
      <c r="L190" s="176"/>
      <c r="M190" s="163"/>
      <c r="O190" s="163"/>
    </row>
    <row r="191" spans="12:15" ht="12" customHeight="1" x14ac:dyDescent="0.35">
      <c r="L191" s="176"/>
      <c r="M191" s="163"/>
      <c r="O191" s="163"/>
    </row>
    <row r="192" spans="12:15" ht="12" customHeight="1" x14ac:dyDescent="0.35">
      <c r="L192" s="176"/>
      <c r="M192" s="163"/>
      <c r="O192" s="163"/>
    </row>
    <row r="193" spans="12:15" ht="12" customHeight="1" x14ac:dyDescent="0.35">
      <c r="L193" s="176"/>
      <c r="M193" s="163"/>
      <c r="O193" s="163"/>
    </row>
    <row r="194" spans="12:15" ht="12" customHeight="1" x14ac:dyDescent="0.35">
      <c r="L194" s="176"/>
      <c r="M194" s="163"/>
      <c r="O194" s="163"/>
    </row>
    <row r="195" spans="12:15" ht="12" customHeight="1" x14ac:dyDescent="0.35">
      <c r="L195" s="176"/>
      <c r="M195" s="163"/>
      <c r="O195" s="163"/>
    </row>
    <row r="196" spans="12:15" ht="12" customHeight="1" x14ac:dyDescent="0.35">
      <c r="L196" s="176"/>
      <c r="M196" s="163"/>
      <c r="O196" s="163"/>
    </row>
    <row r="197" spans="12:15" ht="12" customHeight="1" x14ac:dyDescent="0.35">
      <c r="L197" s="176"/>
      <c r="M197" s="163"/>
      <c r="O197" s="163"/>
    </row>
    <row r="198" spans="12:15" ht="12" customHeight="1" x14ac:dyDescent="0.35">
      <c r="L198" s="176"/>
      <c r="M198" s="163"/>
      <c r="O198" s="163"/>
    </row>
    <row r="199" spans="12:15" ht="12" customHeight="1" x14ac:dyDescent="0.35">
      <c r="L199" s="176"/>
      <c r="M199" s="163"/>
      <c r="O199" s="163"/>
    </row>
    <row r="200" spans="12:15" ht="12" customHeight="1" x14ac:dyDescent="0.35">
      <c r="L200" s="176"/>
      <c r="M200" s="163"/>
      <c r="O200" s="163"/>
    </row>
    <row r="201" spans="12:15" ht="12" customHeight="1" x14ac:dyDescent="0.35">
      <c r="L201" s="176"/>
      <c r="M201" s="163"/>
      <c r="O201" s="163"/>
    </row>
    <row r="202" spans="12:15" ht="12" customHeight="1" x14ac:dyDescent="0.35">
      <c r="L202" s="176"/>
      <c r="M202" s="163"/>
      <c r="O202" s="163"/>
    </row>
    <row r="203" spans="12:15" ht="12" customHeight="1" x14ac:dyDescent="0.35">
      <c r="L203" s="176"/>
      <c r="M203" s="163"/>
      <c r="O203" s="163"/>
    </row>
    <row r="204" spans="12:15" ht="12" customHeight="1" x14ac:dyDescent="0.35">
      <c r="L204" s="176"/>
      <c r="M204" s="163"/>
      <c r="O204" s="163"/>
    </row>
    <row r="205" spans="12:15" ht="12" customHeight="1" x14ac:dyDescent="0.35">
      <c r="L205" s="176"/>
      <c r="M205" s="163"/>
      <c r="O205" s="163"/>
    </row>
    <row r="206" spans="12:15" ht="12" customHeight="1" x14ac:dyDescent="0.35">
      <c r="L206" s="176"/>
      <c r="M206" s="163"/>
      <c r="O206" s="163"/>
    </row>
    <row r="207" spans="12:15" ht="12" customHeight="1" x14ac:dyDescent="0.35">
      <c r="L207" s="176"/>
      <c r="M207" s="163"/>
      <c r="O207" s="163"/>
    </row>
    <row r="208" spans="12:15" ht="12" customHeight="1" x14ac:dyDescent="0.35">
      <c r="L208" s="176"/>
      <c r="M208" s="163"/>
      <c r="O208" s="163"/>
    </row>
    <row r="209" spans="12:15" ht="12" customHeight="1" x14ac:dyDescent="0.35">
      <c r="L209" s="176"/>
      <c r="M209" s="163"/>
      <c r="O209" s="163"/>
    </row>
    <row r="210" spans="12:15" ht="12" customHeight="1" x14ac:dyDescent="0.35">
      <c r="L210" s="176"/>
      <c r="M210" s="163"/>
      <c r="O210" s="163"/>
    </row>
    <row r="211" spans="12:15" ht="12" customHeight="1" x14ac:dyDescent="0.35">
      <c r="L211" s="176"/>
      <c r="M211" s="163"/>
      <c r="O211" s="163"/>
    </row>
    <row r="212" spans="12:15" ht="12" customHeight="1" x14ac:dyDescent="0.35">
      <c r="L212" s="176"/>
      <c r="M212" s="163"/>
      <c r="O212" s="163"/>
    </row>
    <row r="213" spans="12:15" ht="12" customHeight="1" x14ac:dyDescent="0.35">
      <c r="L213" s="176"/>
      <c r="M213" s="163"/>
      <c r="O213" s="163"/>
    </row>
    <row r="214" spans="12:15" ht="12" customHeight="1" x14ac:dyDescent="0.35">
      <c r="L214" s="176"/>
      <c r="M214" s="163"/>
      <c r="O214" s="163"/>
    </row>
    <row r="215" spans="12:15" ht="12" customHeight="1" x14ac:dyDescent="0.35">
      <c r="L215" s="176"/>
      <c r="M215" s="163"/>
      <c r="O215" s="163"/>
    </row>
    <row r="216" spans="12:15" ht="12" customHeight="1" x14ac:dyDescent="0.35">
      <c r="L216" s="176"/>
      <c r="M216" s="163"/>
      <c r="O216" s="163"/>
    </row>
    <row r="217" spans="12:15" ht="12" customHeight="1" x14ac:dyDescent="0.35">
      <c r="L217" s="176"/>
      <c r="M217" s="163"/>
      <c r="O217" s="163"/>
    </row>
    <row r="218" spans="12:15" ht="12" customHeight="1" x14ac:dyDescent="0.35">
      <c r="L218" s="176"/>
      <c r="M218" s="163"/>
      <c r="O218" s="163"/>
    </row>
    <row r="219" spans="12:15" ht="12" customHeight="1" x14ac:dyDescent="0.35">
      <c r="L219" s="176"/>
      <c r="M219" s="163"/>
      <c r="O219" s="163"/>
    </row>
    <row r="220" spans="12:15" ht="12" customHeight="1" x14ac:dyDescent="0.35">
      <c r="L220" s="176"/>
      <c r="M220" s="163"/>
      <c r="O220" s="163"/>
    </row>
    <row r="221" spans="12:15" ht="12" customHeight="1" x14ac:dyDescent="0.35">
      <c r="L221" s="176"/>
      <c r="M221" s="163"/>
      <c r="O221" s="163"/>
    </row>
    <row r="222" spans="12:15" ht="12" customHeight="1" x14ac:dyDescent="0.35">
      <c r="L222" s="176"/>
      <c r="M222" s="163"/>
      <c r="O222" s="163"/>
    </row>
    <row r="223" spans="12:15" ht="12" customHeight="1" x14ac:dyDescent="0.35">
      <c r="L223" s="176"/>
      <c r="M223" s="163"/>
      <c r="O223" s="163"/>
    </row>
    <row r="224" spans="12:15" ht="12" customHeight="1" x14ac:dyDescent="0.35">
      <c r="L224" s="176"/>
      <c r="M224" s="163"/>
      <c r="O224" s="163"/>
    </row>
    <row r="225" spans="12:15" ht="12" customHeight="1" x14ac:dyDescent="0.35">
      <c r="L225" s="176"/>
      <c r="M225" s="163"/>
      <c r="O225" s="163"/>
    </row>
    <row r="226" spans="12:15" ht="12" customHeight="1" x14ac:dyDescent="0.35">
      <c r="L226" s="176"/>
      <c r="M226" s="163"/>
      <c r="O226" s="163"/>
    </row>
    <row r="227" spans="12:15" ht="12" customHeight="1" x14ac:dyDescent="0.35">
      <c r="L227" s="176"/>
      <c r="M227" s="163"/>
      <c r="O227" s="163"/>
    </row>
    <row r="228" spans="12:15" ht="12" customHeight="1" x14ac:dyDescent="0.35">
      <c r="L228" s="176"/>
      <c r="M228" s="163"/>
      <c r="O228" s="163"/>
    </row>
    <row r="229" spans="12:15" ht="12" customHeight="1" x14ac:dyDescent="0.35">
      <c r="L229" s="176"/>
      <c r="M229" s="163"/>
      <c r="O229" s="163"/>
    </row>
    <row r="230" spans="12:15" ht="12" customHeight="1" x14ac:dyDescent="0.35">
      <c r="L230" s="176"/>
      <c r="M230" s="163"/>
      <c r="O230" s="163"/>
    </row>
    <row r="231" spans="12:15" ht="12" customHeight="1" x14ac:dyDescent="0.35">
      <c r="L231" s="176"/>
      <c r="M231" s="163"/>
      <c r="O231" s="163"/>
    </row>
    <row r="232" spans="12:15" ht="12" customHeight="1" x14ac:dyDescent="0.35">
      <c r="L232" s="176"/>
      <c r="M232" s="163"/>
      <c r="O232" s="163"/>
    </row>
    <row r="233" spans="12:15" ht="12" customHeight="1" x14ac:dyDescent="0.35">
      <c r="L233" s="176"/>
      <c r="M233" s="163"/>
      <c r="O233" s="163"/>
    </row>
    <row r="234" spans="12:15" ht="12" customHeight="1" x14ac:dyDescent="0.35">
      <c r="L234" s="176"/>
      <c r="M234" s="163"/>
      <c r="O234" s="163"/>
    </row>
    <row r="235" spans="12:15" ht="12" customHeight="1" x14ac:dyDescent="0.35">
      <c r="L235" s="176"/>
      <c r="M235" s="163"/>
      <c r="O235" s="163"/>
    </row>
    <row r="236" spans="12:15" ht="12" customHeight="1" x14ac:dyDescent="0.35">
      <c r="L236" s="176"/>
      <c r="M236" s="163"/>
      <c r="O236" s="163"/>
    </row>
    <row r="237" spans="12:15" ht="12" customHeight="1" x14ac:dyDescent="0.35">
      <c r="L237" s="176"/>
      <c r="M237" s="163"/>
      <c r="O237" s="163"/>
    </row>
    <row r="238" spans="12:15" ht="12" customHeight="1" x14ac:dyDescent="0.35">
      <c r="L238" s="176"/>
      <c r="M238" s="163"/>
      <c r="O238" s="163"/>
    </row>
    <row r="239" spans="12:15" ht="12" customHeight="1" x14ac:dyDescent="0.35">
      <c r="L239" s="176"/>
      <c r="M239" s="163"/>
      <c r="O239" s="163"/>
    </row>
    <row r="240" spans="12:15" ht="12" customHeight="1" x14ac:dyDescent="0.35">
      <c r="L240" s="176"/>
      <c r="M240" s="163"/>
      <c r="O240" s="163"/>
    </row>
    <row r="241" spans="12:15" ht="12" customHeight="1" x14ac:dyDescent="0.35">
      <c r="L241" s="176"/>
      <c r="M241" s="163"/>
      <c r="O241" s="163"/>
    </row>
    <row r="242" spans="12:15" ht="12" customHeight="1" x14ac:dyDescent="0.35">
      <c r="L242" s="176"/>
      <c r="M242" s="163"/>
      <c r="O242" s="163"/>
    </row>
    <row r="243" spans="12:15" ht="12" customHeight="1" x14ac:dyDescent="0.35">
      <c r="L243" s="176"/>
      <c r="M243" s="163"/>
      <c r="O243" s="163"/>
    </row>
    <row r="244" spans="12:15" ht="12" customHeight="1" x14ac:dyDescent="0.35">
      <c r="L244" s="176"/>
      <c r="M244" s="163"/>
      <c r="O244" s="163"/>
    </row>
    <row r="245" spans="12:15" ht="12" customHeight="1" x14ac:dyDescent="0.35">
      <c r="L245" s="176"/>
      <c r="M245" s="163"/>
      <c r="O245" s="163"/>
    </row>
    <row r="246" spans="12:15" ht="12" customHeight="1" x14ac:dyDescent="0.35">
      <c r="L246" s="176"/>
      <c r="M246" s="163"/>
      <c r="O246" s="163"/>
    </row>
    <row r="247" spans="12:15" ht="12" customHeight="1" x14ac:dyDescent="0.35">
      <c r="L247" s="176"/>
      <c r="M247" s="163"/>
      <c r="O247" s="163"/>
    </row>
    <row r="248" spans="12:15" ht="12" customHeight="1" x14ac:dyDescent="0.35">
      <c r="L248" s="176"/>
      <c r="M248" s="163"/>
      <c r="O248" s="163"/>
    </row>
    <row r="249" spans="12:15" ht="12" customHeight="1" x14ac:dyDescent="0.35">
      <c r="L249" s="176"/>
      <c r="M249" s="163"/>
      <c r="O249" s="163"/>
    </row>
    <row r="250" spans="12:15" ht="12" customHeight="1" x14ac:dyDescent="0.35">
      <c r="L250" s="176"/>
      <c r="M250" s="163"/>
      <c r="O250" s="163"/>
    </row>
    <row r="251" spans="12:15" ht="12" customHeight="1" x14ac:dyDescent="0.35">
      <c r="L251" s="176"/>
      <c r="M251" s="163"/>
      <c r="O251" s="163"/>
    </row>
    <row r="252" spans="12:15" ht="12" customHeight="1" x14ac:dyDescent="0.35">
      <c r="L252" s="176"/>
      <c r="M252" s="163"/>
      <c r="O252" s="163"/>
    </row>
    <row r="253" spans="12:15" ht="12" customHeight="1" x14ac:dyDescent="0.35">
      <c r="L253" s="176"/>
      <c r="M253" s="163"/>
      <c r="O253" s="163"/>
    </row>
    <row r="254" spans="12:15" ht="12" customHeight="1" x14ac:dyDescent="0.35">
      <c r="L254" s="176"/>
      <c r="M254" s="163"/>
      <c r="O254" s="163"/>
    </row>
    <row r="255" spans="12:15" ht="12" customHeight="1" x14ac:dyDescent="0.35">
      <c r="L255" s="176"/>
      <c r="M255" s="163"/>
      <c r="O255" s="163"/>
    </row>
    <row r="256" spans="12:15" ht="12" customHeight="1" x14ac:dyDescent="0.35">
      <c r="L256" s="176"/>
      <c r="M256" s="163"/>
      <c r="O256" s="163"/>
    </row>
    <row r="257" spans="12:15" ht="12" customHeight="1" x14ac:dyDescent="0.35">
      <c r="L257" s="176"/>
      <c r="M257" s="163"/>
      <c r="O257" s="163"/>
    </row>
    <row r="258" spans="12:15" ht="12" customHeight="1" x14ac:dyDescent="0.35">
      <c r="L258" s="176"/>
      <c r="M258" s="163"/>
      <c r="O258" s="163"/>
    </row>
    <row r="259" spans="12:15" ht="12" customHeight="1" x14ac:dyDescent="0.35">
      <c r="L259" s="176"/>
      <c r="M259" s="163"/>
      <c r="O259" s="163"/>
    </row>
    <row r="260" spans="12:15" ht="12" customHeight="1" x14ac:dyDescent="0.35">
      <c r="L260" s="176"/>
      <c r="M260" s="163"/>
      <c r="O260" s="163"/>
    </row>
    <row r="261" spans="12:15" ht="12" customHeight="1" x14ac:dyDescent="0.35">
      <c r="L261" s="176"/>
      <c r="M261" s="163"/>
      <c r="O261" s="163"/>
    </row>
    <row r="262" spans="12:15" ht="12" customHeight="1" x14ac:dyDescent="0.35">
      <c r="L262" s="176"/>
      <c r="M262" s="163"/>
      <c r="O262" s="163"/>
    </row>
    <row r="263" spans="12:15" ht="12" customHeight="1" x14ac:dyDescent="0.35">
      <c r="L263" s="176"/>
      <c r="M263" s="163"/>
      <c r="O263" s="163"/>
    </row>
    <row r="264" spans="12:15" ht="12" customHeight="1" x14ac:dyDescent="0.35">
      <c r="L264" s="176"/>
      <c r="M264" s="163"/>
      <c r="O264" s="163"/>
    </row>
    <row r="265" spans="12:15" ht="12" customHeight="1" x14ac:dyDescent="0.35">
      <c r="L265" s="176"/>
      <c r="M265" s="163"/>
      <c r="O265" s="163"/>
    </row>
    <row r="266" spans="12:15" ht="12" customHeight="1" x14ac:dyDescent="0.35">
      <c r="L266" s="176"/>
      <c r="M266" s="163"/>
      <c r="O266" s="163"/>
    </row>
    <row r="267" spans="12:15" ht="12" customHeight="1" x14ac:dyDescent="0.35">
      <c r="L267" s="176"/>
      <c r="M267" s="163"/>
      <c r="O267" s="163"/>
    </row>
    <row r="268" spans="12:15" ht="12" customHeight="1" x14ac:dyDescent="0.35">
      <c r="L268" s="176"/>
      <c r="M268" s="163"/>
      <c r="O268" s="163"/>
    </row>
    <row r="269" spans="12:15" ht="12" customHeight="1" x14ac:dyDescent="0.35">
      <c r="L269" s="176"/>
      <c r="M269" s="163"/>
      <c r="O269" s="163"/>
    </row>
    <row r="270" spans="12:15" ht="12" customHeight="1" x14ac:dyDescent="0.35">
      <c r="L270" s="176"/>
      <c r="M270" s="163"/>
      <c r="O270" s="163"/>
    </row>
    <row r="271" spans="12:15" ht="12" customHeight="1" x14ac:dyDescent="0.35">
      <c r="L271" s="176"/>
      <c r="M271" s="163"/>
      <c r="O271" s="163"/>
    </row>
    <row r="272" spans="12:15" ht="12" customHeight="1" x14ac:dyDescent="0.35">
      <c r="L272" s="176"/>
      <c r="M272" s="163"/>
      <c r="O272" s="163"/>
    </row>
    <row r="273" spans="12:15" ht="12" customHeight="1" x14ac:dyDescent="0.35">
      <c r="L273" s="176"/>
      <c r="M273" s="163"/>
      <c r="O273" s="163"/>
    </row>
    <row r="274" spans="12:15" ht="12" customHeight="1" x14ac:dyDescent="0.35">
      <c r="L274" s="176"/>
      <c r="M274" s="163"/>
      <c r="O274" s="163"/>
    </row>
    <row r="275" spans="12:15" ht="12" customHeight="1" x14ac:dyDescent="0.35">
      <c r="L275" s="176"/>
      <c r="M275" s="163"/>
      <c r="O275" s="163"/>
    </row>
    <row r="276" spans="12:15" ht="12" customHeight="1" x14ac:dyDescent="0.35">
      <c r="L276" s="176"/>
      <c r="M276" s="163"/>
      <c r="O276" s="163"/>
    </row>
    <row r="277" spans="12:15" ht="12" customHeight="1" x14ac:dyDescent="0.35">
      <c r="L277" s="176"/>
      <c r="M277" s="163"/>
      <c r="O277" s="163"/>
    </row>
    <row r="278" spans="12:15" ht="12" customHeight="1" x14ac:dyDescent="0.35">
      <c r="L278" s="176"/>
      <c r="M278" s="163"/>
      <c r="O278" s="163"/>
    </row>
    <row r="279" spans="12:15" ht="12" customHeight="1" x14ac:dyDescent="0.35">
      <c r="L279" s="176"/>
      <c r="M279" s="163"/>
      <c r="O279" s="163"/>
    </row>
    <row r="280" spans="12:15" ht="12" customHeight="1" x14ac:dyDescent="0.35">
      <c r="L280" s="176"/>
      <c r="M280" s="163"/>
      <c r="O280" s="163"/>
    </row>
    <row r="281" spans="12:15" ht="12" customHeight="1" x14ac:dyDescent="0.35">
      <c r="L281" s="176"/>
      <c r="M281" s="163"/>
      <c r="O281" s="163"/>
    </row>
    <row r="282" spans="12:15" ht="12" customHeight="1" x14ac:dyDescent="0.35">
      <c r="L282" s="176"/>
      <c r="M282" s="163"/>
      <c r="O282" s="163"/>
    </row>
    <row r="283" spans="12:15" ht="12" customHeight="1" x14ac:dyDescent="0.35">
      <c r="L283" s="176"/>
      <c r="M283" s="163"/>
      <c r="O283" s="163"/>
    </row>
    <row r="284" spans="12:15" ht="12" customHeight="1" x14ac:dyDescent="0.35">
      <c r="L284" s="176"/>
      <c r="M284" s="163"/>
      <c r="O284" s="163"/>
    </row>
    <row r="285" spans="12:15" ht="12" customHeight="1" x14ac:dyDescent="0.35">
      <c r="L285" s="176"/>
      <c r="M285" s="163"/>
      <c r="O285" s="163"/>
    </row>
    <row r="286" spans="12:15" ht="12" customHeight="1" x14ac:dyDescent="0.35">
      <c r="L286" s="176"/>
      <c r="M286" s="163"/>
      <c r="O286" s="163"/>
    </row>
    <row r="287" spans="12:15" ht="12" customHeight="1" x14ac:dyDescent="0.35">
      <c r="L287" s="176"/>
      <c r="M287" s="163"/>
      <c r="O287" s="163"/>
    </row>
    <row r="288" spans="12:15" ht="12" customHeight="1" x14ac:dyDescent="0.35">
      <c r="L288" s="176"/>
      <c r="M288" s="163"/>
      <c r="O288" s="163"/>
    </row>
    <row r="289" spans="12:15" ht="12" customHeight="1" x14ac:dyDescent="0.35">
      <c r="L289" s="176"/>
      <c r="M289" s="163"/>
      <c r="O289" s="163"/>
    </row>
    <row r="290" spans="12:15" ht="12" customHeight="1" x14ac:dyDescent="0.35">
      <c r="L290" s="176"/>
      <c r="M290" s="163"/>
      <c r="O290" s="163"/>
    </row>
    <row r="291" spans="12:15" ht="12" customHeight="1" x14ac:dyDescent="0.35">
      <c r="L291" s="176"/>
      <c r="M291" s="163"/>
      <c r="O291" s="163"/>
    </row>
    <row r="292" spans="12:15" ht="12" customHeight="1" x14ac:dyDescent="0.35">
      <c r="L292" s="176"/>
      <c r="M292" s="163"/>
      <c r="O292" s="163"/>
    </row>
    <row r="293" spans="12:15" ht="12" customHeight="1" x14ac:dyDescent="0.35">
      <c r="L293" s="176"/>
      <c r="M293" s="163"/>
      <c r="O293" s="163"/>
    </row>
    <row r="294" spans="12:15" ht="12" customHeight="1" x14ac:dyDescent="0.35">
      <c r="L294" s="176"/>
      <c r="M294" s="163"/>
      <c r="O294" s="163"/>
    </row>
    <row r="295" spans="12:15" ht="12" customHeight="1" x14ac:dyDescent="0.35">
      <c r="L295" s="176"/>
      <c r="M295" s="163"/>
      <c r="O295" s="163"/>
    </row>
    <row r="296" spans="12:15" ht="12" customHeight="1" x14ac:dyDescent="0.35">
      <c r="L296" s="176"/>
      <c r="M296" s="163"/>
      <c r="O296" s="163"/>
    </row>
    <row r="297" spans="12:15" ht="12" customHeight="1" x14ac:dyDescent="0.35">
      <c r="L297" s="176"/>
      <c r="M297" s="163"/>
      <c r="O297" s="163"/>
    </row>
    <row r="298" spans="12:15" ht="12" customHeight="1" x14ac:dyDescent="0.35">
      <c r="L298" s="176"/>
      <c r="M298" s="163"/>
      <c r="O298" s="163"/>
    </row>
    <row r="299" spans="12:15" ht="12" customHeight="1" x14ac:dyDescent="0.35">
      <c r="L299" s="176"/>
      <c r="M299" s="163"/>
      <c r="O299" s="163"/>
    </row>
    <row r="300" spans="12:15" ht="12" customHeight="1" x14ac:dyDescent="0.35">
      <c r="L300" s="176"/>
      <c r="M300" s="163"/>
      <c r="O300" s="163"/>
    </row>
    <row r="301" spans="12:15" ht="12" customHeight="1" x14ac:dyDescent="0.35">
      <c r="L301" s="176"/>
      <c r="M301" s="163"/>
      <c r="O301" s="163"/>
    </row>
    <row r="302" spans="12:15" ht="12" customHeight="1" x14ac:dyDescent="0.35">
      <c r="L302" s="176"/>
      <c r="M302" s="163"/>
      <c r="O302" s="163"/>
    </row>
    <row r="303" spans="12:15" ht="12" customHeight="1" x14ac:dyDescent="0.35">
      <c r="L303" s="176"/>
      <c r="M303" s="163"/>
      <c r="O303" s="163"/>
    </row>
    <row r="304" spans="12:15" ht="12" customHeight="1" x14ac:dyDescent="0.35">
      <c r="L304" s="176"/>
      <c r="M304" s="163"/>
      <c r="O304" s="163"/>
    </row>
    <row r="305" spans="12:15" ht="12" customHeight="1" x14ac:dyDescent="0.35">
      <c r="L305" s="176"/>
      <c r="M305" s="163"/>
      <c r="O305" s="163"/>
    </row>
    <row r="306" spans="12:15" ht="12" customHeight="1" x14ac:dyDescent="0.35">
      <c r="L306" s="176"/>
      <c r="M306" s="163"/>
      <c r="O306" s="163"/>
    </row>
    <row r="307" spans="12:15" ht="12" customHeight="1" x14ac:dyDescent="0.35">
      <c r="L307" s="176"/>
      <c r="M307" s="163"/>
      <c r="O307" s="163"/>
    </row>
    <row r="308" spans="12:15" ht="12" customHeight="1" x14ac:dyDescent="0.35">
      <c r="L308" s="176"/>
      <c r="M308" s="163"/>
      <c r="O308" s="163"/>
    </row>
    <row r="309" spans="12:15" ht="12" customHeight="1" x14ac:dyDescent="0.35">
      <c r="L309" s="176"/>
      <c r="M309" s="163"/>
      <c r="O309" s="163"/>
    </row>
    <row r="310" spans="12:15" ht="12" customHeight="1" x14ac:dyDescent="0.35">
      <c r="L310" s="176"/>
      <c r="M310" s="163"/>
      <c r="O310" s="163"/>
    </row>
    <row r="311" spans="12:15" ht="12" customHeight="1" x14ac:dyDescent="0.35">
      <c r="L311" s="176"/>
      <c r="M311" s="163"/>
      <c r="O311" s="163"/>
    </row>
    <row r="312" spans="12:15" ht="12" customHeight="1" x14ac:dyDescent="0.35">
      <c r="L312" s="176"/>
      <c r="M312" s="163"/>
      <c r="O312" s="163"/>
    </row>
    <row r="313" spans="12:15" ht="12" customHeight="1" x14ac:dyDescent="0.35">
      <c r="L313" s="176"/>
      <c r="M313" s="163"/>
      <c r="O313" s="163"/>
    </row>
    <row r="314" spans="12:15" ht="12" customHeight="1" x14ac:dyDescent="0.35">
      <c r="L314" s="176"/>
      <c r="M314" s="163"/>
      <c r="O314" s="163"/>
    </row>
    <row r="315" spans="12:15" ht="12" customHeight="1" x14ac:dyDescent="0.35">
      <c r="L315" s="176"/>
      <c r="M315" s="163"/>
      <c r="O315" s="163"/>
    </row>
    <row r="316" spans="12:15" ht="12" customHeight="1" x14ac:dyDescent="0.35">
      <c r="L316" s="176"/>
      <c r="M316" s="163"/>
      <c r="O316" s="163"/>
    </row>
    <row r="317" spans="12:15" ht="12" customHeight="1" x14ac:dyDescent="0.35">
      <c r="L317" s="176"/>
      <c r="M317" s="163"/>
      <c r="O317" s="163"/>
    </row>
    <row r="318" spans="12:15" ht="12" customHeight="1" x14ac:dyDescent="0.35">
      <c r="L318" s="176"/>
      <c r="M318" s="163"/>
      <c r="O318" s="163"/>
    </row>
    <row r="319" spans="12:15" ht="12" customHeight="1" x14ac:dyDescent="0.35">
      <c r="L319" s="176"/>
      <c r="M319" s="163"/>
      <c r="O319" s="163"/>
    </row>
    <row r="320" spans="12:15" ht="12" customHeight="1" x14ac:dyDescent="0.35">
      <c r="L320" s="176"/>
      <c r="M320" s="163"/>
      <c r="O320" s="163"/>
    </row>
    <row r="321" spans="12:15" ht="12" customHeight="1" x14ac:dyDescent="0.35">
      <c r="L321" s="176"/>
      <c r="M321" s="163"/>
      <c r="O321" s="163"/>
    </row>
    <row r="322" spans="12:15" ht="12" customHeight="1" x14ac:dyDescent="0.35">
      <c r="L322" s="176"/>
      <c r="M322" s="163"/>
      <c r="O322" s="163"/>
    </row>
    <row r="323" spans="12:15" ht="12" customHeight="1" x14ac:dyDescent="0.35">
      <c r="L323" s="176"/>
      <c r="M323" s="163"/>
      <c r="O323" s="163"/>
    </row>
    <row r="324" spans="12:15" ht="12" customHeight="1" x14ac:dyDescent="0.35">
      <c r="L324" s="176"/>
      <c r="M324" s="163"/>
      <c r="O324" s="163"/>
    </row>
    <row r="325" spans="12:15" ht="12" customHeight="1" x14ac:dyDescent="0.35">
      <c r="L325" s="176"/>
      <c r="M325" s="163"/>
      <c r="O325" s="163"/>
    </row>
    <row r="326" spans="12:15" ht="12" customHeight="1" x14ac:dyDescent="0.35">
      <c r="L326" s="176"/>
      <c r="M326" s="163"/>
      <c r="O326" s="163"/>
    </row>
    <row r="327" spans="12:15" ht="12" customHeight="1" x14ac:dyDescent="0.35">
      <c r="L327" s="176"/>
      <c r="M327" s="163"/>
      <c r="O327" s="163"/>
    </row>
    <row r="328" spans="12:15" ht="12" customHeight="1" x14ac:dyDescent="0.35">
      <c r="L328" s="176"/>
      <c r="M328" s="163"/>
      <c r="O328" s="163"/>
    </row>
    <row r="329" spans="12:15" ht="12" customHeight="1" x14ac:dyDescent="0.35">
      <c r="L329" s="176"/>
      <c r="M329" s="163"/>
      <c r="O329" s="163"/>
    </row>
    <row r="330" spans="12:15" ht="12" customHeight="1" x14ac:dyDescent="0.35">
      <c r="L330" s="176"/>
      <c r="M330" s="163"/>
      <c r="O330" s="163"/>
    </row>
    <row r="331" spans="12:15" ht="12" customHeight="1" x14ac:dyDescent="0.35">
      <c r="L331" s="176"/>
      <c r="M331" s="163"/>
      <c r="O331" s="163"/>
    </row>
    <row r="332" spans="12:15" ht="12" customHeight="1" x14ac:dyDescent="0.35">
      <c r="L332" s="176"/>
      <c r="M332" s="163"/>
      <c r="O332" s="163"/>
    </row>
    <row r="333" spans="12:15" ht="12" customHeight="1" x14ac:dyDescent="0.35">
      <c r="L333" s="176"/>
      <c r="M333" s="163"/>
      <c r="O333" s="163"/>
    </row>
    <row r="334" spans="12:15" ht="12" customHeight="1" x14ac:dyDescent="0.35">
      <c r="L334" s="176"/>
      <c r="M334" s="163"/>
      <c r="O334" s="163"/>
    </row>
    <row r="335" spans="12:15" ht="12" customHeight="1" x14ac:dyDescent="0.35">
      <c r="L335" s="176"/>
      <c r="M335" s="163"/>
      <c r="O335" s="163"/>
    </row>
    <row r="336" spans="12:15" ht="12" customHeight="1" x14ac:dyDescent="0.35">
      <c r="L336" s="176"/>
      <c r="M336" s="163"/>
      <c r="O336" s="163"/>
    </row>
    <row r="337" spans="12:15" ht="12" customHeight="1" x14ac:dyDescent="0.35">
      <c r="L337" s="176"/>
      <c r="M337" s="163"/>
      <c r="O337" s="163"/>
    </row>
    <row r="338" spans="12:15" ht="12" customHeight="1" x14ac:dyDescent="0.35">
      <c r="L338" s="176"/>
      <c r="M338" s="163"/>
      <c r="O338" s="163"/>
    </row>
    <row r="339" spans="12:15" ht="12" customHeight="1" x14ac:dyDescent="0.35">
      <c r="L339" s="176"/>
      <c r="M339" s="163"/>
      <c r="O339" s="163"/>
    </row>
    <row r="340" spans="12:15" ht="12" customHeight="1" x14ac:dyDescent="0.35">
      <c r="L340" s="176"/>
      <c r="M340" s="163"/>
      <c r="O340" s="163"/>
    </row>
    <row r="341" spans="12:15" ht="12" customHeight="1" x14ac:dyDescent="0.35">
      <c r="L341" s="176"/>
      <c r="M341" s="163"/>
      <c r="O341" s="163"/>
    </row>
    <row r="342" spans="12:15" ht="12" customHeight="1" x14ac:dyDescent="0.35">
      <c r="L342" s="176"/>
      <c r="M342" s="163"/>
      <c r="O342" s="163"/>
    </row>
    <row r="343" spans="12:15" ht="12" customHeight="1" x14ac:dyDescent="0.35">
      <c r="L343" s="176"/>
      <c r="M343" s="163"/>
      <c r="O343" s="163"/>
    </row>
    <row r="344" spans="12:15" ht="12" customHeight="1" x14ac:dyDescent="0.35">
      <c r="L344" s="176"/>
      <c r="M344" s="163"/>
      <c r="O344" s="163"/>
    </row>
    <row r="345" spans="12:15" ht="12" customHeight="1" x14ac:dyDescent="0.35">
      <c r="L345" s="176"/>
      <c r="M345" s="163"/>
      <c r="O345" s="163"/>
    </row>
    <row r="346" spans="12:15" ht="12" customHeight="1" x14ac:dyDescent="0.35">
      <c r="L346" s="176"/>
      <c r="M346" s="163"/>
      <c r="O346" s="163"/>
    </row>
    <row r="347" spans="12:15" ht="12" customHeight="1" x14ac:dyDescent="0.35">
      <c r="L347" s="176"/>
      <c r="M347" s="163"/>
      <c r="O347" s="163"/>
    </row>
    <row r="348" spans="12:15" ht="12" customHeight="1" x14ac:dyDescent="0.35">
      <c r="L348" s="176"/>
      <c r="M348" s="163"/>
      <c r="O348" s="163"/>
    </row>
    <row r="349" spans="12:15" ht="12" customHeight="1" x14ac:dyDescent="0.35">
      <c r="L349" s="176"/>
      <c r="M349" s="163"/>
      <c r="O349" s="163"/>
    </row>
    <row r="350" spans="12:15" ht="12" customHeight="1" x14ac:dyDescent="0.35">
      <c r="L350" s="176"/>
      <c r="M350" s="163"/>
      <c r="O350" s="163"/>
    </row>
    <row r="351" spans="12:15" ht="12" customHeight="1" x14ac:dyDescent="0.35">
      <c r="L351" s="176"/>
      <c r="M351" s="163"/>
      <c r="O351" s="163"/>
    </row>
    <row r="352" spans="12:15" ht="12" customHeight="1" x14ac:dyDescent="0.35">
      <c r="L352" s="176"/>
      <c r="M352" s="163"/>
      <c r="O352" s="163"/>
    </row>
    <row r="353" spans="12:15" ht="12" customHeight="1" x14ac:dyDescent="0.35">
      <c r="L353" s="176"/>
      <c r="M353" s="163"/>
      <c r="O353" s="163"/>
    </row>
    <row r="354" spans="12:15" ht="12" customHeight="1" x14ac:dyDescent="0.35">
      <c r="L354" s="176"/>
      <c r="M354" s="163"/>
      <c r="O354" s="163"/>
    </row>
    <row r="355" spans="12:15" ht="12" customHeight="1" x14ac:dyDescent="0.35">
      <c r="L355" s="176"/>
      <c r="M355" s="163"/>
      <c r="O355" s="163"/>
    </row>
    <row r="356" spans="12:15" ht="12" customHeight="1" x14ac:dyDescent="0.35">
      <c r="L356" s="176"/>
      <c r="M356" s="163"/>
      <c r="O356" s="163"/>
    </row>
    <row r="357" spans="12:15" ht="12" customHeight="1" x14ac:dyDescent="0.35">
      <c r="L357" s="176"/>
      <c r="M357" s="163"/>
      <c r="O357" s="163"/>
    </row>
    <row r="358" spans="12:15" ht="12" customHeight="1" x14ac:dyDescent="0.35">
      <c r="L358" s="176"/>
      <c r="M358" s="163"/>
      <c r="O358" s="163"/>
    </row>
    <row r="359" spans="12:15" ht="12" customHeight="1" x14ac:dyDescent="0.35">
      <c r="L359" s="176"/>
      <c r="M359" s="163"/>
      <c r="O359" s="163"/>
    </row>
    <row r="360" spans="12:15" ht="12" customHeight="1" x14ac:dyDescent="0.35">
      <c r="L360" s="176"/>
      <c r="M360" s="163"/>
      <c r="O360" s="163"/>
    </row>
    <row r="361" spans="12:15" ht="12" customHeight="1" x14ac:dyDescent="0.35">
      <c r="L361" s="176"/>
      <c r="M361" s="163"/>
      <c r="O361" s="163"/>
    </row>
    <row r="362" spans="12:15" ht="12" customHeight="1" x14ac:dyDescent="0.35">
      <c r="L362" s="176"/>
      <c r="M362" s="163"/>
      <c r="O362" s="163"/>
    </row>
    <row r="363" spans="12:15" ht="12" customHeight="1" x14ac:dyDescent="0.35">
      <c r="L363" s="176"/>
      <c r="M363" s="163"/>
      <c r="O363" s="163"/>
    </row>
    <row r="364" spans="12:15" ht="12" customHeight="1" x14ac:dyDescent="0.35">
      <c r="L364" s="176"/>
      <c r="M364" s="163"/>
      <c r="O364" s="163"/>
    </row>
    <row r="365" spans="12:15" ht="12" customHeight="1" x14ac:dyDescent="0.35">
      <c r="L365" s="176"/>
      <c r="M365" s="163"/>
      <c r="O365" s="163"/>
    </row>
    <row r="366" spans="12:15" ht="12" customHeight="1" x14ac:dyDescent="0.35">
      <c r="L366" s="176"/>
      <c r="M366" s="163"/>
      <c r="O366" s="163"/>
    </row>
    <row r="367" spans="12:15" ht="12" customHeight="1" x14ac:dyDescent="0.35">
      <c r="L367" s="176"/>
      <c r="M367" s="163"/>
      <c r="O367" s="163"/>
    </row>
    <row r="368" spans="12:15" ht="12" customHeight="1" x14ac:dyDescent="0.35">
      <c r="L368" s="176"/>
      <c r="M368" s="163"/>
      <c r="O368" s="163"/>
    </row>
    <row r="369" spans="12:15" ht="12" customHeight="1" x14ac:dyDescent="0.35">
      <c r="L369" s="176"/>
      <c r="M369" s="163"/>
      <c r="O369" s="163"/>
    </row>
    <row r="370" spans="12:15" ht="12" customHeight="1" x14ac:dyDescent="0.35">
      <c r="L370" s="176"/>
      <c r="M370" s="163"/>
      <c r="O370" s="163"/>
    </row>
    <row r="371" spans="12:15" ht="12" customHeight="1" x14ac:dyDescent="0.35">
      <c r="L371" s="176"/>
      <c r="M371" s="163"/>
      <c r="O371" s="163"/>
    </row>
    <row r="372" spans="12:15" ht="12" customHeight="1" x14ac:dyDescent="0.35">
      <c r="L372" s="176"/>
      <c r="M372" s="163"/>
      <c r="O372" s="163"/>
    </row>
    <row r="373" spans="12:15" ht="12" customHeight="1" x14ac:dyDescent="0.35">
      <c r="L373" s="176"/>
      <c r="M373" s="163"/>
      <c r="O373" s="163"/>
    </row>
    <row r="374" spans="12:15" ht="12" customHeight="1" x14ac:dyDescent="0.35">
      <c r="L374" s="176"/>
      <c r="M374" s="163"/>
      <c r="O374" s="163"/>
    </row>
    <row r="375" spans="12:15" ht="12" customHeight="1" x14ac:dyDescent="0.35">
      <c r="L375" s="176"/>
      <c r="M375" s="163"/>
      <c r="O375" s="163"/>
    </row>
    <row r="376" spans="12:15" ht="12" customHeight="1" x14ac:dyDescent="0.35">
      <c r="L376" s="176"/>
      <c r="M376" s="163"/>
      <c r="O376" s="163"/>
    </row>
    <row r="377" spans="12:15" ht="12" customHeight="1" x14ac:dyDescent="0.35">
      <c r="L377" s="176"/>
      <c r="M377" s="163"/>
      <c r="O377" s="163"/>
    </row>
    <row r="378" spans="12:15" ht="12" customHeight="1" x14ac:dyDescent="0.35">
      <c r="L378" s="176"/>
      <c r="M378" s="163"/>
      <c r="O378" s="163"/>
    </row>
    <row r="379" spans="12:15" ht="12" customHeight="1" x14ac:dyDescent="0.35">
      <c r="L379" s="176"/>
      <c r="M379" s="163"/>
      <c r="O379" s="163"/>
    </row>
    <row r="380" spans="12:15" ht="12" customHeight="1" x14ac:dyDescent="0.35">
      <c r="L380" s="176"/>
      <c r="M380" s="163"/>
      <c r="O380" s="163"/>
    </row>
    <row r="381" spans="12:15" ht="12" customHeight="1" x14ac:dyDescent="0.35">
      <c r="L381" s="176"/>
      <c r="M381" s="163"/>
      <c r="O381" s="163"/>
    </row>
    <row r="382" spans="12:15" ht="12" customHeight="1" x14ac:dyDescent="0.35">
      <c r="L382" s="176"/>
      <c r="M382" s="163"/>
      <c r="O382" s="163"/>
    </row>
    <row r="383" spans="12:15" ht="12" customHeight="1" x14ac:dyDescent="0.35">
      <c r="L383" s="176"/>
      <c r="M383" s="163"/>
      <c r="O383" s="163"/>
    </row>
    <row r="384" spans="12:15" ht="12" customHeight="1" x14ac:dyDescent="0.35">
      <c r="L384" s="176"/>
      <c r="M384" s="163"/>
      <c r="O384" s="163"/>
    </row>
    <row r="385" spans="12:15" ht="12" customHeight="1" x14ac:dyDescent="0.35">
      <c r="L385" s="176"/>
      <c r="M385" s="163"/>
      <c r="O385" s="163"/>
    </row>
    <row r="386" spans="12:15" ht="12" customHeight="1" x14ac:dyDescent="0.35">
      <c r="L386" s="176"/>
      <c r="M386" s="163"/>
      <c r="O386" s="163"/>
    </row>
    <row r="387" spans="12:15" ht="12" customHeight="1" x14ac:dyDescent="0.35">
      <c r="L387" s="176"/>
      <c r="M387" s="163"/>
      <c r="O387" s="163"/>
    </row>
    <row r="388" spans="12:15" ht="12" customHeight="1" x14ac:dyDescent="0.35">
      <c r="L388" s="176"/>
      <c r="M388" s="163"/>
      <c r="O388" s="163"/>
    </row>
    <row r="389" spans="12:15" ht="12" customHeight="1" x14ac:dyDescent="0.35">
      <c r="L389" s="176"/>
      <c r="M389" s="163"/>
      <c r="O389" s="163"/>
    </row>
    <row r="390" spans="12:15" ht="12" customHeight="1" x14ac:dyDescent="0.35">
      <c r="L390" s="176"/>
      <c r="M390" s="163"/>
      <c r="O390" s="163"/>
    </row>
    <row r="391" spans="12:15" ht="12" customHeight="1" x14ac:dyDescent="0.35">
      <c r="L391" s="176"/>
      <c r="M391" s="163"/>
      <c r="O391" s="163"/>
    </row>
    <row r="392" spans="12:15" ht="12" customHeight="1" x14ac:dyDescent="0.35">
      <c r="L392" s="176"/>
      <c r="M392" s="163"/>
      <c r="O392" s="163"/>
    </row>
    <row r="393" spans="12:15" ht="12" customHeight="1" x14ac:dyDescent="0.35">
      <c r="L393" s="176"/>
      <c r="M393" s="163"/>
      <c r="O393" s="163"/>
    </row>
    <row r="394" spans="12:15" ht="12" customHeight="1" x14ac:dyDescent="0.35">
      <c r="L394" s="176"/>
      <c r="M394" s="163"/>
      <c r="O394" s="163"/>
    </row>
    <row r="395" spans="12:15" ht="12" customHeight="1" x14ac:dyDescent="0.35">
      <c r="L395" s="176"/>
      <c r="M395" s="163"/>
      <c r="O395" s="163"/>
    </row>
    <row r="396" spans="12:15" ht="12" customHeight="1" x14ac:dyDescent="0.35">
      <c r="L396" s="176"/>
      <c r="M396" s="163"/>
      <c r="O396" s="163"/>
    </row>
    <row r="397" spans="12:15" ht="12" customHeight="1" x14ac:dyDescent="0.35">
      <c r="L397" s="176"/>
      <c r="M397" s="163"/>
      <c r="O397" s="163"/>
    </row>
    <row r="398" spans="12:15" ht="12" customHeight="1" x14ac:dyDescent="0.35">
      <c r="L398" s="176"/>
      <c r="M398" s="163"/>
      <c r="O398" s="163"/>
    </row>
    <row r="399" spans="12:15" ht="12" customHeight="1" x14ac:dyDescent="0.35">
      <c r="L399" s="176"/>
      <c r="M399" s="163"/>
      <c r="O399" s="163"/>
    </row>
    <row r="400" spans="12:15" ht="12" customHeight="1" x14ac:dyDescent="0.35">
      <c r="L400" s="176"/>
      <c r="M400" s="163"/>
      <c r="O400" s="163"/>
    </row>
    <row r="401" spans="12:15" ht="12" customHeight="1" x14ac:dyDescent="0.35">
      <c r="L401" s="176"/>
      <c r="M401" s="163"/>
      <c r="O401" s="163"/>
    </row>
    <row r="402" spans="12:15" ht="12" customHeight="1" x14ac:dyDescent="0.35">
      <c r="L402" s="176"/>
      <c r="M402" s="163"/>
      <c r="O402" s="163"/>
    </row>
    <row r="403" spans="12:15" ht="12" customHeight="1" x14ac:dyDescent="0.35">
      <c r="L403" s="176"/>
      <c r="M403" s="163"/>
      <c r="O403" s="163"/>
    </row>
    <row r="404" spans="12:15" ht="12" customHeight="1" x14ac:dyDescent="0.35">
      <c r="L404" s="176"/>
      <c r="M404" s="163"/>
      <c r="O404" s="163"/>
    </row>
    <row r="405" spans="12:15" ht="12" customHeight="1" x14ac:dyDescent="0.35">
      <c r="L405" s="176"/>
      <c r="M405" s="163"/>
      <c r="O405" s="163"/>
    </row>
    <row r="406" spans="12:15" ht="12" customHeight="1" x14ac:dyDescent="0.35">
      <c r="L406" s="176"/>
      <c r="M406" s="163"/>
      <c r="O406" s="163"/>
    </row>
    <row r="407" spans="12:15" ht="12" customHeight="1" x14ac:dyDescent="0.35">
      <c r="L407" s="176"/>
      <c r="M407" s="163"/>
      <c r="O407" s="163"/>
    </row>
    <row r="408" spans="12:15" ht="12" customHeight="1" x14ac:dyDescent="0.35">
      <c r="L408" s="176"/>
      <c r="M408" s="163"/>
      <c r="O408" s="163"/>
    </row>
    <row r="409" spans="12:15" ht="12" customHeight="1" x14ac:dyDescent="0.35">
      <c r="L409" s="176"/>
      <c r="M409" s="163"/>
      <c r="O409" s="163"/>
    </row>
    <row r="410" spans="12:15" ht="12" customHeight="1" x14ac:dyDescent="0.35">
      <c r="L410" s="176"/>
      <c r="M410" s="163"/>
      <c r="O410" s="163"/>
    </row>
    <row r="411" spans="12:15" ht="12" customHeight="1" x14ac:dyDescent="0.35">
      <c r="L411" s="176"/>
      <c r="M411" s="163"/>
      <c r="O411" s="163"/>
    </row>
    <row r="412" spans="12:15" ht="12" customHeight="1" x14ac:dyDescent="0.35">
      <c r="L412" s="176"/>
      <c r="M412" s="163"/>
      <c r="O412" s="163"/>
    </row>
    <row r="413" spans="12:15" ht="12" customHeight="1" x14ac:dyDescent="0.35">
      <c r="L413" s="176"/>
      <c r="M413" s="163"/>
      <c r="O413" s="163"/>
    </row>
    <row r="414" spans="12:15" ht="12" customHeight="1" x14ac:dyDescent="0.35">
      <c r="L414" s="176"/>
      <c r="M414" s="163"/>
      <c r="O414" s="163"/>
    </row>
    <row r="415" spans="12:15" ht="12" customHeight="1" x14ac:dyDescent="0.35">
      <c r="L415" s="176"/>
      <c r="M415" s="163"/>
      <c r="O415" s="163"/>
    </row>
    <row r="416" spans="12:15" ht="12" customHeight="1" x14ac:dyDescent="0.35">
      <c r="L416" s="176"/>
      <c r="M416" s="163"/>
      <c r="O416" s="163"/>
    </row>
    <row r="417" spans="12:15" ht="12" customHeight="1" x14ac:dyDescent="0.35">
      <c r="L417" s="176"/>
      <c r="M417" s="163"/>
      <c r="O417" s="163"/>
    </row>
    <row r="418" spans="12:15" ht="12" customHeight="1" x14ac:dyDescent="0.35">
      <c r="L418" s="176"/>
      <c r="M418" s="163"/>
      <c r="O418" s="163"/>
    </row>
    <row r="419" spans="12:15" ht="12" customHeight="1" x14ac:dyDescent="0.35">
      <c r="L419" s="176"/>
      <c r="M419" s="163"/>
      <c r="O419" s="163"/>
    </row>
    <row r="420" spans="12:15" ht="12" customHeight="1" x14ac:dyDescent="0.35">
      <c r="L420" s="176"/>
      <c r="M420" s="163"/>
      <c r="O420" s="163"/>
    </row>
    <row r="421" spans="12:15" ht="12" customHeight="1" x14ac:dyDescent="0.35">
      <c r="L421" s="176"/>
      <c r="M421" s="163"/>
      <c r="O421" s="163"/>
    </row>
    <row r="422" spans="12:15" ht="12" customHeight="1" x14ac:dyDescent="0.35">
      <c r="L422" s="176"/>
      <c r="M422" s="163"/>
      <c r="O422" s="163"/>
    </row>
    <row r="423" spans="12:15" ht="12" customHeight="1" x14ac:dyDescent="0.35">
      <c r="L423" s="176"/>
      <c r="M423" s="163"/>
      <c r="O423" s="163"/>
    </row>
    <row r="424" spans="12:15" ht="12" customHeight="1" x14ac:dyDescent="0.35">
      <c r="L424" s="176"/>
      <c r="M424" s="163"/>
      <c r="O424" s="163"/>
    </row>
    <row r="425" spans="12:15" ht="12" customHeight="1" x14ac:dyDescent="0.35">
      <c r="L425" s="176"/>
      <c r="M425" s="163"/>
      <c r="O425" s="163"/>
    </row>
    <row r="426" spans="12:15" ht="12" customHeight="1" x14ac:dyDescent="0.35">
      <c r="L426" s="176"/>
      <c r="M426" s="163"/>
      <c r="O426" s="163"/>
    </row>
  </sheetData>
  <conditionalFormatting sqref="L6:L8">
    <cfRule type="cellIs" dxfId="792" priority="45" operator="greaterThan">
      <formula>0</formula>
    </cfRule>
    <cfRule type="cellIs" dxfId="791" priority="46" operator="greaterThan">
      <formula>0</formula>
    </cfRule>
  </conditionalFormatting>
  <conditionalFormatting sqref="J19:J24 N19:N50 L19:L50 F19:F25">
    <cfRule type="containsText" dxfId="790" priority="41" operator="containsText" text="Fail">
      <formula>NOT(ISERROR(SEARCH("Fail",F19)))</formula>
    </cfRule>
  </conditionalFormatting>
  <conditionalFormatting sqref="F6:F8">
    <cfRule type="cellIs" dxfId="789" priority="62" operator="greaterThan">
      <formula>0</formula>
    </cfRule>
    <cfRule type="cellIs" dxfId="788" priority="63" operator="greaterThan">
      <formula>0</formula>
    </cfRule>
  </conditionalFormatting>
  <conditionalFormatting sqref="F18">
    <cfRule type="containsText" dxfId="787" priority="61" operator="containsText" text="Fail">
      <formula>NOT(ISERROR(SEARCH("Fail",F18)))</formula>
    </cfRule>
  </conditionalFormatting>
  <conditionalFormatting sqref="N6:N8">
    <cfRule type="cellIs" dxfId="786" priority="53" operator="greaterThan">
      <formula>0</formula>
    </cfRule>
    <cfRule type="cellIs" dxfId="785" priority="54" operator="greaterThan">
      <formula>0</formula>
    </cfRule>
  </conditionalFormatting>
  <conditionalFormatting sqref="L13">
    <cfRule type="containsText" dxfId="784" priority="44" operator="containsText" text="tbc">
      <formula>NOT(ISERROR(SEARCH("tbc",L13)))</formula>
    </cfRule>
  </conditionalFormatting>
  <conditionalFormatting sqref="J6:J8">
    <cfRule type="cellIs" dxfId="783" priority="32" operator="greaterThan">
      <formula>0</formula>
    </cfRule>
    <cfRule type="cellIs" dxfId="782" priority="33" operator="greaterThan">
      <formula>0</formula>
    </cfRule>
  </conditionalFormatting>
  <conditionalFormatting sqref="J18">
    <cfRule type="containsText" dxfId="781" priority="31" operator="containsText" text="Fail">
      <formula>NOT(ISERROR(SEARCH("Fail",J18)))</formula>
    </cfRule>
  </conditionalFormatting>
  <conditionalFormatting sqref="J13">
    <cfRule type="containsText" dxfId="780" priority="30" operator="containsText" text="tbc">
      <formula>NOT(ISERROR(SEARCH("tbc",J13)))</formula>
    </cfRule>
  </conditionalFormatting>
  <conditionalFormatting sqref="H19:H25">
    <cfRule type="containsText" dxfId="779" priority="1" operator="containsText" text="Fail">
      <formula>NOT(ISERROR(SEARCH("Fail",H19)))</formula>
    </cfRule>
  </conditionalFormatting>
  <conditionalFormatting sqref="H6:H8">
    <cfRule type="cellIs" dxfId="778" priority="4" operator="greaterThan">
      <formula>0</formula>
    </cfRule>
    <cfRule type="cellIs" dxfId="777" priority="5" operator="greaterThan">
      <formula>0</formula>
    </cfRule>
  </conditionalFormatting>
  <conditionalFormatting sqref="H18">
    <cfRule type="containsText" dxfId="776" priority="3" operator="containsText" text="Fail">
      <formula>NOT(ISERROR(SEARCH("Fail",H18)))</formula>
    </cfRule>
  </conditionalFormatting>
  <conditionalFormatting sqref="H13">
    <cfRule type="containsText" dxfId="775" priority="2" operator="containsText" text="tbc">
      <formula>NOT(ISERROR(SEARCH("tbc",H13)))</formula>
    </cfRule>
  </conditionalFormatting>
  <dataValidations count="2">
    <dataValidation type="list" showInputMessage="1" showErrorMessage="1" sqref="B5" xr:uid="{00000000-0002-0000-1900-000000000000}">
      <formula1>"Q1,Q2,Q3,Q4, Wkly,Mthly"</formula1>
    </dataValidation>
    <dataValidation type="list" showInputMessage="1" showErrorMessage="1" sqref="J18:J24 N19:N50 L19:L50 H18:H25 F18:F25" xr:uid="{00000000-0002-0000-1900-000001000000}">
      <formula1>"Pass,Fail,Block,Not Attempted, NA Pass Previous"</formula1>
    </dataValidation>
  </dataValidations>
  <hyperlinks>
    <hyperlink ref="I22" r:id="rId1" display="../../../../IT/AU0_AU3_Laptops/1. AU0_Hardware_Inventory.xlsx" xr:uid="{3A7C3FA6-8FAA-4607-A7FB-F8653C340A08}"/>
    <hyperlink ref="I23" r:id="rId2" display="../../../../IT/AU0_AU3_Laptops/1. AU0_Hardware_Inventory.xlsx" xr:uid="{B59B8231-C1DC-4928-8FF3-9FA51E9F1FDB}"/>
    <hyperlink ref="I24" r:id="rId3" display="../../../../IT/AU0_AU3_Laptops/1. AU0_Hardware_Inventory.xlsx" xr:uid="{4CF357FB-05E5-431B-9096-0BF814845A28}"/>
  </hyperlinks>
  <pageMargins left="0.7" right="0.7" top="0.75" bottom="0.75" header="0.3" footer="0.3"/>
  <pageSetup paperSize="9" orientation="portrait" horizontalDpi="90" verticalDpi="90" r:id="rId4"/>
  <drawing r:id="rId5"/>
  <legacyDrawing r:id="rId6"/>
  <mc:AlternateContent xmlns:mc="http://schemas.openxmlformats.org/markup-compatibility/2006">
    <mc:Choice Requires="x14">
      <controls>
        <mc:AlternateContent xmlns:mc="http://schemas.openxmlformats.org/markup-compatibility/2006">
          <mc:Choice Requires="x14">
            <control shapeId="106497" r:id="rId7" name="Button 1">
              <controlPr defaultSize="0" print="0" autoFill="0" autoPict="0">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106498" r:id="rId8" name="Button 2">
              <controlPr defaultSize="0" print="0" autoFill="0" autoPict="0">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106499" r:id="rId9" name="Button 3">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106500" r:id="rId10" name="Button 4">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106502" r:id="rId11" name="Button 6">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106503" r:id="rId12" name="Button 7">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AH414"/>
  <sheetViews>
    <sheetView zoomScale="108" zoomScaleNormal="108"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12" width="15.1796875" style="136" customWidth="1"/>
    <col min="13" max="13" width="20.1796875" style="136" customWidth="1"/>
    <col min="14" max="14" width="21.1796875" style="136" bestFit="1" customWidth="1"/>
    <col min="15" max="15" width="20.1796875" style="136" customWidth="1"/>
    <col min="16" max="16" width="9.81640625" style="136" bestFit="1" customWidth="1"/>
    <col min="17" max="17" width="20.1796875" style="136" customWidth="1"/>
    <col min="18" max="34" width="8.81640625" style="127"/>
  </cols>
  <sheetData>
    <row r="1" spans="1:34" ht="12" customHeight="1" x14ac:dyDescent="0.35">
      <c r="A1" s="138">
        <v>5.17</v>
      </c>
      <c r="B1" s="77"/>
      <c r="C1" s="81" t="s">
        <v>1121</v>
      </c>
      <c r="D1" s="79"/>
      <c r="E1" s="79"/>
      <c r="F1" s="80"/>
      <c r="G1" s="80"/>
      <c r="H1" s="80"/>
      <c r="I1" s="80"/>
      <c r="J1" s="80"/>
      <c r="K1" s="80"/>
      <c r="L1" s="80"/>
      <c r="M1" s="80"/>
      <c r="N1" s="80"/>
      <c r="O1" s="80"/>
      <c r="P1" s="80"/>
      <c r="Q1" s="80"/>
      <c r="R1" s="81"/>
      <c r="S1" s="81"/>
      <c r="T1" s="81"/>
      <c r="U1" s="81"/>
      <c r="V1" s="81"/>
      <c r="W1" s="81"/>
      <c r="X1" s="81"/>
      <c r="Y1" s="81"/>
      <c r="Z1" s="81"/>
      <c r="AA1" s="81"/>
      <c r="AB1" s="81"/>
      <c r="AC1" s="81"/>
      <c r="AD1" s="81"/>
      <c r="AE1" s="81"/>
      <c r="AF1" s="81"/>
      <c r="AG1" s="81"/>
      <c r="AH1" s="81"/>
    </row>
    <row r="2" spans="1:34" ht="12" customHeight="1" x14ac:dyDescent="0.35">
      <c r="A2" s="82"/>
      <c r="B2" s="83" t="s">
        <v>54</v>
      </c>
      <c r="C2" s="82">
        <v>7.5</v>
      </c>
      <c r="D2" s="79"/>
      <c r="E2" s="79"/>
      <c r="F2" s="80"/>
      <c r="G2" s="80"/>
      <c r="H2" s="80"/>
      <c r="I2" s="80"/>
      <c r="J2" s="80"/>
      <c r="K2" s="80"/>
      <c r="L2" s="80"/>
      <c r="M2" s="80"/>
      <c r="N2" s="80"/>
      <c r="O2" s="80"/>
      <c r="P2" s="80"/>
      <c r="Q2" s="80"/>
      <c r="R2" s="84"/>
      <c r="S2" s="84"/>
      <c r="T2" s="84"/>
      <c r="U2" s="84"/>
      <c r="V2" s="84"/>
      <c r="W2" s="84"/>
      <c r="X2" s="84"/>
      <c r="Y2" s="84"/>
      <c r="Z2" s="84"/>
      <c r="AA2" s="84"/>
      <c r="AB2" s="84"/>
      <c r="AC2" s="84"/>
      <c r="AD2" s="84"/>
      <c r="AE2" s="84"/>
      <c r="AF2" s="84"/>
      <c r="AG2" s="84"/>
      <c r="AH2" s="84"/>
    </row>
    <row r="3" spans="1:34" ht="12" customHeight="1" x14ac:dyDescent="0.35">
      <c r="A3" s="85"/>
      <c r="B3" s="85"/>
      <c r="C3" s="81"/>
      <c r="D3" s="84"/>
      <c r="E3" s="79" t="e">
        <f>SUM(#REF!)*2</f>
        <v>#REF!</v>
      </c>
      <c r="F3" s="80"/>
      <c r="G3" s="80"/>
      <c r="H3" s="80"/>
      <c r="I3" s="80"/>
      <c r="J3" s="80"/>
      <c r="K3" s="80"/>
      <c r="L3" s="80"/>
      <c r="M3" s="80"/>
      <c r="N3" s="80"/>
      <c r="O3" s="80"/>
      <c r="P3" s="80"/>
      <c r="Q3" s="80"/>
      <c r="R3" s="84"/>
      <c r="S3" s="84"/>
      <c r="T3" s="84"/>
      <c r="U3" s="84"/>
      <c r="V3" s="84"/>
      <c r="W3" s="84"/>
      <c r="X3" s="84"/>
      <c r="Y3" s="84"/>
      <c r="Z3" s="84"/>
      <c r="AA3" s="84"/>
      <c r="AB3" s="84"/>
      <c r="AC3" s="84"/>
      <c r="AD3" s="84"/>
      <c r="AE3" s="84"/>
      <c r="AF3" s="84"/>
      <c r="AG3" s="84"/>
      <c r="AH3" s="84"/>
    </row>
    <row r="4" spans="1:34" ht="12" customHeight="1" x14ac:dyDescent="0.35">
      <c r="A4" s="82" t="s">
        <v>55</v>
      </c>
      <c r="B4" s="82"/>
      <c r="C4" s="78"/>
      <c r="D4" s="86" t="s">
        <v>56</v>
      </c>
      <c r="E4" s="80" t="s">
        <v>27</v>
      </c>
      <c r="F4" s="86">
        <f>COUNTIF(F$18:F$460,T($D4))</f>
        <v>1</v>
      </c>
      <c r="G4" s="86"/>
      <c r="H4" s="86">
        <f>COUNTIF(H$18:H$460,T($D4))</f>
        <v>1</v>
      </c>
      <c r="I4" s="86"/>
      <c r="J4" s="86">
        <f>COUNTIF(J$18:J$460,T($D4))</f>
        <v>0</v>
      </c>
      <c r="K4" s="86"/>
      <c r="L4" s="86">
        <f>COUNTIF(L$18:L$460,T($D4))</f>
        <v>0</v>
      </c>
      <c r="M4" s="86"/>
      <c r="N4" s="86">
        <f>COUNTIF(N$18:N$460,T($D4))</f>
        <v>0</v>
      </c>
      <c r="O4" s="86"/>
      <c r="P4" s="86">
        <f>COUNTIF(P$18:P$460,T($D4))</f>
        <v>0</v>
      </c>
      <c r="Q4" s="86"/>
      <c r="R4" s="84"/>
      <c r="S4" s="84"/>
      <c r="T4" s="84"/>
      <c r="U4" s="84"/>
      <c r="V4" s="84"/>
      <c r="W4" s="84"/>
      <c r="X4" s="84"/>
      <c r="Y4" s="84"/>
      <c r="Z4" s="84"/>
      <c r="AA4" s="84"/>
      <c r="AB4" s="84"/>
      <c r="AC4" s="84"/>
      <c r="AD4" s="84"/>
      <c r="AE4" s="84"/>
      <c r="AF4" s="84"/>
      <c r="AG4" s="84"/>
      <c r="AH4" s="84"/>
    </row>
    <row r="5" spans="1:34" ht="12" customHeight="1" x14ac:dyDescent="0.35">
      <c r="A5" s="82" t="s">
        <v>57</v>
      </c>
      <c r="B5" s="87"/>
      <c r="C5" s="81"/>
      <c r="D5" s="86" t="s">
        <v>58</v>
      </c>
      <c r="E5" s="80" t="s">
        <v>28</v>
      </c>
      <c r="F5" s="86">
        <f>COUNTIF(F$18:F$460,T($D5))</f>
        <v>0</v>
      </c>
      <c r="G5" s="86"/>
      <c r="H5" s="86">
        <f>COUNTIF(H$18:H$460,T($D5))</f>
        <v>0</v>
      </c>
      <c r="I5" s="86"/>
      <c r="J5" s="86">
        <f>COUNTIF(J$18:J$460,T($D5))</f>
        <v>0</v>
      </c>
      <c r="K5" s="86"/>
      <c r="L5" s="86">
        <f>COUNTIF(L$18:L$460,T($D5))</f>
        <v>0</v>
      </c>
      <c r="M5" s="86"/>
      <c r="N5" s="86">
        <f>COUNTIF(N$18:N$460,T($D5))</f>
        <v>0</v>
      </c>
      <c r="O5" s="86"/>
      <c r="P5" s="86">
        <f>COUNTIF(P$18:P$460,T($D5))</f>
        <v>0</v>
      </c>
      <c r="Q5" s="86"/>
      <c r="R5" s="84"/>
      <c r="S5" s="84"/>
      <c r="T5" s="84"/>
      <c r="U5" s="84"/>
      <c r="V5" s="84"/>
      <c r="W5" s="84"/>
      <c r="X5" s="84"/>
      <c r="Y5" s="84"/>
      <c r="Z5" s="84"/>
      <c r="AA5" s="84"/>
      <c r="AB5" s="84"/>
      <c r="AC5" s="84"/>
      <c r="AD5" s="84"/>
      <c r="AE5" s="84"/>
      <c r="AF5" s="84"/>
      <c r="AG5" s="84"/>
      <c r="AH5" s="84"/>
    </row>
    <row r="6" spans="1:34" ht="12" customHeight="1" x14ac:dyDescent="0.35">
      <c r="A6" s="88" t="s">
        <v>59</v>
      </c>
      <c r="B6" s="177"/>
      <c r="C6" s="226"/>
      <c r="D6" s="91" t="s">
        <v>12</v>
      </c>
      <c r="E6" s="80" t="s">
        <v>29</v>
      </c>
      <c r="F6" s="86">
        <f>COUNTIF(F$18:F$460,T($D6))</f>
        <v>0</v>
      </c>
      <c r="G6" s="86"/>
      <c r="H6" s="86">
        <f>COUNTIF(H$18:H$460,T($D6))</f>
        <v>0</v>
      </c>
      <c r="I6" s="86"/>
      <c r="J6" s="86">
        <f>COUNTIF(J$18:J$460,T($D6))</f>
        <v>0</v>
      </c>
      <c r="K6" s="86"/>
      <c r="L6" s="86">
        <f>COUNTIF(L$18:L$460,T($D6))</f>
        <v>0</v>
      </c>
      <c r="M6" s="86"/>
      <c r="N6" s="86">
        <f>COUNTIF(N$18:N$460,T($D6))</f>
        <v>0</v>
      </c>
      <c r="O6" s="86"/>
      <c r="P6" s="86">
        <f>COUNTIF(P$18:P$460,T($D6))</f>
        <v>0</v>
      </c>
      <c r="Q6" s="86"/>
      <c r="R6" s="84"/>
      <c r="S6" s="84"/>
      <c r="T6" s="84"/>
      <c r="U6" s="84"/>
      <c r="V6" s="84"/>
      <c r="W6" s="84"/>
      <c r="X6" s="84"/>
      <c r="Y6" s="84"/>
      <c r="Z6" s="84"/>
      <c r="AA6" s="84"/>
      <c r="AB6" s="84"/>
      <c r="AC6" s="84"/>
      <c r="AD6" s="84"/>
      <c r="AE6" s="84"/>
      <c r="AF6" s="84"/>
      <c r="AG6" s="84"/>
      <c r="AH6" s="84"/>
    </row>
    <row r="7" spans="1:34" ht="12" customHeight="1" x14ac:dyDescent="0.35">
      <c r="A7" s="88" t="s">
        <v>60</v>
      </c>
      <c r="B7" s="177" t="s">
        <v>971</v>
      </c>
      <c r="C7" s="226"/>
      <c r="D7" s="86" t="s">
        <v>61</v>
      </c>
      <c r="E7" s="80" t="s">
        <v>30</v>
      </c>
      <c r="F7" s="86">
        <f>COUNTIF(F$18:F$460,T($D7))</f>
        <v>0</v>
      </c>
      <c r="G7" s="86"/>
      <c r="H7" s="86">
        <f>COUNTIF(H$18:H$460,T($D7))</f>
        <v>0</v>
      </c>
      <c r="I7" s="86"/>
      <c r="J7" s="86">
        <f>COUNTIF(J$18:J$460,T($D7))</f>
        <v>0</v>
      </c>
      <c r="K7" s="86"/>
      <c r="L7" s="86">
        <f>COUNTIF(L$18:L$460,T($D7))</f>
        <v>0</v>
      </c>
      <c r="M7" s="86"/>
      <c r="N7" s="86">
        <f>COUNTIF(N$18:N$460,T($D7))</f>
        <v>0</v>
      </c>
      <c r="O7" s="86"/>
      <c r="P7" s="86">
        <f>COUNTIF(P$18:P$460,T($D7))</f>
        <v>0</v>
      </c>
      <c r="Q7" s="86"/>
      <c r="R7" s="84"/>
      <c r="S7" s="84"/>
      <c r="T7" s="84"/>
      <c r="U7" s="84"/>
      <c r="V7" s="84"/>
      <c r="W7" s="84"/>
      <c r="X7" s="84"/>
      <c r="Y7" s="84"/>
      <c r="Z7" s="84"/>
      <c r="AA7" s="84"/>
      <c r="AB7" s="84"/>
      <c r="AC7" s="84"/>
      <c r="AD7" s="84"/>
      <c r="AE7" s="84"/>
      <c r="AF7" s="84"/>
      <c r="AG7" s="84"/>
      <c r="AH7" s="84"/>
    </row>
    <row r="8" spans="1:34" ht="12" customHeight="1" x14ac:dyDescent="0.35">
      <c r="A8" s="92" t="s">
        <v>62</v>
      </c>
      <c r="B8" s="177" t="s">
        <v>885</v>
      </c>
      <c r="C8" s="226"/>
      <c r="D8" s="86" t="s">
        <v>63</v>
      </c>
      <c r="E8" s="80" t="s">
        <v>31</v>
      </c>
      <c r="F8" s="86">
        <f>F9-SUM(F4:F7)</f>
        <v>0</v>
      </c>
      <c r="G8" s="86"/>
      <c r="H8" s="86">
        <f>H9-SUM(H4:H7)</f>
        <v>0</v>
      </c>
      <c r="I8" s="86"/>
      <c r="J8" s="86">
        <f>J9-SUM(J4:J7)</f>
        <v>1</v>
      </c>
      <c r="K8" s="86"/>
      <c r="L8" s="86">
        <f>L9-SUM(L4:L7)</f>
        <v>1</v>
      </c>
      <c r="M8" s="86"/>
      <c r="N8" s="86">
        <f>N9-SUM(N4:N7)</f>
        <v>1</v>
      </c>
      <c r="O8" s="86"/>
      <c r="P8" s="86">
        <f>P9-SUM(P4:P7)</f>
        <v>1</v>
      </c>
      <c r="Q8" s="86"/>
      <c r="R8" s="84"/>
      <c r="S8" s="84"/>
      <c r="T8" s="84"/>
      <c r="U8" s="84"/>
      <c r="V8" s="84"/>
      <c r="W8" s="84"/>
      <c r="X8" s="84"/>
      <c r="Y8" s="84"/>
      <c r="Z8" s="84"/>
      <c r="AA8" s="84"/>
      <c r="AB8" s="84"/>
      <c r="AC8" s="84"/>
      <c r="AD8" s="84"/>
      <c r="AE8" s="84"/>
      <c r="AF8" s="84"/>
      <c r="AG8" s="84"/>
      <c r="AH8" s="84"/>
    </row>
    <row r="9" spans="1:34" ht="12" customHeight="1" x14ac:dyDescent="0.35">
      <c r="A9" s="88" t="s">
        <v>64</v>
      </c>
      <c r="B9" s="177" t="s">
        <v>1119</v>
      </c>
      <c r="C9" s="226"/>
      <c r="D9" s="86" t="s">
        <v>66</v>
      </c>
      <c r="E9" s="80" t="s">
        <v>26</v>
      </c>
      <c r="F9" s="86">
        <f>COUNTA($D$18:$D$460)</f>
        <v>1</v>
      </c>
      <c r="G9" s="86"/>
      <c r="H9" s="86">
        <f>COUNTA($D$18:$D$460)</f>
        <v>1</v>
      </c>
      <c r="I9" s="86"/>
      <c r="J9" s="86">
        <f>COUNTA($D$18:$D$460)</f>
        <v>1</v>
      </c>
      <c r="K9" s="86"/>
      <c r="L9" s="86">
        <f>COUNTA($D$18:$D$460)</f>
        <v>1</v>
      </c>
      <c r="M9" s="86"/>
      <c r="N9" s="86">
        <f>COUNTA($D$18:$D$460)</f>
        <v>1</v>
      </c>
      <c r="O9" s="86"/>
      <c r="P9" s="86">
        <f>COUNTA($D$18:$D$460)</f>
        <v>1</v>
      </c>
      <c r="Q9" s="86"/>
      <c r="R9" s="84"/>
      <c r="S9" s="84"/>
      <c r="T9" s="84"/>
      <c r="U9" s="84"/>
      <c r="V9" s="84"/>
      <c r="W9" s="84"/>
      <c r="X9" s="84"/>
      <c r="Y9" s="84"/>
      <c r="Z9" s="84"/>
      <c r="AA9" s="84"/>
      <c r="AB9" s="84"/>
      <c r="AC9" s="84"/>
      <c r="AD9" s="84"/>
      <c r="AE9" s="84"/>
      <c r="AF9" s="84"/>
      <c r="AG9" s="84"/>
      <c r="AH9" s="84"/>
    </row>
    <row r="10" spans="1:34" ht="12" customHeight="1" x14ac:dyDescent="0.35">
      <c r="A10" s="88" t="s">
        <v>1542</v>
      </c>
      <c r="B10" s="191">
        <v>2.6</v>
      </c>
      <c r="C10" s="226"/>
      <c r="D10" s="86"/>
      <c r="E10" s="80"/>
      <c r="F10" s="86"/>
      <c r="G10" s="86"/>
      <c r="H10" s="86"/>
      <c r="I10" s="86"/>
      <c r="J10" s="86"/>
      <c r="K10" s="86"/>
      <c r="L10" s="86"/>
      <c r="M10" s="86"/>
      <c r="N10" s="86"/>
      <c r="O10" s="86"/>
      <c r="P10" s="86"/>
      <c r="Q10" s="86"/>
      <c r="R10" s="84"/>
      <c r="S10" s="84"/>
      <c r="T10" s="84"/>
      <c r="U10" s="84"/>
      <c r="V10" s="84"/>
      <c r="W10" s="84"/>
      <c r="X10" s="84"/>
      <c r="Y10" s="84"/>
      <c r="Z10" s="84"/>
      <c r="AA10" s="84"/>
      <c r="AB10" s="84"/>
      <c r="AC10" s="84"/>
      <c r="AD10" s="84"/>
      <c r="AE10" s="84"/>
      <c r="AF10" s="84"/>
      <c r="AG10" s="84"/>
      <c r="AH10" s="84"/>
    </row>
    <row r="11" spans="1:34" ht="12" customHeight="1" x14ac:dyDescent="0.35">
      <c r="A11" s="88" t="s">
        <v>970</v>
      </c>
      <c r="B11" s="177" t="s">
        <v>1390</v>
      </c>
      <c r="C11" s="226"/>
      <c r="D11" s="93"/>
      <c r="E11" s="93"/>
      <c r="F11" s="94"/>
      <c r="G11" s="95"/>
      <c r="H11" s="94"/>
      <c r="I11" s="95"/>
      <c r="J11" s="94"/>
      <c r="K11" s="95"/>
      <c r="L11" s="94"/>
      <c r="M11" s="95"/>
      <c r="N11" s="94"/>
      <c r="O11" s="95"/>
      <c r="P11" s="94"/>
      <c r="Q11" s="95"/>
      <c r="R11" s="96"/>
      <c r="S11" s="96"/>
      <c r="T11" s="96"/>
      <c r="U11" s="96"/>
      <c r="V11" s="96"/>
      <c r="W11" s="96"/>
      <c r="X11" s="96"/>
      <c r="Y11" s="96"/>
      <c r="Z11" s="96"/>
      <c r="AA11" s="96"/>
      <c r="AB11" s="96"/>
      <c r="AC11" s="96"/>
      <c r="AD11" s="96"/>
      <c r="AE11" s="96"/>
      <c r="AF11" s="96"/>
      <c r="AG11" s="96"/>
      <c r="AH11" s="96"/>
    </row>
    <row r="12" spans="1:34" ht="12" customHeight="1" x14ac:dyDescent="0.35">
      <c r="A12" s="97"/>
      <c r="B12" s="141"/>
      <c r="C12" s="97"/>
      <c r="D12" s="99" t="s">
        <v>87</v>
      </c>
      <c r="E12" s="99" t="s">
        <v>32</v>
      </c>
      <c r="F12" s="100" t="s">
        <v>88</v>
      </c>
      <c r="G12" s="101"/>
      <c r="H12" s="100" t="s">
        <v>88</v>
      </c>
      <c r="I12" s="101"/>
      <c r="J12" s="100" t="s">
        <v>88</v>
      </c>
      <c r="K12" s="101"/>
      <c r="L12" s="100" t="s">
        <v>88</v>
      </c>
      <c r="M12" s="101"/>
      <c r="N12" s="100" t="s">
        <v>88</v>
      </c>
      <c r="O12" s="101"/>
      <c r="P12" s="100" t="s">
        <v>88</v>
      </c>
      <c r="Q12" s="101"/>
      <c r="R12" s="97"/>
      <c r="S12" s="97"/>
      <c r="T12" s="97"/>
      <c r="U12" s="97"/>
      <c r="V12" s="97"/>
      <c r="W12" s="97"/>
      <c r="X12" s="97"/>
      <c r="Y12" s="97"/>
      <c r="Z12" s="97"/>
      <c r="AA12" s="97"/>
      <c r="AB12" s="97"/>
      <c r="AC12" s="97"/>
      <c r="AD12" s="97"/>
      <c r="AE12" s="97"/>
      <c r="AF12" s="97"/>
      <c r="AG12" s="97"/>
      <c r="AH12" s="97"/>
    </row>
    <row r="13" spans="1:34" ht="12" customHeight="1" x14ac:dyDescent="0.35">
      <c r="A13" s="97"/>
      <c r="B13" s="141"/>
      <c r="C13" s="97"/>
      <c r="D13" s="99" t="s">
        <v>23</v>
      </c>
      <c r="E13" s="99" t="s">
        <v>70</v>
      </c>
      <c r="F13" s="103" t="s">
        <v>1674</v>
      </c>
      <c r="G13" s="101"/>
      <c r="H13" s="103" t="s">
        <v>1559</v>
      </c>
      <c r="I13" s="101"/>
      <c r="J13" s="103" t="s">
        <v>951</v>
      </c>
      <c r="K13" s="101"/>
      <c r="L13" s="103" t="s">
        <v>324</v>
      </c>
      <c r="M13" s="101"/>
      <c r="N13" s="103" t="s">
        <v>290</v>
      </c>
      <c r="O13" s="101"/>
      <c r="P13" s="103" t="s">
        <v>887</v>
      </c>
      <c r="Q13" s="101"/>
      <c r="R13" s="97"/>
      <c r="S13" s="97"/>
      <c r="T13" s="97"/>
      <c r="U13" s="97"/>
      <c r="V13" s="97"/>
      <c r="W13" s="97"/>
      <c r="X13" s="97"/>
      <c r="Y13" s="97"/>
      <c r="Z13" s="97"/>
      <c r="AA13" s="97"/>
      <c r="AB13" s="97"/>
      <c r="AC13" s="97"/>
      <c r="AD13" s="97"/>
      <c r="AE13" s="97"/>
      <c r="AF13" s="97"/>
      <c r="AG13" s="97"/>
      <c r="AH13" s="97"/>
    </row>
    <row r="14" spans="1:34" ht="12" customHeight="1" x14ac:dyDescent="0.35">
      <c r="A14" s="97"/>
      <c r="B14" s="141"/>
      <c r="C14" s="97"/>
      <c r="D14" s="99" t="s">
        <v>219</v>
      </c>
      <c r="E14" s="99" t="s">
        <v>34</v>
      </c>
      <c r="F14" s="104" t="s">
        <v>1672</v>
      </c>
      <c r="G14" s="105"/>
      <c r="H14" s="104" t="s">
        <v>211</v>
      </c>
      <c r="I14" s="105"/>
      <c r="J14" s="104" t="s">
        <v>952</v>
      </c>
      <c r="K14" s="105"/>
      <c r="L14" s="104" t="s">
        <v>262</v>
      </c>
      <c r="M14" s="105"/>
      <c r="N14" s="104" t="s">
        <v>293</v>
      </c>
      <c r="O14" s="105"/>
      <c r="P14" s="104" t="s">
        <v>888</v>
      </c>
      <c r="Q14" s="105"/>
      <c r="R14" s="97"/>
      <c r="S14" s="97"/>
      <c r="T14" s="97"/>
      <c r="U14" s="97"/>
      <c r="V14" s="97"/>
      <c r="W14" s="97"/>
      <c r="X14" s="97"/>
      <c r="Y14" s="97"/>
      <c r="Z14" s="97"/>
      <c r="AA14" s="97"/>
      <c r="AB14" s="97"/>
      <c r="AC14" s="97"/>
      <c r="AD14" s="97"/>
      <c r="AE14" s="97"/>
      <c r="AF14" s="97"/>
      <c r="AG14" s="97"/>
      <c r="AH14" s="97"/>
    </row>
    <row r="15" spans="1:34" ht="12" customHeight="1" x14ac:dyDescent="0.35">
      <c r="A15" s="97"/>
      <c r="B15" s="141"/>
      <c r="C15" s="97"/>
      <c r="D15" s="99" t="s">
        <v>74</v>
      </c>
      <c r="E15" s="99" t="s">
        <v>33</v>
      </c>
      <c r="F15" s="104">
        <v>0</v>
      </c>
      <c r="G15" s="100"/>
      <c r="H15" s="104">
        <v>0</v>
      </c>
      <c r="I15" s="100"/>
      <c r="J15" s="104">
        <v>0</v>
      </c>
      <c r="K15" s="100"/>
      <c r="L15" s="104">
        <v>0</v>
      </c>
      <c r="M15" s="100"/>
      <c r="N15" s="104">
        <v>0</v>
      </c>
      <c r="O15" s="100"/>
      <c r="P15" s="104"/>
      <c r="Q15" s="100"/>
      <c r="R15" s="97"/>
      <c r="S15" s="97"/>
      <c r="T15" s="97"/>
      <c r="U15" s="97"/>
      <c r="V15" s="97"/>
      <c r="W15" s="97"/>
      <c r="X15" s="97"/>
      <c r="Y15" s="97"/>
      <c r="Z15" s="97"/>
      <c r="AA15" s="97"/>
      <c r="AB15" s="97"/>
      <c r="AC15" s="97"/>
      <c r="AD15" s="97"/>
      <c r="AE15" s="97"/>
      <c r="AF15" s="97"/>
      <c r="AG15" s="97"/>
      <c r="AH15" s="97"/>
    </row>
    <row r="16" spans="1:34" ht="12" customHeight="1" x14ac:dyDescent="0.35">
      <c r="A16" s="106"/>
      <c r="B16" s="142"/>
      <c r="C16" s="106"/>
      <c r="D16" s="108"/>
      <c r="E16" s="109"/>
      <c r="F16" s="110"/>
      <c r="G16" s="110"/>
      <c r="H16" s="110"/>
      <c r="I16" s="110"/>
      <c r="J16" s="110"/>
      <c r="K16" s="110"/>
      <c r="L16" s="110"/>
      <c r="M16" s="110"/>
      <c r="N16" s="110"/>
      <c r="O16" s="110"/>
      <c r="P16" s="110"/>
      <c r="Q16" s="110"/>
      <c r="R16" s="106"/>
      <c r="S16" s="106"/>
      <c r="T16" s="106"/>
      <c r="U16" s="106"/>
      <c r="V16" s="106"/>
      <c r="W16" s="106"/>
      <c r="X16" s="106"/>
      <c r="Y16" s="106"/>
      <c r="Z16" s="106"/>
      <c r="AA16" s="106"/>
      <c r="AB16" s="106"/>
      <c r="AC16" s="106"/>
      <c r="AD16" s="106"/>
      <c r="AE16" s="106"/>
      <c r="AF16" s="106"/>
      <c r="AG16" s="106"/>
      <c r="AH16" s="106"/>
    </row>
    <row r="17" spans="1:34" ht="12" customHeight="1" x14ac:dyDescent="0.35">
      <c r="A17" s="111" t="s">
        <v>75</v>
      </c>
      <c r="B17" s="111" t="s">
        <v>76</v>
      </c>
      <c r="C17" s="111" t="s">
        <v>77</v>
      </c>
      <c r="D17" s="113" t="s">
        <v>78</v>
      </c>
      <c r="E17" s="114"/>
      <c r="F17" s="91" t="s">
        <v>79</v>
      </c>
      <c r="G17" s="91" t="s">
        <v>105</v>
      </c>
      <c r="H17" s="91" t="s">
        <v>79</v>
      </c>
      <c r="I17" s="91" t="s">
        <v>105</v>
      </c>
      <c r="J17" s="91" t="s">
        <v>79</v>
      </c>
      <c r="K17" s="91" t="s">
        <v>105</v>
      </c>
      <c r="L17" s="91" t="s">
        <v>79</v>
      </c>
      <c r="M17" s="91" t="s">
        <v>105</v>
      </c>
      <c r="N17" s="91" t="s">
        <v>79</v>
      </c>
      <c r="O17" s="91" t="s">
        <v>105</v>
      </c>
      <c r="P17" s="91" t="s">
        <v>79</v>
      </c>
      <c r="Q17" s="91" t="s">
        <v>105</v>
      </c>
      <c r="R17" s="115"/>
      <c r="S17" s="115"/>
      <c r="T17" s="115"/>
      <c r="U17" s="115"/>
      <c r="V17" s="115"/>
      <c r="W17" s="115"/>
      <c r="X17" s="115"/>
      <c r="Y17" s="115"/>
      <c r="Z17" s="115"/>
      <c r="AA17" s="115"/>
      <c r="AB17" s="115"/>
      <c r="AC17" s="115"/>
      <c r="AD17" s="115"/>
      <c r="AE17" s="115"/>
      <c r="AF17" s="115"/>
      <c r="AG17" s="115"/>
      <c r="AH17" s="115"/>
    </row>
    <row r="18" spans="1:34" ht="12" customHeight="1" x14ac:dyDescent="0.35">
      <c r="A18" s="116"/>
      <c r="B18"/>
      <c r="C18" s="116"/>
      <c r="D18" s="116"/>
      <c r="E18" s="117"/>
      <c r="F18" s="124"/>
      <c r="G18" s="124"/>
      <c r="H18" s="124"/>
      <c r="I18" s="124"/>
      <c r="J18" s="124"/>
      <c r="K18" s="124"/>
      <c r="L18" s="124"/>
      <c r="M18" s="124"/>
      <c r="N18" s="118"/>
      <c r="O18" s="119"/>
      <c r="P18" s="124"/>
      <c r="Q18" s="119"/>
      <c r="R18" s="120"/>
      <c r="S18" s="120"/>
      <c r="T18" s="120"/>
      <c r="U18" s="120"/>
      <c r="V18" s="120"/>
      <c r="W18" s="120"/>
      <c r="X18" s="120"/>
      <c r="Y18" s="120"/>
      <c r="Z18" s="120"/>
      <c r="AA18" s="120"/>
      <c r="AB18" s="120"/>
      <c r="AC18" s="120"/>
      <c r="AD18" s="120"/>
      <c r="AE18" s="120"/>
      <c r="AF18" s="120"/>
      <c r="AG18" s="120"/>
      <c r="AH18" s="120"/>
    </row>
    <row r="19" spans="1:34" ht="12" customHeight="1" x14ac:dyDescent="0.35">
      <c r="A19" s="125"/>
      <c r="B19" s="147"/>
      <c r="C19" s="129"/>
      <c r="D19" s="158"/>
      <c r="E19" s="123"/>
      <c r="F19" s="124"/>
      <c r="G19" s="124"/>
      <c r="H19" s="124"/>
      <c r="I19" s="124"/>
      <c r="J19" s="124"/>
      <c r="K19" s="124"/>
      <c r="L19" s="124"/>
      <c r="M19" s="124"/>
      <c r="N19" s="118"/>
      <c r="O19" s="119"/>
      <c r="P19" s="124"/>
      <c r="Q19" s="119"/>
      <c r="R19" s="124"/>
      <c r="S19" s="124"/>
      <c r="T19" s="124"/>
      <c r="U19" s="124"/>
      <c r="V19" s="124"/>
      <c r="W19" s="124"/>
      <c r="X19" s="124"/>
      <c r="Y19" s="124"/>
      <c r="Z19" s="124"/>
      <c r="AA19" s="124"/>
      <c r="AB19" s="124"/>
      <c r="AC19" s="124"/>
      <c r="AD19" s="124"/>
      <c r="AE19" s="124"/>
      <c r="AF19" s="124"/>
      <c r="AG19" s="124"/>
      <c r="AH19" s="124"/>
    </row>
    <row r="20" spans="1:34" ht="12" customHeight="1" x14ac:dyDescent="0.35">
      <c r="A20" s="125" t="s">
        <v>1120</v>
      </c>
      <c r="B20" s="125" t="s">
        <v>889</v>
      </c>
      <c r="C20" s="166"/>
      <c r="D20" s="126"/>
      <c r="E20" s="123"/>
      <c r="F20" s="124"/>
      <c r="G20" s="124" t="s">
        <v>1560</v>
      </c>
      <c r="H20" s="124" t="s">
        <v>56</v>
      </c>
      <c r="I20" s="124" t="s">
        <v>1560</v>
      </c>
      <c r="J20" s="124"/>
      <c r="K20" s="124"/>
      <c r="L20" s="124"/>
      <c r="M20" s="124"/>
      <c r="N20" s="118"/>
      <c r="O20" s="119"/>
      <c r="P20" s="124"/>
      <c r="Q20" s="119"/>
      <c r="R20" s="124"/>
      <c r="S20" s="124"/>
      <c r="T20" s="124"/>
      <c r="U20" s="124"/>
      <c r="V20" s="124"/>
      <c r="W20" s="124"/>
      <c r="X20" s="124"/>
      <c r="Y20" s="124"/>
      <c r="Z20" s="124"/>
      <c r="AA20" s="124"/>
      <c r="AB20" s="124"/>
      <c r="AC20" s="124"/>
      <c r="AD20" s="124"/>
      <c r="AE20" s="124"/>
      <c r="AF20" s="124"/>
      <c r="AG20" s="124"/>
      <c r="AH20" s="124"/>
    </row>
    <row r="21" spans="1:34" ht="12" customHeight="1" x14ac:dyDescent="0.35">
      <c r="A21" s="125"/>
      <c r="B21" s="129" t="s">
        <v>890</v>
      </c>
      <c r="C21" s="166"/>
      <c r="D21" s="166" t="s">
        <v>1676</v>
      </c>
      <c r="E21" s="123"/>
      <c r="F21" s="124" t="s">
        <v>56</v>
      </c>
      <c r="G21" s="124"/>
      <c r="H21" s="124"/>
      <c r="I21" s="124"/>
      <c r="J21" s="124"/>
      <c r="K21" s="124"/>
      <c r="L21" s="124"/>
      <c r="M21" s="124"/>
      <c r="N21" s="118"/>
      <c r="O21" s="119"/>
      <c r="P21" s="124"/>
      <c r="Q21" s="119"/>
      <c r="R21" s="124"/>
      <c r="S21" s="124"/>
      <c r="T21" s="124"/>
      <c r="U21" s="124"/>
      <c r="V21" s="124"/>
      <c r="W21" s="124"/>
      <c r="X21" s="124"/>
      <c r="Y21" s="124"/>
      <c r="Z21" s="124"/>
      <c r="AA21" s="124"/>
      <c r="AB21" s="124"/>
      <c r="AC21" s="124"/>
      <c r="AD21" s="124"/>
      <c r="AE21" s="124"/>
      <c r="AF21" s="124"/>
      <c r="AG21" s="124"/>
      <c r="AH21" s="124"/>
    </row>
    <row r="22" spans="1:34" s="127" customFormat="1" ht="12" customHeight="1" x14ac:dyDescent="0.35">
      <c r="D22" s="137"/>
      <c r="E22" s="175"/>
      <c r="F22" s="136"/>
      <c r="G22" s="136"/>
      <c r="H22" s="136"/>
      <c r="I22" s="136"/>
      <c r="J22" s="136"/>
      <c r="K22" s="136"/>
      <c r="L22" s="136"/>
      <c r="M22" s="136"/>
      <c r="N22" s="118"/>
      <c r="O22" s="163"/>
      <c r="P22" s="124"/>
      <c r="Q22" s="163"/>
    </row>
    <row r="23" spans="1:34" s="127" customFormat="1" ht="12" customHeight="1" x14ac:dyDescent="0.35">
      <c r="D23" s="137"/>
      <c r="E23" s="175"/>
      <c r="F23" s="136"/>
      <c r="G23" s="136"/>
      <c r="H23" s="136"/>
      <c r="I23" s="136"/>
      <c r="J23" s="136"/>
      <c r="K23" s="136"/>
      <c r="L23" s="136"/>
      <c r="M23" s="136"/>
      <c r="N23" s="118"/>
      <c r="O23" s="163"/>
      <c r="P23" s="124"/>
      <c r="Q23" s="163"/>
    </row>
    <row r="24" spans="1:34" s="127" customFormat="1" ht="12" customHeight="1" x14ac:dyDescent="0.35">
      <c r="D24" s="137"/>
      <c r="E24" s="175"/>
      <c r="F24" s="136"/>
      <c r="G24" s="136"/>
      <c r="H24" s="136"/>
      <c r="I24" s="136"/>
      <c r="J24" s="136"/>
      <c r="K24" s="136"/>
      <c r="L24" s="136"/>
      <c r="M24" s="136"/>
      <c r="N24" s="118"/>
      <c r="O24" s="163"/>
      <c r="P24" s="124"/>
      <c r="Q24" s="163"/>
    </row>
    <row r="25" spans="1:34" s="127" customFormat="1" ht="12" customHeight="1" x14ac:dyDescent="0.35">
      <c r="D25" s="137"/>
      <c r="E25" s="175"/>
      <c r="F25" s="136"/>
      <c r="G25" s="136"/>
      <c r="H25" s="136"/>
      <c r="I25" s="136"/>
      <c r="J25" s="136"/>
      <c r="K25" s="136"/>
      <c r="L25" s="136"/>
      <c r="M25" s="136"/>
      <c r="N25" s="118"/>
      <c r="O25" s="163"/>
      <c r="P25" s="124"/>
      <c r="Q25" s="163"/>
    </row>
    <row r="26" spans="1:34" s="127" customFormat="1" ht="12" customHeight="1" x14ac:dyDescent="0.35">
      <c r="D26" s="137"/>
      <c r="E26" s="175"/>
      <c r="F26" s="136"/>
      <c r="G26" s="136"/>
      <c r="H26" s="136"/>
      <c r="I26" s="136"/>
      <c r="J26" s="136"/>
      <c r="K26" s="136"/>
      <c r="L26" s="136"/>
      <c r="M26" s="136"/>
      <c r="N26" s="118"/>
      <c r="O26" s="163"/>
      <c r="P26" s="124"/>
      <c r="Q26" s="163"/>
    </row>
    <row r="27" spans="1:34" s="127" customFormat="1" ht="12" customHeight="1" x14ac:dyDescent="0.35">
      <c r="D27" s="137"/>
      <c r="E27" s="175"/>
      <c r="F27" s="136"/>
      <c r="G27" s="136"/>
      <c r="H27" s="136"/>
      <c r="I27" s="136"/>
      <c r="J27" s="136"/>
      <c r="K27" s="136"/>
      <c r="L27" s="136"/>
      <c r="M27" s="136"/>
      <c r="N27" s="118"/>
      <c r="O27" s="163"/>
      <c r="P27" s="124"/>
      <c r="Q27" s="163"/>
    </row>
    <row r="28" spans="1:34" s="127" customFormat="1" ht="12" customHeight="1" x14ac:dyDescent="0.35">
      <c r="D28" s="137"/>
      <c r="E28" s="175"/>
      <c r="F28" s="136"/>
      <c r="G28" s="136"/>
      <c r="H28" s="136"/>
      <c r="I28" s="136"/>
      <c r="J28" s="136"/>
      <c r="K28" s="136"/>
      <c r="L28" s="136"/>
      <c r="M28" s="136"/>
      <c r="N28" s="118"/>
      <c r="O28" s="163"/>
      <c r="P28" s="124"/>
      <c r="Q28" s="163"/>
    </row>
    <row r="29" spans="1:34" s="127" customFormat="1" ht="12" customHeight="1" x14ac:dyDescent="0.35">
      <c r="D29" s="137"/>
      <c r="E29" s="175"/>
      <c r="F29" s="136"/>
      <c r="G29" s="136"/>
      <c r="H29" s="136"/>
      <c r="I29" s="136"/>
      <c r="J29" s="136"/>
      <c r="K29" s="136"/>
      <c r="L29" s="136"/>
      <c r="M29" s="136"/>
      <c r="N29" s="118"/>
      <c r="O29" s="163"/>
      <c r="P29" s="124"/>
      <c r="Q29" s="163"/>
    </row>
    <row r="30" spans="1:34" s="127" customFormat="1" ht="12" customHeight="1" x14ac:dyDescent="0.35">
      <c r="D30" s="137"/>
      <c r="E30" s="175"/>
      <c r="F30" s="136"/>
      <c r="G30" s="136"/>
      <c r="H30" s="136"/>
      <c r="I30" s="136"/>
      <c r="J30" s="136"/>
      <c r="K30" s="136"/>
      <c r="L30" s="136"/>
      <c r="M30" s="136"/>
      <c r="N30" s="118"/>
      <c r="O30" s="163"/>
      <c r="P30" s="124"/>
      <c r="Q30" s="163"/>
    </row>
    <row r="31" spans="1:34" s="127" customFormat="1" ht="12" customHeight="1" x14ac:dyDescent="0.35">
      <c r="D31" s="137"/>
      <c r="E31" s="175"/>
      <c r="F31" s="136"/>
      <c r="G31" s="136"/>
      <c r="H31" s="136"/>
      <c r="I31" s="136"/>
      <c r="J31" s="136"/>
      <c r="K31" s="136"/>
      <c r="L31" s="136"/>
      <c r="M31" s="136"/>
      <c r="N31" s="118"/>
      <c r="O31" s="163"/>
      <c r="P31" s="124"/>
      <c r="Q31" s="163"/>
    </row>
    <row r="32" spans="1:34" s="127" customFormat="1" ht="12" customHeight="1" x14ac:dyDescent="0.35">
      <c r="D32" s="137"/>
      <c r="E32" s="175"/>
      <c r="F32" s="136"/>
      <c r="G32" s="136"/>
      <c r="H32" s="136"/>
      <c r="I32" s="136"/>
      <c r="J32" s="136"/>
      <c r="K32" s="136"/>
      <c r="L32" s="136"/>
      <c r="M32" s="136"/>
      <c r="N32" s="118"/>
      <c r="O32" s="163"/>
      <c r="P32" s="124"/>
      <c r="Q32" s="163"/>
    </row>
    <row r="33" spans="4:17" s="127" customFormat="1" ht="12" customHeight="1" x14ac:dyDescent="0.35">
      <c r="D33" s="137"/>
      <c r="E33" s="175"/>
      <c r="F33" s="136"/>
      <c r="G33" s="136"/>
      <c r="H33" s="136"/>
      <c r="I33" s="136"/>
      <c r="J33" s="136"/>
      <c r="K33" s="136"/>
      <c r="L33" s="136"/>
      <c r="M33" s="136"/>
      <c r="N33" s="118"/>
      <c r="O33" s="163"/>
      <c r="P33" s="124"/>
      <c r="Q33" s="163"/>
    </row>
    <row r="34" spans="4:17" s="127" customFormat="1" ht="12" customHeight="1" x14ac:dyDescent="0.35">
      <c r="D34" s="137"/>
      <c r="E34" s="175"/>
      <c r="F34" s="136"/>
      <c r="G34" s="136"/>
      <c r="H34" s="136"/>
      <c r="I34" s="136"/>
      <c r="J34" s="136"/>
      <c r="K34" s="136"/>
      <c r="L34" s="136"/>
      <c r="M34" s="136"/>
      <c r="N34" s="118"/>
      <c r="O34" s="163"/>
      <c r="P34" s="124"/>
      <c r="Q34" s="163"/>
    </row>
    <row r="35" spans="4:17" s="127" customFormat="1" ht="12" customHeight="1" x14ac:dyDescent="0.35">
      <c r="D35" s="137"/>
      <c r="E35" s="175"/>
      <c r="F35" s="136"/>
      <c r="G35" s="136"/>
      <c r="H35" s="136"/>
      <c r="I35" s="136"/>
      <c r="J35" s="136"/>
      <c r="K35" s="136"/>
      <c r="L35" s="136"/>
      <c r="M35" s="136"/>
      <c r="N35" s="118"/>
      <c r="O35" s="163"/>
      <c r="P35" s="124"/>
      <c r="Q35" s="163"/>
    </row>
    <row r="36" spans="4:17" s="127" customFormat="1" ht="12" customHeight="1" x14ac:dyDescent="0.35">
      <c r="D36" s="137"/>
      <c r="E36" s="175"/>
      <c r="F36" s="136"/>
      <c r="G36" s="136"/>
      <c r="H36" s="136"/>
      <c r="I36" s="136"/>
      <c r="J36" s="136"/>
      <c r="K36" s="136"/>
      <c r="L36" s="136"/>
      <c r="M36" s="136"/>
      <c r="N36" s="118"/>
      <c r="O36" s="163"/>
      <c r="P36" s="124"/>
      <c r="Q36" s="163"/>
    </row>
    <row r="37" spans="4:17" s="127" customFormat="1" ht="12" customHeight="1" x14ac:dyDescent="0.35">
      <c r="D37" s="137"/>
      <c r="E37" s="175"/>
      <c r="F37" s="136"/>
      <c r="G37" s="136"/>
      <c r="H37" s="136"/>
      <c r="I37" s="136"/>
      <c r="J37" s="136"/>
      <c r="K37" s="136"/>
      <c r="L37" s="136"/>
      <c r="M37" s="136"/>
      <c r="N37" s="118"/>
      <c r="O37" s="163"/>
      <c r="P37" s="124"/>
      <c r="Q37" s="163"/>
    </row>
    <row r="38" spans="4:17" s="127" customFormat="1" ht="12" customHeight="1" x14ac:dyDescent="0.35">
      <c r="D38" s="137"/>
      <c r="E38" s="175"/>
      <c r="F38" s="136"/>
      <c r="G38" s="136"/>
      <c r="H38" s="136"/>
      <c r="I38" s="136"/>
      <c r="J38" s="136"/>
      <c r="K38" s="136"/>
      <c r="L38" s="136"/>
      <c r="M38" s="136"/>
      <c r="N38" s="118"/>
      <c r="O38" s="163"/>
      <c r="P38" s="124"/>
      <c r="Q38" s="163"/>
    </row>
    <row r="39" spans="4:17" s="127" customFormat="1" ht="12" customHeight="1" x14ac:dyDescent="0.35">
      <c r="D39" s="137"/>
      <c r="E39" s="175"/>
      <c r="F39" s="136"/>
      <c r="G39" s="136"/>
      <c r="H39" s="136"/>
      <c r="I39" s="136"/>
      <c r="J39" s="136"/>
      <c r="K39" s="136"/>
      <c r="L39" s="136"/>
      <c r="M39" s="136"/>
      <c r="N39" s="176"/>
      <c r="O39" s="163"/>
      <c r="P39" s="136"/>
      <c r="Q39" s="163"/>
    </row>
    <row r="40" spans="4:17" s="127" customFormat="1" ht="12" customHeight="1" x14ac:dyDescent="0.35">
      <c r="D40" s="137"/>
      <c r="E40" s="175"/>
      <c r="F40" s="136"/>
      <c r="G40" s="136"/>
      <c r="H40" s="136"/>
      <c r="I40" s="136"/>
      <c r="J40" s="136"/>
      <c r="K40" s="136"/>
      <c r="L40" s="136"/>
      <c r="M40" s="136"/>
      <c r="N40" s="176"/>
      <c r="O40" s="163"/>
      <c r="P40" s="136"/>
      <c r="Q40" s="163"/>
    </row>
    <row r="41" spans="4:17" s="127" customFormat="1" ht="12" customHeight="1" x14ac:dyDescent="0.35">
      <c r="D41" s="137"/>
      <c r="E41" s="175"/>
      <c r="F41" s="136"/>
      <c r="G41" s="136"/>
      <c r="H41" s="136"/>
      <c r="I41" s="136"/>
      <c r="J41" s="136"/>
      <c r="K41" s="136"/>
      <c r="L41" s="136"/>
      <c r="M41" s="136"/>
      <c r="N41" s="176"/>
      <c r="O41" s="163"/>
      <c r="P41" s="136"/>
      <c r="Q41" s="163"/>
    </row>
    <row r="42" spans="4:17" s="127" customFormat="1" ht="12" customHeight="1" x14ac:dyDescent="0.35">
      <c r="D42" s="137"/>
      <c r="E42" s="175"/>
      <c r="F42" s="136"/>
      <c r="G42" s="136"/>
      <c r="H42" s="136"/>
      <c r="I42" s="136"/>
      <c r="J42" s="136"/>
      <c r="K42" s="136"/>
      <c r="L42" s="136"/>
      <c r="M42" s="136"/>
      <c r="N42" s="176"/>
      <c r="O42" s="163"/>
      <c r="P42" s="136"/>
      <c r="Q42" s="163"/>
    </row>
    <row r="43" spans="4:17" s="127" customFormat="1" ht="12" customHeight="1" x14ac:dyDescent="0.35">
      <c r="D43" s="137"/>
      <c r="E43" s="175"/>
      <c r="F43" s="136"/>
      <c r="G43" s="136"/>
      <c r="H43" s="136"/>
      <c r="I43" s="136"/>
      <c r="J43" s="136"/>
      <c r="K43" s="136"/>
      <c r="L43" s="136"/>
      <c r="M43" s="136"/>
      <c r="N43" s="176"/>
      <c r="O43" s="163"/>
      <c r="P43" s="136"/>
      <c r="Q43" s="163"/>
    </row>
    <row r="44" spans="4:17" s="127" customFormat="1" ht="12" customHeight="1" x14ac:dyDescent="0.35">
      <c r="D44" s="137"/>
      <c r="E44" s="175"/>
      <c r="F44" s="136"/>
      <c r="G44" s="136"/>
      <c r="H44" s="136"/>
      <c r="I44" s="136"/>
      <c r="J44" s="136"/>
      <c r="K44" s="136"/>
      <c r="L44" s="136"/>
      <c r="M44" s="136"/>
      <c r="N44" s="176"/>
      <c r="O44" s="163"/>
      <c r="P44" s="136"/>
      <c r="Q44" s="163"/>
    </row>
    <row r="45" spans="4:17" s="127" customFormat="1" ht="12" customHeight="1" x14ac:dyDescent="0.35">
      <c r="D45" s="137"/>
      <c r="E45" s="175"/>
      <c r="F45" s="136"/>
      <c r="G45" s="136"/>
      <c r="H45" s="136"/>
      <c r="I45" s="136"/>
      <c r="J45" s="136"/>
      <c r="K45" s="136"/>
      <c r="L45" s="136"/>
      <c r="M45" s="136"/>
      <c r="N45" s="176"/>
      <c r="O45" s="163"/>
      <c r="P45" s="136"/>
      <c r="Q45" s="163"/>
    </row>
    <row r="46" spans="4:17" s="127" customFormat="1" ht="12" customHeight="1" x14ac:dyDescent="0.35">
      <c r="D46" s="137"/>
      <c r="E46" s="175"/>
      <c r="F46" s="136"/>
      <c r="G46" s="136"/>
      <c r="H46" s="136"/>
      <c r="I46" s="136"/>
      <c r="J46" s="136"/>
      <c r="K46" s="136"/>
      <c r="L46" s="136"/>
      <c r="M46" s="136"/>
      <c r="N46" s="176"/>
      <c r="O46" s="163"/>
      <c r="P46" s="136"/>
      <c r="Q46" s="163"/>
    </row>
    <row r="47" spans="4:17" s="127" customFormat="1" ht="12" customHeight="1" x14ac:dyDescent="0.35">
      <c r="D47" s="137"/>
      <c r="E47" s="175"/>
      <c r="F47" s="136"/>
      <c r="G47" s="136"/>
      <c r="H47" s="136"/>
      <c r="I47" s="136"/>
      <c r="J47" s="136"/>
      <c r="K47" s="136"/>
      <c r="L47" s="136"/>
      <c r="M47" s="136"/>
      <c r="N47" s="176"/>
      <c r="O47" s="163"/>
      <c r="P47" s="136"/>
      <c r="Q47" s="163"/>
    </row>
    <row r="48" spans="4:17" s="127" customFormat="1" ht="12" customHeight="1" x14ac:dyDescent="0.35">
      <c r="D48" s="137"/>
      <c r="E48" s="175"/>
      <c r="F48" s="136"/>
      <c r="G48" s="136"/>
      <c r="H48" s="136"/>
      <c r="I48" s="136"/>
      <c r="J48" s="136"/>
      <c r="K48" s="136"/>
      <c r="L48" s="136"/>
      <c r="M48" s="136"/>
      <c r="N48" s="176"/>
      <c r="O48" s="163"/>
      <c r="P48" s="136"/>
      <c r="Q48" s="163"/>
    </row>
    <row r="49" spans="4:17" s="127" customFormat="1" ht="12" customHeight="1" x14ac:dyDescent="0.35">
      <c r="D49" s="137"/>
      <c r="E49" s="175"/>
      <c r="F49" s="136"/>
      <c r="G49" s="136"/>
      <c r="H49" s="136"/>
      <c r="I49" s="136"/>
      <c r="J49" s="136"/>
      <c r="K49" s="136"/>
      <c r="L49" s="136"/>
      <c r="M49" s="136"/>
      <c r="N49" s="176"/>
      <c r="O49" s="163"/>
      <c r="P49" s="136"/>
      <c r="Q49" s="163"/>
    </row>
    <row r="50" spans="4:17" s="127" customFormat="1" ht="12" customHeight="1" x14ac:dyDescent="0.35">
      <c r="D50" s="137"/>
      <c r="E50" s="175"/>
      <c r="F50" s="136"/>
      <c r="G50" s="136"/>
      <c r="H50" s="136"/>
      <c r="I50" s="136"/>
      <c r="J50" s="136"/>
      <c r="K50" s="136"/>
      <c r="L50" s="136"/>
      <c r="M50" s="136"/>
      <c r="N50" s="176"/>
      <c r="O50" s="163"/>
      <c r="P50" s="136"/>
      <c r="Q50" s="163"/>
    </row>
    <row r="51" spans="4:17" s="127" customFormat="1" ht="12" customHeight="1" x14ac:dyDescent="0.35">
      <c r="D51" s="137"/>
      <c r="E51" s="175"/>
      <c r="F51" s="136"/>
      <c r="G51" s="136"/>
      <c r="H51" s="136"/>
      <c r="I51" s="136"/>
      <c r="J51" s="136"/>
      <c r="K51" s="136"/>
      <c r="L51" s="136"/>
      <c r="M51" s="136"/>
      <c r="N51" s="176"/>
      <c r="O51" s="163"/>
      <c r="P51" s="136"/>
      <c r="Q51" s="163"/>
    </row>
    <row r="52" spans="4:17" s="127" customFormat="1" ht="12" customHeight="1" x14ac:dyDescent="0.35">
      <c r="D52" s="137"/>
      <c r="E52" s="175"/>
      <c r="F52" s="136"/>
      <c r="G52" s="136"/>
      <c r="H52" s="136"/>
      <c r="I52" s="136"/>
      <c r="J52" s="136"/>
      <c r="K52" s="136"/>
      <c r="L52" s="136"/>
      <c r="M52" s="136"/>
      <c r="N52" s="176"/>
      <c r="O52" s="163"/>
      <c r="P52" s="136"/>
      <c r="Q52" s="163"/>
    </row>
    <row r="53" spans="4:17" s="127" customFormat="1" ht="12" customHeight="1" x14ac:dyDescent="0.35">
      <c r="D53" s="137"/>
      <c r="E53" s="175"/>
      <c r="F53" s="136"/>
      <c r="G53" s="136"/>
      <c r="H53" s="136"/>
      <c r="I53" s="136"/>
      <c r="J53" s="136"/>
      <c r="K53" s="136"/>
      <c r="L53" s="136"/>
      <c r="M53" s="136"/>
      <c r="N53" s="176"/>
      <c r="O53" s="163"/>
      <c r="P53" s="136"/>
      <c r="Q53" s="163"/>
    </row>
    <row r="54" spans="4:17" s="127" customFormat="1" ht="12" customHeight="1" x14ac:dyDescent="0.35">
      <c r="D54" s="137"/>
      <c r="E54" s="175"/>
      <c r="F54" s="136"/>
      <c r="G54" s="136"/>
      <c r="H54" s="136"/>
      <c r="I54" s="136"/>
      <c r="J54" s="136"/>
      <c r="K54" s="136"/>
      <c r="L54" s="136"/>
      <c r="M54" s="136"/>
      <c r="N54" s="176"/>
      <c r="O54" s="163"/>
      <c r="P54" s="136"/>
      <c r="Q54" s="163"/>
    </row>
    <row r="55" spans="4:17" s="127" customFormat="1" ht="12" customHeight="1" x14ac:dyDescent="0.35">
      <c r="D55" s="137"/>
      <c r="E55" s="175"/>
      <c r="F55" s="136"/>
      <c r="G55" s="136"/>
      <c r="H55" s="136"/>
      <c r="I55" s="136"/>
      <c r="J55" s="136"/>
      <c r="K55" s="136"/>
      <c r="L55" s="136"/>
      <c r="M55" s="136"/>
      <c r="N55" s="176"/>
      <c r="O55" s="163"/>
      <c r="P55" s="136"/>
      <c r="Q55" s="163"/>
    </row>
    <row r="56" spans="4:17" s="127" customFormat="1" ht="12" customHeight="1" x14ac:dyDescent="0.35">
      <c r="D56" s="137"/>
      <c r="E56" s="175"/>
      <c r="F56" s="136"/>
      <c r="G56" s="136"/>
      <c r="H56" s="136"/>
      <c r="I56" s="136"/>
      <c r="J56" s="136"/>
      <c r="K56" s="136"/>
      <c r="L56" s="136"/>
      <c r="M56" s="136"/>
      <c r="N56" s="176"/>
      <c r="O56" s="163"/>
      <c r="P56" s="136"/>
      <c r="Q56" s="163"/>
    </row>
    <row r="57" spans="4:17" s="127" customFormat="1" ht="12" customHeight="1" x14ac:dyDescent="0.35">
      <c r="D57" s="137"/>
      <c r="E57" s="175"/>
      <c r="F57" s="136"/>
      <c r="G57" s="136"/>
      <c r="H57" s="136"/>
      <c r="I57" s="136"/>
      <c r="J57" s="136"/>
      <c r="K57" s="136"/>
      <c r="L57" s="136"/>
      <c r="M57" s="136"/>
      <c r="N57" s="176"/>
      <c r="O57" s="163"/>
      <c r="P57" s="136"/>
      <c r="Q57" s="163"/>
    </row>
    <row r="58" spans="4:17" s="127" customFormat="1" ht="12" customHeight="1" x14ac:dyDescent="0.35">
      <c r="D58" s="137"/>
      <c r="E58" s="175"/>
      <c r="F58" s="136"/>
      <c r="G58" s="136"/>
      <c r="H58" s="136"/>
      <c r="I58" s="136"/>
      <c r="J58" s="136"/>
      <c r="K58" s="136"/>
      <c r="L58" s="136"/>
      <c r="M58" s="136"/>
      <c r="N58" s="176"/>
      <c r="O58" s="163"/>
      <c r="P58" s="136"/>
      <c r="Q58" s="163"/>
    </row>
    <row r="59" spans="4:17" s="127" customFormat="1" ht="12" customHeight="1" x14ac:dyDescent="0.35">
      <c r="D59" s="137"/>
      <c r="E59" s="175"/>
      <c r="F59" s="136"/>
      <c r="G59" s="136"/>
      <c r="H59" s="136"/>
      <c r="I59" s="136"/>
      <c r="J59" s="136"/>
      <c r="K59" s="136"/>
      <c r="L59" s="136"/>
      <c r="M59" s="136"/>
      <c r="N59" s="176"/>
      <c r="O59" s="163"/>
      <c r="P59" s="136"/>
      <c r="Q59" s="163"/>
    </row>
    <row r="60" spans="4:17" s="127" customFormat="1" ht="12" customHeight="1" x14ac:dyDescent="0.35">
      <c r="D60" s="137"/>
      <c r="E60" s="175"/>
      <c r="F60" s="136"/>
      <c r="G60" s="136"/>
      <c r="H60" s="136"/>
      <c r="I60" s="136"/>
      <c r="J60" s="136"/>
      <c r="K60" s="136"/>
      <c r="L60" s="136"/>
      <c r="M60" s="136"/>
      <c r="N60" s="176"/>
      <c r="O60" s="163"/>
      <c r="P60" s="136"/>
      <c r="Q60" s="163"/>
    </row>
    <row r="61" spans="4:17" s="127" customFormat="1" ht="12" customHeight="1" x14ac:dyDescent="0.35">
      <c r="D61" s="137"/>
      <c r="E61" s="175"/>
      <c r="F61" s="136"/>
      <c r="G61" s="136"/>
      <c r="H61" s="136"/>
      <c r="I61" s="136"/>
      <c r="J61" s="136"/>
      <c r="K61" s="136"/>
      <c r="L61" s="136"/>
      <c r="M61" s="136"/>
      <c r="N61" s="176"/>
      <c r="O61" s="163"/>
      <c r="P61" s="136"/>
      <c r="Q61" s="163"/>
    </row>
    <row r="62" spans="4:17" s="127" customFormat="1" ht="12" customHeight="1" x14ac:dyDescent="0.35">
      <c r="D62" s="137"/>
      <c r="E62" s="175"/>
      <c r="F62" s="136"/>
      <c r="G62" s="136"/>
      <c r="H62" s="136"/>
      <c r="I62" s="136"/>
      <c r="J62" s="136"/>
      <c r="K62" s="136"/>
      <c r="L62" s="136"/>
      <c r="M62" s="136"/>
      <c r="N62" s="176"/>
      <c r="O62" s="163"/>
      <c r="P62" s="136"/>
      <c r="Q62" s="163"/>
    </row>
    <row r="63" spans="4:17" s="127" customFormat="1" ht="12" customHeight="1" x14ac:dyDescent="0.35">
      <c r="D63" s="137"/>
      <c r="E63" s="175"/>
      <c r="F63" s="136"/>
      <c r="G63" s="136"/>
      <c r="H63" s="136"/>
      <c r="I63" s="136"/>
      <c r="J63" s="136"/>
      <c r="K63" s="136"/>
      <c r="L63" s="136"/>
      <c r="M63" s="136"/>
      <c r="N63" s="176"/>
      <c r="O63" s="163"/>
      <c r="P63" s="136"/>
      <c r="Q63" s="163"/>
    </row>
    <row r="64" spans="4:17" s="127" customFormat="1" ht="12" customHeight="1" x14ac:dyDescent="0.35">
      <c r="D64" s="137"/>
      <c r="E64" s="175"/>
      <c r="F64" s="136"/>
      <c r="G64" s="136"/>
      <c r="H64" s="136"/>
      <c r="I64" s="136"/>
      <c r="J64" s="136"/>
      <c r="K64" s="136"/>
      <c r="L64" s="136"/>
      <c r="M64" s="136"/>
      <c r="N64" s="176"/>
      <c r="O64" s="163"/>
      <c r="P64" s="136"/>
      <c r="Q64" s="163"/>
    </row>
    <row r="65" spans="4:17" s="127" customFormat="1" ht="12" customHeight="1" x14ac:dyDescent="0.35">
      <c r="D65" s="137"/>
      <c r="E65" s="175"/>
      <c r="F65" s="136"/>
      <c r="G65" s="136"/>
      <c r="H65" s="136"/>
      <c r="I65" s="136"/>
      <c r="J65" s="136"/>
      <c r="K65" s="136"/>
      <c r="L65" s="136"/>
      <c r="M65" s="136"/>
      <c r="N65" s="176"/>
      <c r="O65" s="163"/>
      <c r="P65" s="136"/>
      <c r="Q65" s="163"/>
    </row>
    <row r="66" spans="4:17" s="127" customFormat="1" ht="12" customHeight="1" x14ac:dyDescent="0.35">
      <c r="D66" s="137"/>
      <c r="E66" s="175"/>
      <c r="F66" s="136"/>
      <c r="G66" s="136"/>
      <c r="H66" s="136"/>
      <c r="I66" s="136"/>
      <c r="J66" s="136"/>
      <c r="K66" s="136"/>
      <c r="L66" s="136"/>
      <c r="M66" s="136"/>
      <c r="N66" s="176"/>
      <c r="O66" s="163"/>
      <c r="P66" s="136"/>
      <c r="Q66" s="163"/>
    </row>
    <row r="67" spans="4:17" s="127" customFormat="1" ht="12" customHeight="1" x14ac:dyDescent="0.35">
      <c r="D67" s="137"/>
      <c r="E67" s="175"/>
      <c r="F67" s="136"/>
      <c r="G67" s="136"/>
      <c r="H67" s="136"/>
      <c r="I67" s="136"/>
      <c r="J67" s="136"/>
      <c r="K67" s="136"/>
      <c r="L67" s="136"/>
      <c r="M67" s="136"/>
      <c r="N67" s="176"/>
      <c r="O67" s="163"/>
      <c r="P67" s="136"/>
      <c r="Q67" s="163"/>
    </row>
    <row r="68" spans="4:17" s="127" customFormat="1" ht="12" customHeight="1" x14ac:dyDescent="0.35">
      <c r="D68" s="137"/>
      <c r="E68" s="175"/>
      <c r="F68" s="136"/>
      <c r="G68" s="136"/>
      <c r="H68" s="136"/>
      <c r="I68" s="136"/>
      <c r="J68" s="136"/>
      <c r="K68" s="136"/>
      <c r="L68" s="136"/>
      <c r="M68" s="136"/>
      <c r="N68" s="176"/>
      <c r="O68" s="163"/>
      <c r="P68" s="136"/>
      <c r="Q68" s="163"/>
    </row>
    <row r="69" spans="4:17" s="127" customFormat="1" ht="12" customHeight="1" x14ac:dyDescent="0.35">
      <c r="D69" s="137"/>
      <c r="E69" s="137"/>
      <c r="F69" s="136"/>
      <c r="G69" s="136"/>
      <c r="H69" s="136"/>
      <c r="I69" s="136"/>
      <c r="J69" s="136"/>
      <c r="K69" s="136"/>
      <c r="L69" s="136"/>
      <c r="M69" s="136"/>
      <c r="N69" s="176"/>
      <c r="O69" s="163"/>
      <c r="P69" s="136"/>
      <c r="Q69" s="163"/>
    </row>
    <row r="70" spans="4:17" s="127" customFormat="1" ht="12" customHeight="1" x14ac:dyDescent="0.35">
      <c r="D70" s="137"/>
      <c r="E70" s="137"/>
      <c r="F70" s="136"/>
      <c r="G70" s="136"/>
      <c r="H70" s="136"/>
      <c r="I70" s="136"/>
      <c r="J70" s="136"/>
      <c r="K70" s="136"/>
      <c r="L70" s="136"/>
      <c r="M70" s="136"/>
      <c r="N70" s="176"/>
      <c r="O70" s="163"/>
      <c r="P70" s="136"/>
      <c r="Q70" s="163"/>
    </row>
    <row r="71" spans="4:17" s="127" customFormat="1" ht="12" customHeight="1" x14ac:dyDescent="0.35">
      <c r="D71" s="137"/>
      <c r="E71" s="137"/>
      <c r="F71" s="136"/>
      <c r="G71" s="136"/>
      <c r="H71" s="136"/>
      <c r="I71" s="136"/>
      <c r="J71" s="136"/>
      <c r="K71" s="136"/>
      <c r="L71" s="136"/>
      <c r="M71" s="136"/>
      <c r="N71" s="176"/>
      <c r="O71" s="163"/>
      <c r="P71" s="136"/>
      <c r="Q71" s="163"/>
    </row>
    <row r="72" spans="4:17" s="127" customFormat="1" ht="12" customHeight="1" x14ac:dyDescent="0.35">
      <c r="D72" s="137"/>
      <c r="E72" s="137"/>
      <c r="F72" s="136"/>
      <c r="G72" s="136"/>
      <c r="H72" s="136"/>
      <c r="I72" s="136"/>
      <c r="J72" s="136"/>
      <c r="K72" s="136"/>
      <c r="L72" s="136"/>
      <c r="M72" s="136"/>
      <c r="N72" s="176"/>
      <c r="O72" s="163"/>
      <c r="P72" s="136"/>
      <c r="Q72" s="163"/>
    </row>
    <row r="73" spans="4:17" s="127" customFormat="1" ht="12" customHeight="1" x14ac:dyDescent="0.35">
      <c r="D73" s="137"/>
      <c r="E73" s="137"/>
      <c r="F73" s="136"/>
      <c r="G73" s="136"/>
      <c r="H73" s="136"/>
      <c r="I73" s="136"/>
      <c r="J73" s="136"/>
      <c r="K73" s="136"/>
      <c r="L73" s="136"/>
      <c r="M73" s="136"/>
      <c r="N73" s="176"/>
      <c r="O73" s="163"/>
      <c r="P73" s="136"/>
      <c r="Q73" s="163"/>
    </row>
    <row r="74" spans="4:17" s="127" customFormat="1" ht="12" customHeight="1" x14ac:dyDescent="0.35">
      <c r="D74" s="137"/>
      <c r="E74" s="137"/>
      <c r="F74" s="136"/>
      <c r="G74" s="136"/>
      <c r="H74" s="136"/>
      <c r="I74" s="136"/>
      <c r="J74" s="136"/>
      <c r="K74" s="136"/>
      <c r="L74" s="136"/>
      <c r="M74" s="136"/>
      <c r="N74" s="176"/>
      <c r="O74" s="163"/>
      <c r="P74" s="136"/>
      <c r="Q74" s="163"/>
    </row>
    <row r="75" spans="4:17" s="127" customFormat="1" ht="12" customHeight="1" x14ac:dyDescent="0.35">
      <c r="D75" s="137"/>
      <c r="E75" s="137"/>
      <c r="F75" s="136"/>
      <c r="G75" s="136"/>
      <c r="H75" s="136"/>
      <c r="I75" s="136"/>
      <c r="J75" s="136"/>
      <c r="K75" s="136"/>
      <c r="L75" s="136"/>
      <c r="M75" s="136"/>
      <c r="N75" s="176"/>
      <c r="O75" s="163"/>
      <c r="P75" s="136"/>
      <c r="Q75" s="163"/>
    </row>
    <row r="76" spans="4:17" s="127" customFormat="1" ht="12" customHeight="1" x14ac:dyDescent="0.35">
      <c r="D76" s="137"/>
      <c r="E76" s="137"/>
      <c r="F76" s="136"/>
      <c r="G76" s="136"/>
      <c r="H76" s="136"/>
      <c r="I76" s="136"/>
      <c r="J76" s="136"/>
      <c r="K76" s="136"/>
      <c r="L76" s="136"/>
      <c r="M76" s="136"/>
      <c r="N76" s="176"/>
      <c r="O76" s="163"/>
      <c r="P76" s="136"/>
      <c r="Q76" s="163"/>
    </row>
    <row r="77" spans="4:17" s="127" customFormat="1" ht="12" customHeight="1" x14ac:dyDescent="0.35">
      <c r="D77" s="137"/>
      <c r="E77" s="137"/>
      <c r="F77" s="136"/>
      <c r="G77" s="136"/>
      <c r="H77" s="136"/>
      <c r="I77" s="136"/>
      <c r="J77" s="136"/>
      <c r="K77" s="136"/>
      <c r="L77" s="136"/>
      <c r="M77" s="136"/>
      <c r="N77" s="176"/>
      <c r="O77" s="163"/>
      <c r="P77" s="136"/>
      <c r="Q77" s="163"/>
    </row>
    <row r="78" spans="4:17" s="127" customFormat="1" ht="12" customHeight="1" x14ac:dyDescent="0.35">
      <c r="D78" s="137"/>
      <c r="E78" s="137"/>
      <c r="F78" s="136"/>
      <c r="G78" s="136"/>
      <c r="H78" s="136"/>
      <c r="I78" s="136"/>
      <c r="J78" s="136"/>
      <c r="K78" s="136"/>
      <c r="L78" s="136"/>
      <c r="M78" s="136"/>
      <c r="N78" s="176"/>
      <c r="O78" s="163"/>
      <c r="P78" s="136"/>
      <c r="Q78" s="163"/>
    </row>
    <row r="79" spans="4:17" s="127" customFormat="1" ht="12" customHeight="1" x14ac:dyDescent="0.35">
      <c r="D79" s="137"/>
      <c r="E79" s="137"/>
      <c r="F79" s="136"/>
      <c r="G79" s="136"/>
      <c r="H79" s="136"/>
      <c r="I79" s="136"/>
      <c r="J79" s="136"/>
      <c r="K79" s="136"/>
      <c r="L79" s="136"/>
      <c r="M79" s="136"/>
      <c r="N79" s="176"/>
      <c r="O79" s="163"/>
      <c r="P79" s="136"/>
      <c r="Q79" s="163"/>
    </row>
    <row r="80" spans="4:17" s="127" customFormat="1" ht="12" customHeight="1" x14ac:dyDescent="0.35">
      <c r="D80" s="137"/>
      <c r="E80" s="137"/>
      <c r="F80" s="136"/>
      <c r="G80" s="136"/>
      <c r="H80" s="136"/>
      <c r="I80" s="136"/>
      <c r="J80" s="136"/>
      <c r="K80" s="136"/>
      <c r="L80" s="136"/>
      <c r="M80" s="136"/>
      <c r="N80" s="176"/>
      <c r="O80" s="163"/>
      <c r="P80" s="136"/>
      <c r="Q80" s="163"/>
    </row>
    <row r="81" spans="4:17" s="127" customFormat="1" ht="12" customHeight="1" x14ac:dyDescent="0.35">
      <c r="D81" s="137"/>
      <c r="E81" s="137"/>
      <c r="F81" s="136"/>
      <c r="G81" s="136"/>
      <c r="H81" s="136"/>
      <c r="I81" s="136"/>
      <c r="J81" s="136"/>
      <c r="K81" s="136"/>
      <c r="L81" s="136"/>
      <c r="M81" s="136"/>
      <c r="N81" s="176"/>
      <c r="O81" s="163"/>
      <c r="P81" s="136"/>
      <c r="Q81" s="163"/>
    </row>
    <row r="82" spans="4:17" s="127" customFormat="1" ht="12" customHeight="1" x14ac:dyDescent="0.35">
      <c r="D82" s="137"/>
      <c r="E82" s="137"/>
      <c r="F82" s="136"/>
      <c r="G82" s="136"/>
      <c r="H82" s="136"/>
      <c r="I82" s="136"/>
      <c r="J82" s="136"/>
      <c r="K82" s="136"/>
      <c r="L82" s="136"/>
      <c r="M82" s="136"/>
      <c r="N82" s="176"/>
      <c r="O82" s="163"/>
      <c r="P82" s="136"/>
      <c r="Q82" s="163"/>
    </row>
    <row r="83" spans="4:17" s="127" customFormat="1" ht="12" customHeight="1" x14ac:dyDescent="0.35">
      <c r="D83" s="137"/>
      <c r="E83" s="137"/>
      <c r="F83" s="136"/>
      <c r="G83" s="136"/>
      <c r="H83" s="136"/>
      <c r="I83" s="136"/>
      <c r="J83" s="136"/>
      <c r="K83" s="136"/>
      <c r="L83" s="136"/>
      <c r="M83" s="136"/>
      <c r="N83" s="176"/>
      <c r="O83" s="163"/>
      <c r="P83" s="136"/>
      <c r="Q83" s="163"/>
    </row>
    <row r="84" spans="4:17" s="127" customFormat="1" ht="12" customHeight="1" x14ac:dyDescent="0.35">
      <c r="D84" s="137"/>
      <c r="E84" s="137"/>
      <c r="F84" s="136"/>
      <c r="G84" s="136"/>
      <c r="H84" s="136"/>
      <c r="I84" s="136"/>
      <c r="J84" s="136"/>
      <c r="K84" s="136"/>
      <c r="L84" s="136"/>
      <c r="M84" s="136"/>
      <c r="N84" s="176"/>
      <c r="O84" s="163"/>
      <c r="P84" s="136"/>
      <c r="Q84" s="163"/>
    </row>
    <row r="85" spans="4:17" s="127" customFormat="1" ht="12" customHeight="1" x14ac:dyDescent="0.35">
      <c r="D85" s="137"/>
      <c r="E85" s="137"/>
      <c r="F85" s="136"/>
      <c r="G85" s="136"/>
      <c r="H85" s="136"/>
      <c r="I85" s="136"/>
      <c r="J85" s="136"/>
      <c r="K85" s="136"/>
      <c r="L85" s="136"/>
      <c r="M85" s="136"/>
      <c r="N85" s="176"/>
      <c r="O85" s="163"/>
      <c r="P85" s="136"/>
      <c r="Q85" s="163"/>
    </row>
    <row r="86" spans="4:17" s="127" customFormat="1" ht="12" customHeight="1" x14ac:dyDescent="0.35">
      <c r="D86" s="137"/>
      <c r="E86" s="137"/>
      <c r="F86" s="136"/>
      <c r="G86" s="136"/>
      <c r="H86" s="136"/>
      <c r="I86" s="136"/>
      <c r="J86" s="136"/>
      <c r="K86" s="136"/>
      <c r="L86" s="136"/>
      <c r="M86" s="136"/>
      <c r="N86" s="176"/>
      <c r="O86" s="163"/>
      <c r="P86" s="136"/>
      <c r="Q86" s="163"/>
    </row>
    <row r="87" spans="4:17" s="127" customFormat="1" ht="12" customHeight="1" x14ac:dyDescent="0.35">
      <c r="D87" s="137"/>
      <c r="E87" s="137"/>
      <c r="F87" s="136"/>
      <c r="G87" s="136"/>
      <c r="H87" s="136"/>
      <c r="I87" s="136"/>
      <c r="J87" s="136"/>
      <c r="K87" s="136"/>
      <c r="L87" s="136"/>
      <c r="M87" s="136"/>
      <c r="N87" s="176"/>
      <c r="O87" s="163"/>
      <c r="P87" s="136"/>
      <c r="Q87" s="163"/>
    </row>
    <row r="88" spans="4:17" s="127" customFormat="1" ht="12" customHeight="1" x14ac:dyDescent="0.35">
      <c r="D88" s="137"/>
      <c r="E88" s="137"/>
      <c r="F88" s="136"/>
      <c r="G88" s="136"/>
      <c r="H88" s="136"/>
      <c r="I88" s="136"/>
      <c r="J88" s="136"/>
      <c r="K88" s="136"/>
      <c r="L88" s="136"/>
      <c r="M88" s="136"/>
      <c r="N88" s="176"/>
      <c r="O88" s="163"/>
      <c r="P88" s="136"/>
      <c r="Q88" s="163"/>
    </row>
    <row r="89" spans="4:17" s="127" customFormat="1" ht="12" customHeight="1" x14ac:dyDescent="0.35">
      <c r="D89" s="137"/>
      <c r="E89" s="137"/>
      <c r="F89" s="136"/>
      <c r="G89" s="136"/>
      <c r="H89" s="136"/>
      <c r="I89" s="136"/>
      <c r="J89" s="136"/>
      <c r="K89" s="136"/>
      <c r="L89" s="136"/>
      <c r="M89" s="136"/>
      <c r="N89" s="176"/>
      <c r="O89" s="163"/>
      <c r="P89" s="136"/>
      <c r="Q89" s="163"/>
    </row>
    <row r="90" spans="4:17" s="127" customFormat="1" ht="12" customHeight="1" x14ac:dyDescent="0.35">
      <c r="D90" s="137"/>
      <c r="E90" s="137"/>
      <c r="F90" s="136"/>
      <c r="G90" s="136"/>
      <c r="H90" s="136"/>
      <c r="I90" s="136"/>
      <c r="J90" s="136"/>
      <c r="K90" s="136"/>
      <c r="L90" s="136"/>
      <c r="M90" s="136"/>
      <c r="N90" s="176"/>
      <c r="O90" s="163"/>
      <c r="P90" s="136"/>
      <c r="Q90" s="163"/>
    </row>
    <row r="91" spans="4:17" s="127" customFormat="1" ht="12" customHeight="1" x14ac:dyDescent="0.35">
      <c r="D91" s="137"/>
      <c r="E91" s="137"/>
      <c r="F91" s="136"/>
      <c r="G91" s="136"/>
      <c r="H91" s="136"/>
      <c r="I91" s="136"/>
      <c r="J91" s="136"/>
      <c r="K91" s="136"/>
      <c r="L91" s="136"/>
      <c r="M91" s="136"/>
      <c r="N91" s="176"/>
      <c r="O91" s="163"/>
      <c r="P91" s="136"/>
      <c r="Q91" s="163"/>
    </row>
    <row r="92" spans="4:17" s="127" customFormat="1" ht="12" customHeight="1" x14ac:dyDescent="0.35">
      <c r="D92" s="137"/>
      <c r="E92" s="137"/>
      <c r="F92" s="136"/>
      <c r="G92" s="136"/>
      <c r="H92" s="136"/>
      <c r="I92" s="136"/>
      <c r="J92" s="136"/>
      <c r="K92" s="136"/>
      <c r="L92" s="136"/>
      <c r="M92" s="136"/>
      <c r="N92" s="176"/>
      <c r="O92" s="163"/>
      <c r="P92" s="136"/>
      <c r="Q92" s="163"/>
    </row>
    <row r="93" spans="4:17" s="127" customFormat="1" ht="12" customHeight="1" x14ac:dyDescent="0.35">
      <c r="D93" s="137"/>
      <c r="E93" s="137"/>
      <c r="F93" s="136"/>
      <c r="G93" s="136"/>
      <c r="H93" s="136"/>
      <c r="I93" s="136"/>
      <c r="J93" s="136"/>
      <c r="K93" s="136"/>
      <c r="L93" s="136"/>
      <c r="M93" s="136"/>
      <c r="N93" s="176"/>
      <c r="O93" s="163"/>
      <c r="P93" s="136"/>
      <c r="Q93" s="163"/>
    </row>
    <row r="94" spans="4:17" s="127" customFormat="1" ht="12" customHeight="1" x14ac:dyDescent="0.35">
      <c r="D94" s="137"/>
      <c r="E94" s="137"/>
      <c r="F94" s="136"/>
      <c r="G94" s="136"/>
      <c r="H94" s="136"/>
      <c r="I94" s="136"/>
      <c r="J94" s="136"/>
      <c r="K94" s="136"/>
      <c r="L94" s="136"/>
      <c r="M94" s="136"/>
      <c r="N94" s="176"/>
      <c r="O94" s="163"/>
      <c r="P94" s="136"/>
      <c r="Q94" s="163"/>
    </row>
    <row r="95" spans="4:17" s="127" customFormat="1" ht="12" customHeight="1" x14ac:dyDescent="0.35">
      <c r="D95" s="137"/>
      <c r="E95" s="137"/>
      <c r="F95" s="136"/>
      <c r="G95" s="136"/>
      <c r="H95" s="136"/>
      <c r="I95" s="136"/>
      <c r="J95" s="136"/>
      <c r="K95" s="136"/>
      <c r="L95" s="136"/>
      <c r="M95" s="136"/>
      <c r="N95" s="176"/>
      <c r="O95" s="163"/>
      <c r="P95" s="136"/>
      <c r="Q95" s="163"/>
    </row>
    <row r="96" spans="4:17" s="127" customFormat="1" ht="12" customHeight="1" x14ac:dyDescent="0.35">
      <c r="D96" s="137"/>
      <c r="E96" s="137"/>
      <c r="F96" s="136"/>
      <c r="G96" s="136"/>
      <c r="H96" s="136"/>
      <c r="I96" s="136"/>
      <c r="J96" s="136"/>
      <c r="K96" s="136"/>
      <c r="L96" s="136"/>
      <c r="M96" s="136"/>
      <c r="N96" s="176"/>
      <c r="O96" s="163"/>
      <c r="P96" s="136"/>
      <c r="Q96" s="163"/>
    </row>
    <row r="97" spans="4:17" s="127" customFormat="1" ht="12" customHeight="1" x14ac:dyDescent="0.35">
      <c r="D97" s="137"/>
      <c r="E97" s="137"/>
      <c r="F97" s="136"/>
      <c r="G97" s="136"/>
      <c r="H97" s="136"/>
      <c r="I97" s="136"/>
      <c r="J97" s="136"/>
      <c r="K97" s="136"/>
      <c r="L97" s="136"/>
      <c r="M97" s="136"/>
      <c r="N97" s="176"/>
      <c r="O97" s="163"/>
      <c r="P97" s="136"/>
      <c r="Q97" s="163"/>
    </row>
    <row r="98" spans="4:17" s="127" customFormat="1" ht="12" customHeight="1" x14ac:dyDescent="0.35">
      <c r="D98" s="137"/>
      <c r="E98" s="137"/>
      <c r="F98" s="136"/>
      <c r="G98" s="136"/>
      <c r="H98" s="136"/>
      <c r="I98" s="136"/>
      <c r="J98" s="136"/>
      <c r="K98" s="136"/>
      <c r="L98" s="136"/>
      <c r="M98" s="136"/>
      <c r="N98" s="176"/>
      <c r="O98" s="163"/>
      <c r="P98" s="136"/>
      <c r="Q98" s="163"/>
    </row>
    <row r="99" spans="4:17" s="127" customFormat="1" ht="12" customHeight="1" x14ac:dyDescent="0.35">
      <c r="D99" s="137"/>
      <c r="E99" s="137"/>
      <c r="F99" s="136"/>
      <c r="G99" s="136"/>
      <c r="H99" s="136"/>
      <c r="I99" s="136"/>
      <c r="J99" s="136"/>
      <c r="K99" s="136"/>
      <c r="L99" s="136"/>
      <c r="M99" s="136"/>
      <c r="N99" s="176"/>
      <c r="O99" s="163"/>
      <c r="P99" s="136"/>
      <c r="Q99" s="163"/>
    </row>
    <row r="100" spans="4:17" s="127" customFormat="1" ht="12" customHeight="1" x14ac:dyDescent="0.35">
      <c r="D100" s="137"/>
      <c r="E100" s="137"/>
      <c r="F100" s="136"/>
      <c r="G100" s="136"/>
      <c r="H100" s="136"/>
      <c r="I100" s="136"/>
      <c r="J100" s="136"/>
      <c r="K100" s="136"/>
      <c r="L100" s="136"/>
      <c r="M100" s="136"/>
      <c r="N100" s="176"/>
      <c r="O100" s="163"/>
      <c r="P100" s="136"/>
      <c r="Q100" s="163"/>
    </row>
    <row r="101" spans="4:17" s="127" customFormat="1" ht="12" customHeight="1" x14ac:dyDescent="0.35">
      <c r="D101" s="137"/>
      <c r="E101" s="137"/>
      <c r="F101" s="136"/>
      <c r="G101" s="136"/>
      <c r="H101" s="136"/>
      <c r="I101" s="136"/>
      <c r="J101" s="136"/>
      <c r="K101" s="136"/>
      <c r="L101" s="136"/>
      <c r="M101" s="136"/>
      <c r="N101" s="176"/>
      <c r="O101" s="163"/>
      <c r="P101" s="136"/>
      <c r="Q101" s="163"/>
    </row>
    <row r="102" spans="4:17" s="127" customFormat="1" ht="12" customHeight="1" x14ac:dyDescent="0.35">
      <c r="D102" s="137"/>
      <c r="E102" s="137"/>
      <c r="F102" s="136"/>
      <c r="G102" s="136"/>
      <c r="H102" s="136"/>
      <c r="I102" s="136"/>
      <c r="J102" s="136"/>
      <c r="K102" s="136"/>
      <c r="L102" s="136"/>
      <c r="M102" s="136"/>
      <c r="N102" s="176"/>
      <c r="O102" s="163"/>
      <c r="P102" s="136"/>
      <c r="Q102" s="163"/>
    </row>
    <row r="103" spans="4:17" s="127" customFormat="1" ht="12" customHeight="1" x14ac:dyDescent="0.35">
      <c r="D103" s="137"/>
      <c r="E103" s="137"/>
      <c r="F103" s="136"/>
      <c r="G103" s="136"/>
      <c r="H103" s="136"/>
      <c r="I103" s="136"/>
      <c r="J103" s="136"/>
      <c r="K103" s="136"/>
      <c r="L103" s="136"/>
      <c r="M103" s="136"/>
      <c r="N103" s="176"/>
      <c r="O103" s="163"/>
      <c r="P103" s="136"/>
      <c r="Q103" s="163"/>
    </row>
    <row r="104" spans="4:17" s="127" customFormat="1" ht="12" customHeight="1" x14ac:dyDescent="0.35">
      <c r="D104" s="137"/>
      <c r="E104" s="137"/>
      <c r="F104" s="136"/>
      <c r="G104" s="136"/>
      <c r="H104" s="136"/>
      <c r="I104" s="136"/>
      <c r="J104" s="136"/>
      <c r="K104" s="136"/>
      <c r="L104" s="136"/>
      <c r="M104" s="136"/>
      <c r="N104" s="176"/>
      <c r="O104" s="163"/>
      <c r="P104" s="136"/>
      <c r="Q104" s="163"/>
    </row>
    <row r="105" spans="4:17" s="127" customFormat="1" ht="12" customHeight="1" x14ac:dyDescent="0.35">
      <c r="D105" s="137"/>
      <c r="E105" s="137"/>
      <c r="F105" s="136"/>
      <c r="G105" s="136"/>
      <c r="H105" s="136"/>
      <c r="I105" s="136"/>
      <c r="J105" s="136"/>
      <c r="K105" s="136"/>
      <c r="L105" s="136"/>
      <c r="M105" s="136"/>
      <c r="N105" s="176"/>
      <c r="O105" s="163"/>
      <c r="P105" s="136"/>
      <c r="Q105" s="163"/>
    </row>
    <row r="106" spans="4:17" s="127" customFormat="1" ht="12" customHeight="1" x14ac:dyDescent="0.35">
      <c r="D106" s="137"/>
      <c r="E106" s="137"/>
      <c r="F106" s="136"/>
      <c r="G106" s="136"/>
      <c r="H106" s="136"/>
      <c r="I106" s="136"/>
      <c r="J106" s="136"/>
      <c r="K106" s="136"/>
      <c r="L106" s="136"/>
      <c r="M106" s="136"/>
      <c r="N106" s="176"/>
      <c r="O106" s="163"/>
      <c r="P106" s="136"/>
      <c r="Q106" s="163"/>
    </row>
    <row r="107" spans="4:17" s="127" customFormat="1" ht="12" customHeight="1" x14ac:dyDescent="0.35">
      <c r="D107" s="137"/>
      <c r="E107" s="137"/>
      <c r="F107" s="136"/>
      <c r="G107" s="136"/>
      <c r="H107" s="136"/>
      <c r="I107" s="136"/>
      <c r="J107" s="136"/>
      <c r="K107" s="136"/>
      <c r="L107" s="136"/>
      <c r="M107" s="136"/>
      <c r="N107" s="176"/>
      <c r="O107" s="163"/>
      <c r="P107" s="136"/>
      <c r="Q107" s="163"/>
    </row>
    <row r="108" spans="4:17" s="127" customFormat="1" ht="12" customHeight="1" x14ac:dyDescent="0.35">
      <c r="D108" s="137"/>
      <c r="E108" s="137"/>
      <c r="F108" s="136"/>
      <c r="G108" s="136"/>
      <c r="H108" s="136"/>
      <c r="I108" s="136"/>
      <c r="J108" s="136"/>
      <c r="K108" s="136"/>
      <c r="L108" s="136"/>
      <c r="M108" s="136"/>
      <c r="N108" s="176"/>
      <c r="O108" s="163"/>
      <c r="P108" s="136"/>
      <c r="Q108" s="163"/>
    </row>
    <row r="109" spans="4:17" s="127" customFormat="1" ht="12" customHeight="1" x14ac:dyDescent="0.35">
      <c r="D109" s="137"/>
      <c r="E109" s="137"/>
      <c r="F109" s="136"/>
      <c r="G109" s="136"/>
      <c r="H109" s="136"/>
      <c r="I109" s="136"/>
      <c r="J109" s="136"/>
      <c r="K109" s="136"/>
      <c r="L109" s="136"/>
      <c r="M109" s="136"/>
      <c r="N109" s="176"/>
      <c r="O109" s="163"/>
      <c r="P109" s="136"/>
      <c r="Q109" s="163"/>
    </row>
    <row r="110" spans="4:17" s="127" customFormat="1" ht="12" customHeight="1" x14ac:dyDescent="0.35">
      <c r="D110" s="137"/>
      <c r="E110" s="137"/>
      <c r="F110" s="136"/>
      <c r="G110" s="136"/>
      <c r="H110" s="136"/>
      <c r="I110" s="136"/>
      <c r="J110" s="136"/>
      <c r="K110" s="136"/>
      <c r="L110" s="136"/>
      <c r="M110" s="136"/>
      <c r="N110" s="176"/>
      <c r="O110" s="163"/>
      <c r="P110" s="136"/>
      <c r="Q110" s="163"/>
    </row>
    <row r="111" spans="4:17" s="127" customFormat="1" ht="12" customHeight="1" x14ac:dyDescent="0.35">
      <c r="D111" s="137"/>
      <c r="E111" s="137"/>
      <c r="F111" s="136"/>
      <c r="G111" s="136"/>
      <c r="H111" s="136"/>
      <c r="I111" s="136"/>
      <c r="J111" s="136"/>
      <c r="K111" s="136"/>
      <c r="L111" s="136"/>
      <c r="M111" s="136"/>
      <c r="N111" s="176"/>
      <c r="O111" s="163"/>
      <c r="P111" s="136"/>
      <c r="Q111" s="163"/>
    </row>
    <row r="112" spans="4:17" s="127" customFormat="1" ht="12" customHeight="1" x14ac:dyDescent="0.35">
      <c r="D112" s="137"/>
      <c r="E112" s="137"/>
      <c r="F112" s="136"/>
      <c r="G112" s="136"/>
      <c r="H112" s="136"/>
      <c r="I112" s="136"/>
      <c r="J112" s="136"/>
      <c r="K112" s="136"/>
      <c r="L112" s="136"/>
      <c r="M112" s="136"/>
      <c r="N112" s="176"/>
      <c r="O112" s="163"/>
      <c r="P112" s="136"/>
      <c r="Q112" s="163"/>
    </row>
    <row r="113" spans="4:17" s="127" customFormat="1" ht="12" customHeight="1" x14ac:dyDescent="0.35">
      <c r="D113" s="137"/>
      <c r="E113" s="137"/>
      <c r="F113" s="136"/>
      <c r="G113" s="136"/>
      <c r="H113" s="136"/>
      <c r="I113" s="136"/>
      <c r="J113" s="136"/>
      <c r="K113" s="136"/>
      <c r="L113" s="136"/>
      <c r="M113" s="136"/>
      <c r="N113" s="176"/>
      <c r="O113" s="163"/>
      <c r="P113" s="136"/>
      <c r="Q113" s="163"/>
    </row>
    <row r="114" spans="4:17" s="127" customFormat="1" ht="12" customHeight="1" x14ac:dyDescent="0.35">
      <c r="D114" s="137"/>
      <c r="E114" s="137"/>
      <c r="F114" s="136"/>
      <c r="G114" s="136"/>
      <c r="H114" s="136"/>
      <c r="I114" s="136"/>
      <c r="J114" s="136"/>
      <c r="K114" s="136"/>
      <c r="L114" s="136"/>
      <c r="M114" s="136"/>
      <c r="N114" s="176"/>
      <c r="O114" s="163"/>
      <c r="P114" s="136"/>
      <c r="Q114" s="163"/>
    </row>
    <row r="115" spans="4:17" s="127" customFormat="1" ht="12" customHeight="1" x14ac:dyDescent="0.35">
      <c r="D115" s="137"/>
      <c r="E115" s="137"/>
      <c r="F115" s="136"/>
      <c r="G115" s="136"/>
      <c r="H115" s="136"/>
      <c r="I115" s="136"/>
      <c r="J115" s="136"/>
      <c r="K115" s="136"/>
      <c r="L115" s="136"/>
      <c r="M115" s="136"/>
      <c r="N115" s="176"/>
      <c r="O115" s="163"/>
      <c r="P115" s="136"/>
      <c r="Q115" s="163"/>
    </row>
    <row r="116" spans="4:17" s="127" customFormat="1" ht="12" customHeight="1" x14ac:dyDescent="0.35">
      <c r="D116" s="137"/>
      <c r="E116" s="137"/>
      <c r="F116" s="136"/>
      <c r="G116" s="136"/>
      <c r="H116" s="136"/>
      <c r="I116" s="136"/>
      <c r="J116" s="136"/>
      <c r="K116" s="136"/>
      <c r="L116" s="136"/>
      <c r="M116" s="136"/>
      <c r="N116" s="176"/>
      <c r="O116" s="163"/>
      <c r="P116" s="136"/>
      <c r="Q116" s="163"/>
    </row>
    <row r="117" spans="4:17" s="127" customFormat="1" ht="12" customHeight="1" x14ac:dyDescent="0.35">
      <c r="D117" s="137"/>
      <c r="E117" s="137"/>
      <c r="F117" s="136"/>
      <c r="G117" s="136"/>
      <c r="H117" s="136"/>
      <c r="I117" s="136"/>
      <c r="J117" s="136"/>
      <c r="K117" s="136"/>
      <c r="L117" s="136"/>
      <c r="M117" s="136"/>
      <c r="N117" s="176"/>
      <c r="O117" s="163"/>
      <c r="P117" s="136"/>
      <c r="Q117" s="163"/>
    </row>
    <row r="118" spans="4:17" s="127" customFormat="1" ht="12" customHeight="1" x14ac:dyDescent="0.35">
      <c r="D118" s="137"/>
      <c r="E118" s="137"/>
      <c r="F118" s="136"/>
      <c r="G118" s="136"/>
      <c r="H118" s="136"/>
      <c r="I118" s="136"/>
      <c r="J118" s="136"/>
      <c r="K118" s="136"/>
      <c r="L118" s="136"/>
      <c r="M118" s="136"/>
      <c r="N118" s="176"/>
      <c r="O118" s="163"/>
      <c r="P118" s="136"/>
      <c r="Q118" s="163"/>
    </row>
    <row r="119" spans="4:17" s="127" customFormat="1" ht="12" customHeight="1" x14ac:dyDescent="0.35">
      <c r="D119" s="137"/>
      <c r="E119" s="137"/>
      <c r="F119" s="136"/>
      <c r="G119" s="136"/>
      <c r="H119" s="136"/>
      <c r="I119" s="136"/>
      <c r="J119" s="136"/>
      <c r="K119" s="136"/>
      <c r="L119" s="136"/>
      <c r="M119" s="136"/>
      <c r="N119" s="176"/>
      <c r="O119" s="163"/>
      <c r="P119" s="136"/>
      <c r="Q119" s="163"/>
    </row>
    <row r="120" spans="4:17" s="127" customFormat="1" ht="12" customHeight="1" x14ac:dyDescent="0.35">
      <c r="D120" s="137"/>
      <c r="E120" s="137"/>
      <c r="F120" s="136"/>
      <c r="G120" s="136"/>
      <c r="H120" s="136"/>
      <c r="I120" s="136"/>
      <c r="J120" s="136"/>
      <c r="K120" s="136"/>
      <c r="L120" s="136"/>
      <c r="M120" s="136"/>
      <c r="N120" s="176"/>
      <c r="O120" s="163"/>
      <c r="P120" s="136"/>
      <c r="Q120" s="163"/>
    </row>
    <row r="121" spans="4:17" s="127" customFormat="1" ht="12" customHeight="1" x14ac:dyDescent="0.35">
      <c r="D121" s="137"/>
      <c r="E121" s="137"/>
      <c r="F121" s="136"/>
      <c r="G121" s="136"/>
      <c r="H121" s="136"/>
      <c r="I121" s="136"/>
      <c r="J121" s="136"/>
      <c r="K121" s="136"/>
      <c r="L121" s="136"/>
      <c r="M121" s="136"/>
      <c r="N121" s="176"/>
      <c r="O121" s="163"/>
      <c r="P121" s="136"/>
      <c r="Q121" s="163"/>
    </row>
    <row r="122" spans="4:17" s="127" customFormat="1" ht="12" customHeight="1" x14ac:dyDescent="0.35">
      <c r="D122" s="137"/>
      <c r="E122" s="137"/>
      <c r="F122" s="136"/>
      <c r="G122" s="136"/>
      <c r="H122" s="136"/>
      <c r="I122" s="136"/>
      <c r="J122" s="136"/>
      <c r="K122" s="136"/>
      <c r="L122" s="136"/>
      <c r="M122" s="136"/>
      <c r="N122" s="176"/>
      <c r="O122" s="163"/>
      <c r="P122" s="136"/>
      <c r="Q122" s="163"/>
    </row>
    <row r="123" spans="4:17" s="127" customFormat="1" ht="12" customHeight="1" x14ac:dyDescent="0.35">
      <c r="D123" s="137"/>
      <c r="E123" s="137"/>
      <c r="F123" s="136"/>
      <c r="G123" s="136"/>
      <c r="H123" s="136"/>
      <c r="I123" s="136"/>
      <c r="J123" s="136"/>
      <c r="K123" s="136"/>
      <c r="L123" s="136"/>
      <c r="M123" s="136"/>
      <c r="N123" s="176"/>
      <c r="O123" s="163"/>
      <c r="P123" s="136"/>
      <c r="Q123" s="163"/>
    </row>
    <row r="124" spans="4:17" s="127" customFormat="1" ht="12" customHeight="1" x14ac:dyDescent="0.35">
      <c r="D124" s="137"/>
      <c r="E124" s="137"/>
      <c r="F124" s="136"/>
      <c r="G124" s="136"/>
      <c r="H124" s="136"/>
      <c r="I124" s="136"/>
      <c r="J124" s="136"/>
      <c r="K124" s="136"/>
      <c r="L124" s="136"/>
      <c r="M124" s="136"/>
      <c r="N124" s="176"/>
      <c r="O124" s="163"/>
      <c r="P124" s="136"/>
      <c r="Q124" s="163"/>
    </row>
    <row r="125" spans="4:17" s="127" customFormat="1" ht="12" customHeight="1" x14ac:dyDescent="0.35">
      <c r="D125" s="137"/>
      <c r="E125" s="137"/>
      <c r="F125" s="136"/>
      <c r="G125" s="136"/>
      <c r="H125" s="136"/>
      <c r="I125" s="136"/>
      <c r="J125" s="136"/>
      <c r="K125" s="136"/>
      <c r="L125" s="136"/>
      <c r="M125" s="136"/>
      <c r="N125" s="176"/>
      <c r="O125" s="163"/>
      <c r="P125" s="136"/>
      <c r="Q125" s="163"/>
    </row>
    <row r="126" spans="4:17" s="127" customFormat="1" ht="12" customHeight="1" x14ac:dyDescent="0.35">
      <c r="D126" s="137"/>
      <c r="E126" s="137"/>
      <c r="F126" s="136"/>
      <c r="G126" s="136"/>
      <c r="H126" s="136"/>
      <c r="I126" s="136"/>
      <c r="J126" s="136"/>
      <c r="K126" s="136"/>
      <c r="L126" s="136"/>
      <c r="M126" s="136"/>
      <c r="N126" s="176"/>
      <c r="O126" s="163"/>
      <c r="P126" s="136"/>
      <c r="Q126" s="163"/>
    </row>
    <row r="127" spans="4:17" s="127" customFormat="1" ht="12" customHeight="1" x14ac:dyDescent="0.35">
      <c r="D127" s="137"/>
      <c r="E127" s="137"/>
      <c r="F127" s="136"/>
      <c r="G127" s="136"/>
      <c r="H127" s="136"/>
      <c r="I127" s="136"/>
      <c r="J127" s="136"/>
      <c r="K127" s="136"/>
      <c r="L127" s="136"/>
      <c r="M127" s="136"/>
      <c r="N127" s="176"/>
      <c r="O127" s="163"/>
      <c r="P127" s="136"/>
      <c r="Q127" s="163"/>
    </row>
    <row r="128" spans="4:17" s="127" customFormat="1" ht="12" customHeight="1" x14ac:dyDescent="0.35">
      <c r="D128" s="137"/>
      <c r="E128" s="137"/>
      <c r="F128" s="136"/>
      <c r="G128" s="136"/>
      <c r="H128" s="136"/>
      <c r="I128" s="136"/>
      <c r="J128" s="136"/>
      <c r="K128" s="136"/>
      <c r="L128" s="136"/>
      <c r="M128" s="136"/>
      <c r="N128" s="176"/>
      <c r="O128" s="163"/>
      <c r="P128" s="136"/>
      <c r="Q128" s="163"/>
    </row>
    <row r="129" spans="4:17" s="127" customFormat="1" ht="12" customHeight="1" x14ac:dyDescent="0.35">
      <c r="D129" s="137"/>
      <c r="E129" s="137"/>
      <c r="F129" s="136"/>
      <c r="G129" s="136"/>
      <c r="H129" s="136"/>
      <c r="I129" s="136"/>
      <c r="J129" s="136"/>
      <c r="K129" s="136"/>
      <c r="L129" s="136"/>
      <c r="M129" s="136"/>
      <c r="N129" s="176"/>
      <c r="O129" s="163"/>
      <c r="P129" s="136"/>
      <c r="Q129" s="163"/>
    </row>
    <row r="130" spans="4:17" s="127" customFormat="1" ht="12" customHeight="1" x14ac:dyDescent="0.35">
      <c r="D130" s="137"/>
      <c r="E130" s="137"/>
      <c r="F130" s="136"/>
      <c r="G130" s="136"/>
      <c r="H130" s="136"/>
      <c r="I130" s="136"/>
      <c r="J130" s="136"/>
      <c r="K130" s="136"/>
      <c r="L130" s="136"/>
      <c r="M130" s="136"/>
      <c r="N130" s="176"/>
      <c r="O130" s="163"/>
      <c r="P130" s="136"/>
      <c r="Q130" s="163"/>
    </row>
    <row r="131" spans="4:17" s="127" customFormat="1" ht="12" customHeight="1" x14ac:dyDescent="0.35">
      <c r="D131" s="137"/>
      <c r="E131" s="137"/>
      <c r="F131" s="136"/>
      <c r="G131" s="136"/>
      <c r="H131" s="136"/>
      <c r="I131" s="136"/>
      <c r="J131" s="136"/>
      <c r="K131" s="136"/>
      <c r="L131" s="136"/>
      <c r="M131" s="136"/>
      <c r="N131" s="176"/>
      <c r="O131" s="163"/>
      <c r="P131" s="136"/>
      <c r="Q131" s="163"/>
    </row>
    <row r="132" spans="4:17" s="127" customFormat="1" ht="12" customHeight="1" x14ac:dyDescent="0.35">
      <c r="D132" s="137"/>
      <c r="E132" s="137"/>
      <c r="F132" s="136"/>
      <c r="G132" s="136"/>
      <c r="H132" s="136"/>
      <c r="I132" s="136"/>
      <c r="J132" s="136"/>
      <c r="K132" s="136"/>
      <c r="L132" s="136"/>
      <c r="M132" s="136"/>
      <c r="N132" s="176"/>
      <c r="O132" s="163"/>
      <c r="P132" s="136"/>
      <c r="Q132" s="163"/>
    </row>
    <row r="133" spans="4:17" s="127" customFormat="1" ht="12" customHeight="1" x14ac:dyDescent="0.35">
      <c r="D133" s="137"/>
      <c r="E133" s="137"/>
      <c r="F133" s="136"/>
      <c r="G133" s="136"/>
      <c r="H133" s="136"/>
      <c r="I133" s="136"/>
      <c r="J133" s="136"/>
      <c r="K133" s="136"/>
      <c r="L133" s="136"/>
      <c r="M133" s="136"/>
      <c r="N133" s="176"/>
      <c r="O133" s="163"/>
      <c r="P133" s="136"/>
      <c r="Q133" s="163"/>
    </row>
    <row r="134" spans="4:17" s="127" customFormat="1" ht="12" customHeight="1" x14ac:dyDescent="0.35">
      <c r="D134" s="137"/>
      <c r="E134" s="137"/>
      <c r="F134" s="136"/>
      <c r="G134" s="136"/>
      <c r="H134" s="136"/>
      <c r="I134" s="136"/>
      <c r="J134" s="136"/>
      <c r="K134" s="136"/>
      <c r="L134" s="136"/>
      <c r="M134" s="136"/>
      <c r="N134" s="176"/>
      <c r="O134" s="163"/>
      <c r="P134" s="136"/>
      <c r="Q134" s="163"/>
    </row>
    <row r="135" spans="4:17" s="127" customFormat="1" ht="12" customHeight="1" x14ac:dyDescent="0.35">
      <c r="D135" s="137"/>
      <c r="E135" s="137"/>
      <c r="F135" s="136"/>
      <c r="G135" s="136"/>
      <c r="H135" s="136"/>
      <c r="I135" s="136"/>
      <c r="J135" s="136"/>
      <c r="K135" s="136"/>
      <c r="L135" s="136"/>
      <c r="M135" s="136"/>
      <c r="N135" s="176"/>
      <c r="O135" s="163"/>
      <c r="P135" s="136"/>
      <c r="Q135" s="163"/>
    </row>
    <row r="136" spans="4:17" s="127" customFormat="1" ht="12" customHeight="1" x14ac:dyDescent="0.35">
      <c r="D136" s="137"/>
      <c r="E136" s="137"/>
      <c r="F136" s="136"/>
      <c r="G136" s="136"/>
      <c r="H136" s="136"/>
      <c r="I136" s="136"/>
      <c r="J136" s="136"/>
      <c r="K136" s="136"/>
      <c r="L136" s="136"/>
      <c r="M136" s="136"/>
      <c r="N136" s="176"/>
      <c r="O136" s="163"/>
      <c r="P136" s="136"/>
      <c r="Q136" s="163"/>
    </row>
    <row r="137" spans="4:17" s="127" customFormat="1" ht="12" customHeight="1" x14ac:dyDescent="0.35">
      <c r="D137" s="137"/>
      <c r="E137" s="137"/>
      <c r="F137" s="136"/>
      <c r="G137" s="136"/>
      <c r="H137" s="136"/>
      <c r="I137" s="136"/>
      <c r="J137" s="136"/>
      <c r="K137" s="136"/>
      <c r="L137" s="136"/>
      <c r="M137" s="136"/>
      <c r="N137" s="176"/>
      <c r="O137" s="163"/>
      <c r="P137" s="136"/>
      <c r="Q137" s="163"/>
    </row>
    <row r="138" spans="4:17" s="127" customFormat="1" ht="12" customHeight="1" x14ac:dyDescent="0.35">
      <c r="D138" s="137"/>
      <c r="E138" s="137"/>
      <c r="F138" s="136"/>
      <c r="G138" s="136"/>
      <c r="H138" s="136"/>
      <c r="I138" s="136"/>
      <c r="J138" s="136"/>
      <c r="K138" s="136"/>
      <c r="L138" s="136"/>
      <c r="M138" s="136"/>
      <c r="N138" s="176"/>
      <c r="O138" s="163"/>
      <c r="P138" s="136"/>
      <c r="Q138" s="163"/>
    </row>
    <row r="139" spans="4:17" s="127" customFormat="1" ht="12" customHeight="1" x14ac:dyDescent="0.35">
      <c r="D139" s="137"/>
      <c r="E139" s="137"/>
      <c r="F139" s="136"/>
      <c r="G139" s="136"/>
      <c r="H139" s="136"/>
      <c r="I139" s="136"/>
      <c r="J139" s="136"/>
      <c r="K139" s="136"/>
      <c r="L139" s="136"/>
      <c r="M139" s="136"/>
      <c r="N139" s="176"/>
      <c r="O139" s="163"/>
      <c r="P139" s="136"/>
      <c r="Q139" s="163"/>
    </row>
    <row r="140" spans="4:17" s="127" customFormat="1" ht="12" customHeight="1" x14ac:dyDescent="0.35">
      <c r="D140" s="137"/>
      <c r="E140" s="137"/>
      <c r="F140" s="136"/>
      <c r="G140" s="136"/>
      <c r="H140" s="136"/>
      <c r="I140" s="136"/>
      <c r="J140" s="136"/>
      <c r="K140" s="136"/>
      <c r="L140" s="136"/>
      <c r="M140" s="136"/>
      <c r="N140" s="176"/>
      <c r="O140" s="163"/>
      <c r="P140" s="136"/>
      <c r="Q140" s="163"/>
    </row>
    <row r="141" spans="4:17" s="127" customFormat="1" ht="12" customHeight="1" x14ac:dyDescent="0.35">
      <c r="D141" s="137"/>
      <c r="E141" s="137"/>
      <c r="F141" s="136"/>
      <c r="G141" s="136"/>
      <c r="H141" s="136"/>
      <c r="I141" s="136"/>
      <c r="J141" s="136"/>
      <c r="K141" s="136"/>
      <c r="L141" s="136"/>
      <c r="M141" s="136"/>
      <c r="N141" s="176"/>
      <c r="O141" s="163"/>
      <c r="P141" s="136"/>
      <c r="Q141" s="163"/>
    </row>
    <row r="142" spans="4:17" s="127" customFormat="1" ht="12" customHeight="1" x14ac:dyDescent="0.35">
      <c r="D142" s="137"/>
      <c r="E142" s="137"/>
      <c r="F142" s="136"/>
      <c r="G142" s="136"/>
      <c r="H142" s="136"/>
      <c r="I142" s="136"/>
      <c r="J142" s="136"/>
      <c r="K142" s="136"/>
      <c r="L142" s="136"/>
      <c r="M142" s="136"/>
      <c r="N142" s="176"/>
      <c r="O142" s="163"/>
      <c r="P142" s="136"/>
      <c r="Q142" s="163"/>
    </row>
    <row r="143" spans="4:17" s="127" customFormat="1" ht="12" customHeight="1" x14ac:dyDescent="0.35">
      <c r="D143" s="137"/>
      <c r="E143" s="137"/>
      <c r="F143" s="136"/>
      <c r="G143" s="136"/>
      <c r="H143" s="136"/>
      <c r="I143" s="136"/>
      <c r="J143" s="136"/>
      <c r="K143" s="136"/>
      <c r="L143" s="136"/>
      <c r="M143" s="136"/>
      <c r="N143" s="176"/>
      <c r="O143" s="163"/>
      <c r="P143" s="136"/>
      <c r="Q143" s="163"/>
    </row>
    <row r="144" spans="4:17" s="127" customFormat="1" ht="12" customHeight="1" x14ac:dyDescent="0.35">
      <c r="D144" s="137"/>
      <c r="E144" s="137"/>
      <c r="F144" s="136"/>
      <c r="G144" s="136"/>
      <c r="H144" s="136"/>
      <c r="I144" s="136"/>
      <c r="J144" s="136"/>
      <c r="K144" s="136"/>
      <c r="L144" s="136"/>
      <c r="M144" s="136"/>
      <c r="N144" s="176"/>
      <c r="O144" s="163"/>
      <c r="P144" s="136"/>
      <c r="Q144" s="163"/>
    </row>
    <row r="145" spans="4:17" s="127" customFormat="1" ht="12" customHeight="1" x14ac:dyDescent="0.35">
      <c r="D145" s="137"/>
      <c r="E145" s="137"/>
      <c r="F145" s="136"/>
      <c r="G145" s="136"/>
      <c r="H145" s="136"/>
      <c r="I145" s="136"/>
      <c r="J145" s="136"/>
      <c r="K145" s="136"/>
      <c r="L145" s="136"/>
      <c r="M145" s="136"/>
      <c r="N145" s="176"/>
      <c r="O145" s="163"/>
      <c r="P145" s="136"/>
      <c r="Q145" s="163"/>
    </row>
    <row r="146" spans="4:17" s="127" customFormat="1" ht="12" customHeight="1" x14ac:dyDescent="0.35">
      <c r="D146" s="137"/>
      <c r="E146" s="137"/>
      <c r="F146" s="136"/>
      <c r="G146" s="136"/>
      <c r="H146" s="136"/>
      <c r="I146" s="136"/>
      <c r="J146" s="136"/>
      <c r="K146" s="136"/>
      <c r="L146" s="136"/>
      <c r="M146" s="136"/>
      <c r="N146" s="176"/>
      <c r="O146" s="163"/>
      <c r="P146" s="136"/>
      <c r="Q146" s="163"/>
    </row>
    <row r="147" spans="4:17" s="127" customFormat="1" ht="12" customHeight="1" x14ac:dyDescent="0.35">
      <c r="D147" s="137"/>
      <c r="E147" s="137"/>
      <c r="F147" s="136"/>
      <c r="G147" s="136"/>
      <c r="H147" s="136"/>
      <c r="I147" s="136"/>
      <c r="J147" s="136"/>
      <c r="K147" s="136"/>
      <c r="L147" s="136"/>
      <c r="M147" s="136"/>
      <c r="N147" s="176"/>
      <c r="O147" s="163"/>
      <c r="P147" s="136"/>
      <c r="Q147" s="163"/>
    </row>
    <row r="148" spans="4:17" s="127" customFormat="1" ht="12" customHeight="1" x14ac:dyDescent="0.35">
      <c r="D148" s="137"/>
      <c r="E148" s="137"/>
      <c r="F148" s="136"/>
      <c r="G148" s="136"/>
      <c r="H148" s="136"/>
      <c r="I148" s="136"/>
      <c r="J148" s="136"/>
      <c r="K148" s="136"/>
      <c r="L148" s="136"/>
      <c r="M148" s="136"/>
      <c r="N148" s="176"/>
      <c r="O148" s="163"/>
      <c r="P148" s="136"/>
      <c r="Q148" s="163"/>
    </row>
    <row r="149" spans="4:17" s="127" customFormat="1" ht="12" customHeight="1" x14ac:dyDescent="0.35">
      <c r="D149" s="137"/>
      <c r="E149" s="137"/>
      <c r="F149" s="136"/>
      <c r="G149" s="136"/>
      <c r="H149" s="136"/>
      <c r="I149" s="136"/>
      <c r="J149" s="136"/>
      <c r="K149" s="136"/>
      <c r="L149" s="136"/>
      <c r="M149" s="136"/>
      <c r="N149" s="176"/>
      <c r="O149" s="163"/>
      <c r="P149" s="136"/>
      <c r="Q149" s="163"/>
    </row>
    <row r="150" spans="4:17" s="127" customFormat="1" ht="12" customHeight="1" x14ac:dyDescent="0.35">
      <c r="D150" s="137"/>
      <c r="E150" s="137"/>
      <c r="F150" s="136"/>
      <c r="G150" s="136"/>
      <c r="H150" s="136"/>
      <c r="I150" s="136"/>
      <c r="J150" s="136"/>
      <c r="K150" s="136"/>
      <c r="L150" s="136"/>
      <c r="M150" s="136"/>
      <c r="N150" s="176"/>
      <c r="O150" s="163"/>
      <c r="P150" s="136"/>
      <c r="Q150" s="163"/>
    </row>
    <row r="151" spans="4:17" s="127" customFormat="1" ht="12" customHeight="1" x14ac:dyDescent="0.35">
      <c r="D151" s="137"/>
      <c r="E151" s="137"/>
      <c r="F151" s="136"/>
      <c r="G151" s="136"/>
      <c r="H151" s="136"/>
      <c r="I151" s="136"/>
      <c r="J151" s="136"/>
      <c r="K151" s="136"/>
      <c r="L151" s="136"/>
      <c r="M151" s="136"/>
      <c r="N151" s="176"/>
      <c r="O151" s="163"/>
      <c r="P151" s="136"/>
      <c r="Q151" s="163"/>
    </row>
    <row r="152" spans="4:17" s="127" customFormat="1" ht="12" customHeight="1" x14ac:dyDescent="0.35">
      <c r="D152" s="137"/>
      <c r="E152" s="137"/>
      <c r="F152" s="136"/>
      <c r="G152" s="136"/>
      <c r="H152" s="136"/>
      <c r="I152" s="136"/>
      <c r="J152" s="136"/>
      <c r="K152" s="136"/>
      <c r="L152" s="136"/>
      <c r="M152" s="136"/>
      <c r="N152" s="176"/>
      <c r="O152" s="163"/>
      <c r="P152" s="136"/>
      <c r="Q152" s="163"/>
    </row>
    <row r="153" spans="4:17" s="127" customFormat="1" ht="12" customHeight="1" x14ac:dyDescent="0.35">
      <c r="D153" s="137"/>
      <c r="E153" s="137"/>
      <c r="F153" s="136"/>
      <c r="G153" s="136"/>
      <c r="H153" s="136"/>
      <c r="I153" s="136"/>
      <c r="J153" s="136"/>
      <c r="K153" s="136"/>
      <c r="L153" s="136"/>
      <c r="M153" s="136"/>
      <c r="N153" s="176"/>
      <c r="O153" s="163"/>
      <c r="P153" s="136"/>
      <c r="Q153" s="163"/>
    </row>
    <row r="154" spans="4:17" s="127" customFormat="1" ht="12" customHeight="1" x14ac:dyDescent="0.35">
      <c r="D154" s="137"/>
      <c r="E154" s="137"/>
      <c r="F154" s="136"/>
      <c r="G154" s="136"/>
      <c r="H154" s="136"/>
      <c r="I154" s="136"/>
      <c r="J154" s="136"/>
      <c r="K154" s="136"/>
      <c r="L154" s="136"/>
      <c r="M154" s="136"/>
      <c r="N154" s="176"/>
      <c r="O154" s="163"/>
      <c r="P154" s="136"/>
      <c r="Q154" s="163"/>
    </row>
    <row r="155" spans="4:17" s="127" customFormat="1" ht="12" customHeight="1" x14ac:dyDescent="0.35">
      <c r="D155" s="137"/>
      <c r="E155" s="137"/>
      <c r="F155" s="136"/>
      <c r="G155" s="136"/>
      <c r="H155" s="136"/>
      <c r="I155" s="136"/>
      <c r="J155" s="136"/>
      <c r="K155" s="136"/>
      <c r="L155" s="136"/>
      <c r="M155" s="136"/>
      <c r="N155" s="176"/>
      <c r="O155" s="163"/>
      <c r="P155" s="136"/>
      <c r="Q155" s="163"/>
    </row>
    <row r="156" spans="4:17" s="127" customFormat="1" ht="12" customHeight="1" x14ac:dyDescent="0.35">
      <c r="D156" s="137"/>
      <c r="E156" s="137"/>
      <c r="F156" s="136"/>
      <c r="G156" s="136"/>
      <c r="H156" s="136"/>
      <c r="I156" s="136"/>
      <c r="J156" s="136"/>
      <c r="K156" s="136"/>
      <c r="L156" s="136"/>
      <c r="M156" s="136"/>
      <c r="N156" s="176"/>
      <c r="O156" s="163"/>
      <c r="P156" s="136"/>
      <c r="Q156" s="163"/>
    </row>
    <row r="157" spans="4:17" s="127" customFormat="1" ht="12" customHeight="1" x14ac:dyDescent="0.35">
      <c r="D157" s="137"/>
      <c r="E157" s="137"/>
      <c r="F157" s="136"/>
      <c r="G157" s="136"/>
      <c r="H157" s="136"/>
      <c r="I157" s="136"/>
      <c r="J157" s="136"/>
      <c r="K157" s="136"/>
      <c r="L157" s="136"/>
      <c r="M157" s="136"/>
      <c r="N157" s="176"/>
      <c r="O157" s="163"/>
      <c r="P157" s="136"/>
      <c r="Q157" s="163"/>
    </row>
    <row r="158" spans="4:17" s="127" customFormat="1" ht="12" customHeight="1" x14ac:dyDescent="0.35">
      <c r="D158" s="137"/>
      <c r="E158" s="137"/>
      <c r="F158" s="136"/>
      <c r="G158" s="136"/>
      <c r="H158" s="136"/>
      <c r="I158" s="136"/>
      <c r="J158" s="136"/>
      <c r="K158" s="136"/>
      <c r="L158" s="136"/>
      <c r="M158" s="136"/>
      <c r="N158" s="176"/>
      <c r="O158" s="163"/>
      <c r="P158" s="136"/>
      <c r="Q158" s="163"/>
    </row>
    <row r="159" spans="4:17" s="127" customFormat="1" ht="12" customHeight="1" x14ac:dyDescent="0.35">
      <c r="D159" s="137"/>
      <c r="E159" s="137"/>
      <c r="F159" s="136"/>
      <c r="G159" s="136"/>
      <c r="H159" s="136"/>
      <c r="I159" s="136"/>
      <c r="J159" s="136"/>
      <c r="K159" s="136"/>
      <c r="L159" s="136"/>
      <c r="M159" s="136"/>
      <c r="N159" s="176"/>
      <c r="O159" s="163"/>
      <c r="P159" s="136"/>
      <c r="Q159" s="163"/>
    </row>
    <row r="160" spans="4:17" s="127" customFormat="1" ht="12" customHeight="1" x14ac:dyDescent="0.35">
      <c r="D160" s="137"/>
      <c r="E160" s="137"/>
      <c r="F160" s="136"/>
      <c r="G160" s="136"/>
      <c r="H160" s="136"/>
      <c r="I160" s="136"/>
      <c r="J160" s="136"/>
      <c r="K160" s="136"/>
      <c r="L160" s="136"/>
      <c r="M160" s="136"/>
      <c r="N160" s="176"/>
      <c r="O160" s="163"/>
      <c r="P160" s="136"/>
      <c r="Q160" s="163"/>
    </row>
    <row r="161" spans="4:17" s="127" customFormat="1" ht="12" customHeight="1" x14ac:dyDescent="0.35">
      <c r="D161" s="137"/>
      <c r="E161" s="137"/>
      <c r="F161" s="136"/>
      <c r="G161" s="136"/>
      <c r="H161" s="136"/>
      <c r="I161" s="136"/>
      <c r="J161" s="136"/>
      <c r="K161" s="136"/>
      <c r="L161" s="136"/>
      <c r="M161" s="136"/>
      <c r="N161" s="176"/>
      <c r="O161" s="163"/>
      <c r="P161" s="136"/>
      <c r="Q161" s="163"/>
    </row>
    <row r="162" spans="4:17" s="127" customFormat="1" ht="12" customHeight="1" x14ac:dyDescent="0.35">
      <c r="D162" s="137"/>
      <c r="E162" s="137"/>
      <c r="F162" s="136"/>
      <c r="G162" s="136"/>
      <c r="H162" s="136"/>
      <c r="I162" s="136"/>
      <c r="J162" s="136"/>
      <c r="K162" s="136"/>
      <c r="L162" s="136"/>
      <c r="M162" s="136"/>
      <c r="N162" s="176"/>
      <c r="O162" s="163"/>
      <c r="P162" s="136"/>
      <c r="Q162" s="163"/>
    </row>
    <row r="163" spans="4:17" s="127" customFormat="1" ht="12" customHeight="1" x14ac:dyDescent="0.35">
      <c r="D163" s="137"/>
      <c r="E163" s="137"/>
      <c r="F163" s="136"/>
      <c r="G163" s="136"/>
      <c r="H163" s="136"/>
      <c r="I163" s="136"/>
      <c r="J163" s="136"/>
      <c r="K163" s="136"/>
      <c r="L163" s="136"/>
      <c r="M163" s="136"/>
      <c r="N163" s="176"/>
      <c r="O163" s="163"/>
      <c r="P163" s="136"/>
      <c r="Q163" s="163"/>
    </row>
    <row r="164" spans="4:17" s="127" customFormat="1" ht="12" customHeight="1" x14ac:dyDescent="0.35">
      <c r="D164" s="137"/>
      <c r="E164" s="137"/>
      <c r="F164" s="136"/>
      <c r="G164" s="136"/>
      <c r="H164" s="136"/>
      <c r="I164" s="136"/>
      <c r="J164" s="136"/>
      <c r="K164" s="136"/>
      <c r="L164" s="136"/>
      <c r="M164" s="136"/>
      <c r="N164" s="176"/>
      <c r="O164" s="163"/>
      <c r="P164" s="136"/>
      <c r="Q164" s="163"/>
    </row>
    <row r="165" spans="4:17" s="127" customFormat="1" ht="12" customHeight="1" x14ac:dyDescent="0.35">
      <c r="D165" s="137"/>
      <c r="E165" s="137"/>
      <c r="F165" s="136"/>
      <c r="G165" s="136"/>
      <c r="H165" s="136"/>
      <c r="I165" s="136"/>
      <c r="J165" s="136"/>
      <c r="K165" s="136"/>
      <c r="L165" s="136"/>
      <c r="M165" s="136"/>
      <c r="N165" s="176"/>
      <c r="O165" s="163"/>
      <c r="P165" s="136"/>
      <c r="Q165" s="163"/>
    </row>
    <row r="166" spans="4:17" s="127" customFormat="1" ht="12" customHeight="1" x14ac:dyDescent="0.35">
      <c r="D166" s="137"/>
      <c r="E166" s="137"/>
      <c r="F166" s="136"/>
      <c r="G166" s="136"/>
      <c r="H166" s="136"/>
      <c r="I166" s="136"/>
      <c r="J166" s="136"/>
      <c r="K166" s="136"/>
      <c r="L166" s="136"/>
      <c r="M166" s="136"/>
      <c r="N166" s="176"/>
      <c r="O166" s="163"/>
      <c r="P166" s="136"/>
      <c r="Q166" s="163"/>
    </row>
    <row r="167" spans="4:17" s="127" customFormat="1" ht="12" customHeight="1" x14ac:dyDescent="0.35">
      <c r="D167" s="137"/>
      <c r="E167" s="137"/>
      <c r="F167" s="136"/>
      <c r="G167" s="136"/>
      <c r="H167" s="136"/>
      <c r="I167" s="136"/>
      <c r="J167" s="136"/>
      <c r="K167" s="136"/>
      <c r="L167" s="136"/>
      <c r="M167" s="136"/>
      <c r="N167" s="176"/>
      <c r="O167" s="163"/>
      <c r="P167" s="136"/>
      <c r="Q167" s="163"/>
    </row>
    <row r="168" spans="4:17" s="127" customFormat="1" ht="12" customHeight="1" x14ac:dyDescent="0.35">
      <c r="D168" s="137"/>
      <c r="E168" s="137"/>
      <c r="F168" s="136"/>
      <c r="G168" s="136"/>
      <c r="H168" s="136"/>
      <c r="I168" s="136"/>
      <c r="J168" s="136"/>
      <c r="K168" s="136"/>
      <c r="L168" s="136"/>
      <c r="M168" s="136"/>
      <c r="N168" s="176"/>
      <c r="O168" s="163"/>
      <c r="P168" s="136"/>
      <c r="Q168" s="163"/>
    </row>
    <row r="169" spans="4:17" s="127" customFormat="1" ht="12" customHeight="1" x14ac:dyDescent="0.35">
      <c r="D169" s="137"/>
      <c r="E169" s="137"/>
      <c r="F169" s="136"/>
      <c r="G169" s="136"/>
      <c r="H169" s="136"/>
      <c r="I169" s="136"/>
      <c r="J169" s="136"/>
      <c r="K169" s="136"/>
      <c r="L169" s="136"/>
      <c r="M169" s="136"/>
      <c r="N169" s="176"/>
      <c r="O169" s="163"/>
      <c r="P169" s="136"/>
      <c r="Q169" s="163"/>
    </row>
    <row r="170" spans="4:17" s="127" customFormat="1" ht="12" customHeight="1" x14ac:dyDescent="0.35">
      <c r="D170" s="137"/>
      <c r="E170" s="137"/>
      <c r="F170" s="136"/>
      <c r="G170" s="136"/>
      <c r="H170" s="136"/>
      <c r="I170" s="136"/>
      <c r="J170" s="136"/>
      <c r="K170" s="136"/>
      <c r="L170" s="136"/>
      <c r="M170" s="136"/>
      <c r="N170" s="176"/>
      <c r="O170" s="163"/>
      <c r="P170" s="136"/>
      <c r="Q170" s="163"/>
    </row>
    <row r="171" spans="4:17" s="127" customFormat="1" ht="12" customHeight="1" x14ac:dyDescent="0.35">
      <c r="D171" s="137"/>
      <c r="E171" s="137"/>
      <c r="F171" s="136"/>
      <c r="G171" s="136"/>
      <c r="H171" s="136"/>
      <c r="I171" s="136"/>
      <c r="J171" s="136"/>
      <c r="K171" s="136"/>
      <c r="L171" s="136"/>
      <c r="M171" s="136"/>
      <c r="N171" s="176"/>
      <c r="O171" s="163"/>
      <c r="P171" s="136"/>
      <c r="Q171" s="163"/>
    </row>
    <row r="172" spans="4:17" s="127" customFormat="1" ht="12" customHeight="1" x14ac:dyDescent="0.35">
      <c r="D172" s="137"/>
      <c r="E172" s="137"/>
      <c r="F172" s="136"/>
      <c r="G172" s="136"/>
      <c r="H172" s="136"/>
      <c r="I172" s="136"/>
      <c r="J172" s="136"/>
      <c r="K172" s="136"/>
      <c r="L172" s="136"/>
      <c r="M172" s="136"/>
      <c r="N172" s="176"/>
      <c r="O172" s="163"/>
      <c r="P172" s="136"/>
      <c r="Q172" s="163"/>
    </row>
    <row r="173" spans="4:17" s="127" customFormat="1" ht="12" customHeight="1" x14ac:dyDescent="0.35">
      <c r="D173" s="137"/>
      <c r="E173" s="137"/>
      <c r="F173" s="136"/>
      <c r="G173" s="136"/>
      <c r="H173" s="136"/>
      <c r="I173" s="136"/>
      <c r="J173" s="136"/>
      <c r="K173" s="136"/>
      <c r="L173" s="136"/>
      <c r="M173" s="136"/>
      <c r="N173" s="176"/>
      <c r="O173" s="163"/>
      <c r="P173" s="136"/>
      <c r="Q173" s="163"/>
    </row>
    <row r="174" spans="4:17" s="127" customFormat="1" ht="12" customHeight="1" x14ac:dyDescent="0.35">
      <c r="D174" s="137"/>
      <c r="E174" s="137"/>
      <c r="F174" s="136"/>
      <c r="G174" s="136"/>
      <c r="H174" s="136"/>
      <c r="I174" s="136"/>
      <c r="J174" s="136"/>
      <c r="K174" s="136"/>
      <c r="L174" s="136"/>
      <c r="M174" s="136"/>
      <c r="N174" s="176"/>
      <c r="O174" s="163"/>
      <c r="P174" s="136"/>
      <c r="Q174" s="163"/>
    </row>
    <row r="175" spans="4:17" s="127" customFormat="1" ht="12" customHeight="1" x14ac:dyDescent="0.35">
      <c r="D175" s="137"/>
      <c r="E175" s="137"/>
      <c r="F175" s="136"/>
      <c r="G175" s="136"/>
      <c r="H175" s="136"/>
      <c r="I175" s="136"/>
      <c r="J175" s="136"/>
      <c r="K175" s="136"/>
      <c r="L175" s="136"/>
      <c r="M175" s="136"/>
      <c r="N175" s="176"/>
      <c r="O175" s="163"/>
      <c r="P175" s="136"/>
      <c r="Q175" s="163"/>
    </row>
    <row r="176" spans="4:17" s="127" customFormat="1" ht="12" customHeight="1" x14ac:dyDescent="0.35">
      <c r="D176" s="137"/>
      <c r="E176" s="137"/>
      <c r="F176" s="136"/>
      <c r="G176" s="136"/>
      <c r="H176" s="136"/>
      <c r="I176" s="136"/>
      <c r="J176" s="136"/>
      <c r="K176" s="136"/>
      <c r="L176" s="136"/>
      <c r="M176" s="136"/>
      <c r="N176" s="176"/>
      <c r="O176" s="163"/>
      <c r="P176" s="136"/>
      <c r="Q176" s="163"/>
    </row>
    <row r="177" spans="4:17" s="127" customFormat="1" ht="12" customHeight="1" x14ac:dyDescent="0.35">
      <c r="D177" s="137"/>
      <c r="E177" s="137"/>
      <c r="F177" s="136"/>
      <c r="G177" s="136"/>
      <c r="H177" s="136"/>
      <c r="I177" s="136"/>
      <c r="J177" s="136"/>
      <c r="K177" s="136"/>
      <c r="L177" s="136"/>
      <c r="M177" s="136"/>
      <c r="N177" s="176"/>
      <c r="O177" s="163"/>
      <c r="P177" s="136"/>
      <c r="Q177" s="163"/>
    </row>
    <row r="178" spans="4:17" s="127" customFormat="1" ht="12" customHeight="1" x14ac:dyDescent="0.35">
      <c r="D178" s="137"/>
      <c r="E178" s="137"/>
      <c r="F178" s="136"/>
      <c r="G178" s="136"/>
      <c r="H178" s="136"/>
      <c r="I178" s="136"/>
      <c r="J178" s="136"/>
      <c r="K178" s="136"/>
      <c r="L178" s="136"/>
      <c r="M178" s="136"/>
      <c r="N178" s="176"/>
      <c r="O178" s="163"/>
      <c r="P178" s="136"/>
      <c r="Q178" s="163"/>
    </row>
    <row r="179" spans="4:17" s="127" customFormat="1" ht="12" customHeight="1" x14ac:dyDescent="0.35">
      <c r="D179" s="137"/>
      <c r="E179" s="137"/>
      <c r="F179" s="136"/>
      <c r="G179" s="136"/>
      <c r="H179" s="136"/>
      <c r="I179" s="136"/>
      <c r="J179" s="136"/>
      <c r="K179" s="136"/>
      <c r="L179" s="136"/>
      <c r="M179" s="136"/>
      <c r="N179" s="176"/>
      <c r="O179" s="163"/>
      <c r="P179" s="136"/>
      <c r="Q179" s="163"/>
    </row>
    <row r="180" spans="4:17" s="127" customFormat="1" ht="12" customHeight="1" x14ac:dyDescent="0.35">
      <c r="D180" s="137"/>
      <c r="E180" s="137"/>
      <c r="F180" s="136"/>
      <c r="G180" s="136"/>
      <c r="H180" s="136"/>
      <c r="I180" s="136"/>
      <c r="J180" s="136"/>
      <c r="K180" s="136"/>
      <c r="L180" s="136"/>
      <c r="M180" s="136"/>
      <c r="N180" s="176"/>
      <c r="O180" s="163"/>
      <c r="P180" s="136"/>
      <c r="Q180" s="163"/>
    </row>
    <row r="181" spans="4:17" s="127" customFormat="1" ht="12" customHeight="1" x14ac:dyDescent="0.35">
      <c r="D181" s="137"/>
      <c r="E181" s="137"/>
      <c r="F181" s="136"/>
      <c r="G181" s="136"/>
      <c r="H181" s="136"/>
      <c r="I181" s="136"/>
      <c r="J181" s="136"/>
      <c r="K181" s="136"/>
      <c r="L181" s="136"/>
      <c r="M181" s="136"/>
      <c r="N181" s="176"/>
      <c r="O181" s="163"/>
      <c r="P181" s="136"/>
      <c r="Q181" s="163"/>
    </row>
    <row r="182" spans="4:17" s="127" customFormat="1" ht="12" customHeight="1" x14ac:dyDescent="0.35">
      <c r="D182" s="137"/>
      <c r="E182" s="137"/>
      <c r="F182" s="136"/>
      <c r="G182" s="136"/>
      <c r="H182" s="136"/>
      <c r="I182" s="136"/>
      <c r="J182" s="136"/>
      <c r="K182" s="136"/>
      <c r="L182" s="136"/>
      <c r="M182" s="136"/>
      <c r="N182" s="176"/>
      <c r="O182" s="163"/>
      <c r="P182" s="136"/>
      <c r="Q182" s="163"/>
    </row>
    <row r="183" spans="4:17" s="127" customFormat="1" ht="12" customHeight="1" x14ac:dyDescent="0.35">
      <c r="D183" s="137"/>
      <c r="E183" s="137"/>
      <c r="F183" s="136"/>
      <c r="G183" s="136"/>
      <c r="H183" s="136"/>
      <c r="I183" s="136"/>
      <c r="J183" s="136"/>
      <c r="K183" s="136"/>
      <c r="L183" s="136"/>
      <c r="M183" s="136"/>
      <c r="N183" s="176"/>
      <c r="O183" s="163"/>
      <c r="P183" s="136"/>
      <c r="Q183" s="163"/>
    </row>
    <row r="184" spans="4:17" s="127" customFormat="1" ht="12" customHeight="1" x14ac:dyDescent="0.35">
      <c r="D184" s="137"/>
      <c r="E184" s="137"/>
      <c r="F184" s="136"/>
      <c r="G184" s="136"/>
      <c r="H184" s="136"/>
      <c r="I184" s="136"/>
      <c r="J184" s="136"/>
      <c r="K184" s="136"/>
      <c r="L184" s="136"/>
      <c r="M184" s="136"/>
      <c r="N184" s="176"/>
      <c r="O184" s="163"/>
      <c r="P184" s="136"/>
      <c r="Q184" s="163"/>
    </row>
    <row r="185" spans="4:17" s="127" customFormat="1" ht="12" customHeight="1" x14ac:dyDescent="0.35">
      <c r="D185" s="137"/>
      <c r="E185" s="137"/>
      <c r="F185" s="136"/>
      <c r="G185" s="136"/>
      <c r="H185" s="136"/>
      <c r="I185" s="136"/>
      <c r="J185" s="136"/>
      <c r="K185" s="136"/>
      <c r="L185" s="136"/>
      <c r="M185" s="136"/>
      <c r="N185" s="176"/>
      <c r="O185" s="163"/>
      <c r="P185" s="136"/>
      <c r="Q185" s="163"/>
    </row>
    <row r="186" spans="4:17" s="127" customFormat="1" ht="12" customHeight="1" x14ac:dyDescent="0.35">
      <c r="D186" s="137"/>
      <c r="E186" s="137"/>
      <c r="F186" s="136"/>
      <c r="G186" s="136"/>
      <c r="H186" s="136"/>
      <c r="I186" s="136"/>
      <c r="J186" s="136"/>
      <c r="K186" s="136"/>
      <c r="L186" s="136"/>
      <c r="M186" s="136"/>
      <c r="N186" s="176"/>
      <c r="O186" s="163"/>
      <c r="P186" s="136"/>
      <c r="Q186" s="163"/>
    </row>
    <row r="187" spans="4:17" s="127" customFormat="1" ht="12" customHeight="1" x14ac:dyDescent="0.35">
      <c r="D187" s="137"/>
      <c r="E187" s="137"/>
      <c r="F187" s="136"/>
      <c r="G187" s="136"/>
      <c r="H187" s="136"/>
      <c r="I187" s="136"/>
      <c r="J187" s="136"/>
      <c r="K187" s="136"/>
      <c r="L187" s="136"/>
      <c r="M187" s="136"/>
      <c r="N187" s="176"/>
      <c r="O187" s="163"/>
      <c r="P187" s="136"/>
      <c r="Q187" s="163"/>
    </row>
    <row r="188" spans="4:17" s="127" customFormat="1" ht="12" customHeight="1" x14ac:dyDescent="0.35">
      <c r="D188" s="137"/>
      <c r="E188" s="137"/>
      <c r="F188" s="136"/>
      <c r="G188" s="136"/>
      <c r="H188" s="136"/>
      <c r="I188" s="136"/>
      <c r="J188" s="136"/>
      <c r="K188" s="136"/>
      <c r="L188" s="136"/>
      <c r="M188" s="136"/>
      <c r="N188" s="176"/>
      <c r="O188" s="163"/>
      <c r="P188" s="136"/>
      <c r="Q188" s="163"/>
    </row>
    <row r="189" spans="4:17" s="127" customFormat="1" ht="12" customHeight="1" x14ac:dyDescent="0.35">
      <c r="D189" s="137"/>
      <c r="E189" s="137"/>
      <c r="F189" s="136"/>
      <c r="G189" s="136"/>
      <c r="H189" s="136"/>
      <c r="I189" s="136"/>
      <c r="J189" s="136"/>
      <c r="K189" s="136"/>
      <c r="L189" s="136"/>
      <c r="M189" s="136"/>
      <c r="N189" s="176"/>
      <c r="O189" s="163"/>
      <c r="P189" s="136"/>
      <c r="Q189" s="163"/>
    </row>
    <row r="190" spans="4:17" s="127" customFormat="1" ht="12" customHeight="1" x14ac:dyDescent="0.35">
      <c r="D190" s="137"/>
      <c r="E190" s="137"/>
      <c r="F190" s="136"/>
      <c r="G190" s="136"/>
      <c r="H190" s="136"/>
      <c r="I190" s="136"/>
      <c r="J190" s="136"/>
      <c r="K190" s="136"/>
      <c r="L190" s="136"/>
      <c r="M190" s="136"/>
      <c r="N190" s="176"/>
      <c r="O190" s="163"/>
      <c r="P190" s="136"/>
      <c r="Q190" s="163"/>
    </row>
    <row r="191" spans="4:17" s="127" customFormat="1" ht="12" customHeight="1" x14ac:dyDescent="0.35">
      <c r="D191" s="137"/>
      <c r="E191" s="137"/>
      <c r="F191" s="136"/>
      <c r="G191" s="136"/>
      <c r="H191" s="136"/>
      <c r="I191" s="136"/>
      <c r="J191" s="136"/>
      <c r="K191" s="136"/>
      <c r="L191" s="136"/>
      <c r="M191" s="136"/>
      <c r="N191" s="176"/>
      <c r="O191" s="163"/>
      <c r="P191" s="136"/>
      <c r="Q191" s="163"/>
    </row>
    <row r="192" spans="4:17" s="127" customFormat="1" ht="12" customHeight="1" x14ac:dyDescent="0.35">
      <c r="D192" s="137"/>
      <c r="E192" s="137"/>
      <c r="F192" s="136"/>
      <c r="G192" s="136"/>
      <c r="H192" s="136"/>
      <c r="I192" s="136"/>
      <c r="J192" s="136"/>
      <c r="K192" s="136"/>
      <c r="L192" s="136"/>
      <c r="M192" s="136"/>
      <c r="N192" s="176"/>
      <c r="O192" s="163"/>
      <c r="P192" s="136"/>
      <c r="Q192" s="163"/>
    </row>
    <row r="193" spans="4:17" s="127" customFormat="1" ht="12" customHeight="1" x14ac:dyDescent="0.35">
      <c r="D193" s="137"/>
      <c r="E193" s="137"/>
      <c r="F193" s="136"/>
      <c r="G193" s="136"/>
      <c r="H193" s="136"/>
      <c r="I193" s="136"/>
      <c r="J193" s="136"/>
      <c r="K193" s="136"/>
      <c r="L193" s="136"/>
      <c r="M193" s="136"/>
      <c r="N193" s="176"/>
      <c r="O193" s="163"/>
      <c r="P193" s="136"/>
      <c r="Q193" s="163"/>
    </row>
    <row r="194" spans="4:17" s="127" customFormat="1" ht="12" customHeight="1" x14ac:dyDescent="0.35">
      <c r="D194" s="137"/>
      <c r="E194" s="137"/>
      <c r="F194" s="136"/>
      <c r="G194" s="136"/>
      <c r="H194" s="136"/>
      <c r="I194" s="136"/>
      <c r="J194" s="136"/>
      <c r="K194" s="136"/>
      <c r="L194" s="136"/>
      <c r="M194" s="136"/>
      <c r="N194" s="176"/>
      <c r="O194" s="163"/>
      <c r="P194" s="136"/>
      <c r="Q194" s="163"/>
    </row>
    <row r="195" spans="4:17" s="127" customFormat="1" ht="12" customHeight="1" x14ac:dyDescent="0.35">
      <c r="D195" s="137"/>
      <c r="E195" s="137"/>
      <c r="F195" s="136"/>
      <c r="G195" s="136"/>
      <c r="H195" s="136"/>
      <c r="I195" s="136"/>
      <c r="J195" s="136"/>
      <c r="K195" s="136"/>
      <c r="L195" s="136"/>
      <c r="M195" s="136"/>
      <c r="N195" s="176"/>
      <c r="O195" s="163"/>
      <c r="P195" s="136"/>
      <c r="Q195" s="163"/>
    </row>
    <row r="196" spans="4:17" s="127" customFormat="1" ht="12" customHeight="1" x14ac:dyDescent="0.35">
      <c r="D196" s="137"/>
      <c r="E196" s="137"/>
      <c r="F196" s="136"/>
      <c r="G196" s="136"/>
      <c r="H196" s="136"/>
      <c r="I196" s="136"/>
      <c r="J196" s="136"/>
      <c r="K196" s="136"/>
      <c r="L196" s="136"/>
      <c r="M196" s="136"/>
      <c r="N196" s="176"/>
      <c r="O196" s="163"/>
      <c r="P196" s="136"/>
      <c r="Q196" s="163"/>
    </row>
    <row r="197" spans="4:17" s="127" customFormat="1" ht="12" customHeight="1" x14ac:dyDescent="0.35">
      <c r="D197" s="137"/>
      <c r="E197" s="137"/>
      <c r="F197" s="136"/>
      <c r="G197" s="136"/>
      <c r="H197" s="136"/>
      <c r="I197" s="136"/>
      <c r="J197" s="136"/>
      <c r="K197" s="136"/>
      <c r="L197" s="136"/>
      <c r="M197" s="136"/>
      <c r="N197" s="176"/>
      <c r="O197" s="163"/>
      <c r="P197" s="136"/>
      <c r="Q197" s="163"/>
    </row>
    <row r="198" spans="4:17" s="127" customFormat="1" ht="12" customHeight="1" x14ac:dyDescent="0.35">
      <c r="D198" s="137"/>
      <c r="E198" s="137"/>
      <c r="F198" s="136"/>
      <c r="G198" s="136"/>
      <c r="H198" s="136"/>
      <c r="I198" s="136"/>
      <c r="J198" s="136"/>
      <c r="K198" s="136"/>
      <c r="L198" s="136"/>
      <c r="M198" s="136"/>
      <c r="N198" s="176"/>
      <c r="O198" s="163"/>
      <c r="P198" s="136"/>
      <c r="Q198" s="163"/>
    </row>
    <row r="199" spans="4:17" s="127" customFormat="1" ht="12" customHeight="1" x14ac:dyDescent="0.35">
      <c r="D199" s="137"/>
      <c r="E199" s="137"/>
      <c r="F199" s="136"/>
      <c r="G199" s="136"/>
      <c r="H199" s="136"/>
      <c r="I199" s="136"/>
      <c r="J199" s="136"/>
      <c r="K199" s="136"/>
      <c r="L199" s="136"/>
      <c r="M199" s="136"/>
      <c r="N199" s="176"/>
      <c r="O199" s="163"/>
      <c r="P199" s="136"/>
      <c r="Q199" s="163"/>
    </row>
    <row r="200" spans="4:17" s="127" customFormat="1" ht="12" customHeight="1" x14ac:dyDescent="0.35">
      <c r="D200" s="137"/>
      <c r="E200" s="137"/>
      <c r="F200" s="136"/>
      <c r="G200" s="136"/>
      <c r="H200" s="136"/>
      <c r="I200" s="136"/>
      <c r="J200" s="136"/>
      <c r="K200" s="136"/>
      <c r="L200" s="136"/>
      <c r="M200" s="136"/>
      <c r="N200" s="176"/>
      <c r="O200" s="163"/>
      <c r="P200" s="136"/>
      <c r="Q200" s="163"/>
    </row>
    <row r="201" spans="4:17" s="127" customFormat="1" ht="12" customHeight="1" x14ac:dyDescent="0.35">
      <c r="D201" s="137"/>
      <c r="E201" s="137"/>
      <c r="F201" s="136"/>
      <c r="G201" s="136"/>
      <c r="H201" s="136"/>
      <c r="I201" s="136"/>
      <c r="J201" s="136"/>
      <c r="K201" s="136"/>
      <c r="L201" s="136"/>
      <c r="M201" s="136"/>
      <c r="N201" s="176"/>
      <c r="O201" s="163"/>
      <c r="P201" s="136"/>
      <c r="Q201" s="163"/>
    </row>
    <row r="202" spans="4:17" s="127" customFormat="1" ht="12" customHeight="1" x14ac:dyDescent="0.35">
      <c r="D202" s="137"/>
      <c r="E202" s="137"/>
      <c r="F202" s="136"/>
      <c r="G202" s="136"/>
      <c r="H202" s="136"/>
      <c r="I202" s="136"/>
      <c r="J202" s="136"/>
      <c r="K202" s="136"/>
      <c r="L202" s="136"/>
      <c r="M202" s="136"/>
      <c r="N202" s="176"/>
      <c r="O202" s="163"/>
      <c r="P202" s="136"/>
      <c r="Q202" s="163"/>
    </row>
    <row r="203" spans="4:17" s="127" customFormat="1" ht="12" customHeight="1" x14ac:dyDescent="0.35">
      <c r="D203" s="137"/>
      <c r="E203" s="137"/>
      <c r="F203" s="136"/>
      <c r="G203" s="136"/>
      <c r="H203" s="136"/>
      <c r="I203" s="136"/>
      <c r="J203" s="136"/>
      <c r="K203" s="136"/>
      <c r="L203" s="136"/>
      <c r="M203" s="136"/>
      <c r="N203" s="176"/>
      <c r="O203" s="163"/>
      <c r="P203" s="136"/>
      <c r="Q203" s="163"/>
    </row>
    <row r="204" spans="4:17" s="127" customFormat="1" ht="12" customHeight="1" x14ac:dyDescent="0.35">
      <c r="D204" s="137"/>
      <c r="E204" s="137"/>
      <c r="F204" s="136"/>
      <c r="G204" s="136"/>
      <c r="H204" s="136"/>
      <c r="I204" s="136"/>
      <c r="J204" s="136"/>
      <c r="K204" s="136"/>
      <c r="L204" s="136"/>
      <c r="M204" s="136"/>
      <c r="N204" s="176"/>
      <c r="O204" s="163"/>
      <c r="P204" s="136"/>
      <c r="Q204" s="163"/>
    </row>
    <row r="205" spans="4:17" s="127" customFormat="1" ht="12" customHeight="1" x14ac:dyDescent="0.35">
      <c r="D205" s="137"/>
      <c r="E205" s="137"/>
      <c r="F205" s="136"/>
      <c r="G205" s="136"/>
      <c r="H205" s="136"/>
      <c r="I205" s="136"/>
      <c r="J205" s="136"/>
      <c r="K205" s="136"/>
      <c r="L205" s="136"/>
      <c r="M205" s="136"/>
      <c r="N205" s="176"/>
      <c r="O205" s="163"/>
      <c r="P205" s="136"/>
      <c r="Q205" s="163"/>
    </row>
    <row r="206" spans="4:17" s="127" customFormat="1" ht="12" customHeight="1" x14ac:dyDescent="0.35">
      <c r="D206" s="137"/>
      <c r="E206" s="137"/>
      <c r="F206" s="136"/>
      <c r="G206" s="136"/>
      <c r="H206" s="136"/>
      <c r="I206" s="136"/>
      <c r="J206" s="136"/>
      <c r="K206" s="136"/>
      <c r="L206" s="136"/>
      <c r="M206" s="136"/>
      <c r="N206" s="176"/>
      <c r="O206" s="163"/>
      <c r="P206" s="136"/>
      <c r="Q206" s="163"/>
    </row>
    <row r="207" spans="4:17" s="127" customFormat="1" ht="12" customHeight="1" x14ac:dyDescent="0.35">
      <c r="D207" s="137"/>
      <c r="E207" s="137"/>
      <c r="F207" s="136"/>
      <c r="G207" s="136"/>
      <c r="H207" s="136"/>
      <c r="I207" s="136"/>
      <c r="J207" s="136"/>
      <c r="K207" s="136"/>
      <c r="L207" s="136"/>
      <c r="M207" s="136"/>
      <c r="N207" s="176"/>
      <c r="O207" s="163"/>
      <c r="P207" s="136"/>
      <c r="Q207" s="163"/>
    </row>
    <row r="208" spans="4:17" s="127" customFormat="1" ht="12" customHeight="1" x14ac:dyDescent="0.35">
      <c r="D208" s="137"/>
      <c r="E208" s="137"/>
      <c r="F208" s="136"/>
      <c r="G208" s="136"/>
      <c r="H208" s="136"/>
      <c r="I208" s="136"/>
      <c r="J208" s="136"/>
      <c r="K208" s="136"/>
      <c r="L208" s="136"/>
      <c r="M208" s="136"/>
      <c r="N208" s="176"/>
      <c r="O208" s="163"/>
      <c r="P208" s="136"/>
      <c r="Q208" s="163"/>
    </row>
    <row r="209" spans="4:17" s="127" customFormat="1" ht="12" customHeight="1" x14ac:dyDescent="0.35">
      <c r="D209" s="137"/>
      <c r="E209" s="137"/>
      <c r="F209" s="136"/>
      <c r="G209" s="136"/>
      <c r="H209" s="136"/>
      <c r="I209" s="136"/>
      <c r="J209" s="136"/>
      <c r="K209" s="136"/>
      <c r="L209" s="136"/>
      <c r="M209" s="136"/>
      <c r="N209" s="176"/>
      <c r="O209" s="163"/>
      <c r="P209" s="136"/>
      <c r="Q209" s="163"/>
    </row>
    <row r="210" spans="4:17" s="127" customFormat="1" ht="12" customHeight="1" x14ac:dyDescent="0.35">
      <c r="D210" s="137"/>
      <c r="E210" s="137"/>
      <c r="F210" s="136"/>
      <c r="G210" s="136"/>
      <c r="H210" s="136"/>
      <c r="I210" s="136"/>
      <c r="J210" s="136"/>
      <c r="K210" s="136"/>
      <c r="L210" s="136"/>
      <c r="M210" s="136"/>
      <c r="N210" s="176"/>
      <c r="O210" s="163"/>
      <c r="P210" s="136"/>
      <c r="Q210" s="163"/>
    </row>
    <row r="211" spans="4:17" s="127" customFormat="1" ht="12" customHeight="1" x14ac:dyDescent="0.35">
      <c r="D211" s="137"/>
      <c r="E211" s="137"/>
      <c r="F211" s="136"/>
      <c r="G211" s="136"/>
      <c r="H211" s="136"/>
      <c r="I211" s="136"/>
      <c r="J211" s="136"/>
      <c r="K211" s="136"/>
      <c r="L211" s="136"/>
      <c r="M211" s="136"/>
      <c r="N211" s="176"/>
      <c r="O211" s="163"/>
      <c r="P211" s="136"/>
      <c r="Q211" s="163"/>
    </row>
    <row r="212" spans="4:17" s="127" customFormat="1" ht="12" customHeight="1" x14ac:dyDescent="0.35">
      <c r="D212" s="137"/>
      <c r="E212" s="137"/>
      <c r="F212" s="136"/>
      <c r="G212" s="136"/>
      <c r="H212" s="136"/>
      <c r="I212" s="136"/>
      <c r="J212" s="136"/>
      <c r="K212" s="136"/>
      <c r="L212" s="136"/>
      <c r="M212" s="136"/>
      <c r="N212" s="176"/>
      <c r="O212" s="163"/>
      <c r="P212" s="136"/>
      <c r="Q212" s="163"/>
    </row>
    <row r="213" spans="4:17" s="127" customFormat="1" ht="12" customHeight="1" x14ac:dyDescent="0.35">
      <c r="D213" s="137"/>
      <c r="E213" s="137"/>
      <c r="F213" s="136"/>
      <c r="G213" s="136"/>
      <c r="H213" s="136"/>
      <c r="I213" s="136"/>
      <c r="J213" s="136"/>
      <c r="K213" s="136"/>
      <c r="L213" s="136"/>
      <c r="M213" s="136"/>
      <c r="N213" s="176"/>
      <c r="O213" s="163"/>
      <c r="P213" s="136"/>
      <c r="Q213" s="163"/>
    </row>
    <row r="214" spans="4:17" s="127" customFormat="1" ht="12" customHeight="1" x14ac:dyDescent="0.35">
      <c r="D214" s="137"/>
      <c r="E214" s="137"/>
      <c r="F214" s="136"/>
      <c r="G214" s="136"/>
      <c r="H214" s="136"/>
      <c r="I214" s="136"/>
      <c r="J214" s="136"/>
      <c r="K214" s="136"/>
      <c r="L214" s="136"/>
      <c r="M214" s="136"/>
      <c r="N214" s="176"/>
      <c r="O214" s="163"/>
      <c r="P214" s="136"/>
      <c r="Q214" s="163"/>
    </row>
    <row r="215" spans="4:17" s="127" customFormat="1" ht="12" customHeight="1" x14ac:dyDescent="0.35">
      <c r="D215" s="137"/>
      <c r="E215" s="137"/>
      <c r="F215" s="136"/>
      <c r="G215" s="136"/>
      <c r="H215" s="136"/>
      <c r="I215" s="136"/>
      <c r="J215" s="136"/>
      <c r="K215" s="136"/>
      <c r="L215" s="136"/>
      <c r="M215" s="136"/>
      <c r="N215" s="176"/>
      <c r="O215" s="163"/>
      <c r="P215" s="136"/>
      <c r="Q215" s="163"/>
    </row>
    <row r="216" spans="4:17" s="127" customFormat="1" ht="12" customHeight="1" x14ac:dyDescent="0.35">
      <c r="D216" s="137"/>
      <c r="E216" s="137"/>
      <c r="F216" s="136"/>
      <c r="G216" s="136"/>
      <c r="H216" s="136"/>
      <c r="I216" s="136"/>
      <c r="J216" s="136"/>
      <c r="K216" s="136"/>
      <c r="L216" s="136"/>
      <c r="M216" s="136"/>
      <c r="N216" s="176"/>
      <c r="O216" s="163"/>
      <c r="P216" s="136"/>
      <c r="Q216" s="163"/>
    </row>
    <row r="217" spans="4:17" s="127" customFormat="1" ht="12" customHeight="1" x14ac:dyDescent="0.35">
      <c r="D217" s="137"/>
      <c r="E217" s="137"/>
      <c r="F217" s="136"/>
      <c r="G217" s="136"/>
      <c r="H217" s="136"/>
      <c r="I217" s="136"/>
      <c r="J217" s="136"/>
      <c r="K217" s="136"/>
      <c r="L217" s="136"/>
      <c r="M217" s="136"/>
      <c r="N217" s="176"/>
      <c r="O217" s="163"/>
      <c r="P217" s="136"/>
      <c r="Q217" s="163"/>
    </row>
    <row r="218" spans="4:17" s="127" customFormat="1" ht="12" customHeight="1" x14ac:dyDescent="0.35">
      <c r="D218" s="137"/>
      <c r="E218" s="137"/>
      <c r="F218" s="136"/>
      <c r="G218" s="136"/>
      <c r="H218" s="136"/>
      <c r="I218" s="136"/>
      <c r="J218" s="136"/>
      <c r="K218" s="136"/>
      <c r="L218" s="136"/>
      <c r="M218" s="136"/>
      <c r="N218" s="176"/>
      <c r="O218" s="163"/>
      <c r="P218" s="136"/>
      <c r="Q218" s="163"/>
    </row>
    <row r="219" spans="4:17" s="127" customFormat="1" ht="12" customHeight="1" x14ac:dyDescent="0.35">
      <c r="D219" s="137"/>
      <c r="E219" s="137"/>
      <c r="F219" s="136"/>
      <c r="G219" s="136"/>
      <c r="H219" s="136"/>
      <c r="I219" s="136"/>
      <c r="J219" s="136"/>
      <c r="K219" s="136"/>
      <c r="L219" s="136"/>
      <c r="M219" s="136"/>
      <c r="N219" s="176"/>
      <c r="O219" s="163"/>
      <c r="P219" s="136"/>
      <c r="Q219" s="163"/>
    </row>
    <row r="220" spans="4:17" s="127" customFormat="1" ht="12" customHeight="1" x14ac:dyDescent="0.35">
      <c r="D220" s="137"/>
      <c r="E220" s="137"/>
      <c r="F220" s="136"/>
      <c r="G220" s="136"/>
      <c r="H220" s="136"/>
      <c r="I220" s="136"/>
      <c r="J220" s="136"/>
      <c r="K220" s="136"/>
      <c r="L220" s="136"/>
      <c r="M220" s="136"/>
      <c r="N220" s="176"/>
      <c r="O220" s="163"/>
      <c r="P220" s="136"/>
      <c r="Q220" s="163"/>
    </row>
    <row r="221" spans="4:17" s="127" customFormat="1" ht="12" customHeight="1" x14ac:dyDescent="0.35">
      <c r="D221" s="137"/>
      <c r="E221" s="137"/>
      <c r="F221" s="136"/>
      <c r="G221" s="136"/>
      <c r="H221" s="136"/>
      <c r="I221" s="136"/>
      <c r="J221" s="136"/>
      <c r="K221" s="136"/>
      <c r="L221" s="136"/>
      <c r="M221" s="136"/>
      <c r="N221" s="176"/>
      <c r="O221" s="163"/>
      <c r="P221" s="136"/>
      <c r="Q221" s="163"/>
    </row>
    <row r="222" spans="4:17" s="127" customFormat="1" ht="12" customHeight="1" x14ac:dyDescent="0.35">
      <c r="D222" s="137"/>
      <c r="E222" s="137"/>
      <c r="F222" s="136"/>
      <c r="G222" s="136"/>
      <c r="H222" s="136"/>
      <c r="I222" s="136"/>
      <c r="J222" s="136"/>
      <c r="K222" s="136"/>
      <c r="L222" s="136"/>
      <c r="M222" s="136"/>
      <c r="N222" s="176"/>
      <c r="O222" s="163"/>
      <c r="P222" s="136"/>
      <c r="Q222" s="163"/>
    </row>
    <row r="223" spans="4:17" s="127" customFormat="1" ht="12" customHeight="1" x14ac:dyDescent="0.35">
      <c r="D223" s="137"/>
      <c r="E223" s="137"/>
      <c r="F223" s="136"/>
      <c r="G223" s="136"/>
      <c r="H223" s="136"/>
      <c r="I223" s="136"/>
      <c r="J223" s="136"/>
      <c r="K223" s="136"/>
      <c r="L223" s="136"/>
      <c r="M223" s="136"/>
      <c r="N223" s="176"/>
      <c r="O223" s="163"/>
      <c r="P223" s="136"/>
      <c r="Q223" s="163"/>
    </row>
    <row r="224" spans="4:17" s="127" customFormat="1" ht="12" customHeight="1" x14ac:dyDescent="0.35">
      <c r="D224" s="137"/>
      <c r="E224" s="137"/>
      <c r="F224" s="136"/>
      <c r="G224" s="136"/>
      <c r="H224" s="136"/>
      <c r="I224" s="136"/>
      <c r="J224" s="136"/>
      <c r="K224" s="136"/>
      <c r="L224" s="136"/>
      <c r="M224" s="136"/>
      <c r="N224" s="176"/>
      <c r="O224" s="163"/>
      <c r="P224" s="136"/>
      <c r="Q224" s="163"/>
    </row>
    <row r="225" spans="4:17" s="127" customFormat="1" ht="12" customHeight="1" x14ac:dyDescent="0.35">
      <c r="D225" s="137"/>
      <c r="E225" s="137"/>
      <c r="F225" s="136"/>
      <c r="G225" s="136"/>
      <c r="H225" s="136"/>
      <c r="I225" s="136"/>
      <c r="J225" s="136"/>
      <c r="K225" s="136"/>
      <c r="L225" s="136"/>
      <c r="M225" s="136"/>
      <c r="N225" s="176"/>
      <c r="O225" s="163"/>
      <c r="P225" s="136"/>
      <c r="Q225" s="163"/>
    </row>
    <row r="226" spans="4:17" s="127" customFormat="1" ht="12" customHeight="1" x14ac:dyDescent="0.35">
      <c r="D226" s="137"/>
      <c r="E226" s="137"/>
      <c r="F226" s="136"/>
      <c r="G226" s="136"/>
      <c r="H226" s="136"/>
      <c r="I226" s="136"/>
      <c r="J226" s="136"/>
      <c r="K226" s="136"/>
      <c r="L226" s="136"/>
      <c r="M226" s="136"/>
      <c r="N226" s="176"/>
      <c r="O226" s="163"/>
      <c r="P226" s="136"/>
      <c r="Q226" s="163"/>
    </row>
    <row r="227" spans="4:17" s="127" customFormat="1" ht="12" customHeight="1" x14ac:dyDescent="0.35">
      <c r="D227" s="137"/>
      <c r="E227" s="137"/>
      <c r="F227" s="136"/>
      <c r="G227" s="136"/>
      <c r="H227" s="136"/>
      <c r="I227" s="136"/>
      <c r="J227" s="136"/>
      <c r="K227" s="136"/>
      <c r="L227" s="136"/>
      <c r="M227" s="136"/>
      <c r="N227" s="176"/>
      <c r="O227" s="163"/>
      <c r="P227" s="136"/>
      <c r="Q227" s="163"/>
    </row>
    <row r="228" spans="4:17" s="127" customFormat="1" ht="12" customHeight="1" x14ac:dyDescent="0.35">
      <c r="D228" s="137"/>
      <c r="E228" s="137"/>
      <c r="F228" s="136"/>
      <c r="G228" s="136"/>
      <c r="H228" s="136"/>
      <c r="I228" s="136"/>
      <c r="J228" s="136"/>
      <c r="K228" s="136"/>
      <c r="L228" s="136"/>
      <c r="M228" s="136"/>
      <c r="N228" s="176"/>
      <c r="O228" s="163"/>
      <c r="P228" s="136"/>
      <c r="Q228" s="163"/>
    </row>
    <row r="229" spans="4:17" s="127" customFormat="1" ht="12" customHeight="1" x14ac:dyDescent="0.35">
      <c r="D229" s="137"/>
      <c r="E229" s="137"/>
      <c r="F229" s="136"/>
      <c r="G229" s="136"/>
      <c r="H229" s="136"/>
      <c r="I229" s="136"/>
      <c r="J229" s="136"/>
      <c r="K229" s="136"/>
      <c r="L229" s="136"/>
      <c r="M229" s="136"/>
      <c r="N229" s="176"/>
      <c r="O229" s="163"/>
      <c r="P229" s="136"/>
      <c r="Q229" s="163"/>
    </row>
    <row r="230" spans="4:17" s="127" customFormat="1" ht="12" customHeight="1" x14ac:dyDescent="0.35">
      <c r="D230" s="137"/>
      <c r="E230" s="137"/>
      <c r="F230" s="136"/>
      <c r="G230" s="136"/>
      <c r="H230" s="136"/>
      <c r="I230" s="136"/>
      <c r="J230" s="136"/>
      <c r="K230" s="136"/>
      <c r="L230" s="136"/>
      <c r="M230" s="136"/>
      <c r="N230" s="176"/>
      <c r="O230" s="163"/>
      <c r="P230" s="136"/>
      <c r="Q230" s="163"/>
    </row>
    <row r="231" spans="4:17" s="127" customFormat="1" ht="12" customHeight="1" x14ac:dyDescent="0.35">
      <c r="D231" s="137"/>
      <c r="E231" s="137"/>
      <c r="F231" s="136"/>
      <c r="G231" s="136"/>
      <c r="H231" s="136"/>
      <c r="I231" s="136"/>
      <c r="J231" s="136"/>
      <c r="K231" s="136"/>
      <c r="L231" s="136"/>
      <c r="M231" s="136"/>
      <c r="N231" s="176"/>
      <c r="O231" s="163"/>
      <c r="P231" s="136"/>
      <c r="Q231" s="163"/>
    </row>
    <row r="232" spans="4:17" s="127" customFormat="1" ht="12" customHeight="1" x14ac:dyDescent="0.35">
      <c r="D232" s="137"/>
      <c r="E232" s="137"/>
      <c r="F232" s="136"/>
      <c r="G232" s="136"/>
      <c r="H232" s="136"/>
      <c r="I232" s="136"/>
      <c r="J232" s="136"/>
      <c r="K232" s="136"/>
      <c r="L232" s="136"/>
      <c r="M232" s="136"/>
      <c r="N232" s="176"/>
      <c r="O232" s="163"/>
      <c r="P232" s="136"/>
      <c r="Q232" s="163"/>
    </row>
    <row r="233" spans="4:17" s="127" customFormat="1" ht="12" customHeight="1" x14ac:dyDescent="0.35">
      <c r="D233" s="137"/>
      <c r="E233" s="137"/>
      <c r="F233" s="136"/>
      <c r="G233" s="136"/>
      <c r="H233" s="136"/>
      <c r="I233" s="136"/>
      <c r="J233" s="136"/>
      <c r="K233" s="136"/>
      <c r="L233" s="136"/>
      <c r="M233" s="136"/>
      <c r="N233" s="176"/>
      <c r="O233" s="163"/>
      <c r="P233" s="136"/>
      <c r="Q233" s="163"/>
    </row>
    <row r="234" spans="4:17" s="127" customFormat="1" ht="12" customHeight="1" x14ac:dyDescent="0.35">
      <c r="D234" s="137"/>
      <c r="E234" s="137"/>
      <c r="F234" s="136"/>
      <c r="G234" s="136"/>
      <c r="H234" s="136"/>
      <c r="I234" s="136"/>
      <c r="J234" s="136"/>
      <c r="K234" s="136"/>
      <c r="L234" s="136"/>
      <c r="M234" s="136"/>
      <c r="N234" s="176"/>
      <c r="O234" s="163"/>
      <c r="P234" s="136"/>
      <c r="Q234" s="163"/>
    </row>
    <row r="235" spans="4:17" s="127" customFormat="1" ht="12" customHeight="1" x14ac:dyDescent="0.35">
      <c r="D235" s="137"/>
      <c r="E235" s="137"/>
      <c r="F235" s="136"/>
      <c r="G235" s="136"/>
      <c r="H235" s="136"/>
      <c r="I235" s="136"/>
      <c r="J235" s="136"/>
      <c r="K235" s="136"/>
      <c r="L235" s="136"/>
      <c r="M235" s="136"/>
      <c r="N235" s="176"/>
      <c r="O235" s="163"/>
      <c r="P235" s="136"/>
      <c r="Q235" s="163"/>
    </row>
    <row r="236" spans="4:17" s="127" customFormat="1" ht="12" customHeight="1" x14ac:dyDescent="0.35">
      <c r="D236" s="137"/>
      <c r="E236" s="137"/>
      <c r="F236" s="136"/>
      <c r="G236" s="136"/>
      <c r="H236" s="136"/>
      <c r="I236" s="136"/>
      <c r="J236" s="136"/>
      <c r="K236" s="136"/>
      <c r="L236" s="136"/>
      <c r="M236" s="136"/>
      <c r="N236" s="176"/>
      <c r="O236" s="163"/>
      <c r="P236" s="136"/>
      <c r="Q236" s="163"/>
    </row>
    <row r="237" spans="4:17" s="127" customFormat="1" ht="12" customHeight="1" x14ac:dyDescent="0.35">
      <c r="D237" s="137"/>
      <c r="E237" s="137"/>
      <c r="F237" s="136"/>
      <c r="G237" s="136"/>
      <c r="H237" s="136"/>
      <c r="I237" s="136"/>
      <c r="J237" s="136"/>
      <c r="K237" s="136"/>
      <c r="L237" s="136"/>
      <c r="M237" s="136"/>
      <c r="N237" s="176"/>
      <c r="O237" s="163"/>
      <c r="P237" s="136"/>
      <c r="Q237" s="163"/>
    </row>
    <row r="238" spans="4:17" s="127" customFormat="1" ht="12" customHeight="1" x14ac:dyDescent="0.35">
      <c r="D238" s="137"/>
      <c r="E238" s="137"/>
      <c r="F238" s="136"/>
      <c r="G238" s="136"/>
      <c r="H238" s="136"/>
      <c r="I238" s="136"/>
      <c r="J238" s="136"/>
      <c r="K238" s="136"/>
      <c r="L238" s="136"/>
      <c r="M238" s="136"/>
      <c r="N238" s="176"/>
      <c r="O238" s="163"/>
      <c r="P238" s="136"/>
      <c r="Q238" s="163"/>
    </row>
    <row r="239" spans="4:17" s="127" customFormat="1" ht="12" customHeight="1" x14ac:dyDescent="0.35">
      <c r="D239" s="137"/>
      <c r="E239" s="137"/>
      <c r="F239" s="136"/>
      <c r="G239" s="136"/>
      <c r="H239" s="136"/>
      <c r="I239" s="136"/>
      <c r="J239" s="136"/>
      <c r="K239" s="136"/>
      <c r="L239" s="136"/>
      <c r="M239" s="136"/>
      <c r="N239" s="176"/>
      <c r="O239" s="163"/>
      <c r="P239" s="136"/>
      <c r="Q239" s="163"/>
    </row>
    <row r="240" spans="4:17" s="127" customFormat="1" ht="12" customHeight="1" x14ac:dyDescent="0.35">
      <c r="D240" s="137"/>
      <c r="E240" s="137"/>
      <c r="F240" s="136"/>
      <c r="G240" s="136"/>
      <c r="H240" s="136"/>
      <c r="I240" s="136"/>
      <c r="J240" s="136"/>
      <c r="K240" s="136"/>
      <c r="L240" s="136"/>
      <c r="M240" s="136"/>
      <c r="N240" s="176"/>
      <c r="O240" s="163"/>
      <c r="P240" s="136"/>
      <c r="Q240" s="163"/>
    </row>
    <row r="241" spans="4:17" s="127" customFormat="1" ht="12" customHeight="1" x14ac:dyDescent="0.35">
      <c r="D241" s="137"/>
      <c r="E241" s="137"/>
      <c r="F241" s="136"/>
      <c r="G241" s="136"/>
      <c r="H241" s="136"/>
      <c r="I241" s="136"/>
      <c r="J241" s="136"/>
      <c r="K241" s="136"/>
      <c r="L241" s="136"/>
      <c r="M241" s="136"/>
      <c r="N241" s="176"/>
      <c r="O241" s="163"/>
      <c r="P241" s="136"/>
      <c r="Q241" s="163"/>
    </row>
    <row r="242" spans="4:17" s="127" customFormat="1" ht="12" customHeight="1" x14ac:dyDescent="0.35">
      <c r="D242" s="137"/>
      <c r="E242" s="137"/>
      <c r="F242" s="136"/>
      <c r="G242" s="136"/>
      <c r="H242" s="136"/>
      <c r="I242" s="136"/>
      <c r="J242" s="136"/>
      <c r="K242" s="136"/>
      <c r="L242" s="136"/>
      <c r="M242" s="136"/>
      <c r="N242" s="176"/>
      <c r="O242" s="163"/>
      <c r="P242" s="136"/>
      <c r="Q242" s="163"/>
    </row>
    <row r="243" spans="4:17" s="127" customFormat="1" ht="12" customHeight="1" x14ac:dyDescent="0.35">
      <c r="D243" s="137"/>
      <c r="E243" s="137"/>
      <c r="F243" s="136"/>
      <c r="G243" s="136"/>
      <c r="H243" s="136"/>
      <c r="I243" s="136"/>
      <c r="J243" s="136"/>
      <c r="K243" s="136"/>
      <c r="L243" s="136"/>
      <c r="M243" s="136"/>
      <c r="N243" s="176"/>
      <c r="O243" s="163"/>
      <c r="P243" s="136"/>
      <c r="Q243" s="163"/>
    </row>
    <row r="244" spans="4:17" s="127" customFormat="1" ht="12" customHeight="1" x14ac:dyDescent="0.35">
      <c r="D244" s="137"/>
      <c r="E244" s="137"/>
      <c r="F244" s="136"/>
      <c r="G244" s="136"/>
      <c r="H244" s="136"/>
      <c r="I244" s="136"/>
      <c r="J244" s="136"/>
      <c r="K244" s="136"/>
      <c r="L244" s="136"/>
      <c r="M244" s="136"/>
      <c r="N244" s="176"/>
      <c r="O244" s="163"/>
      <c r="P244" s="136"/>
      <c r="Q244" s="163"/>
    </row>
    <row r="245" spans="4:17" s="127" customFormat="1" ht="12" customHeight="1" x14ac:dyDescent="0.35">
      <c r="D245" s="137"/>
      <c r="E245" s="137"/>
      <c r="F245" s="136"/>
      <c r="G245" s="136"/>
      <c r="H245" s="136"/>
      <c r="I245" s="136"/>
      <c r="J245" s="136"/>
      <c r="K245" s="136"/>
      <c r="L245" s="136"/>
      <c r="M245" s="136"/>
      <c r="N245" s="176"/>
      <c r="O245" s="163"/>
      <c r="P245" s="136"/>
      <c r="Q245" s="163"/>
    </row>
    <row r="246" spans="4:17" s="127" customFormat="1" ht="12" customHeight="1" x14ac:dyDescent="0.35">
      <c r="D246" s="137"/>
      <c r="E246" s="137"/>
      <c r="F246" s="136"/>
      <c r="G246" s="136"/>
      <c r="H246" s="136"/>
      <c r="I246" s="136"/>
      <c r="J246" s="136"/>
      <c r="K246" s="136"/>
      <c r="L246" s="136"/>
      <c r="M246" s="136"/>
      <c r="N246" s="176"/>
      <c r="O246" s="163"/>
      <c r="P246" s="136"/>
      <c r="Q246" s="163"/>
    </row>
    <row r="247" spans="4:17" s="127" customFormat="1" ht="12" customHeight="1" x14ac:dyDescent="0.35">
      <c r="D247" s="137"/>
      <c r="E247" s="137"/>
      <c r="F247" s="136"/>
      <c r="G247" s="136"/>
      <c r="H247" s="136"/>
      <c r="I247" s="136"/>
      <c r="J247" s="136"/>
      <c r="K247" s="136"/>
      <c r="L247" s="136"/>
      <c r="M247" s="136"/>
      <c r="N247" s="176"/>
      <c r="O247" s="163"/>
      <c r="P247" s="136"/>
      <c r="Q247" s="163"/>
    </row>
    <row r="248" spans="4:17" s="127" customFormat="1" ht="12" customHeight="1" x14ac:dyDescent="0.35">
      <c r="D248" s="137"/>
      <c r="E248" s="137"/>
      <c r="F248" s="136"/>
      <c r="G248" s="136"/>
      <c r="H248" s="136"/>
      <c r="I248" s="136"/>
      <c r="J248" s="136"/>
      <c r="K248" s="136"/>
      <c r="L248" s="136"/>
      <c r="M248" s="136"/>
      <c r="N248" s="176"/>
      <c r="O248" s="163"/>
      <c r="P248" s="136"/>
      <c r="Q248" s="163"/>
    </row>
    <row r="249" spans="4:17" s="127" customFormat="1" ht="12" customHeight="1" x14ac:dyDescent="0.35">
      <c r="D249" s="137"/>
      <c r="E249" s="137"/>
      <c r="F249" s="136"/>
      <c r="G249" s="136"/>
      <c r="H249" s="136"/>
      <c r="I249" s="136"/>
      <c r="J249" s="136"/>
      <c r="K249" s="136"/>
      <c r="L249" s="136"/>
      <c r="M249" s="136"/>
      <c r="N249" s="176"/>
      <c r="O249" s="163"/>
      <c r="P249" s="136"/>
      <c r="Q249" s="163"/>
    </row>
    <row r="250" spans="4:17" s="127" customFormat="1" ht="12" customHeight="1" x14ac:dyDescent="0.35">
      <c r="D250" s="137"/>
      <c r="E250" s="137"/>
      <c r="F250" s="136"/>
      <c r="G250" s="136"/>
      <c r="H250" s="136"/>
      <c r="I250" s="136"/>
      <c r="J250" s="136"/>
      <c r="K250" s="136"/>
      <c r="L250" s="136"/>
      <c r="M250" s="136"/>
      <c r="N250" s="176"/>
      <c r="O250" s="163"/>
      <c r="P250" s="136"/>
      <c r="Q250" s="163"/>
    </row>
    <row r="251" spans="4:17" s="127" customFormat="1" ht="12" customHeight="1" x14ac:dyDescent="0.35">
      <c r="D251" s="137"/>
      <c r="E251" s="137"/>
      <c r="F251" s="136"/>
      <c r="G251" s="136"/>
      <c r="H251" s="136"/>
      <c r="I251" s="136"/>
      <c r="J251" s="136"/>
      <c r="K251" s="136"/>
      <c r="L251" s="136"/>
      <c r="M251" s="136"/>
      <c r="N251" s="176"/>
      <c r="O251" s="163"/>
      <c r="P251" s="136"/>
      <c r="Q251" s="163"/>
    </row>
    <row r="252" spans="4:17" s="127" customFormat="1" ht="12" customHeight="1" x14ac:dyDescent="0.35">
      <c r="D252" s="137"/>
      <c r="E252" s="137"/>
      <c r="F252" s="136"/>
      <c r="G252" s="136"/>
      <c r="H252" s="136"/>
      <c r="I252" s="136"/>
      <c r="J252" s="136"/>
      <c r="K252" s="136"/>
      <c r="L252" s="136"/>
      <c r="M252" s="136"/>
      <c r="N252" s="176"/>
      <c r="O252" s="163"/>
      <c r="P252" s="136"/>
      <c r="Q252" s="163"/>
    </row>
    <row r="253" spans="4:17" s="127" customFormat="1" ht="12" customHeight="1" x14ac:dyDescent="0.35">
      <c r="D253" s="137"/>
      <c r="E253" s="137"/>
      <c r="F253" s="136"/>
      <c r="G253" s="136"/>
      <c r="H253" s="136"/>
      <c r="I253" s="136"/>
      <c r="J253" s="136"/>
      <c r="K253" s="136"/>
      <c r="L253" s="136"/>
      <c r="M253" s="136"/>
      <c r="N253" s="176"/>
      <c r="O253" s="163"/>
      <c r="P253" s="136"/>
      <c r="Q253" s="163"/>
    </row>
    <row r="254" spans="4:17" s="127" customFormat="1" ht="12" customHeight="1" x14ac:dyDescent="0.35">
      <c r="D254" s="137"/>
      <c r="E254" s="137"/>
      <c r="F254" s="136"/>
      <c r="G254" s="136"/>
      <c r="H254" s="136"/>
      <c r="I254" s="136"/>
      <c r="J254" s="136"/>
      <c r="K254" s="136"/>
      <c r="L254" s="136"/>
      <c r="M254" s="136"/>
      <c r="N254" s="176"/>
      <c r="O254" s="163"/>
      <c r="P254" s="136"/>
      <c r="Q254" s="163"/>
    </row>
    <row r="255" spans="4:17" s="127" customFormat="1" ht="12" customHeight="1" x14ac:dyDescent="0.35">
      <c r="D255" s="137"/>
      <c r="E255" s="137"/>
      <c r="F255" s="136"/>
      <c r="G255" s="136"/>
      <c r="H255" s="136"/>
      <c r="I255" s="136"/>
      <c r="J255" s="136"/>
      <c r="K255" s="136"/>
      <c r="L255" s="136"/>
      <c r="M255" s="136"/>
      <c r="N255" s="176"/>
      <c r="O255" s="163"/>
      <c r="P255" s="136"/>
      <c r="Q255" s="163"/>
    </row>
    <row r="256" spans="4:17" s="127" customFormat="1" ht="12" customHeight="1" x14ac:dyDescent="0.35">
      <c r="D256" s="137"/>
      <c r="E256" s="137"/>
      <c r="F256" s="136"/>
      <c r="G256" s="136"/>
      <c r="H256" s="136"/>
      <c r="I256" s="136"/>
      <c r="J256" s="136"/>
      <c r="K256" s="136"/>
      <c r="L256" s="136"/>
      <c r="M256" s="136"/>
      <c r="N256" s="176"/>
      <c r="O256" s="163"/>
      <c r="P256" s="136"/>
      <c r="Q256" s="163"/>
    </row>
    <row r="257" spans="4:17" s="127" customFormat="1" ht="12" customHeight="1" x14ac:dyDescent="0.35">
      <c r="D257" s="137"/>
      <c r="E257" s="137"/>
      <c r="F257" s="136"/>
      <c r="G257" s="136"/>
      <c r="H257" s="136"/>
      <c r="I257" s="136"/>
      <c r="J257" s="136"/>
      <c r="K257" s="136"/>
      <c r="L257" s="136"/>
      <c r="M257" s="136"/>
      <c r="N257" s="176"/>
      <c r="O257" s="163"/>
      <c r="P257" s="136"/>
      <c r="Q257" s="163"/>
    </row>
    <row r="258" spans="4:17" s="127" customFormat="1" ht="12" customHeight="1" x14ac:dyDescent="0.35">
      <c r="D258" s="137"/>
      <c r="E258" s="137"/>
      <c r="F258" s="136"/>
      <c r="G258" s="136"/>
      <c r="H258" s="136"/>
      <c r="I258" s="136"/>
      <c r="J258" s="136"/>
      <c r="K258" s="136"/>
      <c r="L258" s="136"/>
      <c r="M258" s="136"/>
      <c r="N258" s="176"/>
      <c r="O258" s="163"/>
      <c r="P258" s="136"/>
      <c r="Q258" s="163"/>
    </row>
    <row r="259" spans="4:17" s="127" customFormat="1" ht="12" customHeight="1" x14ac:dyDescent="0.35">
      <c r="D259" s="137"/>
      <c r="E259" s="137"/>
      <c r="F259" s="136"/>
      <c r="G259" s="136"/>
      <c r="H259" s="136"/>
      <c r="I259" s="136"/>
      <c r="J259" s="136"/>
      <c r="K259" s="136"/>
      <c r="L259" s="136"/>
      <c r="M259" s="136"/>
      <c r="N259" s="176"/>
      <c r="O259" s="163"/>
      <c r="P259" s="136"/>
      <c r="Q259" s="163"/>
    </row>
    <row r="260" spans="4:17" s="127" customFormat="1" ht="12" customHeight="1" x14ac:dyDescent="0.35">
      <c r="D260" s="137"/>
      <c r="E260" s="137"/>
      <c r="F260" s="136"/>
      <c r="G260" s="136"/>
      <c r="H260" s="136"/>
      <c r="I260" s="136"/>
      <c r="J260" s="136"/>
      <c r="K260" s="136"/>
      <c r="L260" s="136"/>
      <c r="M260" s="136"/>
      <c r="N260" s="176"/>
      <c r="O260" s="163"/>
      <c r="P260" s="136"/>
      <c r="Q260" s="163"/>
    </row>
    <row r="261" spans="4:17" s="127" customFormat="1" ht="12" customHeight="1" x14ac:dyDescent="0.35">
      <c r="D261" s="137"/>
      <c r="E261" s="137"/>
      <c r="F261" s="136"/>
      <c r="G261" s="136"/>
      <c r="H261" s="136"/>
      <c r="I261" s="136"/>
      <c r="J261" s="136"/>
      <c r="K261" s="136"/>
      <c r="L261" s="136"/>
      <c r="M261" s="136"/>
      <c r="N261" s="176"/>
      <c r="O261" s="163"/>
      <c r="P261" s="136"/>
      <c r="Q261" s="163"/>
    </row>
    <row r="262" spans="4:17" s="127" customFormat="1" ht="12" customHeight="1" x14ac:dyDescent="0.35">
      <c r="D262" s="137"/>
      <c r="E262" s="137"/>
      <c r="F262" s="136"/>
      <c r="G262" s="136"/>
      <c r="H262" s="136"/>
      <c r="I262" s="136"/>
      <c r="J262" s="136"/>
      <c r="K262" s="136"/>
      <c r="L262" s="136"/>
      <c r="M262" s="136"/>
      <c r="N262" s="176"/>
      <c r="O262" s="163"/>
      <c r="P262" s="136"/>
      <c r="Q262" s="163"/>
    </row>
    <row r="263" spans="4:17" s="127" customFormat="1" ht="12" customHeight="1" x14ac:dyDescent="0.35">
      <c r="D263" s="137"/>
      <c r="E263" s="137"/>
      <c r="F263" s="136"/>
      <c r="G263" s="136"/>
      <c r="H263" s="136"/>
      <c r="I263" s="136"/>
      <c r="J263" s="136"/>
      <c r="K263" s="136"/>
      <c r="L263" s="136"/>
      <c r="M263" s="136"/>
      <c r="N263" s="176"/>
      <c r="O263" s="163"/>
      <c r="P263" s="136"/>
      <c r="Q263" s="163"/>
    </row>
    <row r="264" spans="4:17" s="127" customFormat="1" ht="12" customHeight="1" x14ac:dyDescent="0.35">
      <c r="D264" s="137"/>
      <c r="E264" s="137"/>
      <c r="F264" s="136"/>
      <c r="G264" s="136"/>
      <c r="H264" s="136"/>
      <c r="I264" s="136"/>
      <c r="J264" s="136"/>
      <c r="K264" s="136"/>
      <c r="L264" s="136"/>
      <c r="M264" s="136"/>
      <c r="N264" s="176"/>
      <c r="O264" s="163"/>
      <c r="P264" s="136"/>
      <c r="Q264" s="163"/>
    </row>
    <row r="265" spans="4:17" s="127" customFormat="1" ht="12" customHeight="1" x14ac:dyDescent="0.35">
      <c r="D265" s="137"/>
      <c r="E265" s="137"/>
      <c r="F265" s="136"/>
      <c r="G265" s="136"/>
      <c r="H265" s="136"/>
      <c r="I265" s="136"/>
      <c r="J265" s="136"/>
      <c r="K265" s="136"/>
      <c r="L265" s="136"/>
      <c r="M265" s="136"/>
      <c r="N265" s="176"/>
      <c r="O265" s="163"/>
      <c r="P265" s="136"/>
      <c r="Q265" s="163"/>
    </row>
    <row r="266" spans="4:17" s="127" customFormat="1" ht="12" customHeight="1" x14ac:dyDescent="0.35">
      <c r="D266" s="137"/>
      <c r="E266" s="137"/>
      <c r="F266" s="136"/>
      <c r="G266" s="136"/>
      <c r="H266" s="136"/>
      <c r="I266" s="136"/>
      <c r="J266" s="136"/>
      <c r="K266" s="136"/>
      <c r="L266" s="136"/>
      <c r="M266" s="136"/>
      <c r="N266" s="176"/>
      <c r="O266" s="163"/>
      <c r="P266" s="136"/>
      <c r="Q266" s="163"/>
    </row>
    <row r="267" spans="4:17" s="127" customFormat="1" ht="12" customHeight="1" x14ac:dyDescent="0.35">
      <c r="D267" s="137"/>
      <c r="E267" s="137"/>
      <c r="F267" s="136"/>
      <c r="G267" s="136"/>
      <c r="H267" s="136"/>
      <c r="I267" s="136"/>
      <c r="J267" s="136"/>
      <c r="K267" s="136"/>
      <c r="L267" s="136"/>
      <c r="M267" s="136"/>
      <c r="N267" s="176"/>
      <c r="O267" s="163"/>
      <c r="P267" s="136"/>
      <c r="Q267" s="163"/>
    </row>
    <row r="268" spans="4:17" s="127" customFormat="1" ht="12" customHeight="1" x14ac:dyDescent="0.35">
      <c r="D268" s="137"/>
      <c r="E268" s="137"/>
      <c r="F268" s="136"/>
      <c r="G268" s="136"/>
      <c r="H268" s="136"/>
      <c r="I268" s="136"/>
      <c r="J268" s="136"/>
      <c r="K268" s="136"/>
      <c r="L268" s="136"/>
      <c r="M268" s="136"/>
      <c r="N268" s="176"/>
      <c r="O268" s="163"/>
      <c r="P268" s="136"/>
      <c r="Q268" s="163"/>
    </row>
    <row r="269" spans="4:17" s="127" customFormat="1" ht="12" customHeight="1" x14ac:dyDescent="0.35">
      <c r="D269" s="137"/>
      <c r="E269" s="137"/>
      <c r="F269" s="136"/>
      <c r="G269" s="136"/>
      <c r="H269" s="136"/>
      <c r="I269" s="136"/>
      <c r="J269" s="136"/>
      <c r="K269" s="136"/>
      <c r="L269" s="136"/>
      <c r="M269" s="136"/>
      <c r="N269" s="176"/>
      <c r="O269" s="163"/>
      <c r="P269" s="136"/>
      <c r="Q269" s="163"/>
    </row>
    <row r="270" spans="4:17" s="127" customFormat="1" ht="12" customHeight="1" x14ac:dyDescent="0.35">
      <c r="D270" s="137"/>
      <c r="E270" s="137"/>
      <c r="F270" s="136"/>
      <c r="G270" s="136"/>
      <c r="H270" s="136"/>
      <c r="I270" s="136"/>
      <c r="J270" s="136"/>
      <c r="K270" s="136"/>
      <c r="L270" s="136"/>
      <c r="M270" s="136"/>
      <c r="N270" s="176"/>
      <c r="O270" s="163"/>
      <c r="P270" s="136"/>
      <c r="Q270" s="163"/>
    </row>
    <row r="271" spans="4:17" s="127" customFormat="1" ht="12" customHeight="1" x14ac:dyDescent="0.35">
      <c r="D271" s="137"/>
      <c r="E271" s="137"/>
      <c r="F271" s="136"/>
      <c r="G271" s="136"/>
      <c r="H271" s="136"/>
      <c r="I271" s="136"/>
      <c r="J271" s="136"/>
      <c r="K271" s="136"/>
      <c r="L271" s="136"/>
      <c r="M271" s="136"/>
      <c r="N271" s="176"/>
      <c r="O271" s="163"/>
      <c r="P271" s="136"/>
      <c r="Q271" s="163"/>
    </row>
    <row r="272" spans="4:17" s="127" customFormat="1" ht="12" customHeight="1" x14ac:dyDescent="0.35">
      <c r="D272" s="137"/>
      <c r="E272" s="137"/>
      <c r="F272" s="136"/>
      <c r="G272" s="136"/>
      <c r="H272" s="136"/>
      <c r="I272" s="136"/>
      <c r="J272" s="136"/>
      <c r="K272" s="136"/>
      <c r="L272" s="136"/>
      <c r="M272" s="136"/>
      <c r="N272" s="176"/>
      <c r="O272" s="163"/>
      <c r="P272" s="136"/>
      <c r="Q272" s="163"/>
    </row>
    <row r="273" spans="4:17" s="127" customFormat="1" ht="12" customHeight="1" x14ac:dyDescent="0.35">
      <c r="D273" s="137"/>
      <c r="E273" s="137"/>
      <c r="F273" s="136"/>
      <c r="G273" s="136"/>
      <c r="H273" s="136"/>
      <c r="I273" s="136"/>
      <c r="J273" s="136"/>
      <c r="K273" s="136"/>
      <c r="L273" s="136"/>
      <c r="M273" s="136"/>
      <c r="N273" s="176"/>
      <c r="O273" s="163"/>
      <c r="P273" s="136"/>
      <c r="Q273" s="163"/>
    </row>
    <row r="274" spans="4:17" s="127" customFormat="1" ht="12" customHeight="1" x14ac:dyDescent="0.35">
      <c r="D274" s="137"/>
      <c r="E274" s="137"/>
      <c r="F274" s="136"/>
      <c r="G274" s="136"/>
      <c r="H274" s="136"/>
      <c r="I274" s="136"/>
      <c r="J274" s="136"/>
      <c r="K274" s="136"/>
      <c r="L274" s="136"/>
      <c r="M274" s="136"/>
      <c r="N274" s="176"/>
      <c r="O274" s="163"/>
      <c r="P274" s="136"/>
      <c r="Q274" s="163"/>
    </row>
    <row r="275" spans="4:17" s="127" customFormat="1" ht="12" customHeight="1" x14ac:dyDescent="0.35">
      <c r="D275" s="137"/>
      <c r="E275" s="137"/>
      <c r="F275" s="136"/>
      <c r="G275" s="136"/>
      <c r="H275" s="136"/>
      <c r="I275" s="136"/>
      <c r="J275" s="136"/>
      <c r="K275" s="136"/>
      <c r="L275" s="136"/>
      <c r="M275" s="136"/>
      <c r="N275" s="176"/>
      <c r="O275" s="163"/>
      <c r="P275" s="136"/>
      <c r="Q275" s="163"/>
    </row>
    <row r="276" spans="4:17" s="127" customFormat="1" ht="12" customHeight="1" x14ac:dyDescent="0.35">
      <c r="D276" s="137"/>
      <c r="E276" s="137"/>
      <c r="F276" s="136"/>
      <c r="G276" s="136"/>
      <c r="H276" s="136"/>
      <c r="I276" s="136"/>
      <c r="J276" s="136"/>
      <c r="K276" s="136"/>
      <c r="L276" s="136"/>
      <c r="M276" s="136"/>
      <c r="N276" s="176"/>
      <c r="O276" s="163"/>
      <c r="P276" s="136"/>
      <c r="Q276" s="163"/>
    </row>
    <row r="277" spans="4:17" s="127" customFormat="1" ht="12" customHeight="1" x14ac:dyDescent="0.35">
      <c r="D277" s="137"/>
      <c r="E277" s="137"/>
      <c r="F277" s="136"/>
      <c r="G277" s="136"/>
      <c r="H277" s="136"/>
      <c r="I277" s="136"/>
      <c r="J277" s="136"/>
      <c r="K277" s="136"/>
      <c r="L277" s="136"/>
      <c r="M277" s="136"/>
      <c r="N277" s="176"/>
      <c r="O277" s="163"/>
      <c r="P277" s="136"/>
      <c r="Q277" s="163"/>
    </row>
    <row r="278" spans="4:17" s="127" customFormat="1" ht="12" customHeight="1" x14ac:dyDescent="0.35">
      <c r="D278" s="137"/>
      <c r="E278" s="137"/>
      <c r="F278" s="136"/>
      <c r="G278" s="136"/>
      <c r="H278" s="136"/>
      <c r="I278" s="136"/>
      <c r="J278" s="136"/>
      <c r="K278" s="136"/>
      <c r="L278" s="136"/>
      <c r="M278" s="136"/>
      <c r="N278" s="176"/>
      <c r="O278" s="163"/>
      <c r="P278" s="136"/>
      <c r="Q278" s="163"/>
    </row>
    <row r="279" spans="4:17" s="127" customFormat="1" ht="12" customHeight="1" x14ac:dyDescent="0.35">
      <c r="D279" s="137"/>
      <c r="E279" s="137"/>
      <c r="F279" s="136"/>
      <c r="G279" s="136"/>
      <c r="H279" s="136"/>
      <c r="I279" s="136"/>
      <c r="J279" s="136"/>
      <c r="K279" s="136"/>
      <c r="L279" s="136"/>
      <c r="M279" s="136"/>
      <c r="N279" s="176"/>
      <c r="O279" s="163"/>
      <c r="P279" s="136"/>
      <c r="Q279" s="163"/>
    </row>
    <row r="280" spans="4:17" s="127" customFormat="1" ht="12" customHeight="1" x14ac:dyDescent="0.35">
      <c r="D280" s="137"/>
      <c r="E280" s="137"/>
      <c r="F280" s="136"/>
      <c r="G280" s="136"/>
      <c r="H280" s="136"/>
      <c r="I280" s="136"/>
      <c r="J280" s="136"/>
      <c r="K280" s="136"/>
      <c r="L280" s="136"/>
      <c r="M280" s="136"/>
      <c r="N280" s="176"/>
      <c r="O280" s="163"/>
      <c r="P280" s="136"/>
      <c r="Q280" s="163"/>
    </row>
    <row r="281" spans="4:17" s="127" customFormat="1" ht="12" customHeight="1" x14ac:dyDescent="0.35">
      <c r="D281" s="137"/>
      <c r="E281" s="137"/>
      <c r="F281" s="136"/>
      <c r="G281" s="136"/>
      <c r="H281" s="136"/>
      <c r="I281" s="136"/>
      <c r="J281" s="136"/>
      <c r="K281" s="136"/>
      <c r="L281" s="136"/>
      <c r="M281" s="136"/>
      <c r="N281" s="176"/>
      <c r="O281" s="163"/>
      <c r="P281" s="136"/>
      <c r="Q281" s="163"/>
    </row>
    <row r="282" spans="4:17" s="127" customFormat="1" ht="12" customHeight="1" x14ac:dyDescent="0.35">
      <c r="D282" s="137"/>
      <c r="E282" s="137"/>
      <c r="F282" s="136"/>
      <c r="G282" s="136"/>
      <c r="H282" s="136"/>
      <c r="I282" s="136"/>
      <c r="J282" s="136"/>
      <c r="K282" s="136"/>
      <c r="L282" s="136"/>
      <c r="M282" s="136"/>
      <c r="N282" s="176"/>
      <c r="O282" s="163"/>
      <c r="P282" s="136"/>
      <c r="Q282" s="163"/>
    </row>
    <row r="283" spans="4:17" s="127" customFormat="1" ht="12" customHeight="1" x14ac:dyDescent="0.35">
      <c r="D283" s="137"/>
      <c r="E283" s="137"/>
      <c r="F283" s="136"/>
      <c r="G283" s="136"/>
      <c r="H283" s="136"/>
      <c r="I283" s="136"/>
      <c r="J283" s="136"/>
      <c r="K283" s="136"/>
      <c r="L283" s="136"/>
      <c r="M283" s="136"/>
      <c r="N283" s="176"/>
      <c r="O283" s="163"/>
      <c r="P283" s="136"/>
      <c r="Q283" s="163"/>
    </row>
    <row r="284" spans="4:17" s="127" customFormat="1" ht="12" customHeight="1" x14ac:dyDescent="0.35">
      <c r="D284" s="137"/>
      <c r="E284" s="137"/>
      <c r="F284" s="136"/>
      <c r="G284" s="136"/>
      <c r="H284" s="136"/>
      <c r="I284" s="136"/>
      <c r="J284" s="136"/>
      <c r="K284" s="136"/>
      <c r="L284" s="136"/>
      <c r="M284" s="136"/>
      <c r="N284" s="176"/>
      <c r="O284" s="163"/>
      <c r="P284" s="136"/>
      <c r="Q284" s="163"/>
    </row>
    <row r="285" spans="4:17" s="127" customFormat="1" ht="12" customHeight="1" x14ac:dyDescent="0.35">
      <c r="D285" s="137"/>
      <c r="E285" s="137"/>
      <c r="F285" s="136"/>
      <c r="G285" s="136"/>
      <c r="H285" s="136"/>
      <c r="I285" s="136"/>
      <c r="J285" s="136"/>
      <c r="K285" s="136"/>
      <c r="L285" s="136"/>
      <c r="M285" s="136"/>
      <c r="N285" s="176"/>
      <c r="O285" s="163"/>
      <c r="P285" s="136"/>
      <c r="Q285" s="163"/>
    </row>
    <row r="286" spans="4:17" s="127" customFormat="1" ht="12" customHeight="1" x14ac:dyDescent="0.35">
      <c r="D286" s="137"/>
      <c r="E286" s="137"/>
      <c r="F286" s="136"/>
      <c r="G286" s="136"/>
      <c r="H286" s="136"/>
      <c r="I286" s="136"/>
      <c r="J286" s="136"/>
      <c r="K286" s="136"/>
      <c r="L286" s="136"/>
      <c r="M286" s="136"/>
      <c r="N286" s="176"/>
      <c r="O286" s="163"/>
      <c r="P286" s="136"/>
      <c r="Q286" s="163"/>
    </row>
    <row r="287" spans="4:17" s="127" customFormat="1" ht="12" customHeight="1" x14ac:dyDescent="0.35">
      <c r="D287" s="137"/>
      <c r="E287" s="137"/>
      <c r="F287" s="136"/>
      <c r="G287" s="136"/>
      <c r="H287" s="136"/>
      <c r="I287" s="136"/>
      <c r="J287" s="136"/>
      <c r="K287" s="136"/>
      <c r="L287" s="136"/>
      <c r="M287" s="136"/>
      <c r="N287" s="176"/>
      <c r="O287" s="163"/>
      <c r="P287" s="136"/>
      <c r="Q287" s="163"/>
    </row>
    <row r="288" spans="4:17" s="127" customFormat="1" ht="12" customHeight="1" x14ac:dyDescent="0.35">
      <c r="D288" s="137"/>
      <c r="E288" s="137"/>
      <c r="F288" s="136"/>
      <c r="G288" s="136"/>
      <c r="H288" s="136"/>
      <c r="I288" s="136"/>
      <c r="J288" s="136"/>
      <c r="K288" s="136"/>
      <c r="L288" s="136"/>
      <c r="M288" s="136"/>
      <c r="N288" s="176"/>
      <c r="O288" s="163"/>
      <c r="P288" s="136"/>
      <c r="Q288" s="163"/>
    </row>
    <row r="289" spans="4:17" s="127" customFormat="1" ht="12" customHeight="1" x14ac:dyDescent="0.35">
      <c r="D289" s="137"/>
      <c r="E289" s="137"/>
      <c r="F289" s="136"/>
      <c r="G289" s="136"/>
      <c r="H289" s="136"/>
      <c r="I289" s="136"/>
      <c r="J289" s="136"/>
      <c r="K289" s="136"/>
      <c r="L289" s="136"/>
      <c r="M289" s="136"/>
      <c r="N289" s="176"/>
      <c r="O289" s="163"/>
      <c r="P289" s="136"/>
      <c r="Q289" s="163"/>
    </row>
    <row r="290" spans="4:17" s="127" customFormat="1" ht="12" customHeight="1" x14ac:dyDescent="0.35">
      <c r="D290" s="137"/>
      <c r="E290" s="137"/>
      <c r="F290" s="136"/>
      <c r="G290" s="136"/>
      <c r="H290" s="136"/>
      <c r="I290" s="136"/>
      <c r="J290" s="136"/>
      <c r="K290" s="136"/>
      <c r="L290" s="136"/>
      <c r="M290" s="136"/>
      <c r="N290" s="176"/>
      <c r="O290" s="163"/>
      <c r="P290" s="136"/>
      <c r="Q290" s="163"/>
    </row>
    <row r="291" spans="4:17" s="127" customFormat="1" ht="12" customHeight="1" x14ac:dyDescent="0.35">
      <c r="D291" s="137"/>
      <c r="E291" s="137"/>
      <c r="F291" s="136"/>
      <c r="G291" s="136"/>
      <c r="H291" s="136"/>
      <c r="I291" s="136"/>
      <c r="J291" s="136"/>
      <c r="K291" s="136"/>
      <c r="L291" s="136"/>
      <c r="M291" s="136"/>
      <c r="N291" s="176"/>
      <c r="O291" s="163"/>
      <c r="P291" s="136"/>
      <c r="Q291" s="163"/>
    </row>
    <row r="292" spans="4:17" s="127" customFormat="1" ht="12" customHeight="1" x14ac:dyDescent="0.35">
      <c r="D292" s="137"/>
      <c r="E292" s="137"/>
      <c r="F292" s="136"/>
      <c r="G292" s="136"/>
      <c r="H292" s="136"/>
      <c r="I292" s="136"/>
      <c r="J292" s="136"/>
      <c r="K292" s="136"/>
      <c r="L292" s="136"/>
      <c r="M292" s="136"/>
      <c r="N292" s="176"/>
      <c r="O292" s="163"/>
      <c r="P292" s="136"/>
      <c r="Q292" s="163"/>
    </row>
    <row r="293" spans="4:17" s="127" customFormat="1" ht="12" customHeight="1" x14ac:dyDescent="0.35">
      <c r="D293" s="137"/>
      <c r="E293" s="137"/>
      <c r="F293" s="136"/>
      <c r="G293" s="136"/>
      <c r="H293" s="136"/>
      <c r="I293" s="136"/>
      <c r="J293" s="136"/>
      <c r="K293" s="136"/>
      <c r="L293" s="136"/>
      <c r="M293" s="136"/>
      <c r="N293" s="176"/>
      <c r="O293" s="163"/>
      <c r="P293" s="136"/>
      <c r="Q293" s="163"/>
    </row>
    <row r="294" spans="4:17" s="127" customFormat="1" ht="12" customHeight="1" x14ac:dyDescent="0.35">
      <c r="D294" s="137"/>
      <c r="E294" s="137"/>
      <c r="F294" s="136"/>
      <c r="G294" s="136"/>
      <c r="H294" s="136"/>
      <c r="I294" s="136"/>
      <c r="J294" s="136"/>
      <c r="K294" s="136"/>
      <c r="L294" s="136"/>
      <c r="M294" s="136"/>
      <c r="N294" s="176"/>
      <c r="O294" s="163"/>
      <c r="P294" s="136"/>
      <c r="Q294" s="163"/>
    </row>
    <row r="295" spans="4:17" s="127" customFormat="1" ht="12" customHeight="1" x14ac:dyDescent="0.35">
      <c r="D295" s="137"/>
      <c r="E295" s="137"/>
      <c r="F295" s="136"/>
      <c r="G295" s="136"/>
      <c r="H295" s="136"/>
      <c r="I295" s="136"/>
      <c r="J295" s="136"/>
      <c r="K295" s="136"/>
      <c r="L295" s="136"/>
      <c r="M295" s="136"/>
      <c r="N295" s="176"/>
      <c r="O295" s="163"/>
      <c r="P295" s="136"/>
      <c r="Q295" s="163"/>
    </row>
    <row r="296" spans="4:17" s="127" customFormat="1" ht="12" customHeight="1" x14ac:dyDescent="0.35">
      <c r="D296" s="137"/>
      <c r="E296" s="137"/>
      <c r="F296" s="136"/>
      <c r="G296" s="136"/>
      <c r="H296" s="136"/>
      <c r="I296" s="136"/>
      <c r="J296" s="136"/>
      <c r="K296" s="136"/>
      <c r="L296" s="136"/>
      <c r="M296" s="136"/>
      <c r="N296" s="176"/>
      <c r="O296" s="163"/>
      <c r="P296" s="136"/>
      <c r="Q296" s="163"/>
    </row>
    <row r="297" spans="4:17" s="127" customFormat="1" ht="12" customHeight="1" x14ac:dyDescent="0.35">
      <c r="D297" s="137"/>
      <c r="E297" s="137"/>
      <c r="F297" s="136"/>
      <c r="G297" s="136"/>
      <c r="H297" s="136"/>
      <c r="I297" s="136"/>
      <c r="J297" s="136"/>
      <c r="K297" s="136"/>
      <c r="L297" s="136"/>
      <c r="M297" s="136"/>
      <c r="N297" s="176"/>
      <c r="O297" s="163"/>
      <c r="P297" s="136"/>
      <c r="Q297" s="163"/>
    </row>
    <row r="298" spans="4:17" s="127" customFormat="1" ht="12" customHeight="1" x14ac:dyDescent="0.35">
      <c r="D298" s="137"/>
      <c r="E298" s="137"/>
      <c r="F298" s="136"/>
      <c r="G298" s="136"/>
      <c r="H298" s="136"/>
      <c r="I298" s="136"/>
      <c r="J298" s="136"/>
      <c r="K298" s="136"/>
      <c r="L298" s="136"/>
      <c r="M298" s="136"/>
      <c r="N298" s="176"/>
      <c r="O298" s="163"/>
      <c r="P298" s="136"/>
      <c r="Q298" s="163"/>
    </row>
    <row r="299" spans="4:17" s="127" customFormat="1" ht="12" customHeight="1" x14ac:dyDescent="0.35">
      <c r="D299" s="137"/>
      <c r="E299" s="137"/>
      <c r="F299" s="136"/>
      <c r="G299" s="136"/>
      <c r="H299" s="136"/>
      <c r="I299" s="136"/>
      <c r="J299" s="136"/>
      <c r="K299" s="136"/>
      <c r="L299" s="136"/>
      <c r="M299" s="136"/>
      <c r="N299" s="176"/>
      <c r="O299" s="163"/>
      <c r="P299" s="136"/>
      <c r="Q299" s="163"/>
    </row>
    <row r="300" spans="4:17" s="127" customFormat="1" ht="12" customHeight="1" x14ac:dyDescent="0.35">
      <c r="D300" s="137"/>
      <c r="E300" s="137"/>
      <c r="F300" s="136"/>
      <c r="G300" s="136"/>
      <c r="H300" s="136"/>
      <c r="I300" s="136"/>
      <c r="J300" s="136"/>
      <c r="K300" s="136"/>
      <c r="L300" s="136"/>
      <c r="M300" s="136"/>
      <c r="N300" s="176"/>
      <c r="O300" s="163"/>
      <c r="P300" s="136"/>
      <c r="Q300" s="163"/>
    </row>
    <row r="301" spans="4:17" s="127" customFormat="1" ht="12" customHeight="1" x14ac:dyDescent="0.35">
      <c r="D301" s="137"/>
      <c r="E301" s="137"/>
      <c r="F301" s="136"/>
      <c r="G301" s="136"/>
      <c r="H301" s="136"/>
      <c r="I301" s="136"/>
      <c r="J301" s="136"/>
      <c r="K301" s="136"/>
      <c r="L301" s="136"/>
      <c r="M301" s="136"/>
      <c r="N301" s="176"/>
      <c r="O301" s="163"/>
      <c r="P301" s="136"/>
      <c r="Q301" s="163"/>
    </row>
    <row r="302" spans="4:17" s="127" customFormat="1" ht="12" customHeight="1" x14ac:dyDescent="0.35">
      <c r="D302" s="137"/>
      <c r="E302" s="137"/>
      <c r="F302" s="136"/>
      <c r="G302" s="136"/>
      <c r="H302" s="136"/>
      <c r="I302" s="136"/>
      <c r="J302" s="136"/>
      <c r="K302" s="136"/>
      <c r="L302" s="136"/>
      <c r="M302" s="136"/>
      <c r="N302" s="176"/>
      <c r="O302" s="163"/>
      <c r="P302" s="136"/>
      <c r="Q302" s="163"/>
    </row>
    <row r="303" spans="4:17" s="127" customFormat="1" ht="12" customHeight="1" x14ac:dyDescent="0.35">
      <c r="D303" s="137"/>
      <c r="E303" s="137"/>
      <c r="F303" s="136"/>
      <c r="G303" s="136"/>
      <c r="H303" s="136"/>
      <c r="I303" s="136"/>
      <c r="J303" s="136"/>
      <c r="K303" s="136"/>
      <c r="L303" s="136"/>
      <c r="M303" s="136"/>
      <c r="N303" s="176"/>
      <c r="O303" s="163"/>
      <c r="P303" s="136"/>
      <c r="Q303" s="163"/>
    </row>
    <row r="304" spans="4:17" s="127" customFormat="1" ht="12" customHeight="1" x14ac:dyDescent="0.35">
      <c r="D304" s="137"/>
      <c r="E304" s="137"/>
      <c r="F304" s="136"/>
      <c r="G304" s="136"/>
      <c r="H304" s="136"/>
      <c r="I304" s="136"/>
      <c r="J304" s="136"/>
      <c r="K304" s="136"/>
      <c r="L304" s="136"/>
      <c r="M304" s="136"/>
      <c r="N304" s="176"/>
      <c r="O304" s="163"/>
      <c r="P304" s="136"/>
      <c r="Q304" s="163"/>
    </row>
    <row r="305" spans="4:17" s="127" customFormat="1" ht="12" customHeight="1" x14ac:dyDescent="0.35">
      <c r="D305" s="137"/>
      <c r="E305" s="137"/>
      <c r="F305" s="136"/>
      <c r="G305" s="136"/>
      <c r="H305" s="136"/>
      <c r="I305" s="136"/>
      <c r="J305" s="136"/>
      <c r="K305" s="136"/>
      <c r="L305" s="136"/>
      <c r="M305" s="136"/>
      <c r="N305" s="176"/>
      <c r="O305" s="163"/>
      <c r="P305" s="136"/>
      <c r="Q305" s="163"/>
    </row>
    <row r="306" spans="4:17" s="127" customFormat="1" ht="12" customHeight="1" x14ac:dyDescent="0.35">
      <c r="D306" s="137"/>
      <c r="E306" s="137"/>
      <c r="F306" s="136"/>
      <c r="G306" s="136"/>
      <c r="H306" s="136"/>
      <c r="I306" s="136"/>
      <c r="J306" s="136"/>
      <c r="K306" s="136"/>
      <c r="L306" s="136"/>
      <c r="M306" s="136"/>
      <c r="N306" s="176"/>
      <c r="O306" s="163"/>
      <c r="P306" s="136"/>
      <c r="Q306" s="163"/>
    </row>
    <row r="307" spans="4:17" s="127" customFormat="1" ht="12" customHeight="1" x14ac:dyDescent="0.35">
      <c r="D307" s="137"/>
      <c r="E307" s="137"/>
      <c r="F307" s="136"/>
      <c r="G307" s="136"/>
      <c r="H307" s="136"/>
      <c r="I307" s="136"/>
      <c r="J307" s="136"/>
      <c r="K307" s="136"/>
      <c r="L307" s="136"/>
      <c r="M307" s="136"/>
      <c r="N307" s="176"/>
      <c r="O307" s="163"/>
      <c r="P307" s="136"/>
      <c r="Q307" s="163"/>
    </row>
    <row r="308" spans="4:17" s="127" customFormat="1" ht="12" customHeight="1" x14ac:dyDescent="0.35">
      <c r="D308" s="137"/>
      <c r="E308" s="137"/>
      <c r="F308" s="136"/>
      <c r="G308" s="136"/>
      <c r="H308" s="136"/>
      <c r="I308" s="136"/>
      <c r="J308" s="136"/>
      <c r="K308" s="136"/>
      <c r="L308" s="136"/>
      <c r="M308" s="136"/>
      <c r="N308" s="176"/>
      <c r="O308" s="163"/>
      <c r="P308" s="136"/>
      <c r="Q308" s="163"/>
    </row>
    <row r="309" spans="4:17" s="127" customFormat="1" ht="12" customHeight="1" x14ac:dyDescent="0.35">
      <c r="D309" s="137"/>
      <c r="E309" s="137"/>
      <c r="F309" s="136"/>
      <c r="G309" s="136"/>
      <c r="H309" s="136"/>
      <c r="I309" s="136"/>
      <c r="J309" s="136"/>
      <c r="K309" s="136"/>
      <c r="L309" s="136"/>
      <c r="M309" s="136"/>
      <c r="N309" s="176"/>
      <c r="O309" s="163"/>
      <c r="P309" s="136"/>
      <c r="Q309" s="163"/>
    </row>
    <row r="310" spans="4:17" s="127" customFormat="1" ht="12" customHeight="1" x14ac:dyDescent="0.35">
      <c r="D310" s="137"/>
      <c r="E310" s="137"/>
      <c r="F310" s="136"/>
      <c r="G310" s="136"/>
      <c r="H310" s="136"/>
      <c r="I310" s="136"/>
      <c r="J310" s="136"/>
      <c r="K310" s="136"/>
      <c r="L310" s="136"/>
      <c r="M310" s="136"/>
      <c r="N310" s="176"/>
      <c r="O310" s="163"/>
      <c r="P310" s="136"/>
      <c r="Q310" s="163"/>
    </row>
    <row r="311" spans="4:17" s="127" customFormat="1" ht="12" customHeight="1" x14ac:dyDescent="0.35">
      <c r="D311" s="137"/>
      <c r="E311" s="137"/>
      <c r="F311" s="136"/>
      <c r="G311" s="136"/>
      <c r="H311" s="136"/>
      <c r="I311" s="136"/>
      <c r="J311" s="136"/>
      <c r="K311" s="136"/>
      <c r="L311" s="136"/>
      <c r="M311" s="136"/>
      <c r="N311" s="176"/>
      <c r="O311" s="163"/>
      <c r="P311" s="136"/>
      <c r="Q311" s="163"/>
    </row>
    <row r="312" spans="4:17" s="127" customFormat="1" ht="12" customHeight="1" x14ac:dyDescent="0.35">
      <c r="D312" s="137"/>
      <c r="E312" s="137"/>
      <c r="F312" s="136"/>
      <c r="G312" s="136"/>
      <c r="H312" s="136"/>
      <c r="I312" s="136"/>
      <c r="J312" s="136"/>
      <c r="K312" s="136"/>
      <c r="L312" s="136"/>
      <c r="M312" s="136"/>
      <c r="N312" s="176"/>
      <c r="O312" s="163"/>
      <c r="P312" s="136"/>
      <c r="Q312" s="163"/>
    </row>
    <row r="313" spans="4:17" s="127" customFormat="1" ht="12" customHeight="1" x14ac:dyDescent="0.35">
      <c r="D313" s="137"/>
      <c r="E313" s="137"/>
      <c r="F313" s="136"/>
      <c r="G313" s="136"/>
      <c r="H313" s="136"/>
      <c r="I313" s="136"/>
      <c r="J313" s="136"/>
      <c r="K313" s="136"/>
      <c r="L313" s="136"/>
      <c r="M313" s="136"/>
      <c r="N313" s="176"/>
      <c r="O313" s="163"/>
      <c r="P313" s="136"/>
      <c r="Q313" s="163"/>
    </row>
    <row r="314" spans="4:17" s="127" customFormat="1" ht="12" customHeight="1" x14ac:dyDescent="0.35">
      <c r="D314" s="137"/>
      <c r="E314" s="137"/>
      <c r="F314" s="136"/>
      <c r="G314" s="136"/>
      <c r="H314" s="136"/>
      <c r="I314" s="136"/>
      <c r="J314" s="136"/>
      <c r="K314" s="136"/>
      <c r="L314" s="136"/>
      <c r="M314" s="136"/>
      <c r="N314" s="176"/>
      <c r="O314" s="163"/>
      <c r="P314" s="136"/>
      <c r="Q314" s="163"/>
    </row>
    <row r="315" spans="4:17" s="127" customFormat="1" ht="12" customHeight="1" x14ac:dyDescent="0.35">
      <c r="D315" s="137"/>
      <c r="E315" s="137"/>
      <c r="F315" s="136"/>
      <c r="G315" s="136"/>
      <c r="H315" s="136"/>
      <c r="I315" s="136"/>
      <c r="J315" s="136"/>
      <c r="K315" s="136"/>
      <c r="L315" s="136"/>
      <c r="M315" s="136"/>
      <c r="N315" s="176"/>
      <c r="O315" s="163"/>
      <c r="P315" s="136"/>
      <c r="Q315" s="163"/>
    </row>
    <row r="316" spans="4:17" s="127" customFormat="1" ht="12" customHeight="1" x14ac:dyDescent="0.35">
      <c r="D316" s="137"/>
      <c r="E316" s="137"/>
      <c r="F316" s="136"/>
      <c r="G316" s="136"/>
      <c r="H316" s="136"/>
      <c r="I316" s="136"/>
      <c r="J316" s="136"/>
      <c r="K316" s="136"/>
      <c r="L316" s="136"/>
      <c r="M316" s="136"/>
      <c r="N316" s="176"/>
      <c r="O316" s="163"/>
      <c r="P316" s="136"/>
      <c r="Q316" s="163"/>
    </row>
    <row r="317" spans="4:17" s="127" customFormat="1" ht="12" customHeight="1" x14ac:dyDescent="0.35">
      <c r="D317" s="137"/>
      <c r="E317" s="137"/>
      <c r="F317" s="136"/>
      <c r="G317" s="136"/>
      <c r="H317" s="136"/>
      <c r="I317" s="136"/>
      <c r="J317" s="136"/>
      <c r="K317" s="136"/>
      <c r="L317" s="136"/>
      <c r="M317" s="136"/>
      <c r="N317" s="176"/>
      <c r="O317" s="163"/>
      <c r="P317" s="136"/>
      <c r="Q317" s="163"/>
    </row>
    <row r="318" spans="4:17" s="127" customFormat="1" ht="12" customHeight="1" x14ac:dyDescent="0.35">
      <c r="D318" s="137"/>
      <c r="E318" s="137"/>
      <c r="F318" s="136"/>
      <c r="G318" s="136"/>
      <c r="H318" s="136"/>
      <c r="I318" s="136"/>
      <c r="J318" s="136"/>
      <c r="K318" s="136"/>
      <c r="L318" s="136"/>
      <c r="M318" s="136"/>
      <c r="N318" s="176"/>
      <c r="O318" s="163"/>
      <c r="P318" s="136"/>
      <c r="Q318" s="163"/>
    </row>
    <row r="319" spans="4:17" s="127" customFormat="1" ht="12" customHeight="1" x14ac:dyDescent="0.35">
      <c r="D319" s="137"/>
      <c r="E319" s="137"/>
      <c r="F319" s="136"/>
      <c r="G319" s="136"/>
      <c r="H319" s="136"/>
      <c r="I319" s="136"/>
      <c r="J319" s="136"/>
      <c r="K319" s="136"/>
      <c r="L319" s="136"/>
      <c r="M319" s="136"/>
      <c r="N319" s="176"/>
      <c r="O319" s="163"/>
      <c r="P319" s="136"/>
      <c r="Q319" s="163"/>
    </row>
    <row r="320" spans="4:17" s="127" customFormat="1" ht="12" customHeight="1" x14ac:dyDescent="0.35">
      <c r="D320" s="137"/>
      <c r="E320" s="137"/>
      <c r="F320" s="136"/>
      <c r="G320" s="136"/>
      <c r="H320" s="136"/>
      <c r="I320" s="136"/>
      <c r="J320" s="136"/>
      <c r="K320" s="136"/>
      <c r="L320" s="136"/>
      <c r="M320" s="136"/>
      <c r="N320" s="176"/>
      <c r="O320" s="163"/>
      <c r="P320" s="136"/>
      <c r="Q320" s="163"/>
    </row>
    <row r="321" spans="4:17" s="127" customFormat="1" ht="12" customHeight="1" x14ac:dyDescent="0.35">
      <c r="D321" s="137"/>
      <c r="E321" s="137"/>
      <c r="F321" s="136"/>
      <c r="G321" s="136"/>
      <c r="H321" s="136"/>
      <c r="I321" s="136"/>
      <c r="J321" s="136"/>
      <c r="K321" s="136"/>
      <c r="L321" s="136"/>
      <c r="M321" s="136"/>
      <c r="N321" s="176"/>
      <c r="O321" s="163"/>
      <c r="P321" s="136"/>
      <c r="Q321" s="163"/>
    </row>
    <row r="322" spans="4:17" s="127" customFormat="1" ht="12" customHeight="1" x14ac:dyDescent="0.35">
      <c r="D322" s="137"/>
      <c r="E322" s="137"/>
      <c r="F322" s="136"/>
      <c r="G322" s="136"/>
      <c r="H322" s="136"/>
      <c r="I322" s="136"/>
      <c r="J322" s="136"/>
      <c r="K322" s="136"/>
      <c r="L322" s="136"/>
      <c r="M322" s="136"/>
      <c r="N322" s="176"/>
      <c r="O322" s="163"/>
      <c r="P322" s="136"/>
      <c r="Q322" s="163"/>
    </row>
    <row r="323" spans="4:17" s="127" customFormat="1" ht="12" customHeight="1" x14ac:dyDescent="0.35">
      <c r="D323" s="137"/>
      <c r="E323" s="137"/>
      <c r="F323" s="136"/>
      <c r="G323" s="136"/>
      <c r="H323" s="136"/>
      <c r="I323" s="136"/>
      <c r="J323" s="136"/>
      <c r="K323" s="136"/>
      <c r="L323" s="136"/>
      <c r="M323" s="136"/>
      <c r="N323" s="176"/>
      <c r="O323" s="163"/>
      <c r="P323" s="136"/>
      <c r="Q323" s="163"/>
    </row>
    <row r="324" spans="4:17" s="127" customFormat="1" ht="12" customHeight="1" x14ac:dyDescent="0.35">
      <c r="D324" s="137"/>
      <c r="E324" s="137"/>
      <c r="F324" s="136"/>
      <c r="G324" s="136"/>
      <c r="H324" s="136"/>
      <c r="I324" s="136"/>
      <c r="J324" s="136"/>
      <c r="K324" s="136"/>
      <c r="L324" s="136"/>
      <c r="M324" s="136"/>
      <c r="N324" s="176"/>
      <c r="O324" s="163"/>
      <c r="P324" s="136"/>
      <c r="Q324" s="163"/>
    </row>
    <row r="325" spans="4:17" s="127" customFormat="1" ht="12" customHeight="1" x14ac:dyDescent="0.35">
      <c r="D325" s="137"/>
      <c r="E325" s="137"/>
      <c r="F325" s="136"/>
      <c r="G325" s="136"/>
      <c r="H325" s="136"/>
      <c r="I325" s="136"/>
      <c r="J325" s="136"/>
      <c r="K325" s="136"/>
      <c r="L325" s="136"/>
      <c r="M325" s="136"/>
      <c r="N325" s="176"/>
      <c r="O325" s="163"/>
      <c r="P325" s="136"/>
      <c r="Q325" s="163"/>
    </row>
    <row r="326" spans="4:17" s="127" customFormat="1" ht="12" customHeight="1" x14ac:dyDescent="0.35">
      <c r="D326" s="137"/>
      <c r="E326" s="137"/>
      <c r="F326" s="136"/>
      <c r="G326" s="136"/>
      <c r="H326" s="136"/>
      <c r="I326" s="136"/>
      <c r="J326" s="136"/>
      <c r="K326" s="136"/>
      <c r="L326" s="136"/>
      <c r="M326" s="136"/>
      <c r="N326" s="176"/>
      <c r="O326" s="163"/>
      <c r="P326" s="136"/>
      <c r="Q326" s="163"/>
    </row>
    <row r="327" spans="4:17" s="127" customFormat="1" ht="12" customHeight="1" x14ac:dyDescent="0.35">
      <c r="D327" s="137"/>
      <c r="E327" s="137"/>
      <c r="F327" s="136"/>
      <c r="G327" s="136"/>
      <c r="H327" s="136"/>
      <c r="I327" s="136"/>
      <c r="J327" s="136"/>
      <c r="K327" s="136"/>
      <c r="L327" s="136"/>
      <c r="M327" s="136"/>
      <c r="N327" s="176"/>
      <c r="O327" s="163"/>
      <c r="P327" s="136"/>
      <c r="Q327" s="163"/>
    </row>
    <row r="328" spans="4:17" s="127" customFormat="1" ht="12" customHeight="1" x14ac:dyDescent="0.35">
      <c r="D328" s="137"/>
      <c r="E328" s="137"/>
      <c r="F328" s="136"/>
      <c r="G328" s="136"/>
      <c r="H328" s="136"/>
      <c r="I328" s="136"/>
      <c r="J328" s="136"/>
      <c r="K328" s="136"/>
      <c r="L328" s="136"/>
      <c r="M328" s="136"/>
      <c r="N328" s="176"/>
      <c r="O328" s="163"/>
      <c r="P328" s="136"/>
      <c r="Q328" s="163"/>
    </row>
    <row r="329" spans="4:17" s="127" customFormat="1" ht="12" customHeight="1" x14ac:dyDescent="0.35">
      <c r="D329" s="137"/>
      <c r="E329" s="137"/>
      <c r="F329" s="136"/>
      <c r="G329" s="136"/>
      <c r="H329" s="136"/>
      <c r="I329" s="136"/>
      <c r="J329" s="136"/>
      <c r="K329" s="136"/>
      <c r="L329" s="136"/>
      <c r="M329" s="136"/>
      <c r="N329" s="176"/>
      <c r="O329" s="163"/>
      <c r="P329" s="136"/>
      <c r="Q329" s="163"/>
    </row>
    <row r="330" spans="4:17" s="127" customFormat="1" ht="12" customHeight="1" x14ac:dyDescent="0.35">
      <c r="D330" s="137"/>
      <c r="E330" s="137"/>
      <c r="F330" s="136"/>
      <c r="G330" s="136"/>
      <c r="H330" s="136"/>
      <c r="I330" s="136"/>
      <c r="J330" s="136"/>
      <c r="K330" s="136"/>
      <c r="L330" s="136"/>
      <c r="M330" s="136"/>
      <c r="N330" s="176"/>
      <c r="O330" s="163"/>
      <c r="P330" s="136"/>
      <c r="Q330" s="163"/>
    </row>
    <row r="331" spans="4:17" s="127" customFormat="1" ht="12" customHeight="1" x14ac:dyDescent="0.35">
      <c r="D331" s="137"/>
      <c r="E331" s="137"/>
      <c r="F331" s="136"/>
      <c r="G331" s="136"/>
      <c r="H331" s="136"/>
      <c r="I331" s="136"/>
      <c r="J331" s="136"/>
      <c r="K331" s="136"/>
      <c r="L331" s="136"/>
      <c r="M331" s="136"/>
      <c r="N331" s="176"/>
      <c r="O331" s="163"/>
      <c r="P331" s="136"/>
      <c r="Q331" s="163"/>
    </row>
    <row r="332" spans="4:17" s="127" customFormat="1" ht="12" customHeight="1" x14ac:dyDescent="0.35">
      <c r="D332" s="137"/>
      <c r="E332" s="137"/>
      <c r="F332" s="136"/>
      <c r="G332" s="136"/>
      <c r="H332" s="136"/>
      <c r="I332" s="136"/>
      <c r="J332" s="136"/>
      <c r="K332" s="136"/>
      <c r="L332" s="136"/>
      <c r="M332" s="136"/>
      <c r="N332" s="176"/>
      <c r="O332" s="163"/>
      <c r="P332" s="136"/>
      <c r="Q332" s="163"/>
    </row>
    <row r="333" spans="4:17" s="127" customFormat="1" ht="12" customHeight="1" x14ac:dyDescent="0.35">
      <c r="D333" s="137"/>
      <c r="E333" s="137"/>
      <c r="F333" s="136"/>
      <c r="G333" s="136"/>
      <c r="H333" s="136"/>
      <c r="I333" s="136"/>
      <c r="J333" s="136"/>
      <c r="K333" s="136"/>
      <c r="L333" s="136"/>
      <c r="M333" s="136"/>
      <c r="N333" s="176"/>
      <c r="O333" s="163"/>
      <c r="P333" s="136"/>
      <c r="Q333" s="163"/>
    </row>
    <row r="334" spans="4:17" s="127" customFormat="1" ht="12" customHeight="1" x14ac:dyDescent="0.35">
      <c r="D334" s="137"/>
      <c r="E334" s="137"/>
      <c r="F334" s="136"/>
      <c r="G334" s="136"/>
      <c r="H334" s="136"/>
      <c r="I334" s="136"/>
      <c r="J334" s="136"/>
      <c r="K334" s="136"/>
      <c r="L334" s="136"/>
      <c r="M334" s="136"/>
      <c r="N334" s="176"/>
      <c r="O334" s="163"/>
      <c r="P334" s="136"/>
      <c r="Q334" s="163"/>
    </row>
    <row r="335" spans="4:17" s="127" customFormat="1" ht="12" customHeight="1" x14ac:dyDescent="0.35">
      <c r="D335" s="137"/>
      <c r="E335" s="137"/>
      <c r="F335" s="136"/>
      <c r="G335" s="136"/>
      <c r="H335" s="136"/>
      <c r="I335" s="136"/>
      <c r="J335" s="136"/>
      <c r="K335" s="136"/>
      <c r="L335" s="136"/>
      <c r="M335" s="136"/>
      <c r="N335" s="176"/>
      <c r="O335" s="163"/>
      <c r="P335" s="136"/>
      <c r="Q335" s="163"/>
    </row>
    <row r="336" spans="4:17" s="127" customFormat="1" ht="12" customHeight="1" x14ac:dyDescent="0.35">
      <c r="D336" s="137"/>
      <c r="E336" s="137"/>
      <c r="F336" s="136"/>
      <c r="G336" s="136"/>
      <c r="H336" s="136"/>
      <c r="I336" s="136"/>
      <c r="J336" s="136"/>
      <c r="K336" s="136"/>
      <c r="L336" s="136"/>
      <c r="M336" s="136"/>
      <c r="N336" s="176"/>
      <c r="O336" s="163"/>
      <c r="P336" s="136"/>
      <c r="Q336" s="163"/>
    </row>
    <row r="337" spans="4:17" s="127" customFormat="1" ht="12" customHeight="1" x14ac:dyDescent="0.35">
      <c r="D337" s="137"/>
      <c r="E337" s="137"/>
      <c r="F337" s="136"/>
      <c r="G337" s="136"/>
      <c r="H337" s="136"/>
      <c r="I337" s="136"/>
      <c r="J337" s="136"/>
      <c r="K337" s="136"/>
      <c r="L337" s="136"/>
      <c r="M337" s="136"/>
      <c r="N337" s="176"/>
      <c r="O337" s="163"/>
      <c r="P337" s="136"/>
      <c r="Q337" s="163"/>
    </row>
    <row r="338" spans="4:17" s="127" customFormat="1" ht="12" customHeight="1" x14ac:dyDescent="0.35">
      <c r="D338" s="137"/>
      <c r="E338" s="137"/>
      <c r="F338" s="136"/>
      <c r="G338" s="136"/>
      <c r="H338" s="136"/>
      <c r="I338" s="136"/>
      <c r="J338" s="136"/>
      <c r="K338" s="136"/>
      <c r="L338" s="136"/>
      <c r="M338" s="136"/>
      <c r="N338" s="176"/>
      <c r="O338" s="163"/>
      <c r="P338" s="136"/>
      <c r="Q338" s="163"/>
    </row>
    <row r="339" spans="4:17" s="127" customFormat="1" ht="12" customHeight="1" x14ac:dyDescent="0.35">
      <c r="D339" s="137"/>
      <c r="E339" s="137"/>
      <c r="F339" s="136"/>
      <c r="G339" s="136"/>
      <c r="H339" s="136"/>
      <c r="I339" s="136"/>
      <c r="J339" s="136"/>
      <c r="K339" s="136"/>
      <c r="L339" s="136"/>
      <c r="M339" s="136"/>
      <c r="N339" s="176"/>
      <c r="O339" s="163"/>
      <c r="P339" s="136"/>
      <c r="Q339" s="163"/>
    </row>
    <row r="340" spans="4:17" s="127" customFormat="1" ht="12" customHeight="1" x14ac:dyDescent="0.35">
      <c r="D340" s="137"/>
      <c r="E340" s="137"/>
      <c r="F340" s="136"/>
      <c r="G340" s="136"/>
      <c r="H340" s="136"/>
      <c r="I340" s="136"/>
      <c r="J340" s="136"/>
      <c r="K340" s="136"/>
      <c r="L340" s="136"/>
      <c r="M340" s="136"/>
      <c r="N340" s="176"/>
      <c r="O340" s="163"/>
      <c r="P340" s="136"/>
      <c r="Q340" s="163"/>
    </row>
    <row r="341" spans="4:17" s="127" customFormat="1" ht="12" customHeight="1" x14ac:dyDescent="0.35">
      <c r="D341" s="137"/>
      <c r="E341" s="137"/>
      <c r="F341" s="136"/>
      <c r="G341" s="136"/>
      <c r="H341" s="136"/>
      <c r="I341" s="136"/>
      <c r="J341" s="136"/>
      <c r="K341" s="136"/>
      <c r="L341" s="136"/>
      <c r="M341" s="136"/>
      <c r="N341" s="176"/>
      <c r="O341" s="163"/>
      <c r="P341" s="136"/>
      <c r="Q341" s="163"/>
    </row>
    <row r="342" spans="4:17" s="127" customFormat="1" ht="12" customHeight="1" x14ac:dyDescent="0.35">
      <c r="D342" s="137"/>
      <c r="E342" s="137"/>
      <c r="F342" s="136"/>
      <c r="G342" s="136"/>
      <c r="H342" s="136"/>
      <c r="I342" s="136"/>
      <c r="J342" s="136"/>
      <c r="K342" s="136"/>
      <c r="L342" s="136"/>
      <c r="M342" s="136"/>
      <c r="N342" s="176"/>
      <c r="O342" s="163"/>
      <c r="P342" s="136"/>
      <c r="Q342" s="163"/>
    </row>
    <row r="343" spans="4:17" s="127" customFormat="1" ht="12" customHeight="1" x14ac:dyDescent="0.35">
      <c r="D343" s="137"/>
      <c r="E343" s="137"/>
      <c r="F343" s="136"/>
      <c r="G343" s="136"/>
      <c r="H343" s="136"/>
      <c r="I343" s="136"/>
      <c r="J343" s="136"/>
      <c r="K343" s="136"/>
      <c r="L343" s="136"/>
      <c r="M343" s="136"/>
      <c r="N343" s="176"/>
      <c r="O343" s="163"/>
      <c r="P343" s="136"/>
      <c r="Q343" s="163"/>
    </row>
    <row r="344" spans="4:17" s="127" customFormat="1" ht="12" customHeight="1" x14ac:dyDescent="0.35">
      <c r="D344" s="137"/>
      <c r="E344" s="137"/>
      <c r="F344" s="136"/>
      <c r="G344" s="136"/>
      <c r="H344" s="136"/>
      <c r="I344" s="136"/>
      <c r="J344" s="136"/>
      <c r="K344" s="136"/>
      <c r="L344" s="136"/>
      <c r="M344" s="136"/>
      <c r="N344" s="176"/>
      <c r="O344" s="163"/>
      <c r="P344" s="136"/>
      <c r="Q344" s="163"/>
    </row>
    <row r="345" spans="4:17" s="127" customFormat="1" ht="12" customHeight="1" x14ac:dyDescent="0.35">
      <c r="D345" s="137"/>
      <c r="E345" s="137"/>
      <c r="F345" s="136"/>
      <c r="G345" s="136"/>
      <c r="H345" s="136"/>
      <c r="I345" s="136"/>
      <c r="J345" s="136"/>
      <c r="K345" s="136"/>
      <c r="L345" s="136"/>
      <c r="M345" s="136"/>
      <c r="N345" s="176"/>
      <c r="O345" s="163"/>
      <c r="P345" s="136"/>
      <c r="Q345" s="163"/>
    </row>
    <row r="346" spans="4:17" s="127" customFormat="1" ht="12" customHeight="1" x14ac:dyDescent="0.35">
      <c r="D346" s="137"/>
      <c r="E346" s="137"/>
      <c r="F346" s="136"/>
      <c r="G346" s="136"/>
      <c r="H346" s="136"/>
      <c r="I346" s="136"/>
      <c r="J346" s="136"/>
      <c r="K346" s="136"/>
      <c r="L346" s="136"/>
      <c r="M346" s="136"/>
      <c r="N346" s="176"/>
      <c r="O346" s="163"/>
      <c r="P346" s="136"/>
      <c r="Q346" s="163"/>
    </row>
    <row r="347" spans="4:17" s="127" customFormat="1" ht="12" customHeight="1" x14ac:dyDescent="0.35">
      <c r="D347" s="137"/>
      <c r="E347" s="137"/>
      <c r="F347" s="136"/>
      <c r="G347" s="136"/>
      <c r="H347" s="136"/>
      <c r="I347" s="136"/>
      <c r="J347" s="136"/>
      <c r="K347" s="136"/>
      <c r="L347" s="136"/>
      <c r="M347" s="136"/>
      <c r="N347" s="176"/>
      <c r="O347" s="163"/>
      <c r="P347" s="136"/>
      <c r="Q347" s="163"/>
    </row>
    <row r="348" spans="4:17" s="127" customFormat="1" ht="12" customHeight="1" x14ac:dyDescent="0.35">
      <c r="D348" s="137"/>
      <c r="E348" s="137"/>
      <c r="F348" s="136"/>
      <c r="G348" s="136"/>
      <c r="H348" s="136"/>
      <c r="I348" s="136"/>
      <c r="J348" s="136"/>
      <c r="K348" s="136"/>
      <c r="L348" s="136"/>
      <c r="M348" s="136"/>
      <c r="N348" s="176"/>
      <c r="O348" s="163"/>
      <c r="P348" s="136"/>
      <c r="Q348" s="163"/>
    </row>
    <row r="349" spans="4:17" s="127" customFormat="1" ht="12" customHeight="1" x14ac:dyDescent="0.35">
      <c r="D349" s="137"/>
      <c r="E349" s="137"/>
      <c r="F349" s="136"/>
      <c r="G349" s="136"/>
      <c r="H349" s="136"/>
      <c r="I349" s="136"/>
      <c r="J349" s="136"/>
      <c r="K349" s="136"/>
      <c r="L349" s="136"/>
      <c r="M349" s="136"/>
      <c r="N349" s="176"/>
      <c r="O349" s="163"/>
      <c r="P349" s="136"/>
      <c r="Q349" s="163"/>
    </row>
    <row r="350" spans="4:17" s="127" customFormat="1" ht="12" customHeight="1" x14ac:dyDescent="0.35">
      <c r="D350" s="137"/>
      <c r="E350" s="137"/>
      <c r="F350" s="136"/>
      <c r="G350" s="136"/>
      <c r="H350" s="136"/>
      <c r="I350" s="136"/>
      <c r="J350" s="136"/>
      <c r="K350" s="136"/>
      <c r="L350" s="136"/>
      <c r="M350" s="136"/>
      <c r="N350" s="176"/>
      <c r="O350" s="163"/>
      <c r="P350" s="136"/>
      <c r="Q350" s="163"/>
    </row>
    <row r="351" spans="4:17" s="127" customFormat="1" ht="12" customHeight="1" x14ac:dyDescent="0.35">
      <c r="D351" s="137"/>
      <c r="E351" s="137"/>
      <c r="F351" s="136"/>
      <c r="G351" s="136"/>
      <c r="H351" s="136"/>
      <c r="I351" s="136"/>
      <c r="J351" s="136"/>
      <c r="K351" s="136"/>
      <c r="L351" s="136"/>
      <c r="M351" s="136"/>
      <c r="N351" s="176"/>
      <c r="O351" s="163"/>
      <c r="P351" s="136"/>
      <c r="Q351" s="163"/>
    </row>
    <row r="352" spans="4:17" s="127" customFormat="1" ht="12" customHeight="1" x14ac:dyDescent="0.35">
      <c r="D352" s="137"/>
      <c r="E352" s="137"/>
      <c r="F352" s="136"/>
      <c r="G352" s="136"/>
      <c r="H352" s="136"/>
      <c r="I352" s="136"/>
      <c r="J352" s="136"/>
      <c r="K352" s="136"/>
      <c r="L352" s="136"/>
      <c r="M352" s="136"/>
      <c r="N352" s="176"/>
      <c r="O352" s="163"/>
      <c r="P352" s="136"/>
      <c r="Q352" s="163"/>
    </row>
    <row r="353" spans="4:17" s="127" customFormat="1" ht="12" customHeight="1" x14ac:dyDescent="0.35">
      <c r="D353" s="137"/>
      <c r="E353" s="137"/>
      <c r="F353" s="136"/>
      <c r="G353" s="136"/>
      <c r="H353" s="136"/>
      <c r="I353" s="136"/>
      <c r="J353" s="136"/>
      <c r="K353" s="136"/>
      <c r="L353" s="136"/>
      <c r="M353" s="136"/>
      <c r="N353" s="176"/>
      <c r="O353" s="163"/>
      <c r="P353" s="136"/>
      <c r="Q353" s="163"/>
    </row>
    <row r="354" spans="4:17" s="127" customFormat="1" ht="12" customHeight="1" x14ac:dyDescent="0.35">
      <c r="D354" s="137"/>
      <c r="E354" s="137"/>
      <c r="F354" s="136"/>
      <c r="G354" s="136"/>
      <c r="H354" s="136"/>
      <c r="I354" s="136"/>
      <c r="J354" s="136"/>
      <c r="K354" s="136"/>
      <c r="L354" s="136"/>
      <c r="M354" s="136"/>
      <c r="N354" s="176"/>
      <c r="O354" s="163"/>
      <c r="P354" s="136"/>
      <c r="Q354" s="163"/>
    </row>
    <row r="355" spans="4:17" s="127" customFormat="1" ht="12" customHeight="1" x14ac:dyDescent="0.35">
      <c r="D355" s="137"/>
      <c r="E355" s="137"/>
      <c r="F355" s="136"/>
      <c r="G355" s="136"/>
      <c r="H355" s="136"/>
      <c r="I355" s="136"/>
      <c r="J355" s="136"/>
      <c r="K355" s="136"/>
      <c r="L355" s="136"/>
      <c r="M355" s="136"/>
      <c r="N355" s="176"/>
      <c r="O355" s="163"/>
      <c r="P355" s="136"/>
      <c r="Q355" s="163"/>
    </row>
    <row r="356" spans="4:17" s="127" customFormat="1" ht="12" customHeight="1" x14ac:dyDescent="0.35">
      <c r="D356" s="137"/>
      <c r="E356" s="137"/>
      <c r="F356" s="136"/>
      <c r="G356" s="136"/>
      <c r="H356" s="136"/>
      <c r="I356" s="136"/>
      <c r="J356" s="136"/>
      <c r="K356" s="136"/>
      <c r="L356" s="136"/>
      <c r="M356" s="136"/>
      <c r="N356" s="176"/>
      <c r="O356" s="163"/>
      <c r="P356" s="136"/>
      <c r="Q356" s="163"/>
    </row>
    <row r="357" spans="4:17" s="127" customFormat="1" ht="12" customHeight="1" x14ac:dyDescent="0.35">
      <c r="D357" s="137"/>
      <c r="E357" s="137"/>
      <c r="F357" s="136"/>
      <c r="G357" s="136"/>
      <c r="H357" s="136"/>
      <c r="I357" s="136"/>
      <c r="J357" s="136"/>
      <c r="K357" s="136"/>
      <c r="L357" s="136"/>
      <c r="M357" s="136"/>
      <c r="N357" s="176"/>
      <c r="O357" s="163"/>
      <c r="P357" s="136"/>
      <c r="Q357" s="163"/>
    </row>
    <row r="358" spans="4:17" s="127" customFormat="1" ht="12" customHeight="1" x14ac:dyDescent="0.35">
      <c r="D358" s="137"/>
      <c r="E358" s="137"/>
      <c r="F358" s="136"/>
      <c r="G358" s="136"/>
      <c r="H358" s="136"/>
      <c r="I358" s="136"/>
      <c r="J358" s="136"/>
      <c r="K358" s="136"/>
      <c r="L358" s="136"/>
      <c r="M358" s="136"/>
      <c r="N358" s="176"/>
      <c r="O358" s="163"/>
      <c r="P358" s="136"/>
      <c r="Q358" s="163"/>
    </row>
    <row r="359" spans="4:17" s="127" customFormat="1" ht="12" customHeight="1" x14ac:dyDescent="0.35">
      <c r="D359" s="137"/>
      <c r="E359" s="137"/>
      <c r="F359" s="136"/>
      <c r="G359" s="136"/>
      <c r="H359" s="136"/>
      <c r="I359" s="136"/>
      <c r="J359" s="136"/>
      <c r="K359" s="136"/>
      <c r="L359" s="136"/>
      <c r="M359" s="136"/>
      <c r="N359" s="176"/>
      <c r="O359" s="163"/>
      <c r="P359" s="136"/>
      <c r="Q359" s="163"/>
    </row>
    <row r="360" spans="4:17" s="127" customFormat="1" ht="12" customHeight="1" x14ac:dyDescent="0.35">
      <c r="D360" s="137"/>
      <c r="E360" s="137"/>
      <c r="F360" s="136"/>
      <c r="G360" s="136"/>
      <c r="H360" s="136"/>
      <c r="I360" s="136"/>
      <c r="J360" s="136"/>
      <c r="K360" s="136"/>
      <c r="L360" s="136"/>
      <c r="M360" s="136"/>
      <c r="N360" s="176"/>
      <c r="O360" s="163"/>
      <c r="P360" s="136"/>
      <c r="Q360" s="163"/>
    </row>
    <row r="361" spans="4:17" s="127" customFormat="1" ht="12" customHeight="1" x14ac:dyDescent="0.35">
      <c r="D361" s="137"/>
      <c r="E361" s="137"/>
      <c r="F361" s="136"/>
      <c r="G361" s="136"/>
      <c r="H361" s="136"/>
      <c r="I361" s="136"/>
      <c r="J361" s="136"/>
      <c r="K361" s="136"/>
      <c r="L361" s="136"/>
      <c r="M361" s="136"/>
      <c r="N361" s="176"/>
      <c r="O361" s="163"/>
      <c r="P361" s="136"/>
      <c r="Q361" s="163"/>
    </row>
    <row r="362" spans="4:17" s="127" customFormat="1" ht="12" customHeight="1" x14ac:dyDescent="0.35">
      <c r="D362" s="137"/>
      <c r="E362" s="137"/>
      <c r="F362" s="136"/>
      <c r="G362" s="136"/>
      <c r="H362" s="136"/>
      <c r="I362" s="136"/>
      <c r="J362" s="136"/>
      <c r="K362" s="136"/>
      <c r="L362" s="136"/>
      <c r="M362" s="136"/>
      <c r="N362" s="176"/>
      <c r="O362" s="163"/>
      <c r="P362" s="136"/>
      <c r="Q362" s="163"/>
    </row>
    <row r="363" spans="4:17" s="127" customFormat="1" ht="12" customHeight="1" x14ac:dyDescent="0.35">
      <c r="D363" s="137"/>
      <c r="E363" s="137"/>
      <c r="F363" s="136"/>
      <c r="G363" s="136"/>
      <c r="H363" s="136"/>
      <c r="I363" s="136"/>
      <c r="J363" s="136"/>
      <c r="K363" s="136"/>
      <c r="L363" s="136"/>
      <c r="M363" s="136"/>
      <c r="N363" s="176"/>
      <c r="O363" s="163"/>
      <c r="P363" s="136"/>
      <c r="Q363" s="163"/>
    </row>
    <row r="364" spans="4:17" s="127" customFormat="1" ht="12" customHeight="1" x14ac:dyDescent="0.35">
      <c r="D364" s="137"/>
      <c r="E364" s="137"/>
      <c r="F364" s="136"/>
      <c r="G364" s="136"/>
      <c r="H364" s="136"/>
      <c r="I364" s="136"/>
      <c r="J364" s="136"/>
      <c r="K364" s="136"/>
      <c r="L364" s="136"/>
      <c r="M364" s="136"/>
      <c r="N364" s="176"/>
      <c r="O364" s="163"/>
      <c r="P364" s="136"/>
      <c r="Q364" s="163"/>
    </row>
    <row r="365" spans="4:17" s="127" customFormat="1" ht="12" customHeight="1" x14ac:dyDescent="0.35">
      <c r="D365" s="137"/>
      <c r="E365" s="137"/>
      <c r="F365" s="136"/>
      <c r="G365" s="136"/>
      <c r="H365" s="136"/>
      <c r="I365" s="136"/>
      <c r="J365" s="136"/>
      <c r="K365" s="136"/>
      <c r="L365" s="136"/>
      <c r="M365" s="136"/>
      <c r="N365" s="176"/>
      <c r="O365" s="163"/>
      <c r="P365" s="136"/>
      <c r="Q365" s="163"/>
    </row>
    <row r="366" spans="4:17" s="127" customFormat="1" ht="12" customHeight="1" x14ac:dyDescent="0.35">
      <c r="D366" s="137"/>
      <c r="E366" s="137"/>
      <c r="F366" s="136"/>
      <c r="G366" s="136"/>
      <c r="H366" s="136"/>
      <c r="I366" s="136"/>
      <c r="J366" s="136"/>
      <c r="K366" s="136"/>
      <c r="L366" s="136"/>
      <c r="M366" s="136"/>
      <c r="N366" s="176"/>
      <c r="O366" s="163"/>
      <c r="P366" s="136"/>
      <c r="Q366" s="163"/>
    </row>
    <row r="367" spans="4:17" s="127" customFormat="1" ht="12" customHeight="1" x14ac:dyDescent="0.35">
      <c r="D367" s="137"/>
      <c r="E367" s="137"/>
      <c r="F367" s="136"/>
      <c r="G367" s="136"/>
      <c r="H367" s="136"/>
      <c r="I367" s="136"/>
      <c r="J367" s="136"/>
      <c r="K367" s="136"/>
      <c r="L367" s="136"/>
      <c r="M367" s="136"/>
      <c r="N367" s="176"/>
      <c r="O367" s="163"/>
      <c r="P367" s="136"/>
      <c r="Q367" s="163"/>
    </row>
    <row r="368" spans="4:17" s="127" customFormat="1" ht="12" customHeight="1" x14ac:dyDescent="0.35">
      <c r="D368" s="137"/>
      <c r="E368" s="137"/>
      <c r="F368" s="136"/>
      <c r="G368" s="136"/>
      <c r="H368" s="136"/>
      <c r="I368" s="136"/>
      <c r="J368" s="136"/>
      <c r="K368" s="136"/>
      <c r="L368" s="136"/>
      <c r="M368" s="136"/>
      <c r="N368" s="176"/>
      <c r="O368" s="163"/>
      <c r="P368" s="136"/>
      <c r="Q368" s="163"/>
    </row>
    <row r="369" spans="4:17" s="127" customFormat="1" ht="12" customHeight="1" x14ac:dyDescent="0.35">
      <c r="D369" s="137"/>
      <c r="E369" s="137"/>
      <c r="F369" s="136"/>
      <c r="G369" s="136"/>
      <c r="H369" s="136"/>
      <c r="I369" s="136"/>
      <c r="J369" s="136"/>
      <c r="K369" s="136"/>
      <c r="L369" s="136"/>
      <c r="M369" s="136"/>
      <c r="N369" s="176"/>
      <c r="O369" s="163"/>
      <c r="P369" s="136"/>
      <c r="Q369" s="163"/>
    </row>
    <row r="370" spans="4:17" s="127" customFormat="1" ht="12" customHeight="1" x14ac:dyDescent="0.35">
      <c r="D370" s="137"/>
      <c r="E370" s="137"/>
      <c r="F370" s="136"/>
      <c r="G370" s="136"/>
      <c r="H370" s="136"/>
      <c r="I370" s="136"/>
      <c r="J370" s="136"/>
      <c r="K370" s="136"/>
      <c r="L370" s="136"/>
      <c r="M370" s="136"/>
      <c r="N370" s="176"/>
      <c r="O370" s="163"/>
      <c r="P370" s="136"/>
      <c r="Q370" s="163"/>
    </row>
    <row r="371" spans="4:17" s="127" customFormat="1" ht="12" customHeight="1" x14ac:dyDescent="0.35">
      <c r="D371" s="137"/>
      <c r="E371" s="137"/>
      <c r="F371" s="136"/>
      <c r="G371" s="136"/>
      <c r="H371" s="136"/>
      <c r="I371" s="136"/>
      <c r="J371" s="136"/>
      <c r="K371" s="136"/>
      <c r="L371" s="136"/>
      <c r="M371" s="136"/>
      <c r="N371" s="176"/>
      <c r="O371" s="163"/>
      <c r="P371" s="136"/>
      <c r="Q371" s="163"/>
    </row>
    <row r="372" spans="4:17" s="127" customFormat="1" ht="12" customHeight="1" x14ac:dyDescent="0.35">
      <c r="D372" s="137"/>
      <c r="E372" s="137"/>
      <c r="F372" s="136"/>
      <c r="G372" s="136"/>
      <c r="H372" s="136"/>
      <c r="I372" s="136"/>
      <c r="J372" s="136"/>
      <c r="K372" s="136"/>
      <c r="L372" s="136"/>
      <c r="M372" s="136"/>
      <c r="N372" s="176"/>
      <c r="O372" s="163"/>
      <c r="P372" s="136"/>
      <c r="Q372" s="163"/>
    </row>
    <row r="373" spans="4:17" s="127" customFormat="1" ht="12" customHeight="1" x14ac:dyDescent="0.35">
      <c r="D373" s="137"/>
      <c r="E373" s="137"/>
      <c r="F373" s="136"/>
      <c r="G373" s="136"/>
      <c r="H373" s="136"/>
      <c r="I373" s="136"/>
      <c r="J373" s="136"/>
      <c r="K373" s="136"/>
      <c r="L373" s="136"/>
      <c r="M373" s="136"/>
      <c r="N373" s="176"/>
      <c r="O373" s="163"/>
      <c r="P373" s="136"/>
      <c r="Q373" s="163"/>
    </row>
    <row r="374" spans="4:17" s="127" customFormat="1" ht="12" customHeight="1" x14ac:dyDescent="0.35">
      <c r="D374" s="137"/>
      <c r="E374" s="137"/>
      <c r="F374" s="136"/>
      <c r="G374" s="136"/>
      <c r="H374" s="136"/>
      <c r="I374" s="136"/>
      <c r="J374" s="136"/>
      <c r="K374" s="136"/>
      <c r="L374" s="136"/>
      <c r="M374" s="136"/>
      <c r="N374" s="176"/>
      <c r="O374" s="163"/>
      <c r="P374" s="136"/>
      <c r="Q374" s="163"/>
    </row>
    <row r="375" spans="4:17" s="127" customFormat="1" ht="12" customHeight="1" x14ac:dyDescent="0.35">
      <c r="D375" s="137"/>
      <c r="E375" s="137"/>
      <c r="F375" s="136"/>
      <c r="G375" s="136"/>
      <c r="H375" s="136"/>
      <c r="I375" s="136"/>
      <c r="J375" s="136"/>
      <c r="K375" s="136"/>
      <c r="L375" s="136"/>
      <c r="M375" s="136"/>
      <c r="N375" s="176"/>
      <c r="O375" s="163"/>
      <c r="P375" s="136"/>
      <c r="Q375" s="163"/>
    </row>
    <row r="376" spans="4:17" s="127" customFormat="1" ht="12" customHeight="1" x14ac:dyDescent="0.35">
      <c r="D376" s="137"/>
      <c r="E376" s="137"/>
      <c r="F376" s="136"/>
      <c r="G376" s="136"/>
      <c r="H376" s="136"/>
      <c r="I376" s="136"/>
      <c r="J376" s="136"/>
      <c r="K376" s="136"/>
      <c r="L376" s="136"/>
      <c r="M376" s="136"/>
      <c r="N376" s="176"/>
      <c r="O376" s="163"/>
      <c r="P376" s="136"/>
      <c r="Q376" s="163"/>
    </row>
    <row r="377" spans="4:17" s="127" customFormat="1" ht="12" customHeight="1" x14ac:dyDescent="0.35">
      <c r="D377" s="137"/>
      <c r="E377" s="137"/>
      <c r="F377" s="136"/>
      <c r="G377" s="136"/>
      <c r="H377" s="136"/>
      <c r="I377" s="136"/>
      <c r="J377" s="136"/>
      <c r="K377" s="136"/>
      <c r="L377" s="136"/>
      <c r="M377" s="136"/>
      <c r="N377" s="176"/>
      <c r="O377" s="163"/>
      <c r="P377" s="136"/>
      <c r="Q377" s="163"/>
    </row>
    <row r="378" spans="4:17" s="127" customFormat="1" ht="12" customHeight="1" x14ac:dyDescent="0.35">
      <c r="D378" s="137"/>
      <c r="E378" s="137"/>
      <c r="F378" s="136"/>
      <c r="G378" s="136"/>
      <c r="H378" s="136"/>
      <c r="I378" s="136"/>
      <c r="J378" s="136"/>
      <c r="K378" s="136"/>
      <c r="L378" s="136"/>
      <c r="M378" s="136"/>
      <c r="N378" s="176"/>
      <c r="O378" s="163"/>
      <c r="P378" s="136"/>
      <c r="Q378" s="163"/>
    </row>
    <row r="379" spans="4:17" s="127" customFormat="1" ht="12" customHeight="1" x14ac:dyDescent="0.35">
      <c r="D379" s="137"/>
      <c r="E379" s="137"/>
      <c r="F379" s="136"/>
      <c r="G379" s="136"/>
      <c r="H379" s="136"/>
      <c r="I379" s="136"/>
      <c r="J379" s="136"/>
      <c r="K379" s="136"/>
      <c r="L379" s="136"/>
      <c r="M379" s="136"/>
      <c r="N379" s="176"/>
      <c r="O379" s="163"/>
      <c r="P379" s="136"/>
      <c r="Q379" s="163"/>
    </row>
    <row r="380" spans="4:17" s="127" customFormat="1" ht="12" customHeight="1" x14ac:dyDescent="0.35">
      <c r="D380" s="137"/>
      <c r="E380" s="137"/>
      <c r="F380" s="136"/>
      <c r="G380" s="136"/>
      <c r="H380" s="136"/>
      <c r="I380" s="136"/>
      <c r="J380" s="136"/>
      <c r="K380" s="136"/>
      <c r="L380" s="136"/>
      <c r="M380" s="136"/>
      <c r="N380" s="176"/>
      <c r="O380" s="163"/>
      <c r="P380" s="136"/>
      <c r="Q380" s="163"/>
    </row>
    <row r="381" spans="4:17" s="127" customFormat="1" ht="12" customHeight="1" x14ac:dyDescent="0.35">
      <c r="D381" s="137"/>
      <c r="E381" s="137"/>
      <c r="F381" s="136"/>
      <c r="G381" s="136"/>
      <c r="H381" s="136"/>
      <c r="I381" s="136"/>
      <c r="J381" s="136"/>
      <c r="K381" s="136"/>
      <c r="L381" s="136"/>
      <c r="M381" s="136"/>
      <c r="N381" s="176"/>
      <c r="O381" s="163"/>
      <c r="P381" s="136"/>
      <c r="Q381" s="163"/>
    </row>
    <row r="382" spans="4:17" s="127" customFormat="1" ht="12" customHeight="1" x14ac:dyDescent="0.35">
      <c r="D382" s="137"/>
      <c r="E382" s="137"/>
      <c r="F382" s="136"/>
      <c r="G382" s="136"/>
      <c r="H382" s="136"/>
      <c r="I382" s="136"/>
      <c r="J382" s="136"/>
      <c r="K382" s="136"/>
      <c r="L382" s="136"/>
      <c r="M382" s="136"/>
      <c r="N382" s="176"/>
      <c r="O382" s="163"/>
      <c r="P382" s="136"/>
      <c r="Q382" s="163"/>
    </row>
    <row r="383" spans="4:17" s="127" customFormat="1" ht="12" customHeight="1" x14ac:dyDescent="0.35">
      <c r="D383" s="137"/>
      <c r="E383" s="137"/>
      <c r="F383" s="136"/>
      <c r="G383" s="136"/>
      <c r="H383" s="136"/>
      <c r="I383" s="136"/>
      <c r="J383" s="136"/>
      <c r="K383" s="136"/>
      <c r="L383" s="136"/>
      <c r="M383" s="136"/>
      <c r="N383" s="176"/>
      <c r="O383" s="163"/>
      <c r="P383" s="136"/>
      <c r="Q383" s="163"/>
    </row>
    <row r="384" spans="4:17" s="127" customFormat="1" ht="12" customHeight="1" x14ac:dyDescent="0.35">
      <c r="D384" s="137"/>
      <c r="E384" s="137"/>
      <c r="F384" s="136"/>
      <c r="G384" s="136"/>
      <c r="H384" s="136"/>
      <c r="I384" s="136"/>
      <c r="J384" s="136"/>
      <c r="K384" s="136"/>
      <c r="L384" s="136"/>
      <c r="M384" s="136"/>
      <c r="N384" s="176"/>
      <c r="O384" s="163"/>
      <c r="P384" s="136"/>
      <c r="Q384" s="163"/>
    </row>
    <row r="385" spans="4:17" s="127" customFormat="1" ht="12" customHeight="1" x14ac:dyDescent="0.35">
      <c r="D385" s="137"/>
      <c r="E385" s="137"/>
      <c r="F385" s="136"/>
      <c r="G385" s="136"/>
      <c r="H385" s="136"/>
      <c r="I385" s="136"/>
      <c r="J385" s="136"/>
      <c r="K385" s="136"/>
      <c r="L385" s="136"/>
      <c r="M385" s="136"/>
      <c r="N385" s="176"/>
      <c r="O385" s="163"/>
      <c r="P385" s="136"/>
      <c r="Q385" s="163"/>
    </row>
    <row r="386" spans="4:17" s="127" customFormat="1" ht="12" customHeight="1" x14ac:dyDescent="0.35">
      <c r="D386" s="137"/>
      <c r="E386" s="137"/>
      <c r="F386" s="136"/>
      <c r="G386" s="136"/>
      <c r="H386" s="136"/>
      <c r="I386" s="136"/>
      <c r="J386" s="136"/>
      <c r="K386" s="136"/>
      <c r="L386" s="136"/>
      <c r="M386" s="136"/>
      <c r="N386" s="176"/>
      <c r="O386" s="163"/>
      <c r="P386" s="136"/>
      <c r="Q386" s="163"/>
    </row>
    <row r="387" spans="4:17" s="127" customFormat="1" ht="12" customHeight="1" x14ac:dyDescent="0.35">
      <c r="D387" s="137"/>
      <c r="E387" s="137"/>
      <c r="F387" s="136"/>
      <c r="G387" s="136"/>
      <c r="H387" s="136"/>
      <c r="I387" s="136"/>
      <c r="J387" s="136"/>
      <c r="K387" s="136"/>
      <c r="L387" s="136"/>
      <c r="M387" s="136"/>
      <c r="N387" s="176"/>
      <c r="O387" s="163"/>
      <c r="P387" s="136"/>
      <c r="Q387" s="163"/>
    </row>
    <row r="388" spans="4:17" s="127" customFormat="1" ht="12" customHeight="1" x14ac:dyDescent="0.35">
      <c r="D388" s="137"/>
      <c r="E388" s="137"/>
      <c r="F388" s="136"/>
      <c r="G388" s="136"/>
      <c r="H388" s="136"/>
      <c r="I388" s="136"/>
      <c r="J388" s="136"/>
      <c r="K388" s="136"/>
      <c r="L388" s="136"/>
      <c r="M388" s="136"/>
      <c r="N388" s="176"/>
      <c r="O388" s="163"/>
      <c r="P388" s="136"/>
      <c r="Q388" s="163"/>
    </row>
    <row r="389" spans="4:17" s="127" customFormat="1" ht="12" customHeight="1" x14ac:dyDescent="0.35">
      <c r="D389" s="137"/>
      <c r="E389" s="137"/>
      <c r="F389" s="136"/>
      <c r="G389" s="136"/>
      <c r="H389" s="136"/>
      <c r="I389" s="136"/>
      <c r="J389" s="136"/>
      <c r="K389" s="136"/>
      <c r="L389" s="136"/>
      <c r="M389" s="136"/>
      <c r="N389" s="176"/>
      <c r="O389" s="163"/>
      <c r="P389" s="136"/>
      <c r="Q389" s="163"/>
    </row>
    <row r="390" spans="4:17" s="127" customFormat="1" ht="12" customHeight="1" x14ac:dyDescent="0.35">
      <c r="D390" s="137"/>
      <c r="E390" s="137"/>
      <c r="F390" s="136"/>
      <c r="G390" s="136"/>
      <c r="H390" s="136"/>
      <c r="I390" s="136"/>
      <c r="J390" s="136"/>
      <c r="K390" s="136"/>
      <c r="L390" s="136"/>
      <c r="M390" s="136"/>
      <c r="N390" s="176"/>
      <c r="O390" s="163"/>
      <c r="P390" s="136"/>
      <c r="Q390" s="163"/>
    </row>
    <row r="391" spans="4:17" s="127" customFormat="1" ht="12" customHeight="1" x14ac:dyDescent="0.35">
      <c r="D391" s="137"/>
      <c r="E391" s="137"/>
      <c r="F391" s="136"/>
      <c r="G391" s="136"/>
      <c r="H391" s="136"/>
      <c r="I391" s="136"/>
      <c r="J391" s="136"/>
      <c r="K391" s="136"/>
      <c r="L391" s="136"/>
      <c r="M391" s="136"/>
      <c r="N391" s="176"/>
      <c r="O391" s="163"/>
      <c r="P391" s="136"/>
      <c r="Q391" s="163"/>
    </row>
    <row r="392" spans="4:17" s="127" customFormat="1" ht="12" customHeight="1" x14ac:dyDescent="0.35">
      <c r="D392" s="137"/>
      <c r="E392" s="137"/>
      <c r="F392" s="136"/>
      <c r="G392" s="136"/>
      <c r="H392" s="136"/>
      <c r="I392" s="136"/>
      <c r="J392" s="136"/>
      <c r="K392" s="136"/>
      <c r="L392" s="136"/>
      <c r="M392" s="136"/>
      <c r="N392" s="176"/>
      <c r="O392" s="163"/>
      <c r="P392" s="136"/>
      <c r="Q392" s="163"/>
    </row>
    <row r="393" spans="4:17" s="127" customFormat="1" ht="12" customHeight="1" x14ac:dyDescent="0.35">
      <c r="D393" s="137"/>
      <c r="E393" s="137"/>
      <c r="F393" s="136"/>
      <c r="G393" s="136"/>
      <c r="H393" s="136"/>
      <c r="I393" s="136"/>
      <c r="J393" s="136"/>
      <c r="K393" s="136"/>
      <c r="L393" s="136"/>
      <c r="M393" s="136"/>
      <c r="N393" s="176"/>
      <c r="O393" s="163"/>
      <c r="P393" s="136"/>
      <c r="Q393" s="163"/>
    </row>
    <row r="394" spans="4:17" s="127" customFormat="1" ht="12" customHeight="1" x14ac:dyDescent="0.35">
      <c r="D394" s="137"/>
      <c r="E394" s="137"/>
      <c r="F394" s="136"/>
      <c r="G394" s="136"/>
      <c r="H394" s="136"/>
      <c r="I394" s="136"/>
      <c r="J394" s="136"/>
      <c r="K394" s="136"/>
      <c r="L394" s="136"/>
      <c r="M394" s="136"/>
      <c r="N394" s="176"/>
      <c r="O394" s="163"/>
      <c r="P394" s="136"/>
      <c r="Q394" s="163"/>
    </row>
    <row r="395" spans="4:17" s="127" customFormat="1" ht="12" customHeight="1" x14ac:dyDescent="0.35">
      <c r="D395" s="137"/>
      <c r="E395" s="137"/>
      <c r="F395" s="136"/>
      <c r="G395" s="136"/>
      <c r="H395" s="136"/>
      <c r="I395" s="136"/>
      <c r="J395" s="136"/>
      <c r="K395" s="136"/>
      <c r="L395" s="136"/>
      <c r="M395" s="136"/>
      <c r="N395" s="176"/>
      <c r="O395" s="163"/>
      <c r="P395" s="136"/>
      <c r="Q395" s="163"/>
    </row>
    <row r="396" spans="4:17" s="127" customFormat="1" ht="12" customHeight="1" x14ac:dyDescent="0.35">
      <c r="D396" s="137"/>
      <c r="E396" s="137"/>
      <c r="F396" s="136"/>
      <c r="G396" s="136"/>
      <c r="H396" s="136"/>
      <c r="I396" s="136"/>
      <c r="J396" s="136"/>
      <c r="K396" s="136"/>
      <c r="L396" s="136"/>
      <c r="M396" s="136"/>
      <c r="N396" s="176"/>
      <c r="O396" s="163"/>
      <c r="P396" s="136"/>
      <c r="Q396" s="163"/>
    </row>
    <row r="397" spans="4:17" s="127" customFormat="1" ht="12" customHeight="1" x14ac:dyDescent="0.35">
      <c r="D397" s="137"/>
      <c r="E397" s="137"/>
      <c r="F397" s="136"/>
      <c r="G397" s="136"/>
      <c r="H397" s="136"/>
      <c r="I397" s="136"/>
      <c r="J397" s="136"/>
      <c r="K397" s="136"/>
      <c r="L397" s="136"/>
      <c r="M397" s="136"/>
      <c r="N397" s="176"/>
      <c r="O397" s="163"/>
      <c r="P397" s="136"/>
      <c r="Q397" s="163"/>
    </row>
    <row r="398" spans="4:17" s="127" customFormat="1" ht="12" customHeight="1" x14ac:dyDescent="0.35">
      <c r="D398" s="137"/>
      <c r="E398" s="137"/>
      <c r="F398" s="136"/>
      <c r="G398" s="136"/>
      <c r="H398" s="136"/>
      <c r="I398" s="136"/>
      <c r="J398" s="136"/>
      <c r="K398" s="136"/>
      <c r="L398" s="136"/>
      <c r="M398" s="136"/>
      <c r="N398" s="176"/>
      <c r="O398" s="163"/>
      <c r="P398" s="136"/>
      <c r="Q398" s="163"/>
    </row>
    <row r="399" spans="4:17" s="127" customFormat="1" ht="12" customHeight="1" x14ac:dyDescent="0.35">
      <c r="D399" s="137"/>
      <c r="E399" s="137"/>
      <c r="F399" s="136"/>
      <c r="G399" s="136"/>
      <c r="H399" s="136"/>
      <c r="I399" s="136"/>
      <c r="J399" s="136"/>
      <c r="K399" s="136"/>
      <c r="L399" s="136"/>
      <c r="M399" s="136"/>
      <c r="N399" s="176"/>
      <c r="O399" s="163"/>
      <c r="P399" s="136"/>
      <c r="Q399" s="163"/>
    </row>
    <row r="400" spans="4:17" s="127" customFormat="1" ht="12" customHeight="1" x14ac:dyDescent="0.35">
      <c r="D400" s="137"/>
      <c r="E400" s="137"/>
      <c r="F400" s="136"/>
      <c r="G400" s="136"/>
      <c r="H400" s="136"/>
      <c r="I400" s="136"/>
      <c r="J400" s="136"/>
      <c r="K400" s="136"/>
      <c r="L400" s="136"/>
      <c r="M400" s="136"/>
      <c r="N400" s="176"/>
      <c r="O400" s="163"/>
      <c r="P400" s="136"/>
      <c r="Q400" s="163"/>
    </row>
    <row r="401" spans="4:17" s="127" customFormat="1" ht="12" customHeight="1" x14ac:dyDescent="0.35">
      <c r="D401" s="137"/>
      <c r="E401" s="137"/>
      <c r="F401" s="136"/>
      <c r="G401" s="136"/>
      <c r="H401" s="136"/>
      <c r="I401" s="136"/>
      <c r="J401" s="136"/>
      <c r="K401" s="136"/>
      <c r="L401" s="136"/>
      <c r="M401" s="136"/>
      <c r="N401" s="176"/>
      <c r="O401" s="163"/>
      <c r="P401" s="136"/>
      <c r="Q401" s="163"/>
    </row>
    <row r="402" spans="4:17" s="127" customFormat="1" ht="12" customHeight="1" x14ac:dyDescent="0.35">
      <c r="D402" s="137"/>
      <c r="E402" s="137"/>
      <c r="F402" s="136"/>
      <c r="G402" s="136"/>
      <c r="H402" s="136"/>
      <c r="I402" s="136"/>
      <c r="J402" s="136"/>
      <c r="K402" s="136"/>
      <c r="L402" s="136"/>
      <c r="M402" s="136"/>
      <c r="N402" s="176"/>
      <c r="O402" s="163"/>
      <c r="P402" s="136"/>
      <c r="Q402" s="163"/>
    </row>
    <row r="403" spans="4:17" s="127" customFormat="1" ht="12" customHeight="1" x14ac:dyDescent="0.35">
      <c r="D403" s="137"/>
      <c r="E403" s="137"/>
      <c r="F403" s="136"/>
      <c r="G403" s="136"/>
      <c r="H403" s="136"/>
      <c r="I403" s="136"/>
      <c r="J403" s="136"/>
      <c r="K403" s="136"/>
      <c r="L403" s="136"/>
      <c r="M403" s="136"/>
      <c r="N403" s="176"/>
      <c r="O403" s="163"/>
      <c r="P403" s="136"/>
      <c r="Q403" s="163"/>
    </row>
    <row r="404" spans="4:17" s="127" customFormat="1" ht="12" customHeight="1" x14ac:dyDescent="0.35">
      <c r="D404" s="137"/>
      <c r="E404" s="137"/>
      <c r="F404" s="136"/>
      <c r="G404" s="136"/>
      <c r="H404" s="136"/>
      <c r="I404" s="136"/>
      <c r="J404" s="136"/>
      <c r="K404" s="136"/>
      <c r="L404" s="136"/>
      <c r="M404" s="136"/>
      <c r="N404" s="176"/>
      <c r="O404" s="163"/>
      <c r="P404" s="136"/>
      <c r="Q404" s="163"/>
    </row>
    <row r="405" spans="4:17" s="127" customFormat="1" ht="12" customHeight="1" x14ac:dyDescent="0.35">
      <c r="D405" s="137"/>
      <c r="E405" s="137"/>
      <c r="F405" s="136"/>
      <c r="G405" s="136"/>
      <c r="H405" s="136"/>
      <c r="I405" s="136"/>
      <c r="J405" s="136"/>
      <c r="K405" s="136"/>
      <c r="L405" s="136"/>
      <c r="M405" s="136"/>
      <c r="N405" s="176"/>
      <c r="O405" s="163"/>
      <c r="P405" s="136"/>
      <c r="Q405" s="163"/>
    </row>
    <row r="406" spans="4:17" s="127" customFormat="1" ht="12" customHeight="1" x14ac:dyDescent="0.35">
      <c r="D406" s="137"/>
      <c r="E406" s="137"/>
      <c r="F406" s="136"/>
      <c r="G406" s="136"/>
      <c r="H406" s="136"/>
      <c r="I406" s="136"/>
      <c r="J406" s="136"/>
      <c r="K406" s="136"/>
      <c r="L406" s="136"/>
      <c r="M406" s="136"/>
      <c r="N406" s="176"/>
      <c r="O406" s="163"/>
      <c r="P406" s="136"/>
      <c r="Q406" s="163"/>
    </row>
    <row r="407" spans="4:17" s="127" customFormat="1" ht="12" customHeight="1" x14ac:dyDescent="0.35">
      <c r="D407" s="137"/>
      <c r="E407" s="137"/>
      <c r="F407" s="136"/>
      <c r="G407" s="136"/>
      <c r="H407" s="136"/>
      <c r="I407" s="136"/>
      <c r="J407" s="136"/>
      <c r="K407" s="136"/>
      <c r="L407" s="136"/>
      <c r="M407" s="136"/>
      <c r="N407" s="176"/>
      <c r="O407" s="163"/>
      <c r="P407" s="136"/>
      <c r="Q407" s="163"/>
    </row>
    <row r="408" spans="4:17" s="127" customFormat="1" ht="12" customHeight="1" x14ac:dyDescent="0.35">
      <c r="D408" s="137"/>
      <c r="E408" s="137"/>
      <c r="F408" s="136"/>
      <c r="G408" s="136"/>
      <c r="H408" s="136"/>
      <c r="I408" s="136"/>
      <c r="J408" s="136"/>
      <c r="K408" s="136"/>
      <c r="L408" s="136"/>
      <c r="M408" s="136"/>
      <c r="N408" s="176"/>
      <c r="O408" s="163"/>
      <c r="P408" s="136"/>
      <c r="Q408" s="163"/>
    </row>
    <row r="409" spans="4:17" s="127" customFormat="1" ht="12" customHeight="1" x14ac:dyDescent="0.35">
      <c r="D409" s="137"/>
      <c r="E409" s="137"/>
      <c r="F409" s="136"/>
      <c r="G409" s="136"/>
      <c r="H409" s="136"/>
      <c r="I409" s="136"/>
      <c r="J409" s="136"/>
      <c r="K409" s="136"/>
      <c r="L409" s="136"/>
      <c r="M409" s="136"/>
      <c r="N409" s="176"/>
      <c r="O409" s="163"/>
      <c r="P409" s="136"/>
      <c r="Q409" s="163"/>
    </row>
    <row r="410" spans="4:17" s="127" customFormat="1" ht="12" customHeight="1" x14ac:dyDescent="0.35">
      <c r="D410" s="137"/>
      <c r="E410" s="137"/>
      <c r="F410" s="136"/>
      <c r="G410" s="136"/>
      <c r="H410" s="136"/>
      <c r="I410" s="136"/>
      <c r="J410" s="136"/>
      <c r="K410" s="136"/>
      <c r="L410" s="136"/>
      <c r="M410" s="136"/>
      <c r="N410" s="176"/>
      <c r="O410" s="163"/>
      <c r="P410" s="136"/>
      <c r="Q410" s="163"/>
    </row>
    <row r="411" spans="4:17" s="127" customFormat="1" ht="12" customHeight="1" x14ac:dyDescent="0.35">
      <c r="D411" s="137"/>
      <c r="E411" s="137"/>
      <c r="F411" s="136"/>
      <c r="G411" s="136"/>
      <c r="H411" s="136"/>
      <c r="I411" s="136"/>
      <c r="J411" s="136"/>
      <c r="K411" s="136"/>
      <c r="L411" s="136"/>
      <c r="M411" s="136"/>
      <c r="N411" s="176"/>
      <c r="O411" s="163"/>
      <c r="P411" s="136"/>
      <c r="Q411" s="163"/>
    </row>
    <row r="412" spans="4:17" s="127" customFormat="1" ht="12" customHeight="1" x14ac:dyDescent="0.35">
      <c r="D412" s="137"/>
      <c r="E412" s="137"/>
      <c r="F412" s="136"/>
      <c r="G412" s="136"/>
      <c r="H412" s="136"/>
      <c r="I412" s="136"/>
      <c r="J412" s="136"/>
      <c r="K412" s="136"/>
      <c r="L412" s="136"/>
      <c r="M412" s="136"/>
      <c r="N412" s="176"/>
      <c r="O412" s="163"/>
      <c r="P412" s="136"/>
      <c r="Q412" s="163"/>
    </row>
    <row r="413" spans="4:17" s="127" customFormat="1" ht="12" customHeight="1" x14ac:dyDescent="0.35">
      <c r="D413" s="137"/>
      <c r="E413" s="137"/>
      <c r="F413" s="136"/>
      <c r="G413" s="136"/>
      <c r="H413" s="136"/>
      <c r="I413" s="136"/>
      <c r="J413" s="136"/>
      <c r="K413" s="136"/>
      <c r="L413" s="136"/>
      <c r="M413" s="136"/>
      <c r="N413" s="176"/>
      <c r="O413" s="163"/>
      <c r="P413" s="136"/>
      <c r="Q413" s="163"/>
    </row>
    <row r="414" spans="4:17" s="127" customFormat="1" ht="12" customHeight="1" x14ac:dyDescent="0.35">
      <c r="D414" s="137"/>
      <c r="E414" s="137"/>
      <c r="F414" s="136"/>
      <c r="G414" s="136"/>
      <c r="H414" s="136"/>
      <c r="I414" s="136"/>
      <c r="J414" s="136"/>
      <c r="K414" s="136"/>
      <c r="L414" s="136"/>
      <c r="M414" s="136"/>
      <c r="N414" s="176"/>
      <c r="O414" s="163"/>
      <c r="P414" s="136"/>
      <c r="Q414" s="163"/>
    </row>
  </sheetData>
  <conditionalFormatting sqref="N6:N8">
    <cfRule type="cellIs" dxfId="774" priority="45" operator="greaterThan">
      <formula>0</formula>
    </cfRule>
    <cfRule type="cellIs" dxfId="773" priority="46" operator="greaterThan">
      <formula>0</formula>
    </cfRule>
  </conditionalFormatting>
  <conditionalFormatting sqref="F19:F21 L19:L21 J19:J21 P19:P38 N19:N38">
    <cfRule type="containsText" dxfId="772" priority="41" operator="containsText" text="Fail">
      <formula>NOT(ISERROR(SEARCH("Fail",F19)))</formula>
    </cfRule>
  </conditionalFormatting>
  <conditionalFormatting sqref="F6:F8">
    <cfRule type="cellIs" dxfId="771" priority="62" operator="greaterThan">
      <formula>0</formula>
    </cfRule>
    <cfRule type="cellIs" dxfId="770" priority="63" operator="greaterThan">
      <formula>0</formula>
    </cfRule>
  </conditionalFormatting>
  <conditionalFormatting sqref="F18">
    <cfRule type="containsText" dxfId="769" priority="61" operator="containsText" text="Fail">
      <formula>NOT(ISERROR(SEARCH("Fail",F18)))</formula>
    </cfRule>
  </conditionalFormatting>
  <conditionalFormatting sqref="P6:P8">
    <cfRule type="cellIs" dxfId="768" priority="53" operator="greaterThan">
      <formula>0</formula>
    </cfRule>
    <cfRule type="cellIs" dxfId="767" priority="54" operator="greaterThan">
      <formula>0</formula>
    </cfRule>
  </conditionalFormatting>
  <conditionalFormatting sqref="N13">
    <cfRule type="containsText" dxfId="766" priority="44" operator="containsText" text="tbc">
      <formula>NOT(ISERROR(SEARCH("tbc",N13)))</formula>
    </cfRule>
  </conditionalFormatting>
  <conditionalFormatting sqref="L6:L8">
    <cfRule type="cellIs" dxfId="765" priority="32" operator="greaterThan">
      <formula>0</formula>
    </cfRule>
    <cfRule type="cellIs" dxfId="764" priority="33" operator="greaterThan">
      <formula>0</formula>
    </cfRule>
  </conditionalFormatting>
  <conditionalFormatting sqref="L18">
    <cfRule type="containsText" dxfId="763" priority="31" operator="containsText" text="Fail">
      <formula>NOT(ISERROR(SEARCH("Fail",L18)))</formula>
    </cfRule>
  </conditionalFormatting>
  <conditionalFormatting sqref="L13">
    <cfRule type="containsText" dxfId="762" priority="30" operator="containsText" text="tbc">
      <formula>NOT(ISERROR(SEARCH("tbc",L13)))</formula>
    </cfRule>
  </conditionalFormatting>
  <conditionalFormatting sqref="J6:J8">
    <cfRule type="cellIs" dxfId="761" priority="18" operator="greaterThan">
      <formula>0</formula>
    </cfRule>
    <cfRule type="cellIs" dxfId="760" priority="19" operator="greaterThan">
      <formula>0</formula>
    </cfRule>
  </conditionalFormatting>
  <conditionalFormatting sqref="J18">
    <cfRule type="containsText" dxfId="759" priority="17" operator="containsText" text="Fail">
      <formula>NOT(ISERROR(SEARCH("Fail",J18)))</formula>
    </cfRule>
  </conditionalFormatting>
  <conditionalFormatting sqref="J13">
    <cfRule type="containsText" dxfId="758" priority="16" operator="containsText" text="tbc">
      <formula>NOT(ISERROR(SEARCH("tbc",J13)))</formula>
    </cfRule>
  </conditionalFormatting>
  <conditionalFormatting sqref="H19:H21">
    <cfRule type="containsText" dxfId="757" priority="1" operator="containsText" text="Fail">
      <formula>NOT(ISERROR(SEARCH("Fail",H19)))</formula>
    </cfRule>
  </conditionalFormatting>
  <conditionalFormatting sqref="H6:H8">
    <cfRule type="cellIs" dxfId="756" priority="4" operator="greaterThan">
      <formula>0</formula>
    </cfRule>
    <cfRule type="cellIs" dxfId="755" priority="5" operator="greaterThan">
      <formula>0</formula>
    </cfRule>
  </conditionalFormatting>
  <conditionalFormatting sqref="H18">
    <cfRule type="containsText" dxfId="754" priority="3" operator="containsText" text="Fail">
      <formula>NOT(ISERROR(SEARCH("Fail",H18)))</formula>
    </cfRule>
  </conditionalFormatting>
  <conditionalFormatting sqref="H13">
    <cfRule type="containsText" dxfId="753" priority="2" operator="containsText" text="tbc">
      <formula>NOT(ISERROR(SEARCH("tbc",H13)))</formula>
    </cfRule>
  </conditionalFormatting>
  <dataValidations count="2">
    <dataValidation type="list" showInputMessage="1" showErrorMessage="1" sqref="B5" xr:uid="{00000000-0002-0000-1A00-000000000000}">
      <formula1>"Q1,Q2,Q3,Q4, Wkly,Mthly"</formula1>
    </dataValidation>
    <dataValidation type="list" showInputMessage="1" showErrorMessage="1" sqref="F18:F21 L18:L21 J18:J21 H18:H21 N19:N38 P19:P38" xr:uid="{00000000-0002-0000-1A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2178" r:id="rId5" name="Button 2">
              <controlPr defaultSize="0" print="0" autoFill="0" autoPict="0">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562179" r:id="rId6" name="Button 3">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2180" r:id="rId7" name="Button 4">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562181" r:id="rId8" name="Button 5">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2182" r:id="rId9" name="Button 6">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AH404"/>
  <sheetViews>
    <sheetView zoomScale="108" zoomScaleNormal="108"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12" width="15.1796875" style="136" customWidth="1"/>
    <col min="13" max="13" width="20.1796875" style="136" customWidth="1"/>
    <col min="14" max="14" width="21.1796875" style="136" bestFit="1" customWidth="1"/>
    <col min="15" max="15" width="20.1796875" style="136" customWidth="1"/>
    <col min="16" max="16" width="9.81640625" style="136" bestFit="1" customWidth="1"/>
    <col min="17" max="17" width="20.1796875" style="136" customWidth="1"/>
    <col min="18" max="34" width="8.81640625" style="127"/>
  </cols>
  <sheetData>
    <row r="1" spans="1:34" ht="12" customHeight="1" x14ac:dyDescent="0.35">
      <c r="A1" s="138">
        <v>5.18</v>
      </c>
      <c r="B1" s="77"/>
      <c r="C1" s="81" t="s">
        <v>1123</v>
      </c>
      <c r="D1" s="79"/>
      <c r="E1" s="79"/>
      <c r="F1" s="80"/>
      <c r="G1" s="80"/>
      <c r="H1" s="80"/>
      <c r="I1" s="80"/>
      <c r="J1" s="80"/>
      <c r="K1" s="80"/>
      <c r="L1" s="80"/>
      <c r="M1" s="80"/>
      <c r="N1" s="80"/>
      <c r="O1" s="80"/>
      <c r="P1" s="80"/>
      <c r="Q1" s="80"/>
      <c r="R1" s="81"/>
      <c r="S1" s="81"/>
      <c r="T1" s="81"/>
      <c r="U1" s="81"/>
      <c r="V1" s="81"/>
      <c r="W1" s="81"/>
      <c r="X1" s="81"/>
      <c r="Y1" s="81"/>
      <c r="Z1" s="81"/>
      <c r="AA1" s="81"/>
      <c r="AB1" s="81"/>
      <c r="AC1" s="81"/>
      <c r="AD1" s="81"/>
      <c r="AE1" s="81"/>
      <c r="AF1" s="81"/>
      <c r="AG1" s="81"/>
      <c r="AH1" s="81"/>
    </row>
    <row r="2" spans="1:34" ht="12" customHeight="1" x14ac:dyDescent="0.35">
      <c r="A2" s="82"/>
      <c r="B2" s="83" t="s">
        <v>54</v>
      </c>
      <c r="C2" s="82">
        <v>7.5</v>
      </c>
      <c r="D2" s="79"/>
      <c r="E2" s="79"/>
      <c r="F2" s="80"/>
      <c r="G2" s="80"/>
      <c r="H2" s="80"/>
      <c r="I2" s="80"/>
      <c r="J2" s="80"/>
      <c r="K2" s="80"/>
      <c r="L2" s="80"/>
      <c r="M2" s="80"/>
      <c r="N2" s="80"/>
      <c r="O2" s="80"/>
      <c r="P2" s="80"/>
      <c r="Q2" s="80"/>
      <c r="R2" s="84"/>
      <c r="S2" s="84"/>
      <c r="T2" s="84"/>
      <c r="U2" s="84"/>
      <c r="V2" s="84"/>
      <c r="W2" s="84"/>
      <c r="X2" s="84"/>
      <c r="Y2" s="84"/>
      <c r="Z2" s="84"/>
      <c r="AA2" s="84"/>
      <c r="AB2" s="84"/>
      <c r="AC2" s="84"/>
      <c r="AD2" s="84"/>
      <c r="AE2" s="84"/>
      <c r="AF2" s="84"/>
      <c r="AG2" s="84"/>
      <c r="AH2" s="84"/>
    </row>
    <row r="3" spans="1:34" ht="12" customHeight="1" x14ac:dyDescent="0.35">
      <c r="A3" s="85"/>
      <c r="B3" s="85"/>
      <c r="C3" s="81"/>
      <c r="D3" s="84"/>
      <c r="E3" s="79" t="e">
        <f>SUM(#REF!)*2</f>
        <v>#REF!</v>
      </c>
      <c r="F3" s="80"/>
      <c r="G3" s="80"/>
      <c r="H3" s="80"/>
      <c r="I3" s="80"/>
      <c r="J3" s="80"/>
      <c r="K3" s="80"/>
      <c r="L3" s="80"/>
      <c r="M3" s="80"/>
      <c r="N3" s="80"/>
      <c r="O3" s="80"/>
      <c r="P3" s="80"/>
      <c r="Q3" s="80"/>
      <c r="R3" s="84"/>
      <c r="S3" s="84"/>
      <c r="T3" s="84"/>
      <c r="U3" s="84"/>
      <c r="V3" s="84"/>
      <c r="W3" s="84"/>
      <c r="X3" s="84"/>
      <c r="Y3" s="84"/>
      <c r="Z3" s="84"/>
      <c r="AA3" s="84"/>
      <c r="AB3" s="84"/>
      <c r="AC3" s="84"/>
      <c r="AD3" s="84"/>
      <c r="AE3" s="84"/>
      <c r="AF3" s="84"/>
      <c r="AG3" s="84"/>
      <c r="AH3" s="84"/>
    </row>
    <row r="4" spans="1:34" ht="12" customHeight="1" x14ac:dyDescent="0.35">
      <c r="A4" s="82" t="s">
        <v>55</v>
      </c>
      <c r="B4" s="82"/>
      <c r="C4" s="78"/>
      <c r="D4" s="86" t="s">
        <v>56</v>
      </c>
      <c r="E4" s="80" t="s">
        <v>27</v>
      </c>
      <c r="F4" s="86">
        <f>COUNTIF(F$18:F$450,T($D4))</f>
        <v>1</v>
      </c>
      <c r="G4" s="86"/>
      <c r="H4" s="86">
        <f>COUNTIF(H$18:H$450,T($D4))</f>
        <v>1</v>
      </c>
      <c r="I4" s="86"/>
      <c r="J4" s="86">
        <f>COUNTIF(J$18:J$450,T($D4))</f>
        <v>0</v>
      </c>
      <c r="K4" s="86"/>
      <c r="L4" s="86">
        <f>COUNTIF(L$18:L$450,T($D4))</f>
        <v>2</v>
      </c>
      <c r="M4" s="86"/>
      <c r="N4" s="86">
        <f>COUNTIF(N$18:N$450,T($D4))</f>
        <v>0</v>
      </c>
      <c r="O4" s="86"/>
      <c r="P4" s="86">
        <f>COUNTIF(P$18:P$450,T($D4))</f>
        <v>0</v>
      </c>
      <c r="Q4" s="86"/>
      <c r="R4" s="84"/>
      <c r="S4" s="84"/>
      <c r="T4" s="84"/>
      <c r="U4" s="84"/>
      <c r="V4" s="84"/>
      <c r="W4" s="84"/>
      <c r="X4" s="84"/>
      <c r="Y4" s="84"/>
      <c r="Z4" s="84"/>
      <c r="AA4" s="84"/>
      <c r="AB4" s="84"/>
      <c r="AC4" s="84"/>
      <c r="AD4" s="84"/>
      <c r="AE4" s="84"/>
      <c r="AF4" s="84"/>
      <c r="AG4" s="84"/>
      <c r="AH4" s="84"/>
    </row>
    <row r="5" spans="1:34" ht="12" customHeight="1" x14ac:dyDescent="0.35">
      <c r="A5" s="82" t="s">
        <v>57</v>
      </c>
      <c r="B5" s="87"/>
      <c r="C5" s="81"/>
      <c r="D5" s="86" t="s">
        <v>58</v>
      </c>
      <c r="E5" s="80" t="s">
        <v>28</v>
      </c>
      <c r="F5" s="86">
        <f>COUNTIF(F$18:F$450,T($D5))</f>
        <v>0</v>
      </c>
      <c r="G5" s="86"/>
      <c r="H5" s="86">
        <f>COUNTIF(H$18:H$450,T($D5))</f>
        <v>0</v>
      </c>
      <c r="I5" s="86"/>
      <c r="J5" s="86">
        <f>COUNTIF(J$18:J$450,T($D5))</f>
        <v>0</v>
      </c>
      <c r="K5" s="86"/>
      <c r="L5" s="86">
        <f>COUNTIF(L$18:L$450,T($D5))</f>
        <v>0</v>
      </c>
      <c r="M5" s="86"/>
      <c r="N5" s="86">
        <f>COUNTIF(N$18:N$450,T($D5))</f>
        <v>0</v>
      </c>
      <c r="O5" s="86"/>
      <c r="P5" s="86">
        <f>COUNTIF(P$18:P$450,T($D5))</f>
        <v>0</v>
      </c>
      <c r="Q5" s="86"/>
      <c r="R5" s="84"/>
      <c r="S5" s="84"/>
      <c r="T5" s="84"/>
      <c r="U5" s="84"/>
      <c r="V5" s="84"/>
      <c r="W5" s="84"/>
      <c r="X5" s="84"/>
      <c r="Y5" s="84"/>
      <c r="Z5" s="84"/>
      <c r="AA5" s="84"/>
      <c r="AB5" s="84"/>
      <c r="AC5" s="84"/>
      <c r="AD5" s="84"/>
      <c r="AE5" s="84"/>
      <c r="AF5" s="84"/>
      <c r="AG5" s="84"/>
      <c r="AH5" s="84"/>
    </row>
    <row r="6" spans="1:34" ht="12" customHeight="1" x14ac:dyDescent="0.35">
      <c r="A6" s="88" t="s">
        <v>59</v>
      </c>
      <c r="B6" s="177"/>
      <c r="C6" s="226"/>
      <c r="D6" s="91" t="s">
        <v>12</v>
      </c>
      <c r="E6" s="80" t="s">
        <v>29</v>
      </c>
      <c r="F6" s="86">
        <f>COUNTIF(F$18:F$450,T($D6))</f>
        <v>0</v>
      </c>
      <c r="G6" s="86"/>
      <c r="H6" s="86">
        <f>COUNTIF(H$18:H$450,T($D6))</f>
        <v>0</v>
      </c>
      <c r="I6" s="86"/>
      <c r="J6" s="86">
        <f>COUNTIF(J$18:J$450,T($D6))</f>
        <v>0</v>
      </c>
      <c r="K6" s="86"/>
      <c r="L6" s="86">
        <f>COUNTIF(L$18:L$450,T($D6))</f>
        <v>0</v>
      </c>
      <c r="M6" s="86"/>
      <c r="N6" s="86">
        <f>COUNTIF(N$18:N$450,T($D6))</f>
        <v>0</v>
      </c>
      <c r="O6" s="86"/>
      <c r="P6" s="86">
        <f>COUNTIF(P$18:P$450,T($D6))</f>
        <v>0</v>
      </c>
      <c r="Q6" s="86"/>
      <c r="R6" s="84"/>
      <c r="S6" s="84"/>
      <c r="T6" s="84"/>
      <c r="U6" s="84"/>
      <c r="V6" s="84"/>
      <c r="W6" s="84"/>
      <c r="X6" s="84"/>
      <c r="Y6" s="84"/>
      <c r="Z6" s="84"/>
      <c r="AA6" s="84"/>
      <c r="AB6" s="84"/>
      <c r="AC6" s="84"/>
      <c r="AD6" s="84"/>
      <c r="AE6" s="84"/>
      <c r="AF6" s="84"/>
      <c r="AG6" s="84"/>
      <c r="AH6" s="84"/>
    </row>
    <row r="7" spans="1:34" ht="12" customHeight="1" x14ac:dyDescent="0.35">
      <c r="A7" s="88" t="s">
        <v>60</v>
      </c>
      <c r="B7" s="191">
        <v>18</v>
      </c>
      <c r="C7" s="226"/>
      <c r="D7" s="86" t="s">
        <v>61</v>
      </c>
      <c r="E7" s="80" t="s">
        <v>30</v>
      </c>
      <c r="F7" s="86">
        <f>COUNTIF(F$18:F$450,T($D7))</f>
        <v>0</v>
      </c>
      <c r="G7" s="86"/>
      <c r="H7" s="86">
        <f>COUNTIF(H$18:H$450,T($D7))</f>
        <v>0</v>
      </c>
      <c r="I7" s="86"/>
      <c r="J7" s="86">
        <f>COUNTIF(J$18:J$450,T($D7))</f>
        <v>0</v>
      </c>
      <c r="K7" s="86"/>
      <c r="L7" s="86">
        <f>COUNTIF(L$18:L$450,T($D7))</f>
        <v>0</v>
      </c>
      <c r="M7" s="86"/>
      <c r="N7" s="86">
        <f>COUNTIF(N$18:N$450,T($D7))</f>
        <v>0</v>
      </c>
      <c r="O7" s="86"/>
      <c r="P7" s="86">
        <f>COUNTIF(P$18:P$450,T($D7))</f>
        <v>0</v>
      </c>
      <c r="Q7" s="86"/>
      <c r="R7" s="84"/>
      <c r="S7" s="84"/>
      <c r="T7" s="84"/>
      <c r="U7" s="84"/>
      <c r="V7" s="84"/>
      <c r="W7" s="84"/>
      <c r="X7" s="84"/>
      <c r="Y7" s="84"/>
      <c r="Z7" s="84"/>
      <c r="AA7" s="84"/>
      <c r="AB7" s="84"/>
      <c r="AC7" s="84"/>
      <c r="AD7" s="84"/>
      <c r="AE7" s="84"/>
      <c r="AF7" s="84"/>
      <c r="AG7" s="84"/>
      <c r="AH7" s="84"/>
    </row>
    <row r="8" spans="1:34" ht="12" customHeight="1" x14ac:dyDescent="0.35">
      <c r="A8" s="92" t="s">
        <v>62</v>
      </c>
      <c r="B8" s="177" t="s">
        <v>885</v>
      </c>
      <c r="C8" s="226"/>
      <c r="D8" s="86" t="s">
        <v>63</v>
      </c>
      <c r="E8" s="80" t="s">
        <v>31</v>
      </c>
      <c r="F8" s="86">
        <f>F9-SUM(F4:F7)</f>
        <v>0</v>
      </c>
      <c r="G8" s="86"/>
      <c r="H8" s="86">
        <f>H9-SUM(H4:H7)</f>
        <v>0</v>
      </c>
      <c r="I8" s="86"/>
      <c r="J8" s="86">
        <f>J9-SUM(J4:J7)</f>
        <v>1</v>
      </c>
      <c r="K8" s="86"/>
      <c r="L8" s="86">
        <f>L9-SUM(L4:L7)</f>
        <v>-1</v>
      </c>
      <c r="M8" s="86"/>
      <c r="N8" s="86">
        <f>N9-SUM(N4:N7)</f>
        <v>1</v>
      </c>
      <c r="O8" s="86"/>
      <c r="P8" s="86">
        <f>P9-SUM(P4:P7)</f>
        <v>1</v>
      </c>
      <c r="Q8" s="86"/>
      <c r="R8" s="84"/>
      <c r="S8" s="84"/>
      <c r="T8" s="84"/>
      <c r="U8" s="84"/>
      <c r="V8" s="84"/>
      <c r="W8" s="84"/>
      <c r="X8" s="84"/>
      <c r="Y8" s="84"/>
      <c r="Z8" s="84"/>
      <c r="AA8" s="84"/>
      <c r="AB8" s="84"/>
      <c r="AC8" s="84"/>
      <c r="AD8" s="84"/>
      <c r="AE8" s="84"/>
      <c r="AF8" s="84"/>
      <c r="AG8" s="84"/>
      <c r="AH8" s="84"/>
    </row>
    <row r="9" spans="1:34" ht="12" customHeight="1" x14ac:dyDescent="0.35">
      <c r="A9" s="88" t="s">
        <v>64</v>
      </c>
      <c r="B9" s="177" t="s">
        <v>1122</v>
      </c>
      <c r="C9" s="226"/>
      <c r="D9" s="86" t="s">
        <v>66</v>
      </c>
      <c r="E9" s="80" t="s">
        <v>26</v>
      </c>
      <c r="F9" s="86">
        <f>COUNTA($D$18:$D$450)</f>
        <v>1</v>
      </c>
      <c r="G9" s="86"/>
      <c r="H9" s="86">
        <f>COUNTA($D$18:$D$450)</f>
        <v>1</v>
      </c>
      <c r="I9" s="86"/>
      <c r="J9" s="86">
        <f>COUNTA($D$18:$D$450)</f>
        <v>1</v>
      </c>
      <c r="K9" s="86"/>
      <c r="L9" s="86">
        <f>COUNTA($D$18:$D$450)</f>
        <v>1</v>
      </c>
      <c r="M9" s="86"/>
      <c r="N9" s="86">
        <f>COUNTA($D$18:$D$450)</f>
        <v>1</v>
      </c>
      <c r="O9" s="86"/>
      <c r="P9" s="86">
        <f>COUNTA($D$18:$D$450)</f>
        <v>1</v>
      </c>
      <c r="Q9" s="86"/>
      <c r="R9" s="84"/>
      <c r="S9" s="84"/>
      <c r="T9" s="84"/>
      <c r="U9" s="84"/>
      <c r="V9" s="84"/>
      <c r="W9" s="84"/>
      <c r="X9" s="84"/>
      <c r="Y9" s="84"/>
      <c r="Z9" s="84"/>
      <c r="AA9" s="84"/>
      <c r="AB9" s="84"/>
      <c r="AC9" s="84"/>
      <c r="AD9" s="84"/>
      <c r="AE9" s="84"/>
      <c r="AF9" s="84"/>
      <c r="AG9" s="84"/>
      <c r="AH9" s="84"/>
    </row>
    <row r="10" spans="1:34" ht="12" customHeight="1" x14ac:dyDescent="0.35">
      <c r="A10" s="88" t="s">
        <v>1542</v>
      </c>
      <c r="B10" s="191">
        <v>2.6</v>
      </c>
      <c r="C10" s="226"/>
      <c r="D10" s="86"/>
      <c r="E10" s="80"/>
      <c r="F10" s="86"/>
      <c r="G10" s="86"/>
      <c r="H10" s="86"/>
      <c r="I10" s="86"/>
      <c r="J10" s="86"/>
      <c r="K10" s="86"/>
      <c r="L10" s="86"/>
      <c r="M10" s="86"/>
      <c r="N10" s="86"/>
      <c r="O10" s="86"/>
      <c r="P10" s="86"/>
      <c r="Q10" s="86"/>
      <c r="R10" s="84"/>
      <c r="S10" s="84"/>
      <c r="T10" s="84"/>
      <c r="U10" s="84"/>
      <c r="V10" s="84"/>
      <c r="W10" s="84"/>
      <c r="X10" s="84"/>
      <c r="Y10" s="84"/>
      <c r="Z10" s="84"/>
      <c r="AA10" s="84"/>
      <c r="AB10" s="84"/>
      <c r="AC10" s="84"/>
      <c r="AD10" s="84"/>
      <c r="AE10" s="84"/>
      <c r="AF10" s="84"/>
      <c r="AG10" s="84"/>
      <c r="AH10" s="84"/>
    </row>
    <row r="11" spans="1:34" ht="12" customHeight="1" x14ac:dyDescent="0.35">
      <c r="A11" s="88" t="s">
        <v>970</v>
      </c>
      <c r="B11" s="177" t="s">
        <v>1390</v>
      </c>
      <c r="C11" s="226"/>
      <c r="D11" s="93"/>
      <c r="E11" s="93"/>
      <c r="F11" s="94"/>
      <c r="G11" s="95"/>
      <c r="H11" s="94"/>
      <c r="I11" s="95"/>
      <c r="J11" s="94"/>
      <c r="K11" s="95"/>
      <c r="L11" s="94"/>
      <c r="M11" s="95"/>
      <c r="N11" s="94"/>
      <c r="O11" s="95"/>
      <c r="P11" s="94"/>
      <c r="Q11" s="95"/>
      <c r="R11" s="96"/>
      <c r="S11" s="96"/>
      <c r="T11" s="96"/>
      <c r="U11" s="96"/>
      <c r="V11" s="96"/>
      <c r="W11" s="96"/>
      <c r="X11" s="96"/>
      <c r="Y11" s="96"/>
      <c r="Z11" s="96"/>
      <c r="AA11" s="96"/>
      <c r="AB11" s="96"/>
      <c r="AC11" s="96"/>
      <c r="AD11" s="96"/>
      <c r="AE11" s="96"/>
      <c r="AF11" s="96"/>
      <c r="AG11" s="96"/>
      <c r="AH11" s="96"/>
    </row>
    <row r="12" spans="1:34" ht="12" customHeight="1" x14ac:dyDescent="0.35">
      <c r="A12" s="97"/>
      <c r="B12" s="141"/>
      <c r="C12" s="97"/>
      <c r="D12" s="99" t="s">
        <v>87</v>
      </c>
      <c r="E12" s="99" t="s">
        <v>32</v>
      </c>
      <c r="F12" s="100" t="s">
        <v>88</v>
      </c>
      <c r="G12" s="101"/>
      <c r="H12" s="100" t="s">
        <v>88</v>
      </c>
      <c r="I12" s="101"/>
      <c r="J12" s="100" t="s">
        <v>88</v>
      </c>
      <c r="K12" s="101"/>
      <c r="L12" s="100" t="s">
        <v>88</v>
      </c>
      <c r="M12" s="101"/>
      <c r="N12" s="100" t="s">
        <v>88</v>
      </c>
      <c r="O12" s="101"/>
      <c r="P12" s="100" t="s">
        <v>88</v>
      </c>
      <c r="Q12" s="101"/>
      <c r="R12" s="97"/>
      <c r="S12" s="97"/>
      <c r="T12" s="97"/>
      <c r="U12" s="97"/>
      <c r="V12" s="97"/>
      <c r="W12" s="97"/>
      <c r="X12" s="97"/>
      <c r="Y12" s="97"/>
      <c r="Z12" s="97"/>
      <c r="AA12" s="97"/>
      <c r="AB12" s="97"/>
      <c r="AC12" s="97"/>
      <c r="AD12" s="97"/>
      <c r="AE12" s="97"/>
      <c r="AF12" s="97"/>
      <c r="AG12" s="97"/>
      <c r="AH12" s="97"/>
    </row>
    <row r="13" spans="1:34" ht="12" customHeight="1" x14ac:dyDescent="0.35">
      <c r="A13" s="97"/>
      <c r="B13" s="141"/>
      <c r="C13" s="97"/>
      <c r="D13" s="99" t="s">
        <v>23</v>
      </c>
      <c r="E13" s="99" t="s">
        <v>70</v>
      </c>
      <c r="F13" s="103" t="s">
        <v>1674</v>
      </c>
      <c r="G13" s="101"/>
      <c r="H13" s="103" t="s">
        <v>1559</v>
      </c>
      <c r="I13" s="101"/>
      <c r="J13" s="103" t="s">
        <v>951</v>
      </c>
      <c r="K13" s="101"/>
      <c r="L13" s="103" t="s">
        <v>324</v>
      </c>
      <c r="M13" s="101"/>
      <c r="N13" s="103" t="s">
        <v>290</v>
      </c>
      <c r="O13" s="101"/>
      <c r="P13" s="103" t="s">
        <v>887</v>
      </c>
      <c r="Q13" s="101"/>
      <c r="R13" s="97"/>
      <c r="S13" s="97"/>
      <c r="T13" s="97"/>
      <c r="U13" s="97"/>
      <c r="V13" s="97"/>
      <c r="W13" s="97"/>
      <c r="X13" s="97"/>
      <c r="Y13" s="97"/>
      <c r="Z13" s="97"/>
      <c r="AA13" s="97"/>
      <c r="AB13" s="97"/>
      <c r="AC13" s="97"/>
      <c r="AD13" s="97"/>
      <c r="AE13" s="97"/>
      <c r="AF13" s="97"/>
      <c r="AG13" s="97"/>
      <c r="AH13" s="97"/>
    </row>
    <row r="14" spans="1:34" ht="12" customHeight="1" x14ac:dyDescent="0.35">
      <c r="A14" s="97"/>
      <c r="B14" s="141"/>
      <c r="C14" s="97"/>
      <c r="D14" s="99" t="s">
        <v>219</v>
      </c>
      <c r="E14" s="99" t="s">
        <v>34</v>
      </c>
      <c r="F14" s="104" t="s">
        <v>1672</v>
      </c>
      <c r="G14" s="105"/>
      <c r="H14" s="104" t="s">
        <v>211</v>
      </c>
      <c r="I14" s="105"/>
      <c r="J14" s="104" t="s">
        <v>952</v>
      </c>
      <c r="K14" s="105"/>
      <c r="L14" s="104" t="s">
        <v>262</v>
      </c>
      <c r="M14" s="105"/>
      <c r="N14" s="104" t="s">
        <v>293</v>
      </c>
      <c r="O14" s="105"/>
      <c r="P14" s="104" t="s">
        <v>888</v>
      </c>
      <c r="Q14" s="105"/>
      <c r="R14" s="97"/>
      <c r="S14" s="97"/>
      <c r="T14" s="97"/>
      <c r="U14" s="97"/>
      <c r="V14" s="97"/>
      <c r="W14" s="97"/>
      <c r="X14" s="97"/>
      <c r="Y14" s="97"/>
      <c r="Z14" s="97"/>
      <c r="AA14" s="97"/>
      <c r="AB14" s="97"/>
      <c r="AC14" s="97"/>
      <c r="AD14" s="97"/>
      <c r="AE14" s="97"/>
      <c r="AF14" s="97"/>
      <c r="AG14" s="97"/>
      <c r="AH14" s="97"/>
    </row>
    <row r="15" spans="1:34" ht="12" customHeight="1" x14ac:dyDescent="0.35">
      <c r="A15" s="97"/>
      <c r="B15" s="141"/>
      <c r="C15" s="97"/>
      <c r="D15" s="99" t="s">
        <v>74</v>
      </c>
      <c r="E15" s="99" t="s">
        <v>33</v>
      </c>
      <c r="F15" s="104">
        <v>0</v>
      </c>
      <c r="G15" s="100"/>
      <c r="H15" s="104">
        <v>0</v>
      </c>
      <c r="I15" s="100"/>
      <c r="J15" s="104">
        <v>0</v>
      </c>
      <c r="K15" s="100"/>
      <c r="L15" s="104">
        <v>0</v>
      </c>
      <c r="M15" s="100"/>
      <c r="N15" s="104">
        <v>0</v>
      </c>
      <c r="O15" s="100"/>
      <c r="P15" s="104"/>
      <c r="Q15" s="100"/>
      <c r="R15" s="97"/>
      <c r="S15" s="97"/>
      <c r="T15" s="97"/>
      <c r="U15" s="97"/>
      <c r="V15" s="97"/>
      <c r="W15" s="97"/>
      <c r="X15" s="97"/>
      <c r="Y15" s="97"/>
      <c r="Z15" s="97"/>
      <c r="AA15" s="97"/>
      <c r="AB15" s="97"/>
      <c r="AC15" s="97"/>
      <c r="AD15" s="97"/>
      <c r="AE15" s="97"/>
      <c r="AF15" s="97"/>
      <c r="AG15" s="97"/>
      <c r="AH15" s="97"/>
    </row>
    <row r="16" spans="1:34" ht="12" customHeight="1" x14ac:dyDescent="0.35">
      <c r="A16" s="106"/>
      <c r="B16" s="142"/>
      <c r="C16" s="106"/>
      <c r="D16" s="108"/>
      <c r="E16" s="109"/>
      <c r="F16" s="110"/>
      <c r="G16" s="110"/>
      <c r="H16" s="110"/>
      <c r="I16" s="110"/>
      <c r="J16" s="110"/>
      <c r="K16" s="110"/>
      <c r="L16" s="110"/>
      <c r="M16" s="110"/>
      <c r="N16" s="110"/>
      <c r="O16" s="110"/>
      <c r="P16" s="110"/>
      <c r="Q16" s="110"/>
      <c r="R16" s="106"/>
      <c r="S16" s="106"/>
      <c r="T16" s="106"/>
      <c r="U16" s="106"/>
      <c r="V16" s="106"/>
      <c r="W16" s="106"/>
      <c r="X16" s="106"/>
      <c r="Y16" s="106"/>
      <c r="Z16" s="106"/>
      <c r="AA16" s="106"/>
      <c r="AB16" s="106"/>
      <c r="AC16" s="106"/>
      <c r="AD16" s="106"/>
      <c r="AE16" s="106"/>
      <c r="AF16" s="106"/>
      <c r="AG16" s="106"/>
      <c r="AH16" s="106"/>
    </row>
    <row r="17" spans="1:34" ht="12" customHeight="1" x14ac:dyDescent="0.35">
      <c r="A17" s="111" t="s">
        <v>75</v>
      </c>
      <c r="B17" s="111" t="s">
        <v>76</v>
      </c>
      <c r="C17" s="111" t="s">
        <v>77</v>
      </c>
      <c r="D17" s="113" t="s">
        <v>78</v>
      </c>
      <c r="E17" s="114"/>
      <c r="F17" s="91" t="s">
        <v>79</v>
      </c>
      <c r="G17" s="91" t="s">
        <v>105</v>
      </c>
      <c r="H17" s="91" t="s">
        <v>79</v>
      </c>
      <c r="I17" s="91" t="s">
        <v>105</v>
      </c>
      <c r="J17" s="91" t="s">
        <v>79</v>
      </c>
      <c r="K17" s="91" t="s">
        <v>105</v>
      </c>
      <c r="L17" s="91" t="s">
        <v>79</v>
      </c>
      <c r="M17" s="91" t="s">
        <v>105</v>
      </c>
      <c r="N17" s="91" t="s">
        <v>79</v>
      </c>
      <c r="O17" s="91" t="s">
        <v>105</v>
      </c>
      <c r="P17" s="91" t="s">
        <v>79</v>
      </c>
      <c r="Q17" s="91" t="s">
        <v>105</v>
      </c>
      <c r="R17" s="115"/>
      <c r="S17" s="115"/>
      <c r="T17" s="115"/>
      <c r="U17" s="115"/>
      <c r="V17" s="115"/>
      <c r="W17" s="115"/>
      <c r="X17" s="115"/>
      <c r="Y17" s="115"/>
      <c r="Z17" s="115"/>
      <c r="AA17" s="115"/>
      <c r="AB17" s="115"/>
      <c r="AC17" s="115"/>
      <c r="AD17" s="115"/>
      <c r="AE17" s="115"/>
      <c r="AF17" s="115"/>
      <c r="AG17" s="115"/>
      <c r="AH17" s="115"/>
    </row>
    <row r="18" spans="1:34" ht="12" customHeight="1" x14ac:dyDescent="0.35">
      <c r="A18" s="116"/>
      <c r="B18"/>
      <c r="C18" s="116"/>
      <c r="D18" s="116"/>
      <c r="E18" s="117"/>
      <c r="F18" s="124"/>
      <c r="G18" s="124"/>
      <c r="H18" s="124"/>
      <c r="I18" s="124"/>
      <c r="J18" s="124"/>
      <c r="K18" s="124"/>
      <c r="L18" s="124"/>
      <c r="M18" s="124"/>
      <c r="N18" s="118"/>
      <c r="O18" s="119"/>
      <c r="P18" s="124"/>
      <c r="Q18" s="119"/>
      <c r="R18" s="120"/>
      <c r="S18" s="120"/>
      <c r="T18" s="120"/>
      <c r="U18" s="120"/>
      <c r="V18" s="120"/>
      <c r="W18" s="120"/>
      <c r="X18" s="120"/>
      <c r="Y18" s="120"/>
      <c r="Z18" s="120"/>
      <c r="AA18" s="120"/>
      <c r="AB18" s="120"/>
      <c r="AC18" s="120"/>
      <c r="AD18" s="120"/>
      <c r="AE18" s="120"/>
      <c r="AF18" s="120"/>
      <c r="AG18" s="120"/>
      <c r="AH18" s="120"/>
    </row>
    <row r="19" spans="1:34" ht="12" customHeight="1" x14ac:dyDescent="0.35">
      <c r="A19" s="125"/>
      <c r="B19" s="147"/>
      <c r="C19" s="129"/>
      <c r="D19" s="126"/>
      <c r="E19" s="123"/>
      <c r="F19" s="124"/>
      <c r="G19" s="168"/>
      <c r="H19" s="124"/>
      <c r="I19" s="168"/>
      <c r="J19" s="124"/>
      <c r="K19" s="168" t="s">
        <v>891</v>
      </c>
      <c r="L19" s="124" t="s">
        <v>56</v>
      </c>
      <c r="M19" s="168" t="s">
        <v>891</v>
      </c>
      <c r="N19" s="118"/>
      <c r="O19" s="119"/>
      <c r="P19" s="124"/>
      <c r="Q19" s="119"/>
      <c r="R19" s="124"/>
      <c r="S19" s="124"/>
      <c r="T19" s="124"/>
      <c r="U19" s="124"/>
      <c r="V19" s="124"/>
      <c r="W19" s="124"/>
      <c r="X19" s="124"/>
      <c r="Y19" s="124"/>
      <c r="Z19" s="124"/>
      <c r="AA19" s="124"/>
      <c r="AB19" s="124"/>
      <c r="AC19" s="124"/>
      <c r="AD19" s="124"/>
      <c r="AE19" s="124"/>
      <c r="AF19" s="124"/>
      <c r="AG19" s="124"/>
      <c r="AH19" s="124"/>
    </row>
    <row r="20" spans="1:34" ht="12" customHeight="1" x14ac:dyDescent="0.35">
      <c r="A20" s="125" t="s">
        <v>1124</v>
      </c>
      <c r="B20" s="147" t="s">
        <v>1125</v>
      </c>
      <c r="C20" s="129" t="s">
        <v>1357</v>
      </c>
      <c r="E20" s="123"/>
      <c r="F20" s="124"/>
      <c r="G20" s="168"/>
      <c r="H20" s="124" t="s">
        <v>56</v>
      </c>
      <c r="I20" s="168" t="s">
        <v>1562</v>
      </c>
      <c r="J20" s="124"/>
      <c r="K20" s="168"/>
      <c r="L20" s="124"/>
      <c r="M20" s="168"/>
      <c r="N20" s="118"/>
      <c r="O20" s="119"/>
      <c r="P20" s="124"/>
      <c r="Q20" s="119"/>
      <c r="R20" s="124"/>
      <c r="S20" s="124"/>
      <c r="T20" s="124"/>
      <c r="U20" s="124"/>
      <c r="V20" s="124"/>
      <c r="W20" s="124"/>
      <c r="X20" s="124"/>
      <c r="Y20" s="124"/>
      <c r="Z20" s="124"/>
      <c r="AA20" s="124"/>
      <c r="AB20" s="124"/>
      <c r="AC20" s="124"/>
      <c r="AD20" s="124"/>
      <c r="AE20" s="124"/>
      <c r="AF20" s="124"/>
      <c r="AG20" s="124"/>
      <c r="AH20" s="124"/>
    </row>
    <row r="21" spans="1:34" ht="12" customHeight="1" x14ac:dyDescent="0.35">
      <c r="D21" s="126" t="s">
        <v>1677</v>
      </c>
      <c r="F21" s="124" t="s">
        <v>56</v>
      </c>
      <c r="G21" s="168"/>
      <c r="H21" s="124"/>
      <c r="I21" s="168" t="s">
        <v>1563</v>
      </c>
      <c r="J21" s="124"/>
      <c r="K21" s="168" t="s">
        <v>891</v>
      </c>
      <c r="L21" s="124" t="s">
        <v>56</v>
      </c>
      <c r="M21" s="168" t="s">
        <v>891</v>
      </c>
      <c r="N21" s="118"/>
      <c r="O21" s="163"/>
      <c r="P21" s="124"/>
      <c r="Q21" s="163"/>
    </row>
    <row r="22" spans="1:34" s="127" customFormat="1" ht="12" customHeight="1" x14ac:dyDescent="0.35">
      <c r="D22" s="137"/>
      <c r="E22" s="175"/>
      <c r="F22" s="136"/>
      <c r="G22" s="136"/>
      <c r="H22" s="136"/>
      <c r="I22" s="136"/>
      <c r="J22" s="136"/>
      <c r="K22" s="136"/>
      <c r="L22" s="136"/>
      <c r="M22" s="136"/>
      <c r="N22" s="118"/>
      <c r="O22" s="163"/>
      <c r="P22" s="124"/>
      <c r="Q22" s="163"/>
    </row>
    <row r="23" spans="1:34" s="127" customFormat="1" ht="12" customHeight="1" x14ac:dyDescent="0.35">
      <c r="D23" s="137"/>
      <c r="E23" s="175"/>
      <c r="F23" s="136"/>
      <c r="G23" s="136"/>
      <c r="H23" s="136"/>
      <c r="I23" s="136"/>
      <c r="J23" s="136"/>
      <c r="K23" s="136"/>
      <c r="L23" s="136"/>
      <c r="M23" s="136"/>
      <c r="N23" s="118"/>
      <c r="O23" s="163"/>
      <c r="P23" s="124"/>
      <c r="Q23" s="163"/>
    </row>
    <row r="24" spans="1:34" s="127" customFormat="1" ht="12" customHeight="1" x14ac:dyDescent="0.35">
      <c r="D24" s="137"/>
      <c r="E24" s="175"/>
      <c r="F24" s="136"/>
      <c r="G24" s="136"/>
      <c r="H24" s="136"/>
      <c r="I24" s="136"/>
      <c r="J24" s="136"/>
      <c r="K24" s="136"/>
      <c r="L24" s="136"/>
      <c r="M24" s="136"/>
      <c r="N24" s="118"/>
      <c r="O24" s="163"/>
      <c r="P24" s="124"/>
      <c r="Q24" s="163"/>
    </row>
    <row r="25" spans="1:34" s="127" customFormat="1" ht="12" customHeight="1" x14ac:dyDescent="0.35">
      <c r="D25" s="137"/>
      <c r="E25" s="175"/>
      <c r="F25" s="136"/>
      <c r="G25" s="136"/>
      <c r="H25" s="136"/>
      <c r="I25" s="136"/>
      <c r="J25" s="136"/>
      <c r="K25" s="136"/>
      <c r="L25" s="136"/>
      <c r="M25" s="136"/>
      <c r="N25" s="118"/>
      <c r="O25" s="163"/>
      <c r="P25" s="124"/>
      <c r="Q25" s="163"/>
    </row>
    <row r="26" spans="1:34" s="127" customFormat="1" ht="12" customHeight="1" x14ac:dyDescent="0.35">
      <c r="D26" s="137"/>
      <c r="E26" s="175"/>
      <c r="F26" s="136"/>
      <c r="G26" s="136"/>
      <c r="H26" s="136"/>
      <c r="I26" s="136"/>
      <c r="J26" s="136"/>
      <c r="K26" s="136"/>
      <c r="L26" s="136"/>
      <c r="M26" s="136"/>
      <c r="N26" s="118"/>
      <c r="O26" s="163"/>
      <c r="P26" s="124"/>
      <c r="Q26" s="163"/>
    </row>
    <row r="27" spans="1:34" s="127" customFormat="1" ht="12" customHeight="1" x14ac:dyDescent="0.35">
      <c r="D27" s="137"/>
      <c r="E27" s="175"/>
      <c r="F27" s="136"/>
      <c r="G27" s="136"/>
      <c r="H27" s="136"/>
      <c r="I27" s="136"/>
      <c r="J27" s="136"/>
      <c r="K27" s="136"/>
      <c r="L27" s="136"/>
      <c r="M27" s="136"/>
      <c r="N27" s="118"/>
      <c r="O27" s="163"/>
      <c r="P27" s="124"/>
      <c r="Q27" s="163"/>
    </row>
    <row r="28" spans="1:34" s="127" customFormat="1" ht="12" customHeight="1" x14ac:dyDescent="0.35">
      <c r="D28" s="137"/>
      <c r="E28" s="175"/>
      <c r="F28" s="136"/>
      <c r="G28" s="136"/>
      <c r="H28" s="136"/>
      <c r="I28" s="136"/>
      <c r="J28" s="136"/>
      <c r="K28" s="136"/>
      <c r="L28" s="136"/>
      <c r="M28" s="136"/>
      <c r="N28" s="118"/>
      <c r="O28" s="163"/>
      <c r="P28" s="124"/>
      <c r="Q28" s="163"/>
    </row>
    <row r="29" spans="1:34" s="127" customFormat="1" ht="12" customHeight="1" x14ac:dyDescent="0.35">
      <c r="D29" s="137"/>
      <c r="E29" s="175"/>
      <c r="F29" s="136"/>
      <c r="G29" s="136"/>
      <c r="H29" s="136"/>
      <c r="I29" s="136"/>
      <c r="J29" s="136"/>
      <c r="K29" s="136"/>
      <c r="L29" s="136"/>
      <c r="M29" s="136"/>
      <c r="N29" s="176"/>
      <c r="O29" s="163"/>
      <c r="P29" s="136"/>
      <c r="Q29" s="163"/>
    </row>
    <row r="30" spans="1:34" s="127" customFormat="1" ht="12" customHeight="1" x14ac:dyDescent="0.35">
      <c r="D30" s="137"/>
      <c r="E30" s="175"/>
      <c r="F30" s="136"/>
      <c r="G30" s="136"/>
      <c r="H30" s="136"/>
      <c r="I30" s="136"/>
      <c r="J30" s="136"/>
      <c r="K30" s="136"/>
      <c r="L30" s="136"/>
      <c r="M30" s="136"/>
      <c r="N30" s="176"/>
      <c r="O30" s="163"/>
      <c r="P30" s="136"/>
      <c r="Q30" s="163"/>
    </row>
    <row r="31" spans="1:34" s="127" customFormat="1" ht="12" customHeight="1" x14ac:dyDescent="0.35">
      <c r="D31" s="137"/>
      <c r="E31" s="175"/>
      <c r="F31" s="136"/>
      <c r="G31" s="136"/>
      <c r="H31" s="136"/>
      <c r="I31" s="136"/>
      <c r="J31" s="136"/>
      <c r="K31" s="136"/>
      <c r="L31" s="136"/>
      <c r="M31" s="136"/>
      <c r="N31" s="176"/>
      <c r="O31" s="163"/>
      <c r="P31" s="136"/>
      <c r="Q31" s="163"/>
    </row>
    <row r="32" spans="1:34" s="127" customFormat="1" ht="12" customHeight="1" x14ac:dyDescent="0.35">
      <c r="D32" s="137"/>
      <c r="E32" s="175"/>
      <c r="F32" s="136"/>
      <c r="G32" s="136"/>
      <c r="H32" s="136"/>
      <c r="I32" s="136"/>
      <c r="J32" s="136"/>
      <c r="K32" s="136"/>
      <c r="L32" s="136"/>
      <c r="M32" s="136"/>
      <c r="N32" s="176"/>
      <c r="O32" s="163"/>
      <c r="P32" s="136"/>
      <c r="Q32" s="163"/>
    </row>
    <row r="33" spans="4:17" s="127" customFormat="1" ht="12" customHeight="1" x14ac:dyDescent="0.35">
      <c r="D33" s="137"/>
      <c r="E33" s="175"/>
      <c r="F33" s="136"/>
      <c r="G33" s="136"/>
      <c r="H33" s="136"/>
      <c r="I33" s="136"/>
      <c r="J33" s="136"/>
      <c r="K33" s="136"/>
      <c r="L33" s="136"/>
      <c r="M33" s="136"/>
      <c r="N33" s="176"/>
      <c r="O33" s="163"/>
      <c r="P33" s="136"/>
      <c r="Q33" s="163"/>
    </row>
    <row r="34" spans="4:17" s="127" customFormat="1" ht="12" customHeight="1" x14ac:dyDescent="0.35">
      <c r="D34" s="137"/>
      <c r="E34" s="175"/>
      <c r="F34" s="136"/>
      <c r="G34" s="136"/>
      <c r="H34" s="136"/>
      <c r="I34" s="136"/>
      <c r="J34" s="136"/>
      <c r="K34" s="136"/>
      <c r="L34" s="136"/>
      <c r="M34" s="136"/>
      <c r="N34" s="176"/>
      <c r="O34" s="163"/>
      <c r="P34" s="136"/>
      <c r="Q34" s="163"/>
    </row>
    <row r="35" spans="4:17" s="127" customFormat="1" ht="12" customHeight="1" x14ac:dyDescent="0.35">
      <c r="D35" s="137"/>
      <c r="E35" s="175"/>
      <c r="F35" s="136"/>
      <c r="G35" s="136"/>
      <c r="H35" s="136"/>
      <c r="I35" s="136"/>
      <c r="J35" s="136"/>
      <c r="K35" s="136"/>
      <c r="L35" s="136"/>
      <c r="M35" s="136"/>
      <c r="N35" s="176"/>
      <c r="O35" s="163"/>
      <c r="P35" s="136"/>
      <c r="Q35" s="163"/>
    </row>
    <row r="36" spans="4:17" s="127" customFormat="1" ht="12" customHeight="1" x14ac:dyDescent="0.35">
      <c r="D36" s="137"/>
      <c r="E36" s="175"/>
      <c r="F36" s="136"/>
      <c r="G36" s="136"/>
      <c r="H36" s="136"/>
      <c r="I36" s="136"/>
      <c r="J36" s="136"/>
      <c r="K36" s="136"/>
      <c r="L36" s="136"/>
      <c r="M36" s="136"/>
      <c r="N36" s="176"/>
      <c r="O36" s="163"/>
      <c r="P36" s="136"/>
      <c r="Q36" s="163"/>
    </row>
    <row r="37" spans="4:17" s="127" customFormat="1" ht="12" customHeight="1" x14ac:dyDescent="0.35">
      <c r="D37" s="137"/>
      <c r="E37" s="175"/>
      <c r="F37" s="136"/>
      <c r="G37" s="136"/>
      <c r="H37" s="136"/>
      <c r="I37" s="136"/>
      <c r="J37" s="136"/>
      <c r="K37" s="136"/>
      <c r="L37" s="136"/>
      <c r="M37" s="136"/>
      <c r="N37" s="176"/>
      <c r="O37" s="163"/>
      <c r="P37" s="136"/>
      <c r="Q37" s="163"/>
    </row>
    <row r="38" spans="4:17" s="127" customFormat="1" ht="12" customHeight="1" x14ac:dyDescent="0.35">
      <c r="D38" s="137"/>
      <c r="E38" s="175"/>
      <c r="F38" s="136"/>
      <c r="G38" s="136"/>
      <c r="H38" s="136"/>
      <c r="I38" s="136"/>
      <c r="J38" s="136"/>
      <c r="K38" s="136"/>
      <c r="L38" s="136"/>
      <c r="M38" s="136"/>
      <c r="N38" s="176"/>
      <c r="O38" s="163"/>
      <c r="P38" s="136"/>
      <c r="Q38" s="163"/>
    </row>
    <row r="39" spans="4:17" s="127" customFormat="1" ht="12" customHeight="1" x14ac:dyDescent="0.35">
      <c r="D39" s="137"/>
      <c r="E39" s="175"/>
      <c r="F39" s="136"/>
      <c r="G39" s="136"/>
      <c r="H39" s="136"/>
      <c r="I39" s="136"/>
      <c r="J39" s="136"/>
      <c r="K39" s="136"/>
      <c r="L39" s="136"/>
      <c r="M39" s="136"/>
      <c r="N39" s="176"/>
      <c r="O39" s="163"/>
      <c r="P39" s="136"/>
      <c r="Q39" s="163"/>
    </row>
    <row r="40" spans="4:17" s="127" customFormat="1" ht="12" customHeight="1" x14ac:dyDescent="0.35">
      <c r="D40" s="137"/>
      <c r="E40" s="175"/>
      <c r="F40" s="136"/>
      <c r="G40" s="136"/>
      <c r="H40" s="136"/>
      <c r="I40" s="136"/>
      <c r="J40" s="136"/>
      <c r="K40" s="136"/>
      <c r="L40" s="136"/>
      <c r="M40" s="136"/>
      <c r="N40" s="176"/>
      <c r="O40" s="163"/>
      <c r="P40" s="136"/>
      <c r="Q40" s="163"/>
    </row>
    <row r="41" spans="4:17" s="127" customFormat="1" ht="12" customHeight="1" x14ac:dyDescent="0.35">
      <c r="D41" s="137"/>
      <c r="E41" s="175"/>
      <c r="F41" s="136"/>
      <c r="G41" s="136"/>
      <c r="H41" s="136"/>
      <c r="I41" s="136"/>
      <c r="J41" s="136"/>
      <c r="K41" s="136"/>
      <c r="L41" s="136"/>
      <c r="M41" s="136"/>
      <c r="N41" s="176"/>
      <c r="O41" s="163"/>
      <c r="P41" s="136"/>
      <c r="Q41" s="163"/>
    </row>
    <row r="42" spans="4:17" s="127" customFormat="1" ht="12" customHeight="1" x14ac:dyDescent="0.35">
      <c r="D42" s="137"/>
      <c r="E42" s="175"/>
      <c r="F42" s="136"/>
      <c r="G42" s="136"/>
      <c r="H42" s="136"/>
      <c r="I42" s="136"/>
      <c r="J42" s="136"/>
      <c r="K42" s="136"/>
      <c r="L42" s="136"/>
      <c r="M42" s="136"/>
      <c r="N42" s="176"/>
      <c r="O42" s="163"/>
      <c r="P42" s="136"/>
      <c r="Q42" s="163"/>
    </row>
    <row r="43" spans="4:17" s="127" customFormat="1" ht="12" customHeight="1" x14ac:dyDescent="0.35">
      <c r="D43" s="137"/>
      <c r="E43" s="175"/>
      <c r="F43" s="136"/>
      <c r="G43" s="136"/>
      <c r="H43" s="136"/>
      <c r="I43" s="136"/>
      <c r="J43" s="136"/>
      <c r="K43" s="136"/>
      <c r="L43" s="136"/>
      <c r="M43" s="136"/>
      <c r="N43" s="176"/>
      <c r="O43" s="163"/>
      <c r="P43" s="136"/>
      <c r="Q43" s="163"/>
    </row>
    <row r="44" spans="4:17" s="127" customFormat="1" ht="12" customHeight="1" x14ac:dyDescent="0.35">
      <c r="D44" s="137"/>
      <c r="E44" s="175"/>
      <c r="F44" s="136"/>
      <c r="G44" s="136"/>
      <c r="H44" s="136"/>
      <c r="I44" s="136"/>
      <c r="J44" s="136"/>
      <c r="K44" s="136"/>
      <c r="L44" s="136"/>
      <c r="M44" s="136"/>
      <c r="N44" s="176"/>
      <c r="O44" s="163"/>
      <c r="P44" s="136"/>
      <c r="Q44" s="163"/>
    </row>
    <row r="45" spans="4:17" s="127" customFormat="1" ht="12" customHeight="1" x14ac:dyDescent="0.35">
      <c r="D45" s="137"/>
      <c r="E45" s="175"/>
      <c r="F45" s="136"/>
      <c r="G45" s="136"/>
      <c r="H45" s="136"/>
      <c r="I45" s="136"/>
      <c r="J45" s="136"/>
      <c r="K45" s="136"/>
      <c r="L45" s="136"/>
      <c r="M45" s="136"/>
      <c r="N45" s="176"/>
      <c r="O45" s="163"/>
      <c r="P45" s="136"/>
      <c r="Q45" s="163"/>
    </row>
    <row r="46" spans="4:17" s="127" customFormat="1" ht="12" customHeight="1" x14ac:dyDescent="0.35">
      <c r="D46" s="137"/>
      <c r="E46" s="175"/>
      <c r="F46" s="136"/>
      <c r="G46" s="136"/>
      <c r="H46" s="136"/>
      <c r="I46" s="136"/>
      <c r="J46" s="136"/>
      <c r="K46" s="136"/>
      <c r="L46" s="136"/>
      <c r="M46" s="136"/>
      <c r="N46" s="176"/>
      <c r="O46" s="163"/>
      <c r="P46" s="136"/>
      <c r="Q46" s="163"/>
    </row>
    <row r="47" spans="4:17" s="127" customFormat="1" ht="12" customHeight="1" x14ac:dyDescent="0.35">
      <c r="D47" s="137"/>
      <c r="E47" s="175"/>
      <c r="F47" s="136"/>
      <c r="G47" s="136"/>
      <c r="H47" s="136"/>
      <c r="I47" s="136"/>
      <c r="J47" s="136"/>
      <c r="K47" s="136"/>
      <c r="L47" s="136"/>
      <c r="M47" s="136"/>
      <c r="N47" s="176"/>
      <c r="O47" s="163"/>
      <c r="P47" s="136"/>
      <c r="Q47" s="163"/>
    </row>
    <row r="48" spans="4:17" s="127" customFormat="1" ht="12" customHeight="1" x14ac:dyDescent="0.35">
      <c r="D48" s="137"/>
      <c r="E48" s="175"/>
      <c r="F48" s="136"/>
      <c r="G48" s="136"/>
      <c r="H48" s="136"/>
      <c r="I48" s="136"/>
      <c r="J48" s="136"/>
      <c r="K48" s="136"/>
      <c r="L48" s="136"/>
      <c r="M48" s="136"/>
      <c r="N48" s="176"/>
      <c r="O48" s="163"/>
      <c r="P48" s="136"/>
      <c r="Q48" s="163"/>
    </row>
    <row r="49" spans="4:17" s="127" customFormat="1" ht="12" customHeight="1" x14ac:dyDescent="0.35">
      <c r="D49" s="137"/>
      <c r="E49" s="175"/>
      <c r="F49" s="136"/>
      <c r="G49" s="136"/>
      <c r="H49" s="136"/>
      <c r="I49" s="136"/>
      <c r="J49" s="136"/>
      <c r="K49" s="136"/>
      <c r="L49" s="136"/>
      <c r="M49" s="136"/>
      <c r="N49" s="176"/>
      <c r="O49" s="163"/>
      <c r="P49" s="136"/>
      <c r="Q49" s="163"/>
    </row>
    <row r="50" spans="4:17" s="127" customFormat="1" ht="12" customHeight="1" x14ac:dyDescent="0.35">
      <c r="D50" s="137"/>
      <c r="E50" s="175"/>
      <c r="F50" s="136"/>
      <c r="G50" s="136"/>
      <c r="H50" s="136"/>
      <c r="I50" s="136"/>
      <c r="J50" s="136"/>
      <c r="K50" s="136"/>
      <c r="L50" s="136"/>
      <c r="M50" s="136"/>
      <c r="N50" s="176"/>
      <c r="O50" s="163"/>
      <c r="P50" s="136"/>
      <c r="Q50" s="163"/>
    </row>
    <row r="51" spans="4:17" s="127" customFormat="1" ht="12" customHeight="1" x14ac:dyDescent="0.35">
      <c r="D51" s="137"/>
      <c r="E51" s="175"/>
      <c r="F51" s="136"/>
      <c r="G51" s="136"/>
      <c r="H51" s="136"/>
      <c r="I51" s="136"/>
      <c r="J51" s="136"/>
      <c r="K51" s="136"/>
      <c r="L51" s="136"/>
      <c r="M51" s="136"/>
      <c r="N51" s="176"/>
      <c r="O51" s="163"/>
      <c r="P51" s="136"/>
      <c r="Q51" s="163"/>
    </row>
    <row r="52" spans="4:17" s="127" customFormat="1" ht="12" customHeight="1" x14ac:dyDescent="0.35">
      <c r="D52" s="137"/>
      <c r="E52" s="175"/>
      <c r="F52" s="136"/>
      <c r="G52" s="136"/>
      <c r="H52" s="136"/>
      <c r="I52" s="136"/>
      <c r="J52" s="136"/>
      <c r="K52" s="136"/>
      <c r="L52" s="136"/>
      <c r="M52" s="136"/>
      <c r="N52" s="176"/>
      <c r="O52" s="163"/>
      <c r="P52" s="136"/>
      <c r="Q52" s="163"/>
    </row>
    <row r="53" spans="4:17" s="127" customFormat="1" ht="12" customHeight="1" x14ac:dyDescent="0.35">
      <c r="D53" s="137"/>
      <c r="E53" s="175"/>
      <c r="F53" s="136"/>
      <c r="G53" s="136"/>
      <c r="H53" s="136"/>
      <c r="I53" s="136"/>
      <c r="J53" s="136"/>
      <c r="K53" s="136"/>
      <c r="L53" s="136"/>
      <c r="M53" s="136"/>
      <c r="N53" s="176"/>
      <c r="O53" s="163"/>
      <c r="P53" s="136"/>
      <c r="Q53" s="163"/>
    </row>
    <row r="54" spans="4:17" s="127" customFormat="1" ht="12" customHeight="1" x14ac:dyDescent="0.35">
      <c r="D54" s="137"/>
      <c r="E54" s="175"/>
      <c r="F54" s="136"/>
      <c r="G54" s="136"/>
      <c r="H54" s="136"/>
      <c r="I54" s="136"/>
      <c r="J54" s="136"/>
      <c r="K54" s="136"/>
      <c r="L54" s="136"/>
      <c r="M54" s="136"/>
      <c r="N54" s="176"/>
      <c r="O54" s="163"/>
      <c r="P54" s="136"/>
      <c r="Q54" s="163"/>
    </row>
    <row r="55" spans="4:17" s="127" customFormat="1" ht="12" customHeight="1" x14ac:dyDescent="0.35">
      <c r="D55" s="137"/>
      <c r="E55" s="175"/>
      <c r="F55" s="136"/>
      <c r="G55" s="136"/>
      <c r="H55" s="136"/>
      <c r="I55" s="136"/>
      <c r="J55" s="136"/>
      <c r="K55" s="136"/>
      <c r="L55" s="136"/>
      <c r="M55" s="136"/>
      <c r="N55" s="176"/>
      <c r="O55" s="163"/>
      <c r="P55" s="136"/>
      <c r="Q55" s="163"/>
    </row>
    <row r="56" spans="4:17" s="127" customFormat="1" ht="12" customHeight="1" x14ac:dyDescent="0.35">
      <c r="D56" s="137"/>
      <c r="E56" s="175"/>
      <c r="F56" s="136"/>
      <c r="G56" s="136"/>
      <c r="H56" s="136"/>
      <c r="I56" s="136"/>
      <c r="J56" s="136"/>
      <c r="K56" s="136"/>
      <c r="L56" s="136"/>
      <c r="M56" s="136"/>
      <c r="N56" s="176"/>
      <c r="O56" s="163"/>
      <c r="P56" s="136"/>
      <c r="Q56" s="163"/>
    </row>
    <row r="57" spans="4:17" s="127" customFormat="1" ht="12" customHeight="1" x14ac:dyDescent="0.35">
      <c r="D57" s="137"/>
      <c r="E57" s="175"/>
      <c r="F57" s="136"/>
      <c r="G57" s="136"/>
      <c r="H57" s="136"/>
      <c r="I57" s="136"/>
      <c r="J57" s="136"/>
      <c r="K57" s="136"/>
      <c r="L57" s="136"/>
      <c r="M57" s="136"/>
      <c r="N57" s="176"/>
      <c r="O57" s="163"/>
      <c r="P57" s="136"/>
      <c r="Q57" s="163"/>
    </row>
    <row r="58" spans="4:17" s="127" customFormat="1" ht="12" customHeight="1" x14ac:dyDescent="0.35">
      <c r="D58" s="137"/>
      <c r="E58" s="175"/>
      <c r="F58" s="136"/>
      <c r="G58" s="136"/>
      <c r="H58" s="136"/>
      <c r="I58" s="136"/>
      <c r="J58" s="136"/>
      <c r="K58" s="136"/>
      <c r="L58" s="136"/>
      <c r="M58" s="136"/>
      <c r="N58" s="176"/>
      <c r="O58" s="163"/>
      <c r="P58" s="136"/>
      <c r="Q58" s="163"/>
    </row>
    <row r="59" spans="4:17" s="127" customFormat="1" ht="12" customHeight="1" x14ac:dyDescent="0.35">
      <c r="D59" s="137"/>
      <c r="E59" s="137"/>
      <c r="F59" s="136"/>
      <c r="G59" s="136"/>
      <c r="H59" s="136"/>
      <c r="I59" s="136"/>
      <c r="J59" s="136"/>
      <c r="K59" s="136"/>
      <c r="L59" s="136"/>
      <c r="M59" s="136"/>
      <c r="N59" s="176"/>
      <c r="O59" s="163"/>
      <c r="P59" s="136"/>
      <c r="Q59" s="163"/>
    </row>
    <row r="60" spans="4:17" s="127" customFormat="1" ht="12" customHeight="1" x14ac:dyDescent="0.35">
      <c r="D60" s="137"/>
      <c r="E60" s="137"/>
      <c r="F60" s="136"/>
      <c r="G60" s="136"/>
      <c r="H60" s="136"/>
      <c r="I60" s="136"/>
      <c r="J60" s="136"/>
      <c r="K60" s="136"/>
      <c r="L60" s="136"/>
      <c r="M60" s="136"/>
      <c r="N60" s="176"/>
      <c r="O60" s="163"/>
      <c r="P60" s="136"/>
      <c r="Q60" s="163"/>
    </row>
    <row r="61" spans="4:17" s="127" customFormat="1" ht="12" customHeight="1" x14ac:dyDescent="0.35">
      <c r="D61" s="137"/>
      <c r="E61" s="137"/>
      <c r="F61" s="136"/>
      <c r="G61" s="136"/>
      <c r="H61" s="136"/>
      <c r="I61" s="136"/>
      <c r="J61" s="136"/>
      <c r="K61" s="136"/>
      <c r="L61" s="136"/>
      <c r="M61" s="136"/>
      <c r="N61" s="176"/>
      <c r="O61" s="163"/>
      <c r="P61" s="136"/>
      <c r="Q61" s="163"/>
    </row>
    <row r="62" spans="4:17" s="127" customFormat="1" ht="12" customHeight="1" x14ac:dyDescent="0.35">
      <c r="D62" s="137"/>
      <c r="E62" s="137"/>
      <c r="F62" s="136"/>
      <c r="G62" s="136"/>
      <c r="H62" s="136"/>
      <c r="I62" s="136"/>
      <c r="J62" s="136"/>
      <c r="K62" s="136"/>
      <c r="L62" s="136"/>
      <c r="M62" s="136"/>
      <c r="N62" s="176"/>
      <c r="O62" s="163"/>
      <c r="P62" s="136"/>
      <c r="Q62" s="163"/>
    </row>
    <row r="63" spans="4:17" s="127" customFormat="1" ht="12" customHeight="1" x14ac:dyDescent="0.35">
      <c r="D63" s="137"/>
      <c r="E63" s="137"/>
      <c r="F63" s="136"/>
      <c r="G63" s="136"/>
      <c r="H63" s="136"/>
      <c r="I63" s="136"/>
      <c r="J63" s="136"/>
      <c r="K63" s="136"/>
      <c r="L63" s="136"/>
      <c r="M63" s="136"/>
      <c r="N63" s="176"/>
      <c r="O63" s="163"/>
      <c r="P63" s="136"/>
      <c r="Q63" s="163"/>
    </row>
    <row r="64" spans="4:17" s="127" customFormat="1" ht="12" customHeight="1" x14ac:dyDescent="0.35">
      <c r="D64" s="137"/>
      <c r="E64" s="137"/>
      <c r="F64" s="136"/>
      <c r="G64" s="136"/>
      <c r="H64" s="136"/>
      <c r="I64" s="136"/>
      <c r="J64" s="136"/>
      <c r="K64" s="136"/>
      <c r="L64" s="136"/>
      <c r="M64" s="136"/>
      <c r="N64" s="176"/>
      <c r="O64" s="163"/>
      <c r="P64" s="136"/>
      <c r="Q64" s="163"/>
    </row>
    <row r="65" spans="4:17" s="127" customFormat="1" ht="12" customHeight="1" x14ac:dyDescent="0.35">
      <c r="D65" s="137"/>
      <c r="E65" s="137"/>
      <c r="F65" s="136"/>
      <c r="G65" s="136"/>
      <c r="H65" s="136"/>
      <c r="I65" s="136"/>
      <c r="J65" s="136"/>
      <c r="K65" s="136"/>
      <c r="L65" s="136"/>
      <c r="M65" s="136"/>
      <c r="N65" s="176"/>
      <c r="O65" s="163"/>
      <c r="P65" s="136"/>
      <c r="Q65" s="163"/>
    </row>
    <row r="66" spans="4:17" s="127" customFormat="1" ht="12" customHeight="1" x14ac:dyDescent="0.35">
      <c r="D66" s="137"/>
      <c r="E66" s="137"/>
      <c r="F66" s="136"/>
      <c r="G66" s="136"/>
      <c r="H66" s="136"/>
      <c r="I66" s="136"/>
      <c r="J66" s="136"/>
      <c r="K66" s="136"/>
      <c r="L66" s="136"/>
      <c r="M66" s="136"/>
      <c r="N66" s="176"/>
      <c r="O66" s="163"/>
      <c r="P66" s="136"/>
      <c r="Q66" s="163"/>
    </row>
    <row r="67" spans="4:17" s="127" customFormat="1" ht="12" customHeight="1" x14ac:dyDescent="0.35">
      <c r="D67" s="137"/>
      <c r="E67" s="137"/>
      <c r="F67" s="136"/>
      <c r="G67" s="136"/>
      <c r="H67" s="136"/>
      <c r="I67" s="136"/>
      <c r="J67" s="136"/>
      <c r="K67" s="136"/>
      <c r="L67" s="136"/>
      <c r="M67" s="136"/>
      <c r="N67" s="176"/>
      <c r="O67" s="163"/>
      <c r="P67" s="136"/>
      <c r="Q67" s="163"/>
    </row>
    <row r="68" spans="4:17" s="127" customFormat="1" ht="12" customHeight="1" x14ac:dyDescent="0.35">
      <c r="D68" s="137"/>
      <c r="E68" s="137"/>
      <c r="F68" s="136"/>
      <c r="G68" s="136"/>
      <c r="H68" s="136"/>
      <c r="I68" s="136"/>
      <c r="J68" s="136"/>
      <c r="K68" s="136"/>
      <c r="L68" s="136"/>
      <c r="M68" s="136"/>
      <c r="N68" s="176"/>
      <c r="O68" s="163"/>
      <c r="P68" s="136"/>
      <c r="Q68" s="163"/>
    </row>
    <row r="69" spans="4:17" s="127" customFormat="1" ht="12" customHeight="1" x14ac:dyDescent="0.35">
      <c r="D69" s="137"/>
      <c r="E69" s="137"/>
      <c r="F69" s="136"/>
      <c r="G69" s="136"/>
      <c r="H69" s="136"/>
      <c r="I69" s="136"/>
      <c r="J69" s="136"/>
      <c r="K69" s="136"/>
      <c r="L69" s="136"/>
      <c r="M69" s="136"/>
      <c r="N69" s="176"/>
      <c r="O69" s="163"/>
      <c r="P69" s="136"/>
      <c r="Q69" s="163"/>
    </row>
    <row r="70" spans="4:17" s="127" customFormat="1" ht="12" customHeight="1" x14ac:dyDescent="0.35">
      <c r="D70" s="137"/>
      <c r="E70" s="137"/>
      <c r="F70" s="136"/>
      <c r="G70" s="136"/>
      <c r="H70" s="136"/>
      <c r="I70" s="136"/>
      <c r="J70" s="136"/>
      <c r="K70" s="136"/>
      <c r="L70" s="136"/>
      <c r="M70" s="136"/>
      <c r="N70" s="176"/>
      <c r="O70" s="163"/>
      <c r="P70" s="136"/>
      <c r="Q70" s="163"/>
    </row>
    <row r="71" spans="4:17" s="127" customFormat="1" ht="12" customHeight="1" x14ac:dyDescent="0.35">
      <c r="D71" s="137"/>
      <c r="E71" s="137"/>
      <c r="F71" s="136"/>
      <c r="G71" s="136"/>
      <c r="H71" s="136"/>
      <c r="I71" s="136"/>
      <c r="J71" s="136"/>
      <c r="K71" s="136"/>
      <c r="L71" s="136"/>
      <c r="M71" s="136"/>
      <c r="N71" s="176"/>
      <c r="O71" s="163"/>
      <c r="P71" s="136"/>
      <c r="Q71" s="163"/>
    </row>
    <row r="72" spans="4:17" s="127" customFormat="1" ht="12" customHeight="1" x14ac:dyDescent="0.35">
      <c r="D72" s="137"/>
      <c r="E72" s="137"/>
      <c r="F72" s="136"/>
      <c r="G72" s="136"/>
      <c r="H72" s="136"/>
      <c r="I72" s="136"/>
      <c r="J72" s="136"/>
      <c r="K72" s="136"/>
      <c r="L72" s="136"/>
      <c r="M72" s="136"/>
      <c r="N72" s="176"/>
      <c r="O72" s="163"/>
      <c r="P72" s="136"/>
      <c r="Q72" s="163"/>
    </row>
    <row r="73" spans="4:17" s="127" customFormat="1" ht="12" customHeight="1" x14ac:dyDescent="0.35">
      <c r="D73" s="137"/>
      <c r="E73" s="137"/>
      <c r="F73" s="136"/>
      <c r="G73" s="136"/>
      <c r="H73" s="136"/>
      <c r="I73" s="136"/>
      <c r="J73" s="136"/>
      <c r="K73" s="136"/>
      <c r="L73" s="136"/>
      <c r="M73" s="136"/>
      <c r="N73" s="176"/>
      <c r="O73" s="163"/>
      <c r="P73" s="136"/>
      <c r="Q73" s="163"/>
    </row>
    <row r="74" spans="4:17" s="127" customFormat="1" ht="12" customHeight="1" x14ac:dyDescent="0.35">
      <c r="D74" s="137"/>
      <c r="E74" s="137"/>
      <c r="F74" s="136"/>
      <c r="G74" s="136"/>
      <c r="H74" s="136"/>
      <c r="I74" s="136"/>
      <c r="J74" s="136"/>
      <c r="K74" s="136"/>
      <c r="L74" s="136"/>
      <c r="M74" s="136"/>
      <c r="N74" s="176"/>
      <c r="O74" s="163"/>
      <c r="P74" s="136"/>
      <c r="Q74" s="163"/>
    </row>
    <row r="75" spans="4:17" s="127" customFormat="1" ht="12" customHeight="1" x14ac:dyDescent="0.35">
      <c r="D75" s="137"/>
      <c r="E75" s="137"/>
      <c r="F75" s="136"/>
      <c r="G75" s="136"/>
      <c r="H75" s="136"/>
      <c r="I75" s="136"/>
      <c r="J75" s="136"/>
      <c r="K75" s="136"/>
      <c r="L75" s="136"/>
      <c r="M75" s="136"/>
      <c r="N75" s="176"/>
      <c r="O75" s="163"/>
      <c r="P75" s="136"/>
      <c r="Q75" s="163"/>
    </row>
    <row r="76" spans="4:17" s="127" customFormat="1" ht="12" customHeight="1" x14ac:dyDescent="0.35">
      <c r="D76" s="137"/>
      <c r="E76" s="137"/>
      <c r="F76" s="136"/>
      <c r="G76" s="136"/>
      <c r="H76" s="136"/>
      <c r="I76" s="136"/>
      <c r="J76" s="136"/>
      <c r="K76" s="136"/>
      <c r="L76" s="136"/>
      <c r="M76" s="136"/>
      <c r="N76" s="176"/>
      <c r="O76" s="163"/>
      <c r="P76" s="136"/>
      <c r="Q76" s="163"/>
    </row>
    <row r="77" spans="4:17" s="127" customFormat="1" ht="12" customHeight="1" x14ac:dyDescent="0.35">
      <c r="D77" s="137"/>
      <c r="E77" s="137"/>
      <c r="F77" s="136"/>
      <c r="G77" s="136"/>
      <c r="H77" s="136"/>
      <c r="I77" s="136"/>
      <c r="J77" s="136"/>
      <c r="K77" s="136"/>
      <c r="L77" s="136"/>
      <c r="M77" s="136"/>
      <c r="N77" s="176"/>
      <c r="O77" s="163"/>
      <c r="P77" s="136"/>
      <c r="Q77" s="163"/>
    </row>
    <row r="78" spans="4:17" s="127" customFormat="1" ht="12" customHeight="1" x14ac:dyDescent="0.35">
      <c r="D78" s="137"/>
      <c r="E78" s="137"/>
      <c r="F78" s="136"/>
      <c r="G78" s="136"/>
      <c r="H78" s="136"/>
      <c r="I78" s="136"/>
      <c r="J78" s="136"/>
      <c r="K78" s="136"/>
      <c r="L78" s="136"/>
      <c r="M78" s="136"/>
      <c r="N78" s="176"/>
      <c r="O78" s="163"/>
      <c r="P78" s="136"/>
      <c r="Q78" s="163"/>
    </row>
    <row r="79" spans="4:17" s="127" customFormat="1" ht="12" customHeight="1" x14ac:dyDescent="0.35">
      <c r="D79" s="137"/>
      <c r="E79" s="137"/>
      <c r="F79" s="136"/>
      <c r="G79" s="136"/>
      <c r="H79" s="136"/>
      <c r="I79" s="136"/>
      <c r="J79" s="136"/>
      <c r="K79" s="136"/>
      <c r="L79" s="136"/>
      <c r="M79" s="136"/>
      <c r="N79" s="176"/>
      <c r="O79" s="163"/>
      <c r="P79" s="136"/>
      <c r="Q79" s="163"/>
    </row>
    <row r="80" spans="4:17" s="127" customFormat="1" ht="12" customHeight="1" x14ac:dyDescent="0.35">
      <c r="D80" s="137"/>
      <c r="E80" s="137"/>
      <c r="F80" s="136"/>
      <c r="G80" s="136"/>
      <c r="H80" s="136"/>
      <c r="I80" s="136"/>
      <c r="J80" s="136"/>
      <c r="K80" s="136"/>
      <c r="L80" s="136"/>
      <c r="M80" s="136"/>
      <c r="N80" s="176"/>
      <c r="O80" s="163"/>
      <c r="P80" s="136"/>
      <c r="Q80" s="163"/>
    </row>
    <row r="81" spans="4:17" s="127" customFormat="1" ht="12" customHeight="1" x14ac:dyDescent="0.35">
      <c r="D81" s="137"/>
      <c r="E81" s="137"/>
      <c r="F81" s="136"/>
      <c r="G81" s="136"/>
      <c r="H81" s="136"/>
      <c r="I81" s="136"/>
      <c r="J81" s="136"/>
      <c r="K81" s="136"/>
      <c r="L81" s="136"/>
      <c r="M81" s="136"/>
      <c r="N81" s="176"/>
      <c r="O81" s="163"/>
      <c r="P81" s="136"/>
      <c r="Q81" s="163"/>
    </row>
    <row r="82" spans="4:17" s="127" customFormat="1" ht="12" customHeight="1" x14ac:dyDescent="0.35">
      <c r="D82" s="137"/>
      <c r="E82" s="137"/>
      <c r="F82" s="136"/>
      <c r="G82" s="136"/>
      <c r="H82" s="136"/>
      <c r="I82" s="136"/>
      <c r="J82" s="136"/>
      <c r="K82" s="136"/>
      <c r="L82" s="136"/>
      <c r="M82" s="136"/>
      <c r="N82" s="176"/>
      <c r="O82" s="163"/>
      <c r="P82" s="136"/>
      <c r="Q82" s="163"/>
    </row>
    <row r="83" spans="4:17" s="127" customFormat="1" ht="12" customHeight="1" x14ac:dyDescent="0.35">
      <c r="D83" s="137"/>
      <c r="E83" s="137"/>
      <c r="F83" s="136"/>
      <c r="G83" s="136"/>
      <c r="H83" s="136"/>
      <c r="I83" s="136"/>
      <c r="J83" s="136"/>
      <c r="K83" s="136"/>
      <c r="L83" s="136"/>
      <c r="M83" s="136"/>
      <c r="N83" s="176"/>
      <c r="O83" s="163"/>
      <c r="P83" s="136"/>
      <c r="Q83" s="163"/>
    </row>
    <row r="84" spans="4:17" s="127" customFormat="1" ht="12" customHeight="1" x14ac:dyDescent="0.35">
      <c r="D84" s="137"/>
      <c r="E84" s="137"/>
      <c r="F84" s="136"/>
      <c r="G84" s="136"/>
      <c r="H84" s="136"/>
      <c r="I84" s="136"/>
      <c r="J84" s="136"/>
      <c r="K84" s="136"/>
      <c r="L84" s="136"/>
      <c r="M84" s="136"/>
      <c r="N84" s="176"/>
      <c r="O84" s="163"/>
      <c r="P84" s="136"/>
      <c r="Q84" s="163"/>
    </row>
    <row r="85" spans="4:17" s="127" customFormat="1" ht="12" customHeight="1" x14ac:dyDescent="0.35">
      <c r="D85" s="137"/>
      <c r="E85" s="137"/>
      <c r="F85" s="136"/>
      <c r="G85" s="136"/>
      <c r="H85" s="136"/>
      <c r="I85" s="136"/>
      <c r="J85" s="136"/>
      <c r="K85" s="136"/>
      <c r="L85" s="136"/>
      <c r="M85" s="136"/>
      <c r="N85" s="176"/>
      <c r="O85" s="163"/>
      <c r="P85" s="136"/>
      <c r="Q85" s="163"/>
    </row>
    <row r="86" spans="4:17" s="127" customFormat="1" ht="12" customHeight="1" x14ac:dyDescent="0.35">
      <c r="D86" s="137"/>
      <c r="E86" s="137"/>
      <c r="F86" s="136"/>
      <c r="G86" s="136"/>
      <c r="H86" s="136"/>
      <c r="I86" s="136"/>
      <c r="J86" s="136"/>
      <c r="K86" s="136"/>
      <c r="L86" s="136"/>
      <c r="M86" s="136"/>
      <c r="N86" s="176"/>
      <c r="O86" s="163"/>
      <c r="P86" s="136"/>
      <c r="Q86" s="163"/>
    </row>
    <row r="87" spans="4:17" s="127" customFormat="1" ht="12" customHeight="1" x14ac:dyDescent="0.35">
      <c r="D87" s="137"/>
      <c r="E87" s="137"/>
      <c r="F87" s="136"/>
      <c r="G87" s="136"/>
      <c r="H87" s="136"/>
      <c r="I87" s="136"/>
      <c r="J87" s="136"/>
      <c r="K87" s="136"/>
      <c r="L87" s="136"/>
      <c r="M87" s="136"/>
      <c r="N87" s="176"/>
      <c r="O87" s="163"/>
      <c r="P87" s="136"/>
      <c r="Q87" s="163"/>
    </row>
    <row r="88" spans="4:17" s="127" customFormat="1" ht="12" customHeight="1" x14ac:dyDescent="0.35">
      <c r="D88" s="137"/>
      <c r="E88" s="137"/>
      <c r="F88" s="136"/>
      <c r="G88" s="136"/>
      <c r="H88" s="136"/>
      <c r="I88" s="136"/>
      <c r="J88" s="136"/>
      <c r="K88" s="136"/>
      <c r="L88" s="136"/>
      <c r="M88" s="136"/>
      <c r="N88" s="176"/>
      <c r="O88" s="163"/>
      <c r="P88" s="136"/>
      <c r="Q88" s="163"/>
    </row>
    <row r="89" spans="4:17" s="127" customFormat="1" ht="12" customHeight="1" x14ac:dyDescent="0.35">
      <c r="D89" s="137"/>
      <c r="E89" s="137"/>
      <c r="F89" s="136"/>
      <c r="G89" s="136"/>
      <c r="H89" s="136"/>
      <c r="I89" s="136"/>
      <c r="J89" s="136"/>
      <c r="K89" s="136"/>
      <c r="L89" s="136"/>
      <c r="M89" s="136"/>
      <c r="N89" s="176"/>
      <c r="O89" s="163"/>
      <c r="P89" s="136"/>
      <c r="Q89" s="163"/>
    </row>
    <row r="90" spans="4:17" s="127" customFormat="1" ht="12" customHeight="1" x14ac:dyDescent="0.35">
      <c r="D90" s="137"/>
      <c r="E90" s="137"/>
      <c r="F90" s="136"/>
      <c r="G90" s="136"/>
      <c r="H90" s="136"/>
      <c r="I90" s="136"/>
      <c r="J90" s="136"/>
      <c r="K90" s="136"/>
      <c r="L90" s="136"/>
      <c r="M90" s="136"/>
      <c r="N90" s="176"/>
      <c r="O90" s="163"/>
      <c r="P90" s="136"/>
      <c r="Q90" s="163"/>
    </row>
    <row r="91" spans="4:17" s="127" customFormat="1" ht="12" customHeight="1" x14ac:dyDescent="0.35">
      <c r="D91" s="137"/>
      <c r="E91" s="137"/>
      <c r="F91" s="136"/>
      <c r="G91" s="136"/>
      <c r="H91" s="136"/>
      <c r="I91" s="136"/>
      <c r="J91" s="136"/>
      <c r="K91" s="136"/>
      <c r="L91" s="136"/>
      <c r="M91" s="136"/>
      <c r="N91" s="176"/>
      <c r="O91" s="163"/>
      <c r="P91" s="136"/>
      <c r="Q91" s="163"/>
    </row>
    <row r="92" spans="4:17" s="127" customFormat="1" ht="12" customHeight="1" x14ac:dyDescent="0.35">
      <c r="D92" s="137"/>
      <c r="E92" s="137"/>
      <c r="F92" s="136"/>
      <c r="G92" s="136"/>
      <c r="H92" s="136"/>
      <c r="I92" s="136"/>
      <c r="J92" s="136"/>
      <c r="K92" s="136"/>
      <c r="L92" s="136"/>
      <c r="M92" s="136"/>
      <c r="N92" s="176"/>
      <c r="O92" s="163"/>
      <c r="P92" s="136"/>
      <c r="Q92" s="163"/>
    </row>
    <row r="93" spans="4:17" s="127" customFormat="1" ht="12" customHeight="1" x14ac:dyDescent="0.35">
      <c r="D93" s="137"/>
      <c r="E93" s="137"/>
      <c r="F93" s="136"/>
      <c r="G93" s="136"/>
      <c r="H93" s="136"/>
      <c r="I93" s="136"/>
      <c r="J93" s="136"/>
      <c r="K93" s="136"/>
      <c r="L93" s="136"/>
      <c r="M93" s="136"/>
      <c r="N93" s="176"/>
      <c r="O93" s="163"/>
      <c r="P93" s="136"/>
      <c r="Q93" s="163"/>
    </row>
    <row r="94" spans="4:17" s="127" customFormat="1" ht="12" customHeight="1" x14ac:dyDescent="0.35">
      <c r="D94" s="137"/>
      <c r="E94" s="137"/>
      <c r="F94" s="136"/>
      <c r="G94" s="136"/>
      <c r="H94" s="136"/>
      <c r="I94" s="136"/>
      <c r="J94" s="136"/>
      <c r="K94" s="136"/>
      <c r="L94" s="136"/>
      <c r="M94" s="136"/>
      <c r="N94" s="176"/>
      <c r="O94" s="163"/>
      <c r="P94" s="136"/>
      <c r="Q94" s="163"/>
    </row>
    <row r="95" spans="4:17" s="127" customFormat="1" ht="12" customHeight="1" x14ac:dyDescent="0.35">
      <c r="D95" s="137"/>
      <c r="E95" s="137"/>
      <c r="F95" s="136"/>
      <c r="G95" s="136"/>
      <c r="H95" s="136"/>
      <c r="I95" s="136"/>
      <c r="J95" s="136"/>
      <c r="K95" s="136"/>
      <c r="L95" s="136"/>
      <c r="M95" s="136"/>
      <c r="N95" s="176"/>
      <c r="O95" s="163"/>
      <c r="P95" s="136"/>
      <c r="Q95" s="163"/>
    </row>
    <row r="96" spans="4:17" s="127" customFormat="1" ht="12" customHeight="1" x14ac:dyDescent="0.35">
      <c r="D96" s="137"/>
      <c r="E96" s="137"/>
      <c r="F96" s="136"/>
      <c r="G96" s="136"/>
      <c r="H96" s="136"/>
      <c r="I96" s="136"/>
      <c r="J96" s="136"/>
      <c r="K96" s="136"/>
      <c r="L96" s="136"/>
      <c r="M96" s="136"/>
      <c r="N96" s="176"/>
      <c r="O96" s="163"/>
      <c r="P96" s="136"/>
      <c r="Q96" s="163"/>
    </row>
    <row r="97" spans="4:17" s="127" customFormat="1" ht="12" customHeight="1" x14ac:dyDescent="0.35">
      <c r="D97" s="137"/>
      <c r="E97" s="137"/>
      <c r="F97" s="136"/>
      <c r="G97" s="136"/>
      <c r="H97" s="136"/>
      <c r="I97" s="136"/>
      <c r="J97" s="136"/>
      <c r="K97" s="136"/>
      <c r="L97" s="136"/>
      <c r="M97" s="136"/>
      <c r="N97" s="176"/>
      <c r="O97" s="163"/>
      <c r="P97" s="136"/>
      <c r="Q97" s="163"/>
    </row>
    <row r="98" spans="4:17" s="127" customFormat="1" ht="12" customHeight="1" x14ac:dyDescent="0.35">
      <c r="D98" s="137"/>
      <c r="E98" s="137"/>
      <c r="F98" s="136"/>
      <c r="G98" s="136"/>
      <c r="H98" s="136"/>
      <c r="I98" s="136"/>
      <c r="J98" s="136"/>
      <c r="K98" s="136"/>
      <c r="L98" s="136"/>
      <c r="M98" s="136"/>
      <c r="N98" s="176"/>
      <c r="O98" s="163"/>
      <c r="P98" s="136"/>
      <c r="Q98" s="163"/>
    </row>
    <row r="99" spans="4:17" s="127" customFormat="1" ht="12" customHeight="1" x14ac:dyDescent="0.35">
      <c r="D99" s="137"/>
      <c r="E99" s="137"/>
      <c r="F99" s="136"/>
      <c r="G99" s="136"/>
      <c r="H99" s="136"/>
      <c r="I99" s="136"/>
      <c r="J99" s="136"/>
      <c r="K99" s="136"/>
      <c r="L99" s="136"/>
      <c r="M99" s="136"/>
      <c r="N99" s="176"/>
      <c r="O99" s="163"/>
      <c r="P99" s="136"/>
      <c r="Q99" s="163"/>
    </row>
    <row r="100" spans="4:17" s="127" customFormat="1" ht="12" customHeight="1" x14ac:dyDescent="0.35">
      <c r="D100" s="137"/>
      <c r="E100" s="137"/>
      <c r="F100" s="136"/>
      <c r="G100" s="136"/>
      <c r="H100" s="136"/>
      <c r="I100" s="136"/>
      <c r="J100" s="136"/>
      <c r="K100" s="136"/>
      <c r="L100" s="136"/>
      <c r="M100" s="136"/>
      <c r="N100" s="176"/>
      <c r="O100" s="163"/>
      <c r="P100" s="136"/>
      <c r="Q100" s="163"/>
    </row>
    <row r="101" spans="4:17" s="127" customFormat="1" ht="12" customHeight="1" x14ac:dyDescent="0.35">
      <c r="D101" s="137"/>
      <c r="E101" s="137"/>
      <c r="F101" s="136"/>
      <c r="G101" s="136"/>
      <c r="H101" s="136"/>
      <c r="I101" s="136"/>
      <c r="J101" s="136"/>
      <c r="K101" s="136"/>
      <c r="L101" s="136"/>
      <c r="M101" s="136"/>
      <c r="N101" s="176"/>
      <c r="O101" s="163"/>
      <c r="P101" s="136"/>
      <c r="Q101" s="163"/>
    </row>
    <row r="102" spans="4:17" s="127" customFormat="1" ht="12" customHeight="1" x14ac:dyDescent="0.35">
      <c r="D102" s="137"/>
      <c r="E102" s="137"/>
      <c r="F102" s="136"/>
      <c r="G102" s="136"/>
      <c r="H102" s="136"/>
      <c r="I102" s="136"/>
      <c r="J102" s="136"/>
      <c r="K102" s="136"/>
      <c r="L102" s="136"/>
      <c r="M102" s="136"/>
      <c r="N102" s="176"/>
      <c r="O102" s="163"/>
      <c r="P102" s="136"/>
      <c r="Q102" s="163"/>
    </row>
    <row r="103" spans="4:17" s="127" customFormat="1" ht="12" customHeight="1" x14ac:dyDescent="0.35">
      <c r="D103" s="137"/>
      <c r="E103" s="137"/>
      <c r="F103" s="136"/>
      <c r="G103" s="136"/>
      <c r="H103" s="136"/>
      <c r="I103" s="136"/>
      <c r="J103" s="136"/>
      <c r="K103" s="136"/>
      <c r="L103" s="136"/>
      <c r="M103" s="136"/>
      <c r="N103" s="176"/>
      <c r="O103" s="163"/>
      <c r="P103" s="136"/>
      <c r="Q103" s="163"/>
    </row>
    <row r="104" spans="4:17" s="127" customFormat="1" ht="12" customHeight="1" x14ac:dyDescent="0.35">
      <c r="D104" s="137"/>
      <c r="E104" s="137"/>
      <c r="F104" s="136"/>
      <c r="G104" s="136"/>
      <c r="H104" s="136"/>
      <c r="I104" s="136"/>
      <c r="J104" s="136"/>
      <c r="K104" s="136"/>
      <c r="L104" s="136"/>
      <c r="M104" s="136"/>
      <c r="N104" s="176"/>
      <c r="O104" s="163"/>
      <c r="P104" s="136"/>
      <c r="Q104" s="163"/>
    </row>
    <row r="105" spans="4:17" s="127" customFormat="1" ht="12" customHeight="1" x14ac:dyDescent="0.35">
      <c r="D105" s="137"/>
      <c r="E105" s="137"/>
      <c r="F105" s="136"/>
      <c r="G105" s="136"/>
      <c r="H105" s="136"/>
      <c r="I105" s="136"/>
      <c r="J105" s="136"/>
      <c r="K105" s="136"/>
      <c r="L105" s="136"/>
      <c r="M105" s="136"/>
      <c r="N105" s="176"/>
      <c r="O105" s="163"/>
      <c r="P105" s="136"/>
      <c r="Q105" s="163"/>
    </row>
    <row r="106" spans="4:17" s="127" customFormat="1" ht="12" customHeight="1" x14ac:dyDescent="0.35">
      <c r="D106" s="137"/>
      <c r="E106" s="137"/>
      <c r="F106" s="136"/>
      <c r="G106" s="136"/>
      <c r="H106" s="136"/>
      <c r="I106" s="136"/>
      <c r="J106" s="136"/>
      <c r="K106" s="136"/>
      <c r="L106" s="136"/>
      <c r="M106" s="136"/>
      <c r="N106" s="176"/>
      <c r="O106" s="163"/>
      <c r="P106" s="136"/>
      <c r="Q106" s="163"/>
    </row>
    <row r="107" spans="4:17" s="127" customFormat="1" ht="12" customHeight="1" x14ac:dyDescent="0.35">
      <c r="D107" s="137"/>
      <c r="E107" s="137"/>
      <c r="F107" s="136"/>
      <c r="G107" s="136"/>
      <c r="H107" s="136"/>
      <c r="I107" s="136"/>
      <c r="J107" s="136"/>
      <c r="K107" s="136"/>
      <c r="L107" s="136"/>
      <c r="M107" s="136"/>
      <c r="N107" s="176"/>
      <c r="O107" s="163"/>
      <c r="P107" s="136"/>
      <c r="Q107" s="163"/>
    </row>
    <row r="108" spans="4:17" s="127" customFormat="1" ht="12" customHeight="1" x14ac:dyDescent="0.35">
      <c r="D108" s="137"/>
      <c r="E108" s="137"/>
      <c r="F108" s="136"/>
      <c r="G108" s="136"/>
      <c r="H108" s="136"/>
      <c r="I108" s="136"/>
      <c r="J108" s="136"/>
      <c r="K108" s="136"/>
      <c r="L108" s="136"/>
      <c r="M108" s="136"/>
      <c r="N108" s="176"/>
      <c r="O108" s="163"/>
      <c r="P108" s="136"/>
      <c r="Q108" s="163"/>
    </row>
    <row r="109" spans="4:17" s="127" customFormat="1" ht="12" customHeight="1" x14ac:dyDescent="0.35">
      <c r="D109" s="137"/>
      <c r="E109" s="137"/>
      <c r="F109" s="136"/>
      <c r="G109" s="136"/>
      <c r="H109" s="136"/>
      <c r="I109" s="136"/>
      <c r="J109" s="136"/>
      <c r="K109" s="136"/>
      <c r="L109" s="136"/>
      <c r="M109" s="136"/>
      <c r="N109" s="176"/>
      <c r="O109" s="163"/>
      <c r="P109" s="136"/>
      <c r="Q109" s="163"/>
    </row>
    <row r="110" spans="4:17" s="127" customFormat="1" ht="12" customHeight="1" x14ac:dyDescent="0.35">
      <c r="D110" s="137"/>
      <c r="E110" s="137"/>
      <c r="F110" s="136"/>
      <c r="G110" s="136"/>
      <c r="H110" s="136"/>
      <c r="I110" s="136"/>
      <c r="J110" s="136"/>
      <c r="K110" s="136"/>
      <c r="L110" s="136"/>
      <c r="M110" s="136"/>
      <c r="N110" s="176"/>
      <c r="O110" s="163"/>
      <c r="P110" s="136"/>
      <c r="Q110" s="163"/>
    </row>
    <row r="111" spans="4:17" s="127" customFormat="1" ht="12" customHeight="1" x14ac:dyDescent="0.35">
      <c r="D111" s="137"/>
      <c r="E111" s="137"/>
      <c r="F111" s="136"/>
      <c r="G111" s="136"/>
      <c r="H111" s="136"/>
      <c r="I111" s="136"/>
      <c r="J111" s="136"/>
      <c r="K111" s="136"/>
      <c r="L111" s="136"/>
      <c r="M111" s="136"/>
      <c r="N111" s="176"/>
      <c r="O111" s="163"/>
      <c r="P111" s="136"/>
      <c r="Q111" s="163"/>
    </row>
    <row r="112" spans="4:17" s="127" customFormat="1" ht="12" customHeight="1" x14ac:dyDescent="0.35">
      <c r="D112" s="137"/>
      <c r="E112" s="137"/>
      <c r="F112" s="136"/>
      <c r="G112" s="136"/>
      <c r="H112" s="136"/>
      <c r="I112" s="136"/>
      <c r="J112" s="136"/>
      <c r="K112" s="136"/>
      <c r="L112" s="136"/>
      <c r="M112" s="136"/>
      <c r="N112" s="176"/>
      <c r="O112" s="163"/>
      <c r="P112" s="136"/>
      <c r="Q112" s="163"/>
    </row>
    <row r="113" spans="4:17" s="127" customFormat="1" ht="12" customHeight="1" x14ac:dyDescent="0.35">
      <c r="D113" s="137"/>
      <c r="E113" s="137"/>
      <c r="F113" s="136"/>
      <c r="G113" s="136"/>
      <c r="H113" s="136"/>
      <c r="I113" s="136"/>
      <c r="J113" s="136"/>
      <c r="K113" s="136"/>
      <c r="L113" s="136"/>
      <c r="M113" s="136"/>
      <c r="N113" s="176"/>
      <c r="O113" s="163"/>
      <c r="P113" s="136"/>
      <c r="Q113" s="163"/>
    </row>
    <row r="114" spans="4:17" s="127" customFormat="1" ht="12" customHeight="1" x14ac:dyDescent="0.35">
      <c r="D114" s="137"/>
      <c r="E114" s="137"/>
      <c r="F114" s="136"/>
      <c r="G114" s="136"/>
      <c r="H114" s="136"/>
      <c r="I114" s="136"/>
      <c r="J114" s="136"/>
      <c r="K114" s="136"/>
      <c r="L114" s="136"/>
      <c r="M114" s="136"/>
      <c r="N114" s="176"/>
      <c r="O114" s="163"/>
      <c r="P114" s="136"/>
      <c r="Q114" s="163"/>
    </row>
    <row r="115" spans="4:17" s="127" customFormat="1" ht="12" customHeight="1" x14ac:dyDescent="0.35">
      <c r="D115" s="137"/>
      <c r="E115" s="137"/>
      <c r="F115" s="136"/>
      <c r="G115" s="136"/>
      <c r="H115" s="136"/>
      <c r="I115" s="136"/>
      <c r="J115" s="136"/>
      <c r="K115" s="136"/>
      <c r="L115" s="136"/>
      <c r="M115" s="136"/>
      <c r="N115" s="176"/>
      <c r="O115" s="163"/>
      <c r="P115" s="136"/>
      <c r="Q115" s="163"/>
    </row>
    <row r="116" spans="4:17" s="127" customFormat="1" ht="12" customHeight="1" x14ac:dyDescent="0.35">
      <c r="D116" s="137"/>
      <c r="E116" s="137"/>
      <c r="F116" s="136"/>
      <c r="G116" s="136"/>
      <c r="H116" s="136"/>
      <c r="I116" s="136"/>
      <c r="J116" s="136"/>
      <c r="K116" s="136"/>
      <c r="L116" s="136"/>
      <c r="M116" s="136"/>
      <c r="N116" s="176"/>
      <c r="O116" s="163"/>
      <c r="P116" s="136"/>
      <c r="Q116" s="163"/>
    </row>
    <row r="117" spans="4:17" s="127" customFormat="1" ht="12" customHeight="1" x14ac:dyDescent="0.35">
      <c r="D117" s="137"/>
      <c r="E117" s="137"/>
      <c r="F117" s="136"/>
      <c r="G117" s="136"/>
      <c r="H117" s="136"/>
      <c r="I117" s="136"/>
      <c r="J117" s="136"/>
      <c r="K117" s="136"/>
      <c r="L117" s="136"/>
      <c r="M117" s="136"/>
      <c r="N117" s="176"/>
      <c r="O117" s="163"/>
      <c r="P117" s="136"/>
      <c r="Q117" s="163"/>
    </row>
    <row r="118" spans="4:17" s="127" customFormat="1" ht="12" customHeight="1" x14ac:dyDescent="0.35">
      <c r="D118" s="137"/>
      <c r="E118" s="137"/>
      <c r="F118" s="136"/>
      <c r="G118" s="136"/>
      <c r="H118" s="136"/>
      <c r="I118" s="136"/>
      <c r="J118" s="136"/>
      <c r="K118" s="136"/>
      <c r="L118" s="136"/>
      <c r="M118" s="136"/>
      <c r="N118" s="176"/>
      <c r="O118" s="163"/>
      <c r="P118" s="136"/>
      <c r="Q118" s="163"/>
    </row>
    <row r="119" spans="4:17" s="127" customFormat="1" ht="12" customHeight="1" x14ac:dyDescent="0.35">
      <c r="D119" s="137"/>
      <c r="E119" s="137"/>
      <c r="F119" s="136"/>
      <c r="G119" s="136"/>
      <c r="H119" s="136"/>
      <c r="I119" s="136"/>
      <c r="J119" s="136"/>
      <c r="K119" s="136"/>
      <c r="L119" s="136"/>
      <c r="M119" s="136"/>
      <c r="N119" s="176"/>
      <c r="O119" s="163"/>
      <c r="P119" s="136"/>
      <c r="Q119" s="163"/>
    </row>
    <row r="120" spans="4:17" s="127" customFormat="1" ht="12" customHeight="1" x14ac:dyDescent="0.35">
      <c r="D120" s="137"/>
      <c r="E120" s="137"/>
      <c r="F120" s="136"/>
      <c r="G120" s="136"/>
      <c r="H120" s="136"/>
      <c r="I120" s="136"/>
      <c r="J120" s="136"/>
      <c r="K120" s="136"/>
      <c r="L120" s="136"/>
      <c r="M120" s="136"/>
      <c r="N120" s="176"/>
      <c r="O120" s="163"/>
      <c r="P120" s="136"/>
      <c r="Q120" s="163"/>
    </row>
    <row r="121" spans="4:17" s="127" customFormat="1" ht="12" customHeight="1" x14ac:dyDescent="0.35">
      <c r="D121" s="137"/>
      <c r="E121" s="137"/>
      <c r="F121" s="136"/>
      <c r="G121" s="136"/>
      <c r="H121" s="136"/>
      <c r="I121" s="136"/>
      <c r="J121" s="136"/>
      <c r="K121" s="136"/>
      <c r="L121" s="136"/>
      <c r="M121" s="136"/>
      <c r="N121" s="176"/>
      <c r="O121" s="163"/>
      <c r="P121" s="136"/>
      <c r="Q121" s="163"/>
    </row>
    <row r="122" spans="4:17" s="127" customFormat="1" ht="12" customHeight="1" x14ac:dyDescent="0.35">
      <c r="D122" s="137"/>
      <c r="E122" s="137"/>
      <c r="F122" s="136"/>
      <c r="G122" s="136"/>
      <c r="H122" s="136"/>
      <c r="I122" s="136"/>
      <c r="J122" s="136"/>
      <c r="K122" s="136"/>
      <c r="L122" s="136"/>
      <c r="M122" s="136"/>
      <c r="N122" s="176"/>
      <c r="O122" s="163"/>
      <c r="P122" s="136"/>
      <c r="Q122" s="163"/>
    </row>
    <row r="123" spans="4:17" s="127" customFormat="1" ht="12" customHeight="1" x14ac:dyDescent="0.35">
      <c r="D123" s="137"/>
      <c r="E123" s="137"/>
      <c r="F123" s="136"/>
      <c r="G123" s="136"/>
      <c r="H123" s="136"/>
      <c r="I123" s="136"/>
      <c r="J123" s="136"/>
      <c r="K123" s="136"/>
      <c r="L123" s="136"/>
      <c r="M123" s="136"/>
      <c r="N123" s="176"/>
      <c r="O123" s="163"/>
      <c r="P123" s="136"/>
      <c r="Q123" s="163"/>
    </row>
    <row r="124" spans="4:17" s="127" customFormat="1" ht="12" customHeight="1" x14ac:dyDescent="0.35">
      <c r="D124" s="137"/>
      <c r="E124" s="137"/>
      <c r="F124" s="136"/>
      <c r="G124" s="136"/>
      <c r="H124" s="136"/>
      <c r="I124" s="136"/>
      <c r="J124" s="136"/>
      <c r="K124" s="136"/>
      <c r="L124" s="136"/>
      <c r="M124" s="136"/>
      <c r="N124" s="176"/>
      <c r="O124" s="163"/>
      <c r="P124" s="136"/>
      <c r="Q124" s="163"/>
    </row>
    <row r="125" spans="4:17" s="127" customFormat="1" ht="12" customHeight="1" x14ac:dyDescent="0.35">
      <c r="D125" s="137"/>
      <c r="E125" s="137"/>
      <c r="F125" s="136"/>
      <c r="G125" s="136"/>
      <c r="H125" s="136"/>
      <c r="I125" s="136"/>
      <c r="J125" s="136"/>
      <c r="K125" s="136"/>
      <c r="L125" s="136"/>
      <c r="M125" s="136"/>
      <c r="N125" s="176"/>
      <c r="O125" s="163"/>
      <c r="P125" s="136"/>
      <c r="Q125" s="163"/>
    </row>
    <row r="126" spans="4:17" s="127" customFormat="1" ht="12" customHeight="1" x14ac:dyDescent="0.35">
      <c r="D126" s="137"/>
      <c r="E126" s="137"/>
      <c r="F126" s="136"/>
      <c r="G126" s="136"/>
      <c r="H126" s="136"/>
      <c r="I126" s="136"/>
      <c r="J126" s="136"/>
      <c r="K126" s="136"/>
      <c r="L126" s="136"/>
      <c r="M126" s="136"/>
      <c r="N126" s="176"/>
      <c r="O126" s="163"/>
      <c r="P126" s="136"/>
      <c r="Q126" s="163"/>
    </row>
    <row r="127" spans="4:17" s="127" customFormat="1" ht="12" customHeight="1" x14ac:dyDescent="0.35">
      <c r="D127" s="137"/>
      <c r="E127" s="137"/>
      <c r="F127" s="136"/>
      <c r="G127" s="136"/>
      <c r="H127" s="136"/>
      <c r="I127" s="136"/>
      <c r="J127" s="136"/>
      <c r="K127" s="136"/>
      <c r="L127" s="136"/>
      <c r="M127" s="136"/>
      <c r="N127" s="176"/>
      <c r="O127" s="163"/>
      <c r="P127" s="136"/>
      <c r="Q127" s="163"/>
    </row>
    <row r="128" spans="4:17" s="127" customFormat="1" ht="12" customHeight="1" x14ac:dyDescent="0.35">
      <c r="D128" s="137"/>
      <c r="E128" s="137"/>
      <c r="F128" s="136"/>
      <c r="G128" s="136"/>
      <c r="H128" s="136"/>
      <c r="I128" s="136"/>
      <c r="J128" s="136"/>
      <c r="K128" s="136"/>
      <c r="L128" s="136"/>
      <c r="M128" s="136"/>
      <c r="N128" s="176"/>
      <c r="O128" s="163"/>
      <c r="P128" s="136"/>
      <c r="Q128" s="163"/>
    </row>
    <row r="129" spans="4:17" s="127" customFormat="1" ht="12" customHeight="1" x14ac:dyDescent="0.35">
      <c r="D129" s="137"/>
      <c r="E129" s="137"/>
      <c r="F129" s="136"/>
      <c r="G129" s="136"/>
      <c r="H129" s="136"/>
      <c r="I129" s="136"/>
      <c r="J129" s="136"/>
      <c r="K129" s="136"/>
      <c r="L129" s="136"/>
      <c r="M129" s="136"/>
      <c r="N129" s="176"/>
      <c r="O129" s="163"/>
      <c r="P129" s="136"/>
      <c r="Q129" s="163"/>
    </row>
    <row r="130" spans="4:17" s="127" customFormat="1" ht="12" customHeight="1" x14ac:dyDescent="0.35">
      <c r="D130" s="137"/>
      <c r="E130" s="137"/>
      <c r="F130" s="136"/>
      <c r="G130" s="136"/>
      <c r="H130" s="136"/>
      <c r="I130" s="136"/>
      <c r="J130" s="136"/>
      <c r="K130" s="136"/>
      <c r="L130" s="136"/>
      <c r="M130" s="136"/>
      <c r="N130" s="176"/>
      <c r="O130" s="163"/>
      <c r="P130" s="136"/>
      <c r="Q130" s="163"/>
    </row>
    <row r="131" spans="4:17" s="127" customFormat="1" ht="12" customHeight="1" x14ac:dyDescent="0.35">
      <c r="D131" s="137"/>
      <c r="E131" s="137"/>
      <c r="F131" s="136"/>
      <c r="G131" s="136"/>
      <c r="H131" s="136"/>
      <c r="I131" s="136"/>
      <c r="J131" s="136"/>
      <c r="K131" s="136"/>
      <c r="L131" s="136"/>
      <c r="M131" s="136"/>
      <c r="N131" s="176"/>
      <c r="O131" s="163"/>
      <c r="P131" s="136"/>
      <c r="Q131" s="163"/>
    </row>
    <row r="132" spans="4:17" s="127" customFormat="1" ht="12" customHeight="1" x14ac:dyDescent="0.35">
      <c r="D132" s="137"/>
      <c r="E132" s="137"/>
      <c r="F132" s="136"/>
      <c r="G132" s="136"/>
      <c r="H132" s="136"/>
      <c r="I132" s="136"/>
      <c r="J132" s="136"/>
      <c r="K132" s="136"/>
      <c r="L132" s="136"/>
      <c r="M132" s="136"/>
      <c r="N132" s="176"/>
      <c r="O132" s="163"/>
      <c r="P132" s="136"/>
      <c r="Q132" s="163"/>
    </row>
    <row r="133" spans="4:17" s="127" customFormat="1" ht="12" customHeight="1" x14ac:dyDescent="0.35">
      <c r="D133" s="137"/>
      <c r="E133" s="137"/>
      <c r="F133" s="136"/>
      <c r="G133" s="136"/>
      <c r="H133" s="136"/>
      <c r="I133" s="136"/>
      <c r="J133" s="136"/>
      <c r="K133" s="136"/>
      <c r="L133" s="136"/>
      <c r="M133" s="136"/>
      <c r="N133" s="176"/>
      <c r="O133" s="163"/>
      <c r="P133" s="136"/>
      <c r="Q133" s="163"/>
    </row>
    <row r="134" spans="4:17" s="127" customFormat="1" ht="12" customHeight="1" x14ac:dyDescent="0.35">
      <c r="D134" s="137"/>
      <c r="E134" s="137"/>
      <c r="F134" s="136"/>
      <c r="G134" s="136"/>
      <c r="H134" s="136"/>
      <c r="I134" s="136"/>
      <c r="J134" s="136"/>
      <c r="K134" s="136"/>
      <c r="L134" s="136"/>
      <c r="M134" s="136"/>
      <c r="N134" s="176"/>
      <c r="O134" s="163"/>
      <c r="P134" s="136"/>
      <c r="Q134" s="163"/>
    </row>
    <row r="135" spans="4:17" s="127" customFormat="1" ht="12" customHeight="1" x14ac:dyDescent="0.35">
      <c r="D135" s="137"/>
      <c r="E135" s="137"/>
      <c r="F135" s="136"/>
      <c r="G135" s="136"/>
      <c r="H135" s="136"/>
      <c r="I135" s="136"/>
      <c r="J135" s="136"/>
      <c r="K135" s="136"/>
      <c r="L135" s="136"/>
      <c r="M135" s="136"/>
      <c r="N135" s="176"/>
      <c r="O135" s="163"/>
      <c r="P135" s="136"/>
      <c r="Q135" s="163"/>
    </row>
    <row r="136" spans="4:17" s="127" customFormat="1" ht="12" customHeight="1" x14ac:dyDescent="0.35">
      <c r="D136" s="137"/>
      <c r="E136" s="137"/>
      <c r="F136" s="136"/>
      <c r="G136" s="136"/>
      <c r="H136" s="136"/>
      <c r="I136" s="136"/>
      <c r="J136" s="136"/>
      <c r="K136" s="136"/>
      <c r="L136" s="136"/>
      <c r="M136" s="136"/>
      <c r="N136" s="176"/>
      <c r="O136" s="163"/>
      <c r="P136" s="136"/>
      <c r="Q136" s="163"/>
    </row>
    <row r="137" spans="4:17" s="127" customFormat="1" ht="12" customHeight="1" x14ac:dyDescent="0.35">
      <c r="D137" s="137"/>
      <c r="E137" s="137"/>
      <c r="F137" s="136"/>
      <c r="G137" s="136"/>
      <c r="H137" s="136"/>
      <c r="I137" s="136"/>
      <c r="J137" s="136"/>
      <c r="K137" s="136"/>
      <c r="L137" s="136"/>
      <c r="M137" s="136"/>
      <c r="N137" s="176"/>
      <c r="O137" s="163"/>
      <c r="P137" s="136"/>
      <c r="Q137" s="163"/>
    </row>
    <row r="138" spans="4:17" s="127" customFormat="1" ht="12" customHeight="1" x14ac:dyDescent="0.35">
      <c r="D138" s="137"/>
      <c r="E138" s="137"/>
      <c r="F138" s="136"/>
      <c r="G138" s="136"/>
      <c r="H138" s="136"/>
      <c r="I138" s="136"/>
      <c r="J138" s="136"/>
      <c r="K138" s="136"/>
      <c r="L138" s="136"/>
      <c r="M138" s="136"/>
      <c r="N138" s="176"/>
      <c r="O138" s="163"/>
      <c r="P138" s="136"/>
      <c r="Q138" s="163"/>
    </row>
    <row r="139" spans="4:17" s="127" customFormat="1" ht="12" customHeight="1" x14ac:dyDescent="0.35">
      <c r="D139" s="137"/>
      <c r="E139" s="137"/>
      <c r="F139" s="136"/>
      <c r="G139" s="136"/>
      <c r="H139" s="136"/>
      <c r="I139" s="136"/>
      <c r="J139" s="136"/>
      <c r="K139" s="136"/>
      <c r="L139" s="136"/>
      <c r="M139" s="136"/>
      <c r="N139" s="176"/>
      <c r="O139" s="163"/>
      <c r="P139" s="136"/>
      <c r="Q139" s="163"/>
    </row>
    <row r="140" spans="4:17" s="127" customFormat="1" ht="12" customHeight="1" x14ac:dyDescent="0.35">
      <c r="D140" s="137"/>
      <c r="E140" s="137"/>
      <c r="F140" s="136"/>
      <c r="G140" s="136"/>
      <c r="H140" s="136"/>
      <c r="I140" s="136"/>
      <c r="J140" s="136"/>
      <c r="K140" s="136"/>
      <c r="L140" s="136"/>
      <c r="M140" s="136"/>
      <c r="N140" s="176"/>
      <c r="O140" s="163"/>
      <c r="P140" s="136"/>
      <c r="Q140" s="163"/>
    </row>
    <row r="141" spans="4:17" s="127" customFormat="1" ht="12" customHeight="1" x14ac:dyDescent="0.35">
      <c r="D141" s="137"/>
      <c r="E141" s="137"/>
      <c r="F141" s="136"/>
      <c r="G141" s="136"/>
      <c r="H141" s="136"/>
      <c r="I141" s="136"/>
      <c r="J141" s="136"/>
      <c r="K141" s="136"/>
      <c r="L141" s="136"/>
      <c r="M141" s="136"/>
      <c r="N141" s="176"/>
      <c r="O141" s="163"/>
      <c r="P141" s="136"/>
      <c r="Q141" s="163"/>
    </row>
    <row r="142" spans="4:17" s="127" customFormat="1" ht="12" customHeight="1" x14ac:dyDescent="0.35">
      <c r="D142" s="137"/>
      <c r="E142" s="137"/>
      <c r="F142" s="136"/>
      <c r="G142" s="136"/>
      <c r="H142" s="136"/>
      <c r="I142" s="136"/>
      <c r="J142" s="136"/>
      <c r="K142" s="136"/>
      <c r="L142" s="136"/>
      <c r="M142" s="136"/>
      <c r="N142" s="176"/>
      <c r="O142" s="163"/>
      <c r="P142" s="136"/>
      <c r="Q142" s="163"/>
    </row>
    <row r="143" spans="4:17" s="127" customFormat="1" ht="12" customHeight="1" x14ac:dyDescent="0.35">
      <c r="D143" s="137"/>
      <c r="E143" s="137"/>
      <c r="F143" s="136"/>
      <c r="G143" s="136"/>
      <c r="H143" s="136"/>
      <c r="I143" s="136"/>
      <c r="J143" s="136"/>
      <c r="K143" s="136"/>
      <c r="L143" s="136"/>
      <c r="M143" s="136"/>
      <c r="N143" s="176"/>
      <c r="O143" s="163"/>
      <c r="P143" s="136"/>
      <c r="Q143" s="163"/>
    </row>
    <row r="144" spans="4:17" s="127" customFormat="1" ht="12" customHeight="1" x14ac:dyDescent="0.35">
      <c r="D144" s="137"/>
      <c r="E144" s="137"/>
      <c r="F144" s="136"/>
      <c r="G144" s="136"/>
      <c r="H144" s="136"/>
      <c r="I144" s="136"/>
      <c r="J144" s="136"/>
      <c r="K144" s="136"/>
      <c r="L144" s="136"/>
      <c r="M144" s="136"/>
      <c r="N144" s="176"/>
      <c r="O144" s="163"/>
      <c r="P144" s="136"/>
      <c r="Q144" s="163"/>
    </row>
    <row r="145" spans="4:17" s="127" customFormat="1" ht="12" customHeight="1" x14ac:dyDescent="0.35">
      <c r="D145" s="137"/>
      <c r="E145" s="137"/>
      <c r="F145" s="136"/>
      <c r="G145" s="136"/>
      <c r="H145" s="136"/>
      <c r="I145" s="136"/>
      <c r="J145" s="136"/>
      <c r="K145" s="136"/>
      <c r="L145" s="136"/>
      <c r="M145" s="136"/>
      <c r="N145" s="176"/>
      <c r="O145" s="163"/>
      <c r="P145" s="136"/>
      <c r="Q145" s="163"/>
    </row>
    <row r="146" spans="4:17" s="127" customFormat="1" ht="12" customHeight="1" x14ac:dyDescent="0.35">
      <c r="D146" s="137"/>
      <c r="E146" s="137"/>
      <c r="F146" s="136"/>
      <c r="G146" s="136"/>
      <c r="H146" s="136"/>
      <c r="I146" s="136"/>
      <c r="J146" s="136"/>
      <c r="K146" s="136"/>
      <c r="L146" s="136"/>
      <c r="M146" s="136"/>
      <c r="N146" s="176"/>
      <c r="O146" s="163"/>
      <c r="P146" s="136"/>
      <c r="Q146" s="163"/>
    </row>
    <row r="147" spans="4:17" s="127" customFormat="1" ht="12" customHeight="1" x14ac:dyDescent="0.35">
      <c r="D147" s="137"/>
      <c r="E147" s="137"/>
      <c r="F147" s="136"/>
      <c r="G147" s="136"/>
      <c r="H147" s="136"/>
      <c r="I147" s="136"/>
      <c r="J147" s="136"/>
      <c r="K147" s="136"/>
      <c r="L147" s="136"/>
      <c r="M147" s="136"/>
      <c r="N147" s="176"/>
      <c r="O147" s="163"/>
      <c r="P147" s="136"/>
      <c r="Q147" s="163"/>
    </row>
    <row r="148" spans="4:17" s="127" customFormat="1" ht="12" customHeight="1" x14ac:dyDescent="0.35">
      <c r="D148" s="137"/>
      <c r="E148" s="137"/>
      <c r="F148" s="136"/>
      <c r="G148" s="136"/>
      <c r="H148" s="136"/>
      <c r="I148" s="136"/>
      <c r="J148" s="136"/>
      <c r="K148" s="136"/>
      <c r="L148" s="136"/>
      <c r="M148" s="136"/>
      <c r="N148" s="176"/>
      <c r="O148" s="163"/>
      <c r="P148" s="136"/>
      <c r="Q148" s="163"/>
    </row>
    <row r="149" spans="4:17" s="127" customFormat="1" ht="12" customHeight="1" x14ac:dyDescent="0.35">
      <c r="D149" s="137"/>
      <c r="E149" s="137"/>
      <c r="F149" s="136"/>
      <c r="G149" s="136"/>
      <c r="H149" s="136"/>
      <c r="I149" s="136"/>
      <c r="J149" s="136"/>
      <c r="K149" s="136"/>
      <c r="L149" s="136"/>
      <c r="M149" s="136"/>
      <c r="N149" s="176"/>
      <c r="O149" s="163"/>
      <c r="P149" s="136"/>
      <c r="Q149" s="163"/>
    </row>
    <row r="150" spans="4:17" s="127" customFormat="1" ht="12" customHeight="1" x14ac:dyDescent="0.35">
      <c r="D150" s="137"/>
      <c r="E150" s="137"/>
      <c r="F150" s="136"/>
      <c r="G150" s="136"/>
      <c r="H150" s="136"/>
      <c r="I150" s="136"/>
      <c r="J150" s="136"/>
      <c r="K150" s="136"/>
      <c r="L150" s="136"/>
      <c r="M150" s="136"/>
      <c r="N150" s="176"/>
      <c r="O150" s="163"/>
      <c r="P150" s="136"/>
      <c r="Q150" s="163"/>
    </row>
    <row r="151" spans="4:17" s="127" customFormat="1" ht="12" customHeight="1" x14ac:dyDescent="0.35">
      <c r="D151" s="137"/>
      <c r="E151" s="137"/>
      <c r="F151" s="136"/>
      <c r="G151" s="136"/>
      <c r="H151" s="136"/>
      <c r="I151" s="136"/>
      <c r="J151" s="136"/>
      <c r="K151" s="136"/>
      <c r="L151" s="136"/>
      <c r="M151" s="136"/>
      <c r="N151" s="176"/>
      <c r="O151" s="163"/>
      <c r="P151" s="136"/>
      <c r="Q151" s="163"/>
    </row>
    <row r="152" spans="4:17" s="127" customFormat="1" ht="12" customHeight="1" x14ac:dyDescent="0.35">
      <c r="D152" s="137"/>
      <c r="E152" s="137"/>
      <c r="F152" s="136"/>
      <c r="G152" s="136"/>
      <c r="H152" s="136"/>
      <c r="I152" s="136"/>
      <c r="J152" s="136"/>
      <c r="K152" s="136"/>
      <c r="L152" s="136"/>
      <c r="M152" s="136"/>
      <c r="N152" s="176"/>
      <c r="O152" s="163"/>
      <c r="P152" s="136"/>
      <c r="Q152" s="163"/>
    </row>
    <row r="153" spans="4:17" s="127" customFormat="1" ht="12" customHeight="1" x14ac:dyDescent="0.35">
      <c r="D153" s="137"/>
      <c r="E153" s="137"/>
      <c r="F153" s="136"/>
      <c r="G153" s="136"/>
      <c r="H153" s="136"/>
      <c r="I153" s="136"/>
      <c r="J153" s="136"/>
      <c r="K153" s="136"/>
      <c r="L153" s="136"/>
      <c r="M153" s="136"/>
      <c r="N153" s="176"/>
      <c r="O153" s="163"/>
      <c r="P153" s="136"/>
      <c r="Q153" s="163"/>
    </row>
    <row r="154" spans="4:17" s="127" customFormat="1" ht="12" customHeight="1" x14ac:dyDescent="0.35">
      <c r="D154" s="137"/>
      <c r="E154" s="137"/>
      <c r="F154" s="136"/>
      <c r="G154" s="136"/>
      <c r="H154" s="136"/>
      <c r="I154" s="136"/>
      <c r="J154" s="136"/>
      <c r="K154" s="136"/>
      <c r="L154" s="136"/>
      <c r="M154" s="136"/>
      <c r="N154" s="176"/>
      <c r="O154" s="163"/>
      <c r="P154" s="136"/>
      <c r="Q154" s="163"/>
    </row>
    <row r="155" spans="4:17" s="127" customFormat="1" ht="12" customHeight="1" x14ac:dyDescent="0.35">
      <c r="D155" s="137"/>
      <c r="E155" s="137"/>
      <c r="F155" s="136"/>
      <c r="G155" s="136"/>
      <c r="H155" s="136"/>
      <c r="I155" s="136"/>
      <c r="J155" s="136"/>
      <c r="K155" s="136"/>
      <c r="L155" s="136"/>
      <c r="M155" s="136"/>
      <c r="N155" s="176"/>
      <c r="O155" s="163"/>
      <c r="P155" s="136"/>
      <c r="Q155" s="163"/>
    </row>
    <row r="156" spans="4:17" s="127" customFormat="1" ht="12" customHeight="1" x14ac:dyDescent="0.35">
      <c r="D156" s="137"/>
      <c r="E156" s="137"/>
      <c r="F156" s="136"/>
      <c r="G156" s="136"/>
      <c r="H156" s="136"/>
      <c r="I156" s="136"/>
      <c r="J156" s="136"/>
      <c r="K156" s="136"/>
      <c r="L156" s="136"/>
      <c r="M156" s="136"/>
      <c r="N156" s="176"/>
      <c r="O156" s="163"/>
      <c r="P156" s="136"/>
      <c r="Q156" s="163"/>
    </row>
    <row r="157" spans="4:17" s="127" customFormat="1" ht="12" customHeight="1" x14ac:dyDescent="0.35">
      <c r="D157" s="137"/>
      <c r="E157" s="137"/>
      <c r="F157" s="136"/>
      <c r="G157" s="136"/>
      <c r="H157" s="136"/>
      <c r="I157" s="136"/>
      <c r="J157" s="136"/>
      <c r="K157" s="136"/>
      <c r="L157" s="136"/>
      <c r="M157" s="136"/>
      <c r="N157" s="176"/>
      <c r="O157" s="163"/>
      <c r="P157" s="136"/>
      <c r="Q157" s="163"/>
    </row>
    <row r="158" spans="4:17" s="127" customFormat="1" ht="12" customHeight="1" x14ac:dyDescent="0.35">
      <c r="D158" s="137"/>
      <c r="E158" s="137"/>
      <c r="F158" s="136"/>
      <c r="G158" s="136"/>
      <c r="H158" s="136"/>
      <c r="I158" s="136"/>
      <c r="J158" s="136"/>
      <c r="K158" s="136"/>
      <c r="L158" s="136"/>
      <c r="M158" s="136"/>
      <c r="N158" s="176"/>
      <c r="O158" s="163"/>
      <c r="P158" s="136"/>
      <c r="Q158" s="163"/>
    </row>
    <row r="159" spans="4:17" s="127" customFormat="1" ht="12" customHeight="1" x14ac:dyDescent="0.35">
      <c r="D159" s="137"/>
      <c r="E159" s="137"/>
      <c r="F159" s="136"/>
      <c r="G159" s="136"/>
      <c r="H159" s="136"/>
      <c r="I159" s="136"/>
      <c r="J159" s="136"/>
      <c r="K159" s="136"/>
      <c r="L159" s="136"/>
      <c r="M159" s="136"/>
      <c r="N159" s="176"/>
      <c r="O159" s="163"/>
      <c r="P159" s="136"/>
      <c r="Q159" s="163"/>
    </row>
    <row r="160" spans="4:17" s="127" customFormat="1" ht="12" customHeight="1" x14ac:dyDescent="0.35">
      <c r="D160" s="137"/>
      <c r="E160" s="137"/>
      <c r="F160" s="136"/>
      <c r="G160" s="136"/>
      <c r="H160" s="136"/>
      <c r="I160" s="136"/>
      <c r="J160" s="136"/>
      <c r="K160" s="136"/>
      <c r="L160" s="136"/>
      <c r="M160" s="136"/>
      <c r="N160" s="176"/>
      <c r="O160" s="163"/>
      <c r="P160" s="136"/>
      <c r="Q160" s="163"/>
    </row>
    <row r="161" spans="4:17" s="127" customFormat="1" ht="12" customHeight="1" x14ac:dyDescent="0.35">
      <c r="D161" s="137"/>
      <c r="E161" s="137"/>
      <c r="F161" s="136"/>
      <c r="G161" s="136"/>
      <c r="H161" s="136"/>
      <c r="I161" s="136"/>
      <c r="J161" s="136"/>
      <c r="K161" s="136"/>
      <c r="L161" s="136"/>
      <c r="M161" s="136"/>
      <c r="N161" s="176"/>
      <c r="O161" s="163"/>
      <c r="P161" s="136"/>
      <c r="Q161" s="163"/>
    </row>
    <row r="162" spans="4:17" s="127" customFormat="1" ht="12" customHeight="1" x14ac:dyDescent="0.35">
      <c r="D162" s="137"/>
      <c r="E162" s="137"/>
      <c r="F162" s="136"/>
      <c r="G162" s="136"/>
      <c r="H162" s="136"/>
      <c r="I162" s="136"/>
      <c r="J162" s="136"/>
      <c r="K162" s="136"/>
      <c r="L162" s="136"/>
      <c r="M162" s="136"/>
      <c r="N162" s="176"/>
      <c r="O162" s="163"/>
      <c r="P162" s="136"/>
      <c r="Q162" s="163"/>
    </row>
    <row r="163" spans="4:17" s="127" customFormat="1" ht="12" customHeight="1" x14ac:dyDescent="0.35">
      <c r="D163" s="137"/>
      <c r="E163" s="137"/>
      <c r="F163" s="136"/>
      <c r="G163" s="136"/>
      <c r="H163" s="136"/>
      <c r="I163" s="136"/>
      <c r="J163" s="136"/>
      <c r="K163" s="136"/>
      <c r="L163" s="136"/>
      <c r="M163" s="136"/>
      <c r="N163" s="176"/>
      <c r="O163" s="163"/>
      <c r="P163" s="136"/>
      <c r="Q163" s="163"/>
    </row>
    <row r="164" spans="4:17" s="127" customFormat="1" ht="12" customHeight="1" x14ac:dyDescent="0.35">
      <c r="D164" s="137"/>
      <c r="E164" s="137"/>
      <c r="F164" s="136"/>
      <c r="G164" s="136"/>
      <c r="H164" s="136"/>
      <c r="I164" s="136"/>
      <c r="J164" s="136"/>
      <c r="K164" s="136"/>
      <c r="L164" s="136"/>
      <c r="M164" s="136"/>
      <c r="N164" s="176"/>
      <c r="O164" s="163"/>
      <c r="P164" s="136"/>
      <c r="Q164" s="163"/>
    </row>
    <row r="165" spans="4:17" s="127" customFormat="1" ht="12" customHeight="1" x14ac:dyDescent="0.35">
      <c r="D165" s="137"/>
      <c r="E165" s="137"/>
      <c r="F165" s="136"/>
      <c r="G165" s="136"/>
      <c r="H165" s="136"/>
      <c r="I165" s="136"/>
      <c r="J165" s="136"/>
      <c r="K165" s="136"/>
      <c r="L165" s="136"/>
      <c r="M165" s="136"/>
      <c r="N165" s="176"/>
      <c r="O165" s="163"/>
      <c r="P165" s="136"/>
      <c r="Q165" s="163"/>
    </row>
    <row r="166" spans="4:17" s="127" customFormat="1" ht="12" customHeight="1" x14ac:dyDescent="0.35">
      <c r="D166" s="137"/>
      <c r="E166" s="137"/>
      <c r="F166" s="136"/>
      <c r="G166" s="136"/>
      <c r="H166" s="136"/>
      <c r="I166" s="136"/>
      <c r="J166" s="136"/>
      <c r="K166" s="136"/>
      <c r="L166" s="136"/>
      <c r="M166" s="136"/>
      <c r="N166" s="176"/>
      <c r="O166" s="163"/>
      <c r="P166" s="136"/>
      <c r="Q166" s="163"/>
    </row>
    <row r="167" spans="4:17" s="127" customFormat="1" ht="12" customHeight="1" x14ac:dyDescent="0.35">
      <c r="D167" s="137"/>
      <c r="E167" s="137"/>
      <c r="F167" s="136"/>
      <c r="G167" s="136"/>
      <c r="H167" s="136"/>
      <c r="I167" s="136"/>
      <c r="J167" s="136"/>
      <c r="K167" s="136"/>
      <c r="L167" s="136"/>
      <c r="M167" s="136"/>
      <c r="N167" s="176"/>
      <c r="O167" s="163"/>
      <c r="P167" s="136"/>
      <c r="Q167" s="163"/>
    </row>
    <row r="168" spans="4:17" s="127" customFormat="1" ht="12" customHeight="1" x14ac:dyDescent="0.35">
      <c r="D168" s="137"/>
      <c r="E168" s="137"/>
      <c r="F168" s="136"/>
      <c r="G168" s="136"/>
      <c r="H168" s="136"/>
      <c r="I168" s="136"/>
      <c r="J168" s="136"/>
      <c r="K168" s="136"/>
      <c r="L168" s="136"/>
      <c r="M168" s="136"/>
      <c r="N168" s="176"/>
      <c r="O168" s="163"/>
      <c r="P168" s="136"/>
      <c r="Q168" s="163"/>
    </row>
    <row r="169" spans="4:17" s="127" customFormat="1" ht="12" customHeight="1" x14ac:dyDescent="0.35">
      <c r="D169" s="137"/>
      <c r="E169" s="137"/>
      <c r="F169" s="136"/>
      <c r="G169" s="136"/>
      <c r="H169" s="136"/>
      <c r="I169" s="136"/>
      <c r="J169" s="136"/>
      <c r="K169" s="136"/>
      <c r="L169" s="136"/>
      <c r="M169" s="136"/>
      <c r="N169" s="176"/>
      <c r="O169" s="163"/>
      <c r="P169" s="136"/>
      <c r="Q169" s="163"/>
    </row>
    <row r="170" spans="4:17" s="127" customFormat="1" ht="12" customHeight="1" x14ac:dyDescent="0.35">
      <c r="D170" s="137"/>
      <c r="E170" s="137"/>
      <c r="F170" s="136"/>
      <c r="G170" s="136"/>
      <c r="H170" s="136"/>
      <c r="I170" s="136"/>
      <c r="J170" s="136"/>
      <c r="K170" s="136"/>
      <c r="L170" s="136"/>
      <c r="M170" s="136"/>
      <c r="N170" s="176"/>
      <c r="O170" s="163"/>
      <c r="P170" s="136"/>
      <c r="Q170" s="163"/>
    </row>
    <row r="171" spans="4:17" s="127" customFormat="1" ht="12" customHeight="1" x14ac:dyDescent="0.35">
      <c r="D171" s="137"/>
      <c r="E171" s="137"/>
      <c r="F171" s="136"/>
      <c r="G171" s="136"/>
      <c r="H171" s="136"/>
      <c r="I171" s="136"/>
      <c r="J171" s="136"/>
      <c r="K171" s="136"/>
      <c r="L171" s="136"/>
      <c r="M171" s="136"/>
      <c r="N171" s="176"/>
      <c r="O171" s="163"/>
      <c r="P171" s="136"/>
      <c r="Q171" s="163"/>
    </row>
    <row r="172" spans="4:17" s="127" customFormat="1" ht="12" customHeight="1" x14ac:dyDescent="0.35">
      <c r="D172" s="137"/>
      <c r="E172" s="137"/>
      <c r="F172" s="136"/>
      <c r="G172" s="136"/>
      <c r="H172" s="136"/>
      <c r="I172" s="136"/>
      <c r="J172" s="136"/>
      <c r="K172" s="136"/>
      <c r="L172" s="136"/>
      <c r="M172" s="136"/>
      <c r="N172" s="176"/>
      <c r="O172" s="163"/>
      <c r="P172" s="136"/>
      <c r="Q172" s="163"/>
    </row>
    <row r="173" spans="4:17" s="127" customFormat="1" ht="12" customHeight="1" x14ac:dyDescent="0.35">
      <c r="D173" s="137"/>
      <c r="E173" s="137"/>
      <c r="F173" s="136"/>
      <c r="G173" s="136"/>
      <c r="H173" s="136"/>
      <c r="I173" s="136"/>
      <c r="J173" s="136"/>
      <c r="K173" s="136"/>
      <c r="L173" s="136"/>
      <c r="M173" s="136"/>
      <c r="N173" s="176"/>
      <c r="O173" s="163"/>
      <c r="P173" s="136"/>
      <c r="Q173" s="163"/>
    </row>
    <row r="174" spans="4:17" s="127" customFormat="1" ht="12" customHeight="1" x14ac:dyDescent="0.35">
      <c r="D174" s="137"/>
      <c r="E174" s="137"/>
      <c r="F174" s="136"/>
      <c r="G174" s="136"/>
      <c r="H174" s="136"/>
      <c r="I174" s="136"/>
      <c r="J174" s="136"/>
      <c r="K174" s="136"/>
      <c r="L174" s="136"/>
      <c r="M174" s="136"/>
      <c r="N174" s="176"/>
      <c r="O174" s="163"/>
      <c r="P174" s="136"/>
      <c r="Q174" s="163"/>
    </row>
    <row r="175" spans="4:17" s="127" customFormat="1" ht="12" customHeight="1" x14ac:dyDescent="0.35">
      <c r="D175" s="137"/>
      <c r="E175" s="137"/>
      <c r="F175" s="136"/>
      <c r="G175" s="136"/>
      <c r="H175" s="136"/>
      <c r="I175" s="136"/>
      <c r="J175" s="136"/>
      <c r="K175" s="136"/>
      <c r="L175" s="136"/>
      <c r="M175" s="136"/>
      <c r="N175" s="176"/>
      <c r="O175" s="163"/>
      <c r="P175" s="136"/>
      <c r="Q175" s="163"/>
    </row>
    <row r="176" spans="4:17" s="127" customFormat="1" ht="12" customHeight="1" x14ac:dyDescent="0.35">
      <c r="D176" s="137"/>
      <c r="E176" s="137"/>
      <c r="F176" s="136"/>
      <c r="G176" s="136"/>
      <c r="H176" s="136"/>
      <c r="I176" s="136"/>
      <c r="J176" s="136"/>
      <c r="K176" s="136"/>
      <c r="L176" s="136"/>
      <c r="M176" s="136"/>
      <c r="N176" s="176"/>
      <c r="O176" s="163"/>
      <c r="P176" s="136"/>
      <c r="Q176" s="163"/>
    </row>
    <row r="177" spans="4:17" s="127" customFormat="1" ht="12" customHeight="1" x14ac:dyDescent="0.35">
      <c r="D177" s="137"/>
      <c r="E177" s="137"/>
      <c r="F177" s="136"/>
      <c r="G177" s="136"/>
      <c r="H177" s="136"/>
      <c r="I177" s="136"/>
      <c r="J177" s="136"/>
      <c r="K177" s="136"/>
      <c r="L177" s="136"/>
      <c r="M177" s="136"/>
      <c r="N177" s="176"/>
      <c r="O177" s="163"/>
      <c r="P177" s="136"/>
      <c r="Q177" s="163"/>
    </row>
    <row r="178" spans="4:17" s="127" customFormat="1" ht="12" customHeight="1" x14ac:dyDescent="0.35">
      <c r="D178" s="137"/>
      <c r="E178" s="137"/>
      <c r="F178" s="136"/>
      <c r="G178" s="136"/>
      <c r="H178" s="136"/>
      <c r="I178" s="136"/>
      <c r="J178" s="136"/>
      <c r="K178" s="136"/>
      <c r="L178" s="136"/>
      <c r="M178" s="136"/>
      <c r="N178" s="176"/>
      <c r="O178" s="163"/>
      <c r="P178" s="136"/>
      <c r="Q178" s="163"/>
    </row>
    <row r="179" spans="4:17" s="127" customFormat="1" ht="12" customHeight="1" x14ac:dyDescent="0.35">
      <c r="D179" s="137"/>
      <c r="E179" s="137"/>
      <c r="F179" s="136"/>
      <c r="G179" s="136"/>
      <c r="H179" s="136"/>
      <c r="I179" s="136"/>
      <c r="J179" s="136"/>
      <c r="K179" s="136"/>
      <c r="L179" s="136"/>
      <c r="M179" s="136"/>
      <c r="N179" s="176"/>
      <c r="O179" s="163"/>
      <c r="P179" s="136"/>
      <c r="Q179" s="163"/>
    </row>
    <row r="180" spans="4:17" s="127" customFormat="1" ht="12" customHeight="1" x14ac:dyDescent="0.35">
      <c r="D180" s="137"/>
      <c r="E180" s="137"/>
      <c r="F180" s="136"/>
      <c r="G180" s="136"/>
      <c r="H180" s="136"/>
      <c r="I180" s="136"/>
      <c r="J180" s="136"/>
      <c r="K180" s="136"/>
      <c r="L180" s="136"/>
      <c r="M180" s="136"/>
      <c r="N180" s="176"/>
      <c r="O180" s="163"/>
      <c r="P180" s="136"/>
      <c r="Q180" s="163"/>
    </row>
    <row r="181" spans="4:17" s="127" customFormat="1" ht="12" customHeight="1" x14ac:dyDescent="0.35">
      <c r="D181" s="137"/>
      <c r="E181" s="137"/>
      <c r="F181" s="136"/>
      <c r="G181" s="136"/>
      <c r="H181" s="136"/>
      <c r="I181" s="136"/>
      <c r="J181" s="136"/>
      <c r="K181" s="136"/>
      <c r="L181" s="136"/>
      <c r="M181" s="136"/>
      <c r="N181" s="176"/>
      <c r="O181" s="163"/>
      <c r="P181" s="136"/>
      <c r="Q181" s="163"/>
    </row>
    <row r="182" spans="4:17" s="127" customFormat="1" ht="12" customHeight="1" x14ac:dyDescent="0.35">
      <c r="D182" s="137"/>
      <c r="E182" s="137"/>
      <c r="F182" s="136"/>
      <c r="G182" s="136"/>
      <c r="H182" s="136"/>
      <c r="I182" s="136"/>
      <c r="J182" s="136"/>
      <c r="K182" s="136"/>
      <c r="L182" s="136"/>
      <c r="M182" s="136"/>
      <c r="N182" s="176"/>
      <c r="O182" s="163"/>
      <c r="P182" s="136"/>
      <c r="Q182" s="163"/>
    </row>
    <row r="183" spans="4:17" s="127" customFormat="1" ht="12" customHeight="1" x14ac:dyDescent="0.35">
      <c r="D183" s="137"/>
      <c r="E183" s="137"/>
      <c r="F183" s="136"/>
      <c r="G183" s="136"/>
      <c r="H183" s="136"/>
      <c r="I183" s="136"/>
      <c r="J183" s="136"/>
      <c r="K183" s="136"/>
      <c r="L183" s="136"/>
      <c r="M183" s="136"/>
      <c r="N183" s="176"/>
      <c r="O183" s="163"/>
      <c r="P183" s="136"/>
      <c r="Q183" s="163"/>
    </row>
    <row r="184" spans="4:17" s="127" customFormat="1" ht="12" customHeight="1" x14ac:dyDescent="0.35">
      <c r="D184" s="137"/>
      <c r="E184" s="137"/>
      <c r="F184" s="136"/>
      <c r="G184" s="136"/>
      <c r="H184" s="136"/>
      <c r="I184" s="136"/>
      <c r="J184" s="136"/>
      <c r="K184" s="136"/>
      <c r="L184" s="136"/>
      <c r="M184" s="136"/>
      <c r="N184" s="176"/>
      <c r="O184" s="163"/>
      <c r="P184" s="136"/>
      <c r="Q184" s="163"/>
    </row>
    <row r="185" spans="4:17" s="127" customFormat="1" ht="12" customHeight="1" x14ac:dyDescent="0.35">
      <c r="D185" s="137"/>
      <c r="E185" s="137"/>
      <c r="F185" s="136"/>
      <c r="G185" s="136"/>
      <c r="H185" s="136"/>
      <c r="I185" s="136"/>
      <c r="J185" s="136"/>
      <c r="K185" s="136"/>
      <c r="L185" s="136"/>
      <c r="M185" s="136"/>
      <c r="N185" s="176"/>
      <c r="O185" s="163"/>
      <c r="P185" s="136"/>
      <c r="Q185" s="163"/>
    </row>
    <row r="186" spans="4:17" s="127" customFormat="1" ht="12" customHeight="1" x14ac:dyDescent="0.35">
      <c r="D186" s="137"/>
      <c r="E186" s="137"/>
      <c r="F186" s="136"/>
      <c r="G186" s="136"/>
      <c r="H186" s="136"/>
      <c r="I186" s="136"/>
      <c r="J186" s="136"/>
      <c r="K186" s="136"/>
      <c r="L186" s="136"/>
      <c r="M186" s="136"/>
      <c r="N186" s="176"/>
      <c r="O186" s="163"/>
      <c r="P186" s="136"/>
      <c r="Q186" s="163"/>
    </row>
    <row r="187" spans="4:17" s="127" customFormat="1" ht="12" customHeight="1" x14ac:dyDescent="0.35">
      <c r="D187" s="137"/>
      <c r="E187" s="137"/>
      <c r="F187" s="136"/>
      <c r="G187" s="136"/>
      <c r="H187" s="136"/>
      <c r="I187" s="136"/>
      <c r="J187" s="136"/>
      <c r="K187" s="136"/>
      <c r="L187" s="136"/>
      <c r="M187" s="136"/>
      <c r="N187" s="176"/>
      <c r="O187" s="163"/>
      <c r="P187" s="136"/>
      <c r="Q187" s="163"/>
    </row>
    <row r="188" spans="4:17" s="127" customFormat="1" ht="12" customHeight="1" x14ac:dyDescent="0.35">
      <c r="D188" s="137"/>
      <c r="E188" s="137"/>
      <c r="F188" s="136"/>
      <c r="G188" s="136"/>
      <c r="H188" s="136"/>
      <c r="I188" s="136"/>
      <c r="J188" s="136"/>
      <c r="K188" s="136"/>
      <c r="L188" s="136"/>
      <c r="M188" s="136"/>
      <c r="N188" s="176"/>
      <c r="O188" s="163"/>
      <c r="P188" s="136"/>
      <c r="Q188" s="163"/>
    </row>
    <row r="189" spans="4:17" s="127" customFormat="1" ht="12" customHeight="1" x14ac:dyDescent="0.35">
      <c r="D189" s="137"/>
      <c r="E189" s="137"/>
      <c r="F189" s="136"/>
      <c r="G189" s="136"/>
      <c r="H189" s="136"/>
      <c r="I189" s="136"/>
      <c r="J189" s="136"/>
      <c r="K189" s="136"/>
      <c r="L189" s="136"/>
      <c r="M189" s="136"/>
      <c r="N189" s="176"/>
      <c r="O189" s="163"/>
      <c r="P189" s="136"/>
      <c r="Q189" s="163"/>
    </row>
    <row r="190" spans="4:17" s="127" customFormat="1" ht="12" customHeight="1" x14ac:dyDescent="0.35">
      <c r="D190" s="137"/>
      <c r="E190" s="137"/>
      <c r="F190" s="136"/>
      <c r="G190" s="136"/>
      <c r="H190" s="136"/>
      <c r="I190" s="136"/>
      <c r="J190" s="136"/>
      <c r="K190" s="136"/>
      <c r="L190" s="136"/>
      <c r="M190" s="136"/>
      <c r="N190" s="176"/>
      <c r="O190" s="163"/>
      <c r="P190" s="136"/>
      <c r="Q190" s="163"/>
    </row>
    <row r="191" spans="4:17" s="127" customFormat="1" ht="12" customHeight="1" x14ac:dyDescent="0.35">
      <c r="D191" s="137"/>
      <c r="E191" s="137"/>
      <c r="F191" s="136"/>
      <c r="G191" s="136"/>
      <c r="H191" s="136"/>
      <c r="I191" s="136"/>
      <c r="J191" s="136"/>
      <c r="K191" s="136"/>
      <c r="L191" s="136"/>
      <c r="M191" s="136"/>
      <c r="N191" s="176"/>
      <c r="O191" s="163"/>
      <c r="P191" s="136"/>
      <c r="Q191" s="163"/>
    </row>
    <row r="192" spans="4:17" s="127" customFormat="1" ht="12" customHeight="1" x14ac:dyDescent="0.35">
      <c r="D192" s="137"/>
      <c r="E192" s="137"/>
      <c r="F192" s="136"/>
      <c r="G192" s="136"/>
      <c r="H192" s="136"/>
      <c r="I192" s="136"/>
      <c r="J192" s="136"/>
      <c r="K192" s="136"/>
      <c r="L192" s="136"/>
      <c r="M192" s="136"/>
      <c r="N192" s="176"/>
      <c r="O192" s="163"/>
      <c r="P192" s="136"/>
      <c r="Q192" s="163"/>
    </row>
    <row r="193" spans="4:17" s="127" customFormat="1" ht="12" customHeight="1" x14ac:dyDescent="0.35">
      <c r="D193" s="137"/>
      <c r="E193" s="137"/>
      <c r="F193" s="136"/>
      <c r="G193" s="136"/>
      <c r="H193" s="136"/>
      <c r="I193" s="136"/>
      <c r="J193" s="136"/>
      <c r="K193" s="136"/>
      <c r="L193" s="136"/>
      <c r="M193" s="136"/>
      <c r="N193" s="176"/>
      <c r="O193" s="163"/>
      <c r="P193" s="136"/>
      <c r="Q193" s="163"/>
    </row>
    <row r="194" spans="4:17" s="127" customFormat="1" ht="12" customHeight="1" x14ac:dyDescent="0.35">
      <c r="D194" s="137"/>
      <c r="E194" s="137"/>
      <c r="F194" s="136"/>
      <c r="G194" s="136"/>
      <c r="H194" s="136"/>
      <c r="I194" s="136"/>
      <c r="J194" s="136"/>
      <c r="K194" s="136"/>
      <c r="L194" s="136"/>
      <c r="M194" s="136"/>
      <c r="N194" s="176"/>
      <c r="O194" s="163"/>
      <c r="P194" s="136"/>
      <c r="Q194" s="163"/>
    </row>
    <row r="195" spans="4:17" s="127" customFormat="1" ht="12" customHeight="1" x14ac:dyDescent="0.35">
      <c r="D195" s="137"/>
      <c r="E195" s="137"/>
      <c r="F195" s="136"/>
      <c r="G195" s="136"/>
      <c r="H195" s="136"/>
      <c r="I195" s="136"/>
      <c r="J195" s="136"/>
      <c r="K195" s="136"/>
      <c r="L195" s="136"/>
      <c r="M195" s="136"/>
      <c r="N195" s="176"/>
      <c r="O195" s="163"/>
      <c r="P195" s="136"/>
      <c r="Q195" s="163"/>
    </row>
    <row r="196" spans="4:17" s="127" customFormat="1" ht="12" customHeight="1" x14ac:dyDescent="0.35">
      <c r="D196" s="137"/>
      <c r="E196" s="137"/>
      <c r="F196" s="136"/>
      <c r="G196" s="136"/>
      <c r="H196" s="136"/>
      <c r="I196" s="136"/>
      <c r="J196" s="136"/>
      <c r="K196" s="136"/>
      <c r="L196" s="136"/>
      <c r="M196" s="136"/>
      <c r="N196" s="176"/>
      <c r="O196" s="163"/>
      <c r="P196" s="136"/>
      <c r="Q196" s="163"/>
    </row>
    <row r="197" spans="4:17" s="127" customFormat="1" ht="12" customHeight="1" x14ac:dyDescent="0.35">
      <c r="D197" s="137"/>
      <c r="E197" s="137"/>
      <c r="F197" s="136"/>
      <c r="G197" s="136"/>
      <c r="H197" s="136"/>
      <c r="I197" s="136"/>
      <c r="J197" s="136"/>
      <c r="K197" s="136"/>
      <c r="L197" s="136"/>
      <c r="M197" s="136"/>
      <c r="N197" s="176"/>
      <c r="O197" s="163"/>
      <c r="P197" s="136"/>
      <c r="Q197" s="163"/>
    </row>
    <row r="198" spans="4:17" s="127" customFormat="1" ht="12" customHeight="1" x14ac:dyDescent="0.35">
      <c r="D198" s="137"/>
      <c r="E198" s="137"/>
      <c r="F198" s="136"/>
      <c r="G198" s="136"/>
      <c r="H198" s="136"/>
      <c r="I198" s="136"/>
      <c r="J198" s="136"/>
      <c r="K198" s="136"/>
      <c r="L198" s="136"/>
      <c r="M198" s="136"/>
      <c r="N198" s="176"/>
      <c r="O198" s="163"/>
      <c r="P198" s="136"/>
      <c r="Q198" s="163"/>
    </row>
    <row r="199" spans="4:17" s="127" customFormat="1" ht="12" customHeight="1" x14ac:dyDescent="0.35">
      <c r="D199" s="137"/>
      <c r="E199" s="137"/>
      <c r="F199" s="136"/>
      <c r="G199" s="136"/>
      <c r="H199" s="136"/>
      <c r="I199" s="136"/>
      <c r="J199" s="136"/>
      <c r="K199" s="136"/>
      <c r="L199" s="136"/>
      <c r="M199" s="136"/>
      <c r="N199" s="176"/>
      <c r="O199" s="163"/>
      <c r="P199" s="136"/>
      <c r="Q199" s="163"/>
    </row>
    <row r="200" spans="4:17" s="127" customFormat="1" ht="12" customHeight="1" x14ac:dyDescent="0.35">
      <c r="D200" s="137"/>
      <c r="E200" s="137"/>
      <c r="F200" s="136"/>
      <c r="G200" s="136"/>
      <c r="H200" s="136"/>
      <c r="I200" s="136"/>
      <c r="J200" s="136"/>
      <c r="K200" s="136"/>
      <c r="L200" s="136"/>
      <c r="M200" s="136"/>
      <c r="N200" s="176"/>
      <c r="O200" s="163"/>
      <c r="P200" s="136"/>
      <c r="Q200" s="163"/>
    </row>
    <row r="201" spans="4:17" s="127" customFormat="1" ht="12" customHeight="1" x14ac:dyDescent="0.35">
      <c r="D201" s="137"/>
      <c r="E201" s="137"/>
      <c r="F201" s="136"/>
      <c r="G201" s="136"/>
      <c r="H201" s="136"/>
      <c r="I201" s="136"/>
      <c r="J201" s="136"/>
      <c r="K201" s="136"/>
      <c r="L201" s="136"/>
      <c r="M201" s="136"/>
      <c r="N201" s="176"/>
      <c r="O201" s="163"/>
      <c r="P201" s="136"/>
      <c r="Q201" s="163"/>
    </row>
    <row r="202" spans="4:17" s="127" customFormat="1" ht="12" customHeight="1" x14ac:dyDescent="0.35">
      <c r="D202" s="137"/>
      <c r="E202" s="137"/>
      <c r="F202" s="136"/>
      <c r="G202" s="136"/>
      <c r="H202" s="136"/>
      <c r="I202" s="136"/>
      <c r="J202" s="136"/>
      <c r="K202" s="136"/>
      <c r="L202" s="136"/>
      <c r="M202" s="136"/>
      <c r="N202" s="176"/>
      <c r="O202" s="163"/>
      <c r="P202" s="136"/>
      <c r="Q202" s="163"/>
    </row>
    <row r="203" spans="4:17" s="127" customFormat="1" ht="12" customHeight="1" x14ac:dyDescent="0.35">
      <c r="D203" s="137"/>
      <c r="E203" s="137"/>
      <c r="F203" s="136"/>
      <c r="G203" s="136"/>
      <c r="H203" s="136"/>
      <c r="I203" s="136"/>
      <c r="J203" s="136"/>
      <c r="K203" s="136"/>
      <c r="L203" s="136"/>
      <c r="M203" s="136"/>
      <c r="N203" s="176"/>
      <c r="O203" s="163"/>
      <c r="P203" s="136"/>
      <c r="Q203" s="163"/>
    </row>
    <row r="204" spans="4:17" s="127" customFormat="1" ht="12" customHeight="1" x14ac:dyDescent="0.35">
      <c r="D204" s="137"/>
      <c r="E204" s="137"/>
      <c r="F204" s="136"/>
      <c r="G204" s="136"/>
      <c r="H204" s="136"/>
      <c r="I204" s="136"/>
      <c r="J204" s="136"/>
      <c r="K204" s="136"/>
      <c r="L204" s="136"/>
      <c r="M204" s="136"/>
      <c r="N204" s="176"/>
      <c r="O204" s="163"/>
      <c r="P204" s="136"/>
      <c r="Q204" s="163"/>
    </row>
    <row r="205" spans="4:17" s="127" customFormat="1" ht="12" customHeight="1" x14ac:dyDescent="0.35">
      <c r="D205" s="137"/>
      <c r="E205" s="137"/>
      <c r="F205" s="136"/>
      <c r="G205" s="136"/>
      <c r="H205" s="136"/>
      <c r="I205" s="136"/>
      <c r="J205" s="136"/>
      <c r="K205" s="136"/>
      <c r="L205" s="136"/>
      <c r="M205" s="136"/>
      <c r="N205" s="176"/>
      <c r="O205" s="163"/>
      <c r="P205" s="136"/>
      <c r="Q205" s="163"/>
    </row>
    <row r="206" spans="4:17" s="127" customFormat="1" ht="12" customHeight="1" x14ac:dyDescent="0.35">
      <c r="D206" s="137"/>
      <c r="E206" s="137"/>
      <c r="F206" s="136"/>
      <c r="G206" s="136"/>
      <c r="H206" s="136"/>
      <c r="I206" s="136"/>
      <c r="J206" s="136"/>
      <c r="K206" s="136"/>
      <c r="L206" s="136"/>
      <c r="M206" s="136"/>
      <c r="N206" s="176"/>
      <c r="O206" s="163"/>
      <c r="P206" s="136"/>
      <c r="Q206" s="163"/>
    </row>
    <row r="207" spans="4:17" s="127" customFormat="1" ht="12" customHeight="1" x14ac:dyDescent="0.35">
      <c r="D207" s="137"/>
      <c r="E207" s="137"/>
      <c r="F207" s="136"/>
      <c r="G207" s="136"/>
      <c r="H207" s="136"/>
      <c r="I207" s="136"/>
      <c r="J207" s="136"/>
      <c r="K207" s="136"/>
      <c r="L207" s="136"/>
      <c r="M207" s="136"/>
      <c r="N207" s="176"/>
      <c r="O207" s="163"/>
      <c r="P207" s="136"/>
      <c r="Q207" s="163"/>
    </row>
    <row r="208" spans="4:17" s="127" customFormat="1" ht="12" customHeight="1" x14ac:dyDescent="0.35">
      <c r="D208" s="137"/>
      <c r="E208" s="137"/>
      <c r="F208" s="136"/>
      <c r="G208" s="136"/>
      <c r="H208" s="136"/>
      <c r="I208" s="136"/>
      <c r="J208" s="136"/>
      <c r="K208" s="136"/>
      <c r="L208" s="136"/>
      <c r="M208" s="136"/>
      <c r="N208" s="176"/>
      <c r="O208" s="163"/>
      <c r="P208" s="136"/>
      <c r="Q208" s="163"/>
    </row>
    <row r="209" spans="4:17" s="127" customFormat="1" ht="12" customHeight="1" x14ac:dyDescent="0.35">
      <c r="D209" s="137"/>
      <c r="E209" s="137"/>
      <c r="F209" s="136"/>
      <c r="G209" s="136"/>
      <c r="H209" s="136"/>
      <c r="I209" s="136"/>
      <c r="J209" s="136"/>
      <c r="K209" s="136"/>
      <c r="L209" s="136"/>
      <c r="M209" s="136"/>
      <c r="N209" s="176"/>
      <c r="O209" s="163"/>
      <c r="P209" s="136"/>
      <c r="Q209" s="163"/>
    </row>
    <row r="210" spans="4:17" s="127" customFormat="1" ht="12" customHeight="1" x14ac:dyDescent="0.35">
      <c r="D210" s="137"/>
      <c r="E210" s="137"/>
      <c r="F210" s="136"/>
      <c r="G210" s="136"/>
      <c r="H210" s="136"/>
      <c r="I210" s="136"/>
      <c r="J210" s="136"/>
      <c r="K210" s="136"/>
      <c r="L210" s="136"/>
      <c r="M210" s="136"/>
      <c r="N210" s="176"/>
      <c r="O210" s="163"/>
      <c r="P210" s="136"/>
      <c r="Q210" s="163"/>
    </row>
    <row r="211" spans="4:17" s="127" customFormat="1" ht="12" customHeight="1" x14ac:dyDescent="0.35">
      <c r="D211" s="137"/>
      <c r="E211" s="137"/>
      <c r="F211" s="136"/>
      <c r="G211" s="136"/>
      <c r="H211" s="136"/>
      <c r="I211" s="136"/>
      <c r="J211" s="136"/>
      <c r="K211" s="136"/>
      <c r="L211" s="136"/>
      <c r="M211" s="136"/>
      <c r="N211" s="176"/>
      <c r="O211" s="163"/>
      <c r="P211" s="136"/>
      <c r="Q211" s="163"/>
    </row>
    <row r="212" spans="4:17" s="127" customFormat="1" ht="12" customHeight="1" x14ac:dyDescent="0.35">
      <c r="D212" s="137"/>
      <c r="E212" s="137"/>
      <c r="F212" s="136"/>
      <c r="G212" s="136"/>
      <c r="H212" s="136"/>
      <c r="I212" s="136"/>
      <c r="J212" s="136"/>
      <c r="K212" s="136"/>
      <c r="L212" s="136"/>
      <c r="M212" s="136"/>
      <c r="N212" s="176"/>
      <c r="O212" s="163"/>
      <c r="P212" s="136"/>
      <c r="Q212" s="163"/>
    </row>
    <row r="213" spans="4:17" s="127" customFormat="1" ht="12" customHeight="1" x14ac:dyDescent="0.35">
      <c r="D213" s="137"/>
      <c r="E213" s="137"/>
      <c r="F213" s="136"/>
      <c r="G213" s="136"/>
      <c r="H213" s="136"/>
      <c r="I213" s="136"/>
      <c r="J213" s="136"/>
      <c r="K213" s="136"/>
      <c r="L213" s="136"/>
      <c r="M213" s="136"/>
      <c r="N213" s="176"/>
      <c r="O213" s="163"/>
      <c r="P213" s="136"/>
      <c r="Q213" s="163"/>
    </row>
    <row r="214" spans="4:17" s="127" customFormat="1" ht="12" customHeight="1" x14ac:dyDescent="0.35">
      <c r="D214" s="137"/>
      <c r="E214" s="137"/>
      <c r="F214" s="136"/>
      <c r="G214" s="136"/>
      <c r="H214" s="136"/>
      <c r="I214" s="136"/>
      <c r="J214" s="136"/>
      <c r="K214" s="136"/>
      <c r="L214" s="136"/>
      <c r="M214" s="136"/>
      <c r="N214" s="176"/>
      <c r="O214" s="163"/>
      <c r="P214" s="136"/>
      <c r="Q214" s="163"/>
    </row>
    <row r="215" spans="4:17" s="127" customFormat="1" ht="12" customHeight="1" x14ac:dyDescent="0.35">
      <c r="D215" s="137"/>
      <c r="E215" s="137"/>
      <c r="F215" s="136"/>
      <c r="G215" s="136"/>
      <c r="H215" s="136"/>
      <c r="I215" s="136"/>
      <c r="J215" s="136"/>
      <c r="K215" s="136"/>
      <c r="L215" s="136"/>
      <c r="M215" s="136"/>
      <c r="N215" s="176"/>
      <c r="O215" s="163"/>
      <c r="P215" s="136"/>
      <c r="Q215" s="163"/>
    </row>
    <row r="216" spans="4:17" s="127" customFormat="1" ht="12" customHeight="1" x14ac:dyDescent="0.35">
      <c r="D216" s="137"/>
      <c r="E216" s="137"/>
      <c r="F216" s="136"/>
      <c r="G216" s="136"/>
      <c r="H216" s="136"/>
      <c r="I216" s="136"/>
      <c r="J216" s="136"/>
      <c r="K216" s="136"/>
      <c r="L216" s="136"/>
      <c r="M216" s="136"/>
      <c r="N216" s="176"/>
      <c r="O216" s="163"/>
      <c r="P216" s="136"/>
      <c r="Q216" s="163"/>
    </row>
    <row r="217" spans="4:17" s="127" customFormat="1" ht="12" customHeight="1" x14ac:dyDescent="0.35">
      <c r="D217" s="137"/>
      <c r="E217" s="137"/>
      <c r="F217" s="136"/>
      <c r="G217" s="136"/>
      <c r="H217" s="136"/>
      <c r="I217" s="136"/>
      <c r="J217" s="136"/>
      <c r="K217" s="136"/>
      <c r="L217" s="136"/>
      <c r="M217" s="136"/>
      <c r="N217" s="176"/>
      <c r="O217" s="163"/>
      <c r="P217" s="136"/>
      <c r="Q217" s="163"/>
    </row>
    <row r="218" spans="4:17" s="127" customFormat="1" ht="12" customHeight="1" x14ac:dyDescent="0.35">
      <c r="D218" s="137"/>
      <c r="E218" s="137"/>
      <c r="F218" s="136"/>
      <c r="G218" s="136"/>
      <c r="H218" s="136"/>
      <c r="I218" s="136"/>
      <c r="J218" s="136"/>
      <c r="K218" s="136"/>
      <c r="L218" s="136"/>
      <c r="M218" s="136"/>
      <c r="N218" s="176"/>
      <c r="O218" s="163"/>
      <c r="P218" s="136"/>
      <c r="Q218" s="163"/>
    </row>
    <row r="219" spans="4:17" s="127" customFormat="1" ht="12" customHeight="1" x14ac:dyDescent="0.35">
      <c r="D219" s="137"/>
      <c r="E219" s="137"/>
      <c r="F219" s="136"/>
      <c r="G219" s="136"/>
      <c r="H219" s="136"/>
      <c r="I219" s="136"/>
      <c r="J219" s="136"/>
      <c r="K219" s="136"/>
      <c r="L219" s="136"/>
      <c r="M219" s="136"/>
      <c r="N219" s="176"/>
      <c r="O219" s="163"/>
      <c r="P219" s="136"/>
      <c r="Q219" s="163"/>
    </row>
    <row r="220" spans="4:17" s="127" customFormat="1" ht="12" customHeight="1" x14ac:dyDescent="0.35">
      <c r="D220" s="137"/>
      <c r="E220" s="137"/>
      <c r="F220" s="136"/>
      <c r="G220" s="136"/>
      <c r="H220" s="136"/>
      <c r="I220" s="136"/>
      <c r="J220" s="136"/>
      <c r="K220" s="136"/>
      <c r="L220" s="136"/>
      <c r="M220" s="136"/>
      <c r="N220" s="176"/>
      <c r="O220" s="163"/>
      <c r="P220" s="136"/>
      <c r="Q220" s="163"/>
    </row>
    <row r="221" spans="4:17" s="127" customFormat="1" ht="12" customHeight="1" x14ac:dyDescent="0.35">
      <c r="D221" s="137"/>
      <c r="E221" s="137"/>
      <c r="F221" s="136"/>
      <c r="G221" s="136"/>
      <c r="H221" s="136"/>
      <c r="I221" s="136"/>
      <c r="J221" s="136"/>
      <c r="K221" s="136"/>
      <c r="L221" s="136"/>
      <c r="M221" s="136"/>
      <c r="N221" s="176"/>
      <c r="O221" s="163"/>
      <c r="P221" s="136"/>
      <c r="Q221" s="163"/>
    </row>
    <row r="222" spans="4:17" s="127" customFormat="1" ht="12" customHeight="1" x14ac:dyDescent="0.35">
      <c r="D222" s="137"/>
      <c r="E222" s="137"/>
      <c r="F222" s="136"/>
      <c r="G222" s="136"/>
      <c r="H222" s="136"/>
      <c r="I222" s="136"/>
      <c r="J222" s="136"/>
      <c r="K222" s="136"/>
      <c r="L222" s="136"/>
      <c r="M222" s="136"/>
      <c r="N222" s="176"/>
      <c r="O222" s="163"/>
      <c r="P222" s="136"/>
      <c r="Q222" s="163"/>
    </row>
    <row r="223" spans="4:17" s="127" customFormat="1" ht="12" customHeight="1" x14ac:dyDescent="0.35">
      <c r="D223" s="137"/>
      <c r="E223" s="137"/>
      <c r="F223" s="136"/>
      <c r="G223" s="136"/>
      <c r="H223" s="136"/>
      <c r="I223" s="136"/>
      <c r="J223" s="136"/>
      <c r="K223" s="136"/>
      <c r="L223" s="136"/>
      <c r="M223" s="136"/>
      <c r="N223" s="176"/>
      <c r="O223" s="163"/>
      <c r="P223" s="136"/>
      <c r="Q223" s="163"/>
    </row>
    <row r="224" spans="4:17" s="127" customFormat="1" ht="12" customHeight="1" x14ac:dyDescent="0.35">
      <c r="D224" s="137"/>
      <c r="E224" s="137"/>
      <c r="F224" s="136"/>
      <c r="G224" s="136"/>
      <c r="H224" s="136"/>
      <c r="I224" s="136"/>
      <c r="J224" s="136"/>
      <c r="K224" s="136"/>
      <c r="L224" s="136"/>
      <c r="M224" s="136"/>
      <c r="N224" s="176"/>
      <c r="O224" s="163"/>
      <c r="P224" s="136"/>
      <c r="Q224" s="163"/>
    </row>
    <row r="225" spans="4:17" s="127" customFormat="1" ht="12" customHeight="1" x14ac:dyDescent="0.35">
      <c r="D225" s="137"/>
      <c r="E225" s="137"/>
      <c r="F225" s="136"/>
      <c r="G225" s="136"/>
      <c r="H225" s="136"/>
      <c r="I225" s="136"/>
      <c r="J225" s="136"/>
      <c r="K225" s="136"/>
      <c r="L225" s="136"/>
      <c r="M225" s="136"/>
      <c r="N225" s="176"/>
      <c r="O225" s="163"/>
      <c r="P225" s="136"/>
      <c r="Q225" s="163"/>
    </row>
    <row r="226" spans="4:17" s="127" customFormat="1" ht="12" customHeight="1" x14ac:dyDescent="0.35">
      <c r="D226" s="137"/>
      <c r="E226" s="137"/>
      <c r="F226" s="136"/>
      <c r="G226" s="136"/>
      <c r="H226" s="136"/>
      <c r="I226" s="136"/>
      <c r="J226" s="136"/>
      <c r="K226" s="136"/>
      <c r="L226" s="136"/>
      <c r="M226" s="136"/>
      <c r="N226" s="176"/>
      <c r="O226" s="163"/>
      <c r="P226" s="136"/>
      <c r="Q226" s="163"/>
    </row>
    <row r="227" spans="4:17" s="127" customFormat="1" ht="12" customHeight="1" x14ac:dyDescent="0.35">
      <c r="D227" s="137"/>
      <c r="E227" s="137"/>
      <c r="F227" s="136"/>
      <c r="G227" s="136"/>
      <c r="H227" s="136"/>
      <c r="I227" s="136"/>
      <c r="J227" s="136"/>
      <c r="K227" s="136"/>
      <c r="L227" s="136"/>
      <c r="M227" s="136"/>
      <c r="N227" s="176"/>
      <c r="O227" s="163"/>
      <c r="P227" s="136"/>
      <c r="Q227" s="163"/>
    </row>
    <row r="228" spans="4:17" s="127" customFormat="1" ht="12" customHeight="1" x14ac:dyDescent="0.35">
      <c r="D228" s="137"/>
      <c r="E228" s="137"/>
      <c r="F228" s="136"/>
      <c r="G228" s="136"/>
      <c r="H228" s="136"/>
      <c r="I228" s="136"/>
      <c r="J228" s="136"/>
      <c r="K228" s="136"/>
      <c r="L228" s="136"/>
      <c r="M228" s="136"/>
      <c r="N228" s="176"/>
      <c r="O228" s="163"/>
      <c r="P228" s="136"/>
      <c r="Q228" s="163"/>
    </row>
    <row r="229" spans="4:17" s="127" customFormat="1" ht="12" customHeight="1" x14ac:dyDescent="0.35">
      <c r="D229" s="137"/>
      <c r="E229" s="137"/>
      <c r="F229" s="136"/>
      <c r="G229" s="136"/>
      <c r="H229" s="136"/>
      <c r="I229" s="136"/>
      <c r="J229" s="136"/>
      <c r="K229" s="136"/>
      <c r="L229" s="136"/>
      <c r="M229" s="136"/>
      <c r="N229" s="176"/>
      <c r="O229" s="163"/>
      <c r="P229" s="136"/>
      <c r="Q229" s="163"/>
    </row>
    <row r="230" spans="4:17" s="127" customFormat="1" ht="12" customHeight="1" x14ac:dyDescent="0.35">
      <c r="D230" s="137"/>
      <c r="E230" s="137"/>
      <c r="F230" s="136"/>
      <c r="G230" s="136"/>
      <c r="H230" s="136"/>
      <c r="I230" s="136"/>
      <c r="J230" s="136"/>
      <c r="K230" s="136"/>
      <c r="L230" s="136"/>
      <c r="M230" s="136"/>
      <c r="N230" s="176"/>
      <c r="O230" s="163"/>
      <c r="P230" s="136"/>
      <c r="Q230" s="163"/>
    </row>
    <row r="231" spans="4:17" s="127" customFormat="1" ht="12" customHeight="1" x14ac:dyDescent="0.35">
      <c r="D231" s="137"/>
      <c r="E231" s="137"/>
      <c r="F231" s="136"/>
      <c r="G231" s="136"/>
      <c r="H231" s="136"/>
      <c r="I231" s="136"/>
      <c r="J231" s="136"/>
      <c r="K231" s="136"/>
      <c r="L231" s="136"/>
      <c r="M231" s="136"/>
      <c r="N231" s="176"/>
      <c r="O231" s="163"/>
      <c r="P231" s="136"/>
      <c r="Q231" s="163"/>
    </row>
    <row r="232" spans="4:17" s="127" customFormat="1" ht="12" customHeight="1" x14ac:dyDescent="0.35">
      <c r="D232" s="137"/>
      <c r="E232" s="137"/>
      <c r="F232" s="136"/>
      <c r="G232" s="136"/>
      <c r="H232" s="136"/>
      <c r="I232" s="136"/>
      <c r="J232" s="136"/>
      <c r="K232" s="136"/>
      <c r="L232" s="136"/>
      <c r="M232" s="136"/>
      <c r="N232" s="176"/>
      <c r="O232" s="163"/>
      <c r="P232" s="136"/>
      <c r="Q232" s="163"/>
    </row>
    <row r="233" spans="4:17" s="127" customFormat="1" ht="12" customHeight="1" x14ac:dyDescent="0.35">
      <c r="D233" s="137"/>
      <c r="E233" s="137"/>
      <c r="F233" s="136"/>
      <c r="G233" s="136"/>
      <c r="H233" s="136"/>
      <c r="I233" s="136"/>
      <c r="J233" s="136"/>
      <c r="K233" s="136"/>
      <c r="L233" s="136"/>
      <c r="M233" s="136"/>
      <c r="N233" s="176"/>
      <c r="O233" s="163"/>
      <c r="P233" s="136"/>
      <c r="Q233" s="163"/>
    </row>
    <row r="234" spans="4:17" s="127" customFormat="1" ht="12" customHeight="1" x14ac:dyDescent="0.35">
      <c r="D234" s="137"/>
      <c r="E234" s="137"/>
      <c r="F234" s="136"/>
      <c r="G234" s="136"/>
      <c r="H234" s="136"/>
      <c r="I234" s="136"/>
      <c r="J234" s="136"/>
      <c r="K234" s="136"/>
      <c r="L234" s="136"/>
      <c r="M234" s="136"/>
      <c r="N234" s="176"/>
      <c r="O234" s="163"/>
      <c r="P234" s="136"/>
      <c r="Q234" s="163"/>
    </row>
    <row r="235" spans="4:17" s="127" customFormat="1" ht="12" customHeight="1" x14ac:dyDescent="0.35">
      <c r="D235" s="137"/>
      <c r="E235" s="137"/>
      <c r="F235" s="136"/>
      <c r="G235" s="136"/>
      <c r="H235" s="136"/>
      <c r="I235" s="136"/>
      <c r="J235" s="136"/>
      <c r="K235" s="136"/>
      <c r="L235" s="136"/>
      <c r="M235" s="136"/>
      <c r="N235" s="176"/>
      <c r="O235" s="163"/>
      <c r="P235" s="136"/>
      <c r="Q235" s="163"/>
    </row>
    <row r="236" spans="4:17" s="127" customFormat="1" ht="12" customHeight="1" x14ac:dyDescent="0.35">
      <c r="D236" s="137"/>
      <c r="E236" s="137"/>
      <c r="F236" s="136"/>
      <c r="G236" s="136"/>
      <c r="H236" s="136"/>
      <c r="I236" s="136"/>
      <c r="J236" s="136"/>
      <c r="K236" s="136"/>
      <c r="L236" s="136"/>
      <c r="M236" s="136"/>
      <c r="N236" s="176"/>
      <c r="O236" s="163"/>
      <c r="P236" s="136"/>
      <c r="Q236" s="163"/>
    </row>
    <row r="237" spans="4:17" s="127" customFormat="1" ht="12" customHeight="1" x14ac:dyDescent="0.35">
      <c r="D237" s="137"/>
      <c r="E237" s="137"/>
      <c r="F237" s="136"/>
      <c r="G237" s="136"/>
      <c r="H237" s="136"/>
      <c r="I237" s="136"/>
      <c r="J237" s="136"/>
      <c r="K237" s="136"/>
      <c r="L237" s="136"/>
      <c r="M237" s="136"/>
      <c r="N237" s="176"/>
      <c r="O237" s="163"/>
      <c r="P237" s="136"/>
      <c r="Q237" s="163"/>
    </row>
    <row r="238" spans="4:17" s="127" customFormat="1" ht="12" customHeight="1" x14ac:dyDescent="0.35">
      <c r="D238" s="137"/>
      <c r="E238" s="137"/>
      <c r="F238" s="136"/>
      <c r="G238" s="136"/>
      <c r="H238" s="136"/>
      <c r="I238" s="136"/>
      <c r="J238" s="136"/>
      <c r="K238" s="136"/>
      <c r="L238" s="136"/>
      <c r="M238" s="136"/>
      <c r="N238" s="176"/>
      <c r="O238" s="163"/>
      <c r="P238" s="136"/>
      <c r="Q238" s="163"/>
    </row>
    <row r="239" spans="4:17" s="127" customFormat="1" ht="12" customHeight="1" x14ac:dyDescent="0.35">
      <c r="D239" s="137"/>
      <c r="E239" s="137"/>
      <c r="F239" s="136"/>
      <c r="G239" s="136"/>
      <c r="H239" s="136"/>
      <c r="I239" s="136"/>
      <c r="J239" s="136"/>
      <c r="K239" s="136"/>
      <c r="L239" s="136"/>
      <c r="M239" s="136"/>
      <c r="N239" s="176"/>
      <c r="O239" s="163"/>
      <c r="P239" s="136"/>
      <c r="Q239" s="163"/>
    </row>
    <row r="240" spans="4:17" s="127" customFormat="1" ht="12" customHeight="1" x14ac:dyDescent="0.35">
      <c r="D240" s="137"/>
      <c r="E240" s="137"/>
      <c r="F240" s="136"/>
      <c r="G240" s="136"/>
      <c r="H240" s="136"/>
      <c r="I240" s="136"/>
      <c r="J240" s="136"/>
      <c r="K240" s="136"/>
      <c r="L240" s="136"/>
      <c r="M240" s="136"/>
      <c r="N240" s="176"/>
      <c r="O240" s="163"/>
      <c r="P240" s="136"/>
      <c r="Q240" s="163"/>
    </row>
    <row r="241" spans="4:17" s="127" customFormat="1" ht="12" customHeight="1" x14ac:dyDescent="0.35">
      <c r="D241" s="137"/>
      <c r="E241" s="137"/>
      <c r="F241" s="136"/>
      <c r="G241" s="136"/>
      <c r="H241" s="136"/>
      <c r="I241" s="136"/>
      <c r="J241" s="136"/>
      <c r="K241" s="136"/>
      <c r="L241" s="136"/>
      <c r="M241" s="136"/>
      <c r="N241" s="176"/>
      <c r="O241" s="163"/>
      <c r="P241" s="136"/>
      <c r="Q241" s="163"/>
    </row>
    <row r="242" spans="4:17" s="127" customFormat="1" ht="12" customHeight="1" x14ac:dyDescent="0.35">
      <c r="D242" s="137"/>
      <c r="E242" s="137"/>
      <c r="F242" s="136"/>
      <c r="G242" s="136"/>
      <c r="H242" s="136"/>
      <c r="I242" s="136"/>
      <c r="J242" s="136"/>
      <c r="K242" s="136"/>
      <c r="L242" s="136"/>
      <c r="M242" s="136"/>
      <c r="N242" s="176"/>
      <c r="O242" s="163"/>
      <c r="P242" s="136"/>
      <c r="Q242" s="163"/>
    </row>
    <row r="243" spans="4:17" s="127" customFormat="1" ht="12" customHeight="1" x14ac:dyDescent="0.35">
      <c r="D243" s="137"/>
      <c r="E243" s="137"/>
      <c r="F243" s="136"/>
      <c r="G243" s="136"/>
      <c r="H243" s="136"/>
      <c r="I243" s="136"/>
      <c r="J243" s="136"/>
      <c r="K243" s="136"/>
      <c r="L243" s="136"/>
      <c r="M243" s="136"/>
      <c r="N243" s="176"/>
      <c r="O243" s="163"/>
      <c r="P243" s="136"/>
      <c r="Q243" s="163"/>
    </row>
    <row r="244" spans="4:17" s="127" customFormat="1" ht="12" customHeight="1" x14ac:dyDescent="0.35">
      <c r="D244" s="137"/>
      <c r="E244" s="137"/>
      <c r="F244" s="136"/>
      <c r="G244" s="136"/>
      <c r="H244" s="136"/>
      <c r="I244" s="136"/>
      <c r="J244" s="136"/>
      <c r="K244" s="136"/>
      <c r="L244" s="136"/>
      <c r="M244" s="136"/>
      <c r="N244" s="176"/>
      <c r="O244" s="163"/>
      <c r="P244" s="136"/>
      <c r="Q244" s="163"/>
    </row>
    <row r="245" spans="4:17" s="127" customFormat="1" ht="12" customHeight="1" x14ac:dyDescent="0.35">
      <c r="D245" s="137"/>
      <c r="E245" s="137"/>
      <c r="F245" s="136"/>
      <c r="G245" s="136"/>
      <c r="H245" s="136"/>
      <c r="I245" s="136"/>
      <c r="J245" s="136"/>
      <c r="K245" s="136"/>
      <c r="L245" s="136"/>
      <c r="M245" s="136"/>
      <c r="N245" s="176"/>
      <c r="O245" s="163"/>
      <c r="P245" s="136"/>
      <c r="Q245" s="163"/>
    </row>
    <row r="246" spans="4:17" s="127" customFormat="1" ht="12" customHeight="1" x14ac:dyDescent="0.35">
      <c r="D246" s="137"/>
      <c r="E246" s="137"/>
      <c r="F246" s="136"/>
      <c r="G246" s="136"/>
      <c r="H246" s="136"/>
      <c r="I246" s="136"/>
      <c r="J246" s="136"/>
      <c r="K246" s="136"/>
      <c r="L246" s="136"/>
      <c r="M246" s="136"/>
      <c r="N246" s="176"/>
      <c r="O246" s="163"/>
      <c r="P246" s="136"/>
      <c r="Q246" s="163"/>
    </row>
    <row r="247" spans="4:17" s="127" customFormat="1" ht="12" customHeight="1" x14ac:dyDescent="0.35">
      <c r="D247" s="137"/>
      <c r="E247" s="137"/>
      <c r="F247" s="136"/>
      <c r="G247" s="136"/>
      <c r="H247" s="136"/>
      <c r="I247" s="136"/>
      <c r="J247" s="136"/>
      <c r="K247" s="136"/>
      <c r="L247" s="136"/>
      <c r="M247" s="136"/>
      <c r="N247" s="176"/>
      <c r="O247" s="163"/>
      <c r="P247" s="136"/>
      <c r="Q247" s="163"/>
    </row>
    <row r="248" spans="4:17" s="127" customFormat="1" ht="12" customHeight="1" x14ac:dyDescent="0.35">
      <c r="D248" s="137"/>
      <c r="E248" s="137"/>
      <c r="F248" s="136"/>
      <c r="G248" s="136"/>
      <c r="H248" s="136"/>
      <c r="I248" s="136"/>
      <c r="J248" s="136"/>
      <c r="K248" s="136"/>
      <c r="L248" s="136"/>
      <c r="M248" s="136"/>
      <c r="N248" s="176"/>
      <c r="O248" s="163"/>
      <c r="P248" s="136"/>
      <c r="Q248" s="163"/>
    </row>
    <row r="249" spans="4:17" s="127" customFormat="1" ht="12" customHeight="1" x14ac:dyDescent="0.35">
      <c r="D249" s="137"/>
      <c r="E249" s="137"/>
      <c r="F249" s="136"/>
      <c r="G249" s="136"/>
      <c r="H249" s="136"/>
      <c r="I249" s="136"/>
      <c r="J249" s="136"/>
      <c r="K249" s="136"/>
      <c r="L249" s="136"/>
      <c r="M249" s="136"/>
      <c r="N249" s="176"/>
      <c r="O249" s="163"/>
      <c r="P249" s="136"/>
      <c r="Q249" s="163"/>
    </row>
    <row r="250" spans="4:17" s="127" customFormat="1" ht="12" customHeight="1" x14ac:dyDescent="0.35">
      <c r="D250" s="137"/>
      <c r="E250" s="137"/>
      <c r="F250" s="136"/>
      <c r="G250" s="136"/>
      <c r="H250" s="136"/>
      <c r="I250" s="136"/>
      <c r="J250" s="136"/>
      <c r="K250" s="136"/>
      <c r="L250" s="136"/>
      <c r="M250" s="136"/>
      <c r="N250" s="176"/>
      <c r="O250" s="163"/>
      <c r="P250" s="136"/>
      <c r="Q250" s="163"/>
    </row>
    <row r="251" spans="4:17" s="127" customFormat="1" ht="12" customHeight="1" x14ac:dyDescent="0.35">
      <c r="D251" s="137"/>
      <c r="E251" s="137"/>
      <c r="F251" s="136"/>
      <c r="G251" s="136"/>
      <c r="H251" s="136"/>
      <c r="I251" s="136"/>
      <c r="J251" s="136"/>
      <c r="K251" s="136"/>
      <c r="L251" s="136"/>
      <c r="M251" s="136"/>
      <c r="N251" s="176"/>
      <c r="O251" s="163"/>
      <c r="P251" s="136"/>
      <c r="Q251" s="163"/>
    </row>
    <row r="252" spans="4:17" s="127" customFormat="1" ht="12" customHeight="1" x14ac:dyDescent="0.35">
      <c r="D252" s="137"/>
      <c r="E252" s="137"/>
      <c r="F252" s="136"/>
      <c r="G252" s="136"/>
      <c r="H252" s="136"/>
      <c r="I252" s="136"/>
      <c r="J252" s="136"/>
      <c r="K252" s="136"/>
      <c r="L252" s="136"/>
      <c r="M252" s="136"/>
      <c r="N252" s="176"/>
      <c r="O252" s="163"/>
      <c r="P252" s="136"/>
      <c r="Q252" s="163"/>
    </row>
    <row r="253" spans="4:17" s="127" customFormat="1" ht="12" customHeight="1" x14ac:dyDescent="0.35">
      <c r="D253" s="137"/>
      <c r="E253" s="137"/>
      <c r="F253" s="136"/>
      <c r="G253" s="136"/>
      <c r="H253" s="136"/>
      <c r="I253" s="136"/>
      <c r="J253" s="136"/>
      <c r="K253" s="136"/>
      <c r="L253" s="136"/>
      <c r="M253" s="136"/>
      <c r="N253" s="176"/>
      <c r="O253" s="163"/>
      <c r="P253" s="136"/>
      <c r="Q253" s="163"/>
    </row>
    <row r="254" spans="4:17" s="127" customFormat="1" ht="12" customHeight="1" x14ac:dyDescent="0.35">
      <c r="D254" s="137"/>
      <c r="E254" s="137"/>
      <c r="F254" s="136"/>
      <c r="G254" s="136"/>
      <c r="H254" s="136"/>
      <c r="I254" s="136"/>
      <c r="J254" s="136"/>
      <c r="K254" s="136"/>
      <c r="L254" s="136"/>
      <c r="M254" s="136"/>
      <c r="N254" s="176"/>
      <c r="O254" s="163"/>
      <c r="P254" s="136"/>
      <c r="Q254" s="163"/>
    </row>
    <row r="255" spans="4:17" s="127" customFormat="1" ht="12" customHeight="1" x14ac:dyDescent="0.35">
      <c r="D255" s="137"/>
      <c r="E255" s="137"/>
      <c r="F255" s="136"/>
      <c r="G255" s="136"/>
      <c r="H255" s="136"/>
      <c r="I255" s="136"/>
      <c r="J255" s="136"/>
      <c r="K255" s="136"/>
      <c r="L255" s="136"/>
      <c r="M255" s="136"/>
      <c r="N255" s="176"/>
      <c r="O255" s="163"/>
      <c r="P255" s="136"/>
      <c r="Q255" s="163"/>
    </row>
    <row r="256" spans="4:17" s="127" customFormat="1" ht="12" customHeight="1" x14ac:dyDescent="0.35">
      <c r="D256" s="137"/>
      <c r="E256" s="137"/>
      <c r="F256" s="136"/>
      <c r="G256" s="136"/>
      <c r="H256" s="136"/>
      <c r="I256" s="136"/>
      <c r="J256" s="136"/>
      <c r="K256" s="136"/>
      <c r="L256" s="136"/>
      <c r="M256" s="136"/>
      <c r="N256" s="176"/>
      <c r="O256" s="163"/>
      <c r="P256" s="136"/>
      <c r="Q256" s="163"/>
    </row>
    <row r="257" spans="4:17" s="127" customFormat="1" ht="12" customHeight="1" x14ac:dyDescent="0.35">
      <c r="D257" s="137"/>
      <c r="E257" s="137"/>
      <c r="F257" s="136"/>
      <c r="G257" s="136"/>
      <c r="H257" s="136"/>
      <c r="I257" s="136"/>
      <c r="J257" s="136"/>
      <c r="K257" s="136"/>
      <c r="L257" s="136"/>
      <c r="M257" s="136"/>
      <c r="N257" s="176"/>
      <c r="O257" s="163"/>
      <c r="P257" s="136"/>
      <c r="Q257" s="163"/>
    </row>
    <row r="258" spans="4:17" s="127" customFormat="1" ht="12" customHeight="1" x14ac:dyDescent="0.35">
      <c r="D258" s="137"/>
      <c r="E258" s="137"/>
      <c r="F258" s="136"/>
      <c r="G258" s="136"/>
      <c r="H258" s="136"/>
      <c r="I258" s="136"/>
      <c r="J258" s="136"/>
      <c r="K258" s="136"/>
      <c r="L258" s="136"/>
      <c r="M258" s="136"/>
      <c r="N258" s="176"/>
      <c r="O258" s="163"/>
      <c r="P258" s="136"/>
      <c r="Q258" s="163"/>
    </row>
    <row r="259" spans="4:17" s="127" customFormat="1" ht="12" customHeight="1" x14ac:dyDescent="0.35">
      <c r="D259" s="137"/>
      <c r="E259" s="137"/>
      <c r="F259" s="136"/>
      <c r="G259" s="136"/>
      <c r="H259" s="136"/>
      <c r="I259" s="136"/>
      <c r="J259" s="136"/>
      <c r="K259" s="136"/>
      <c r="L259" s="136"/>
      <c r="M259" s="136"/>
      <c r="N259" s="176"/>
      <c r="O259" s="163"/>
      <c r="P259" s="136"/>
      <c r="Q259" s="163"/>
    </row>
    <row r="260" spans="4:17" s="127" customFormat="1" ht="12" customHeight="1" x14ac:dyDescent="0.35">
      <c r="D260" s="137"/>
      <c r="E260" s="137"/>
      <c r="F260" s="136"/>
      <c r="G260" s="136"/>
      <c r="H260" s="136"/>
      <c r="I260" s="136"/>
      <c r="J260" s="136"/>
      <c r="K260" s="136"/>
      <c r="L260" s="136"/>
      <c r="M260" s="136"/>
      <c r="N260" s="176"/>
      <c r="O260" s="163"/>
      <c r="P260" s="136"/>
      <c r="Q260" s="163"/>
    </row>
    <row r="261" spans="4:17" s="127" customFormat="1" ht="12" customHeight="1" x14ac:dyDescent="0.35">
      <c r="D261" s="137"/>
      <c r="E261" s="137"/>
      <c r="F261" s="136"/>
      <c r="G261" s="136"/>
      <c r="H261" s="136"/>
      <c r="I261" s="136"/>
      <c r="J261" s="136"/>
      <c r="K261" s="136"/>
      <c r="L261" s="136"/>
      <c r="M261" s="136"/>
      <c r="N261" s="176"/>
      <c r="O261" s="163"/>
      <c r="P261" s="136"/>
      <c r="Q261" s="163"/>
    </row>
    <row r="262" spans="4:17" s="127" customFormat="1" ht="12" customHeight="1" x14ac:dyDescent="0.35">
      <c r="D262" s="137"/>
      <c r="E262" s="137"/>
      <c r="F262" s="136"/>
      <c r="G262" s="136"/>
      <c r="H262" s="136"/>
      <c r="I262" s="136"/>
      <c r="J262" s="136"/>
      <c r="K262" s="136"/>
      <c r="L262" s="136"/>
      <c r="M262" s="136"/>
      <c r="N262" s="176"/>
      <c r="O262" s="163"/>
      <c r="P262" s="136"/>
      <c r="Q262" s="163"/>
    </row>
    <row r="263" spans="4:17" s="127" customFormat="1" ht="12" customHeight="1" x14ac:dyDescent="0.35">
      <c r="D263" s="137"/>
      <c r="E263" s="137"/>
      <c r="F263" s="136"/>
      <c r="G263" s="136"/>
      <c r="H263" s="136"/>
      <c r="I263" s="136"/>
      <c r="J263" s="136"/>
      <c r="K263" s="136"/>
      <c r="L263" s="136"/>
      <c r="M263" s="136"/>
      <c r="N263" s="176"/>
      <c r="O263" s="163"/>
      <c r="P263" s="136"/>
      <c r="Q263" s="163"/>
    </row>
    <row r="264" spans="4:17" s="127" customFormat="1" ht="12" customHeight="1" x14ac:dyDescent="0.35">
      <c r="D264" s="137"/>
      <c r="E264" s="137"/>
      <c r="F264" s="136"/>
      <c r="G264" s="136"/>
      <c r="H264" s="136"/>
      <c r="I264" s="136"/>
      <c r="J264" s="136"/>
      <c r="K264" s="136"/>
      <c r="L264" s="136"/>
      <c r="M264" s="136"/>
      <c r="N264" s="176"/>
      <c r="O264" s="163"/>
      <c r="P264" s="136"/>
      <c r="Q264" s="163"/>
    </row>
    <row r="265" spans="4:17" s="127" customFormat="1" ht="12" customHeight="1" x14ac:dyDescent="0.35">
      <c r="D265" s="137"/>
      <c r="E265" s="137"/>
      <c r="F265" s="136"/>
      <c r="G265" s="136"/>
      <c r="H265" s="136"/>
      <c r="I265" s="136"/>
      <c r="J265" s="136"/>
      <c r="K265" s="136"/>
      <c r="L265" s="136"/>
      <c r="M265" s="136"/>
      <c r="N265" s="176"/>
      <c r="O265" s="163"/>
      <c r="P265" s="136"/>
      <c r="Q265" s="163"/>
    </row>
    <row r="266" spans="4:17" s="127" customFormat="1" ht="12" customHeight="1" x14ac:dyDescent="0.35">
      <c r="D266" s="137"/>
      <c r="E266" s="137"/>
      <c r="F266" s="136"/>
      <c r="G266" s="136"/>
      <c r="H266" s="136"/>
      <c r="I266" s="136"/>
      <c r="J266" s="136"/>
      <c r="K266" s="136"/>
      <c r="L266" s="136"/>
      <c r="M266" s="136"/>
      <c r="N266" s="176"/>
      <c r="O266" s="163"/>
      <c r="P266" s="136"/>
      <c r="Q266" s="163"/>
    </row>
    <row r="267" spans="4:17" s="127" customFormat="1" ht="12" customHeight="1" x14ac:dyDescent="0.35">
      <c r="D267" s="137"/>
      <c r="E267" s="137"/>
      <c r="F267" s="136"/>
      <c r="G267" s="136"/>
      <c r="H267" s="136"/>
      <c r="I267" s="136"/>
      <c r="J267" s="136"/>
      <c r="K267" s="136"/>
      <c r="L267" s="136"/>
      <c r="M267" s="136"/>
      <c r="N267" s="176"/>
      <c r="O267" s="163"/>
      <c r="P267" s="136"/>
      <c r="Q267" s="163"/>
    </row>
    <row r="268" spans="4:17" s="127" customFormat="1" ht="12" customHeight="1" x14ac:dyDescent="0.35">
      <c r="D268" s="137"/>
      <c r="E268" s="137"/>
      <c r="F268" s="136"/>
      <c r="G268" s="136"/>
      <c r="H268" s="136"/>
      <c r="I268" s="136"/>
      <c r="J268" s="136"/>
      <c r="K268" s="136"/>
      <c r="L268" s="136"/>
      <c r="M268" s="136"/>
      <c r="N268" s="176"/>
      <c r="O268" s="163"/>
      <c r="P268" s="136"/>
      <c r="Q268" s="163"/>
    </row>
    <row r="269" spans="4:17" s="127" customFormat="1" ht="12" customHeight="1" x14ac:dyDescent="0.35">
      <c r="D269" s="137"/>
      <c r="E269" s="137"/>
      <c r="F269" s="136"/>
      <c r="G269" s="136"/>
      <c r="H269" s="136"/>
      <c r="I269" s="136"/>
      <c r="J269" s="136"/>
      <c r="K269" s="136"/>
      <c r="L269" s="136"/>
      <c r="M269" s="136"/>
      <c r="N269" s="176"/>
      <c r="O269" s="163"/>
      <c r="P269" s="136"/>
      <c r="Q269" s="163"/>
    </row>
    <row r="270" spans="4:17" s="127" customFormat="1" ht="12" customHeight="1" x14ac:dyDescent="0.35">
      <c r="D270" s="137"/>
      <c r="E270" s="137"/>
      <c r="F270" s="136"/>
      <c r="G270" s="136"/>
      <c r="H270" s="136"/>
      <c r="I270" s="136"/>
      <c r="J270" s="136"/>
      <c r="K270" s="136"/>
      <c r="L270" s="136"/>
      <c r="M270" s="136"/>
      <c r="N270" s="176"/>
      <c r="O270" s="163"/>
      <c r="P270" s="136"/>
      <c r="Q270" s="163"/>
    </row>
    <row r="271" spans="4:17" s="127" customFormat="1" ht="12" customHeight="1" x14ac:dyDescent="0.35">
      <c r="D271" s="137"/>
      <c r="E271" s="137"/>
      <c r="F271" s="136"/>
      <c r="G271" s="136"/>
      <c r="H271" s="136"/>
      <c r="I271" s="136"/>
      <c r="J271" s="136"/>
      <c r="K271" s="136"/>
      <c r="L271" s="136"/>
      <c r="M271" s="136"/>
      <c r="N271" s="176"/>
      <c r="O271" s="163"/>
      <c r="P271" s="136"/>
      <c r="Q271" s="163"/>
    </row>
    <row r="272" spans="4:17" s="127" customFormat="1" ht="12" customHeight="1" x14ac:dyDescent="0.35">
      <c r="D272" s="137"/>
      <c r="E272" s="137"/>
      <c r="F272" s="136"/>
      <c r="G272" s="136"/>
      <c r="H272" s="136"/>
      <c r="I272" s="136"/>
      <c r="J272" s="136"/>
      <c r="K272" s="136"/>
      <c r="L272" s="136"/>
      <c r="M272" s="136"/>
      <c r="N272" s="176"/>
      <c r="O272" s="163"/>
      <c r="P272" s="136"/>
      <c r="Q272" s="163"/>
    </row>
    <row r="273" spans="4:17" s="127" customFormat="1" ht="12" customHeight="1" x14ac:dyDescent="0.35">
      <c r="D273" s="137"/>
      <c r="E273" s="137"/>
      <c r="F273" s="136"/>
      <c r="G273" s="136"/>
      <c r="H273" s="136"/>
      <c r="I273" s="136"/>
      <c r="J273" s="136"/>
      <c r="K273" s="136"/>
      <c r="L273" s="136"/>
      <c r="M273" s="136"/>
      <c r="N273" s="176"/>
      <c r="O273" s="163"/>
      <c r="P273" s="136"/>
      <c r="Q273" s="163"/>
    </row>
    <row r="274" spans="4:17" s="127" customFormat="1" ht="12" customHeight="1" x14ac:dyDescent="0.35">
      <c r="D274" s="137"/>
      <c r="E274" s="137"/>
      <c r="F274" s="136"/>
      <c r="G274" s="136"/>
      <c r="H274" s="136"/>
      <c r="I274" s="136"/>
      <c r="J274" s="136"/>
      <c r="K274" s="136"/>
      <c r="L274" s="136"/>
      <c r="M274" s="136"/>
      <c r="N274" s="176"/>
      <c r="O274" s="163"/>
      <c r="P274" s="136"/>
      <c r="Q274" s="163"/>
    </row>
    <row r="275" spans="4:17" s="127" customFormat="1" ht="12" customHeight="1" x14ac:dyDescent="0.35">
      <c r="D275" s="137"/>
      <c r="E275" s="137"/>
      <c r="F275" s="136"/>
      <c r="G275" s="136"/>
      <c r="H275" s="136"/>
      <c r="I275" s="136"/>
      <c r="J275" s="136"/>
      <c r="K275" s="136"/>
      <c r="L275" s="136"/>
      <c r="M275" s="136"/>
      <c r="N275" s="176"/>
      <c r="O275" s="163"/>
      <c r="P275" s="136"/>
      <c r="Q275" s="163"/>
    </row>
    <row r="276" spans="4:17" s="127" customFormat="1" ht="12" customHeight="1" x14ac:dyDescent="0.35">
      <c r="D276" s="137"/>
      <c r="E276" s="137"/>
      <c r="F276" s="136"/>
      <c r="G276" s="136"/>
      <c r="H276" s="136"/>
      <c r="I276" s="136"/>
      <c r="J276" s="136"/>
      <c r="K276" s="136"/>
      <c r="L276" s="136"/>
      <c r="M276" s="136"/>
      <c r="N276" s="176"/>
      <c r="O276" s="163"/>
      <c r="P276" s="136"/>
      <c r="Q276" s="163"/>
    </row>
    <row r="277" spans="4:17" s="127" customFormat="1" ht="12" customHeight="1" x14ac:dyDescent="0.35">
      <c r="D277" s="137"/>
      <c r="E277" s="137"/>
      <c r="F277" s="136"/>
      <c r="G277" s="136"/>
      <c r="H277" s="136"/>
      <c r="I277" s="136"/>
      <c r="J277" s="136"/>
      <c r="K277" s="136"/>
      <c r="L277" s="136"/>
      <c r="M277" s="136"/>
      <c r="N277" s="176"/>
      <c r="O277" s="163"/>
      <c r="P277" s="136"/>
      <c r="Q277" s="163"/>
    </row>
    <row r="278" spans="4:17" s="127" customFormat="1" ht="12" customHeight="1" x14ac:dyDescent="0.35">
      <c r="D278" s="137"/>
      <c r="E278" s="137"/>
      <c r="F278" s="136"/>
      <c r="G278" s="136"/>
      <c r="H278" s="136"/>
      <c r="I278" s="136"/>
      <c r="J278" s="136"/>
      <c r="K278" s="136"/>
      <c r="L278" s="136"/>
      <c r="M278" s="136"/>
      <c r="N278" s="176"/>
      <c r="O278" s="163"/>
      <c r="P278" s="136"/>
      <c r="Q278" s="163"/>
    </row>
    <row r="279" spans="4:17" s="127" customFormat="1" ht="12" customHeight="1" x14ac:dyDescent="0.35">
      <c r="D279" s="137"/>
      <c r="E279" s="137"/>
      <c r="F279" s="136"/>
      <c r="G279" s="136"/>
      <c r="H279" s="136"/>
      <c r="I279" s="136"/>
      <c r="J279" s="136"/>
      <c r="K279" s="136"/>
      <c r="L279" s="136"/>
      <c r="M279" s="136"/>
      <c r="N279" s="176"/>
      <c r="O279" s="163"/>
      <c r="P279" s="136"/>
      <c r="Q279" s="163"/>
    </row>
    <row r="280" spans="4:17" s="127" customFormat="1" ht="12" customHeight="1" x14ac:dyDescent="0.35">
      <c r="D280" s="137"/>
      <c r="E280" s="137"/>
      <c r="F280" s="136"/>
      <c r="G280" s="136"/>
      <c r="H280" s="136"/>
      <c r="I280" s="136"/>
      <c r="J280" s="136"/>
      <c r="K280" s="136"/>
      <c r="L280" s="136"/>
      <c r="M280" s="136"/>
      <c r="N280" s="176"/>
      <c r="O280" s="163"/>
      <c r="P280" s="136"/>
      <c r="Q280" s="163"/>
    </row>
    <row r="281" spans="4:17" s="127" customFormat="1" ht="12" customHeight="1" x14ac:dyDescent="0.35">
      <c r="D281" s="137"/>
      <c r="E281" s="137"/>
      <c r="F281" s="136"/>
      <c r="G281" s="136"/>
      <c r="H281" s="136"/>
      <c r="I281" s="136"/>
      <c r="J281" s="136"/>
      <c r="K281" s="136"/>
      <c r="L281" s="136"/>
      <c r="M281" s="136"/>
      <c r="N281" s="176"/>
      <c r="O281" s="163"/>
      <c r="P281" s="136"/>
      <c r="Q281" s="163"/>
    </row>
    <row r="282" spans="4:17" s="127" customFormat="1" ht="12" customHeight="1" x14ac:dyDescent="0.35">
      <c r="D282" s="137"/>
      <c r="E282" s="137"/>
      <c r="F282" s="136"/>
      <c r="G282" s="136"/>
      <c r="H282" s="136"/>
      <c r="I282" s="136"/>
      <c r="J282" s="136"/>
      <c r="K282" s="136"/>
      <c r="L282" s="136"/>
      <c r="M282" s="136"/>
      <c r="N282" s="176"/>
      <c r="O282" s="163"/>
      <c r="P282" s="136"/>
      <c r="Q282" s="163"/>
    </row>
    <row r="283" spans="4:17" s="127" customFormat="1" ht="12" customHeight="1" x14ac:dyDescent="0.35">
      <c r="D283" s="137"/>
      <c r="E283" s="137"/>
      <c r="F283" s="136"/>
      <c r="G283" s="136"/>
      <c r="H283" s="136"/>
      <c r="I283" s="136"/>
      <c r="J283" s="136"/>
      <c r="K283" s="136"/>
      <c r="L283" s="136"/>
      <c r="M283" s="136"/>
      <c r="N283" s="176"/>
      <c r="O283" s="163"/>
      <c r="P283" s="136"/>
      <c r="Q283" s="163"/>
    </row>
    <row r="284" spans="4:17" s="127" customFormat="1" ht="12" customHeight="1" x14ac:dyDescent="0.35">
      <c r="D284" s="137"/>
      <c r="E284" s="137"/>
      <c r="F284" s="136"/>
      <c r="G284" s="136"/>
      <c r="H284" s="136"/>
      <c r="I284" s="136"/>
      <c r="J284" s="136"/>
      <c r="K284" s="136"/>
      <c r="L284" s="136"/>
      <c r="M284" s="136"/>
      <c r="N284" s="176"/>
      <c r="O284" s="163"/>
      <c r="P284" s="136"/>
      <c r="Q284" s="163"/>
    </row>
    <row r="285" spans="4:17" s="127" customFormat="1" ht="12" customHeight="1" x14ac:dyDescent="0.35">
      <c r="D285" s="137"/>
      <c r="E285" s="137"/>
      <c r="F285" s="136"/>
      <c r="G285" s="136"/>
      <c r="H285" s="136"/>
      <c r="I285" s="136"/>
      <c r="J285" s="136"/>
      <c r="K285" s="136"/>
      <c r="L285" s="136"/>
      <c r="M285" s="136"/>
      <c r="N285" s="176"/>
      <c r="O285" s="163"/>
      <c r="P285" s="136"/>
      <c r="Q285" s="163"/>
    </row>
    <row r="286" spans="4:17" s="127" customFormat="1" ht="12" customHeight="1" x14ac:dyDescent="0.35">
      <c r="D286" s="137"/>
      <c r="E286" s="137"/>
      <c r="F286" s="136"/>
      <c r="G286" s="136"/>
      <c r="H286" s="136"/>
      <c r="I286" s="136"/>
      <c r="J286" s="136"/>
      <c r="K286" s="136"/>
      <c r="L286" s="136"/>
      <c r="M286" s="136"/>
      <c r="N286" s="176"/>
      <c r="O286" s="163"/>
      <c r="P286" s="136"/>
      <c r="Q286" s="163"/>
    </row>
    <row r="287" spans="4:17" s="127" customFormat="1" ht="12" customHeight="1" x14ac:dyDescent="0.35">
      <c r="D287" s="137"/>
      <c r="E287" s="137"/>
      <c r="F287" s="136"/>
      <c r="G287" s="136"/>
      <c r="H287" s="136"/>
      <c r="I287" s="136"/>
      <c r="J287" s="136"/>
      <c r="K287" s="136"/>
      <c r="L287" s="136"/>
      <c r="M287" s="136"/>
      <c r="N287" s="176"/>
      <c r="O287" s="163"/>
      <c r="P287" s="136"/>
      <c r="Q287" s="163"/>
    </row>
    <row r="288" spans="4:17" s="127" customFormat="1" ht="12" customHeight="1" x14ac:dyDescent="0.35">
      <c r="D288" s="137"/>
      <c r="E288" s="137"/>
      <c r="F288" s="136"/>
      <c r="G288" s="136"/>
      <c r="H288" s="136"/>
      <c r="I288" s="136"/>
      <c r="J288" s="136"/>
      <c r="K288" s="136"/>
      <c r="L288" s="136"/>
      <c r="M288" s="136"/>
      <c r="N288" s="176"/>
      <c r="O288" s="163"/>
      <c r="P288" s="136"/>
      <c r="Q288" s="163"/>
    </row>
    <row r="289" spans="4:17" s="127" customFormat="1" ht="12" customHeight="1" x14ac:dyDescent="0.35">
      <c r="D289" s="137"/>
      <c r="E289" s="137"/>
      <c r="F289" s="136"/>
      <c r="G289" s="136"/>
      <c r="H289" s="136"/>
      <c r="I289" s="136"/>
      <c r="J289" s="136"/>
      <c r="K289" s="136"/>
      <c r="L289" s="136"/>
      <c r="M289" s="136"/>
      <c r="N289" s="176"/>
      <c r="O289" s="163"/>
      <c r="P289" s="136"/>
      <c r="Q289" s="163"/>
    </row>
    <row r="290" spans="4:17" s="127" customFormat="1" ht="12" customHeight="1" x14ac:dyDescent="0.35">
      <c r="D290" s="137"/>
      <c r="E290" s="137"/>
      <c r="F290" s="136"/>
      <c r="G290" s="136"/>
      <c r="H290" s="136"/>
      <c r="I290" s="136"/>
      <c r="J290" s="136"/>
      <c r="K290" s="136"/>
      <c r="L290" s="136"/>
      <c r="M290" s="136"/>
      <c r="N290" s="176"/>
      <c r="O290" s="163"/>
      <c r="P290" s="136"/>
      <c r="Q290" s="163"/>
    </row>
    <row r="291" spans="4:17" s="127" customFormat="1" ht="12" customHeight="1" x14ac:dyDescent="0.35">
      <c r="D291" s="137"/>
      <c r="E291" s="137"/>
      <c r="F291" s="136"/>
      <c r="G291" s="136"/>
      <c r="H291" s="136"/>
      <c r="I291" s="136"/>
      <c r="J291" s="136"/>
      <c r="K291" s="136"/>
      <c r="L291" s="136"/>
      <c r="M291" s="136"/>
      <c r="N291" s="176"/>
      <c r="O291" s="163"/>
      <c r="P291" s="136"/>
      <c r="Q291" s="163"/>
    </row>
    <row r="292" spans="4:17" s="127" customFormat="1" ht="12" customHeight="1" x14ac:dyDescent="0.35">
      <c r="D292" s="137"/>
      <c r="E292" s="137"/>
      <c r="F292" s="136"/>
      <c r="G292" s="136"/>
      <c r="H292" s="136"/>
      <c r="I292" s="136"/>
      <c r="J292" s="136"/>
      <c r="K292" s="136"/>
      <c r="L292" s="136"/>
      <c r="M292" s="136"/>
      <c r="N292" s="176"/>
      <c r="O292" s="163"/>
      <c r="P292" s="136"/>
      <c r="Q292" s="163"/>
    </row>
    <row r="293" spans="4:17" s="127" customFormat="1" ht="12" customHeight="1" x14ac:dyDescent="0.35">
      <c r="D293" s="137"/>
      <c r="E293" s="137"/>
      <c r="F293" s="136"/>
      <c r="G293" s="136"/>
      <c r="H293" s="136"/>
      <c r="I293" s="136"/>
      <c r="J293" s="136"/>
      <c r="K293" s="136"/>
      <c r="L293" s="136"/>
      <c r="M293" s="136"/>
      <c r="N293" s="176"/>
      <c r="O293" s="163"/>
      <c r="P293" s="136"/>
      <c r="Q293" s="163"/>
    </row>
    <row r="294" spans="4:17" s="127" customFormat="1" ht="12" customHeight="1" x14ac:dyDescent="0.35">
      <c r="D294" s="137"/>
      <c r="E294" s="137"/>
      <c r="F294" s="136"/>
      <c r="G294" s="136"/>
      <c r="H294" s="136"/>
      <c r="I294" s="136"/>
      <c r="J294" s="136"/>
      <c r="K294" s="136"/>
      <c r="L294" s="136"/>
      <c r="M294" s="136"/>
      <c r="N294" s="176"/>
      <c r="O294" s="163"/>
      <c r="P294" s="136"/>
      <c r="Q294" s="163"/>
    </row>
    <row r="295" spans="4:17" s="127" customFormat="1" ht="12" customHeight="1" x14ac:dyDescent="0.35">
      <c r="D295" s="137"/>
      <c r="E295" s="137"/>
      <c r="F295" s="136"/>
      <c r="G295" s="136"/>
      <c r="H295" s="136"/>
      <c r="I295" s="136"/>
      <c r="J295" s="136"/>
      <c r="K295" s="136"/>
      <c r="L295" s="136"/>
      <c r="M295" s="136"/>
      <c r="N295" s="176"/>
      <c r="O295" s="163"/>
      <c r="P295" s="136"/>
      <c r="Q295" s="163"/>
    </row>
    <row r="296" spans="4:17" s="127" customFormat="1" ht="12" customHeight="1" x14ac:dyDescent="0.35">
      <c r="D296" s="137"/>
      <c r="E296" s="137"/>
      <c r="F296" s="136"/>
      <c r="G296" s="136"/>
      <c r="H296" s="136"/>
      <c r="I296" s="136"/>
      <c r="J296" s="136"/>
      <c r="K296" s="136"/>
      <c r="L296" s="136"/>
      <c r="M296" s="136"/>
      <c r="N296" s="176"/>
      <c r="O296" s="163"/>
      <c r="P296" s="136"/>
      <c r="Q296" s="163"/>
    </row>
    <row r="297" spans="4:17" s="127" customFormat="1" ht="12" customHeight="1" x14ac:dyDescent="0.35">
      <c r="D297" s="137"/>
      <c r="E297" s="137"/>
      <c r="F297" s="136"/>
      <c r="G297" s="136"/>
      <c r="H297" s="136"/>
      <c r="I297" s="136"/>
      <c r="J297" s="136"/>
      <c r="K297" s="136"/>
      <c r="L297" s="136"/>
      <c r="M297" s="136"/>
      <c r="N297" s="176"/>
      <c r="O297" s="163"/>
      <c r="P297" s="136"/>
      <c r="Q297" s="163"/>
    </row>
    <row r="298" spans="4:17" s="127" customFormat="1" ht="12" customHeight="1" x14ac:dyDescent="0.35">
      <c r="D298" s="137"/>
      <c r="E298" s="137"/>
      <c r="F298" s="136"/>
      <c r="G298" s="136"/>
      <c r="H298" s="136"/>
      <c r="I298" s="136"/>
      <c r="J298" s="136"/>
      <c r="K298" s="136"/>
      <c r="L298" s="136"/>
      <c r="M298" s="136"/>
      <c r="N298" s="176"/>
      <c r="O298" s="163"/>
      <c r="P298" s="136"/>
      <c r="Q298" s="163"/>
    </row>
    <row r="299" spans="4:17" s="127" customFormat="1" ht="12" customHeight="1" x14ac:dyDescent="0.35">
      <c r="D299" s="137"/>
      <c r="E299" s="137"/>
      <c r="F299" s="136"/>
      <c r="G299" s="136"/>
      <c r="H299" s="136"/>
      <c r="I299" s="136"/>
      <c r="J299" s="136"/>
      <c r="K299" s="136"/>
      <c r="L299" s="136"/>
      <c r="M299" s="136"/>
      <c r="N299" s="176"/>
      <c r="O299" s="163"/>
      <c r="P299" s="136"/>
      <c r="Q299" s="163"/>
    </row>
    <row r="300" spans="4:17" s="127" customFormat="1" ht="12" customHeight="1" x14ac:dyDescent="0.35">
      <c r="D300" s="137"/>
      <c r="E300" s="137"/>
      <c r="F300" s="136"/>
      <c r="G300" s="136"/>
      <c r="H300" s="136"/>
      <c r="I300" s="136"/>
      <c r="J300" s="136"/>
      <c r="K300" s="136"/>
      <c r="L300" s="136"/>
      <c r="M300" s="136"/>
      <c r="N300" s="176"/>
      <c r="O300" s="163"/>
      <c r="P300" s="136"/>
      <c r="Q300" s="163"/>
    </row>
    <row r="301" spans="4:17" s="127" customFormat="1" ht="12" customHeight="1" x14ac:dyDescent="0.35">
      <c r="D301" s="137"/>
      <c r="E301" s="137"/>
      <c r="F301" s="136"/>
      <c r="G301" s="136"/>
      <c r="H301" s="136"/>
      <c r="I301" s="136"/>
      <c r="J301" s="136"/>
      <c r="K301" s="136"/>
      <c r="L301" s="136"/>
      <c r="M301" s="136"/>
      <c r="N301" s="176"/>
      <c r="O301" s="163"/>
      <c r="P301" s="136"/>
      <c r="Q301" s="163"/>
    </row>
    <row r="302" spans="4:17" s="127" customFormat="1" ht="12" customHeight="1" x14ac:dyDescent="0.35">
      <c r="D302" s="137"/>
      <c r="E302" s="137"/>
      <c r="F302" s="136"/>
      <c r="G302" s="136"/>
      <c r="H302" s="136"/>
      <c r="I302" s="136"/>
      <c r="J302" s="136"/>
      <c r="K302" s="136"/>
      <c r="L302" s="136"/>
      <c r="M302" s="136"/>
      <c r="N302" s="176"/>
      <c r="O302" s="163"/>
      <c r="P302" s="136"/>
      <c r="Q302" s="163"/>
    </row>
    <row r="303" spans="4:17" s="127" customFormat="1" ht="12" customHeight="1" x14ac:dyDescent="0.35">
      <c r="D303" s="137"/>
      <c r="E303" s="137"/>
      <c r="F303" s="136"/>
      <c r="G303" s="136"/>
      <c r="H303" s="136"/>
      <c r="I303" s="136"/>
      <c r="J303" s="136"/>
      <c r="K303" s="136"/>
      <c r="L303" s="136"/>
      <c r="M303" s="136"/>
      <c r="N303" s="176"/>
      <c r="O303" s="163"/>
      <c r="P303" s="136"/>
      <c r="Q303" s="163"/>
    </row>
    <row r="304" spans="4:17" s="127" customFormat="1" ht="12" customHeight="1" x14ac:dyDescent="0.35">
      <c r="D304" s="137"/>
      <c r="E304" s="137"/>
      <c r="F304" s="136"/>
      <c r="G304" s="136"/>
      <c r="H304" s="136"/>
      <c r="I304" s="136"/>
      <c r="J304" s="136"/>
      <c r="K304" s="136"/>
      <c r="L304" s="136"/>
      <c r="M304" s="136"/>
      <c r="N304" s="176"/>
      <c r="O304" s="163"/>
      <c r="P304" s="136"/>
      <c r="Q304" s="163"/>
    </row>
    <row r="305" spans="4:17" s="127" customFormat="1" ht="12" customHeight="1" x14ac:dyDescent="0.35">
      <c r="D305" s="137"/>
      <c r="E305" s="137"/>
      <c r="F305" s="136"/>
      <c r="G305" s="136"/>
      <c r="H305" s="136"/>
      <c r="I305" s="136"/>
      <c r="J305" s="136"/>
      <c r="K305" s="136"/>
      <c r="L305" s="136"/>
      <c r="M305" s="136"/>
      <c r="N305" s="176"/>
      <c r="O305" s="163"/>
      <c r="P305" s="136"/>
      <c r="Q305" s="163"/>
    </row>
    <row r="306" spans="4:17" s="127" customFormat="1" ht="12" customHeight="1" x14ac:dyDescent="0.35">
      <c r="D306" s="137"/>
      <c r="E306" s="137"/>
      <c r="F306" s="136"/>
      <c r="G306" s="136"/>
      <c r="H306" s="136"/>
      <c r="I306" s="136"/>
      <c r="J306" s="136"/>
      <c r="K306" s="136"/>
      <c r="L306" s="136"/>
      <c r="M306" s="136"/>
      <c r="N306" s="176"/>
      <c r="O306" s="163"/>
      <c r="P306" s="136"/>
      <c r="Q306" s="163"/>
    </row>
    <row r="307" spans="4:17" s="127" customFormat="1" ht="12" customHeight="1" x14ac:dyDescent="0.35">
      <c r="D307" s="137"/>
      <c r="E307" s="137"/>
      <c r="F307" s="136"/>
      <c r="G307" s="136"/>
      <c r="H307" s="136"/>
      <c r="I307" s="136"/>
      <c r="J307" s="136"/>
      <c r="K307" s="136"/>
      <c r="L307" s="136"/>
      <c r="M307" s="136"/>
      <c r="N307" s="176"/>
      <c r="O307" s="163"/>
      <c r="P307" s="136"/>
      <c r="Q307" s="163"/>
    </row>
    <row r="308" spans="4:17" s="127" customFormat="1" ht="12" customHeight="1" x14ac:dyDescent="0.35">
      <c r="D308" s="137"/>
      <c r="E308" s="137"/>
      <c r="F308" s="136"/>
      <c r="G308" s="136"/>
      <c r="H308" s="136"/>
      <c r="I308" s="136"/>
      <c r="J308" s="136"/>
      <c r="K308" s="136"/>
      <c r="L308" s="136"/>
      <c r="M308" s="136"/>
      <c r="N308" s="176"/>
      <c r="O308" s="163"/>
      <c r="P308" s="136"/>
      <c r="Q308" s="163"/>
    </row>
    <row r="309" spans="4:17" s="127" customFormat="1" ht="12" customHeight="1" x14ac:dyDescent="0.35">
      <c r="D309" s="137"/>
      <c r="E309" s="137"/>
      <c r="F309" s="136"/>
      <c r="G309" s="136"/>
      <c r="H309" s="136"/>
      <c r="I309" s="136"/>
      <c r="J309" s="136"/>
      <c r="K309" s="136"/>
      <c r="L309" s="136"/>
      <c r="M309" s="136"/>
      <c r="N309" s="176"/>
      <c r="O309" s="163"/>
      <c r="P309" s="136"/>
      <c r="Q309" s="163"/>
    </row>
    <row r="310" spans="4:17" s="127" customFormat="1" ht="12" customHeight="1" x14ac:dyDescent="0.35">
      <c r="D310" s="137"/>
      <c r="E310" s="137"/>
      <c r="F310" s="136"/>
      <c r="G310" s="136"/>
      <c r="H310" s="136"/>
      <c r="I310" s="136"/>
      <c r="J310" s="136"/>
      <c r="K310" s="136"/>
      <c r="L310" s="136"/>
      <c r="M310" s="136"/>
      <c r="N310" s="176"/>
      <c r="O310" s="163"/>
      <c r="P310" s="136"/>
      <c r="Q310" s="163"/>
    </row>
    <row r="311" spans="4:17" s="127" customFormat="1" ht="12" customHeight="1" x14ac:dyDescent="0.35">
      <c r="D311" s="137"/>
      <c r="E311" s="137"/>
      <c r="F311" s="136"/>
      <c r="G311" s="136"/>
      <c r="H311" s="136"/>
      <c r="I311" s="136"/>
      <c r="J311" s="136"/>
      <c r="K311" s="136"/>
      <c r="L311" s="136"/>
      <c r="M311" s="136"/>
      <c r="N311" s="176"/>
      <c r="O311" s="163"/>
      <c r="P311" s="136"/>
      <c r="Q311" s="163"/>
    </row>
    <row r="312" spans="4:17" s="127" customFormat="1" ht="12" customHeight="1" x14ac:dyDescent="0.35">
      <c r="D312" s="137"/>
      <c r="E312" s="137"/>
      <c r="F312" s="136"/>
      <c r="G312" s="136"/>
      <c r="H312" s="136"/>
      <c r="I312" s="136"/>
      <c r="J312" s="136"/>
      <c r="K312" s="136"/>
      <c r="L312" s="136"/>
      <c r="M312" s="136"/>
      <c r="N312" s="176"/>
      <c r="O312" s="163"/>
      <c r="P312" s="136"/>
      <c r="Q312" s="163"/>
    </row>
    <row r="313" spans="4:17" s="127" customFormat="1" ht="12" customHeight="1" x14ac:dyDescent="0.35">
      <c r="D313" s="137"/>
      <c r="E313" s="137"/>
      <c r="F313" s="136"/>
      <c r="G313" s="136"/>
      <c r="H313" s="136"/>
      <c r="I313" s="136"/>
      <c r="J313" s="136"/>
      <c r="K313" s="136"/>
      <c r="L313" s="136"/>
      <c r="M313" s="136"/>
      <c r="N313" s="176"/>
      <c r="O313" s="163"/>
      <c r="P313" s="136"/>
      <c r="Q313" s="163"/>
    </row>
    <row r="314" spans="4:17" s="127" customFormat="1" ht="12" customHeight="1" x14ac:dyDescent="0.35">
      <c r="D314" s="137"/>
      <c r="E314" s="137"/>
      <c r="F314" s="136"/>
      <c r="G314" s="136"/>
      <c r="H314" s="136"/>
      <c r="I314" s="136"/>
      <c r="J314" s="136"/>
      <c r="K314" s="136"/>
      <c r="L314" s="136"/>
      <c r="M314" s="136"/>
      <c r="N314" s="176"/>
      <c r="O314" s="163"/>
      <c r="P314" s="136"/>
      <c r="Q314" s="163"/>
    </row>
    <row r="315" spans="4:17" s="127" customFormat="1" ht="12" customHeight="1" x14ac:dyDescent="0.35">
      <c r="D315" s="137"/>
      <c r="E315" s="137"/>
      <c r="F315" s="136"/>
      <c r="G315" s="136"/>
      <c r="H315" s="136"/>
      <c r="I315" s="136"/>
      <c r="J315" s="136"/>
      <c r="K315" s="136"/>
      <c r="L315" s="136"/>
      <c r="M315" s="136"/>
      <c r="N315" s="176"/>
      <c r="O315" s="163"/>
      <c r="P315" s="136"/>
      <c r="Q315" s="163"/>
    </row>
    <row r="316" spans="4:17" s="127" customFormat="1" ht="12" customHeight="1" x14ac:dyDescent="0.35">
      <c r="D316" s="137"/>
      <c r="E316" s="137"/>
      <c r="F316" s="136"/>
      <c r="G316" s="136"/>
      <c r="H316" s="136"/>
      <c r="I316" s="136"/>
      <c r="J316" s="136"/>
      <c r="K316" s="136"/>
      <c r="L316" s="136"/>
      <c r="M316" s="136"/>
      <c r="N316" s="176"/>
      <c r="O316" s="163"/>
      <c r="P316" s="136"/>
      <c r="Q316" s="163"/>
    </row>
    <row r="317" spans="4:17" s="127" customFormat="1" ht="12" customHeight="1" x14ac:dyDescent="0.35">
      <c r="D317" s="137"/>
      <c r="E317" s="137"/>
      <c r="F317" s="136"/>
      <c r="G317" s="136"/>
      <c r="H317" s="136"/>
      <c r="I317" s="136"/>
      <c r="J317" s="136"/>
      <c r="K317" s="136"/>
      <c r="L317" s="136"/>
      <c r="M317" s="136"/>
      <c r="N317" s="176"/>
      <c r="O317" s="163"/>
      <c r="P317" s="136"/>
      <c r="Q317" s="163"/>
    </row>
    <row r="318" spans="4:17" s="127" customFormat="1" ht="12" customHeight="1" x14ac:dyDescent="0.35">
      <c r="D318" s="137"/>
      <c r="E318" s="137"/>
      <c r="F318" s="136"/>
      <c r="G318" s="136"/>
      <c r="H318" s="136"/>
      <c r="I318" s="136"/>
      <c r="J318" s="136"/>
      <c r="K318" s="136"/>
      <c r="L318" s="136"/>
      <c r="M318" s="136"/>
      <c r="N318" s="176"/>
      <c r="O318" s="163"/>
      <c r="P318" s="136"/>
      <c r="Q318" s="163"/>
    </row>
    <row r="319" spans="4:17" s="127" customFormat="1" ht="12" customHeight="1" x14ac:dyDescent="0.35">
      <c r="D319" s="137"/>
      <c r="E319" s="137"/>
      <c r="F319" s="136"/>
      <c r="G319" s="136"/>
      <c r="H319" s="136"/>
      <c r="I319" s="136"/>
      <c r="J319" s="136"/>
      <c r="K319" s="136"/>
      <c r="L319" s="136"/>
      <c r="M319" s="136"/>
      <c r="N319" s="176"/>
      <c r="O319" s="163"/>
      <c r="P319" s="136"/>
      <c r="Q319" s="163"/>
    </row>
    <row r="320" spans="4:17" s="127" customFormat="1" ht="12" customHeight="1" x14ac:dyDescent="0.35">
      <c r="D320" s="137"/>
      <c r="E320" s="137"/>
      <c r="F320" s="136"/>
      <c r="G320" s="136"/>
      <c r="H320" s="136"/>
      <c r="I320" s="136"/>
      <c r="J320" s="136"/>
      <c r="K320" s="136"/>
      <c r="L320" s="136"/>
      <c r="M320" s="136"/>
      <c r="N320" s="176"/>
      <c r="O320" s="163"/>
      <c r="P320" s="136"/>
      <c r="Q320" s="163"/>
    </row>
    <row r="321" spans="4:17" s="127" customFormat="1" ht="12" customHeight="1" x14ac:dyDescent="0.35">
      <c r="D321" s="137"/>
      <c r="E321" s="137"/>
      <c r="F321" s="136"/>
      <c r="G321" s="136"/>
      <c r="H321" s="136"/>
      <c r="I321" s="136"/>
      <c r="J321" s="136"/>
      <c r="K321" s="136"/>
      <c r="L321" s="136"/>
      <c r="M321" s="136"/>
      <c r="N321" s="176"/>
      <c r="O321" s="163"/>
      <c r="P321" s="136"/>
      <c r="Q321" s="163"/>
    </row>
    <row r="322" spans="4:17" s="127" customFormat="1" ht="12" customHeight="1" x14ac:dyDescent="0.35">
      <c r="D322" s="137"/>
      <c r="E322" s="137"/>
      <c r="F322" s="136"/>
      <c r="G322" s="136"/>
      <c r="H322" s="136"/>
      <c r="I322" s="136"/>
      <c r="J322" s="136"/>
      <c r="K322" s="136"/>
      <c r="L322" s="136"/>
      <c r="M322" s="136"/>
      <c r="N322" s="176"/>
      <c r="O322" s="163"/>
      <c r="P322" s="136"/>
      <c r="Q322" s="163"/>
    </row>
    <row r="323" spans="4:17" s="127" customFormat="1" ht="12" customHeight="1" x14ac:dyDescent="0.35">
      <c r="D323" s="137"/>
      <c r="E323" s="137"/>
      <c r="F323" s="136"/>
      <c r="G323" s="136"/>
      <c r="H323" s="136"/>
      <c r="I323" s="136"/>
      <c r="J323" s="136"/>
      <c r="K323" s="136"/>
      <c r="L323" s="136"/>
      <c r="M323" s="136"/>
      <c r="N323" s="176"/>
      <c r="O323" s="163"/>
      <c r="P323" s="136"/>
      <c r="Q323" s="163"/>
    </row>
    <row r="324" spans="4:17" s="127" customFormat="1" ht="12" customHeight="1" x14ac:dyDescent="0.35">
      <c r="D324" s="137"/>
      <c r="E324" s="137"/>
      <c r="F324" s="136"/>
      <c r="G324" s="136"/>
      <c r="H324" s="136"/>
      <c r="I324" s="136"/>
      <c r="J324" s="136"/>
      <c r="K324" s="136"/>
      <c r="L324" s="136"/>
      <c r="M324" s="136"/>
      <c r="N324" s="176"/>
      <c r="O324" s="163"/>
      <c r="P324" s="136"/>
      <c r="Q324" s="163"/>
    </row>
    <row r="325" spans="4:17" s="127" customFormat="1" ht="12" customHeight="1" x14ac:dyDescent="0.35">
      <c r="D325" s="137"/>
      <c r="E325" s="137"/>
      <c r="F325" s="136"/>
      <c r="G325" s="136"/>
      <c r="H325" s="136"/>
      <c r="I325" s="136"/>
      <c r="J325" s="136"/>
      <c r="K325" s="136"/>
      <c r="L325" s="136"/>
      <c r="M325" s="136"/>
      <c r="N325" s="176"/>
      <c r="O325" s="163"/>
      <c r="P325" s="136"/>
      <c r="Q325" s="163"/>
    </row>
    <row r="326" spans="4:17" s="127" customFormat="1" ht="12" customHeight="1" x14ac:dyDescent="0.35">
      <c r="D326" s="137"/>
      <c r="E326" s="137"/>
      <c r="F326" s="136"/>
      <c r="G326" s="136"/>
      <c r="H326" s="136"/>
      <c r="I326" s="136"/>
      <c r="J326" s="136"/>
      <c r="K326" s="136"/>
      <c r="L326" s="136"/>
      <c r="M326" s="136"/>
      <c r="N326" s="176"/>
      <c r="O326" s="163"/>
      <c r="P326" s="136"/>
      <c r="Q326" s="163"/>
    </row>
    <row r="327" spans="4:17" s="127" customFormat="1" ht="12" customHeight="1" x14ac:dyDescent="0.35">
      <c r="D327" s="137"/>
      <c r="E327" s="137"/>
      <c r="F327" s="136"/>
      <c r="G327" s="136"/>
      <c r="H327" s="136"/>
      <c r="I327" s="136"/>
      <c r="J327" s="136"/>
      <c r="K327" s="136"/>
      <c r="L327" s="136"/>
      <c r="M327" s="136"/>
      <c r="N327" s="176"/>
      <c r="O327" s="163"/>
      <c r="P327" s="136"/>
      <c r="Q327" s="163"/>
    </row>
    <row r="328" spans="4:17" s="127" customFormat="1" ht="12" customHeight="1" x14ac:dyDescent="0.35">
      <c r="D328" s="137"/>
      <c r="E328" s="137"/>
      <c r="F328" s="136"/>
      <c r="G328" s="136"/>
      <c r="H328" s="136"/>
      <c r="I328" s="136"/>
      <c r="J328" s="136"/>
      <c r="K328" s="136"/>
      <c r="L328" s="136"/>
      <c r="M328" s="136"/>
      <c r="N328" s="176"/>
      <c r="O328" s="163"/>
      <c r="P328" s="136"/>
      <c r="Q328" s="163"/>
    </row>
    <row r="329" spans="4:17" s="127" customFormat="1" ht="12" customHeight="1" x14ac:dyDescent="0.35">
      <c r="D329" s="137"/>
      <c r="E329" s="137"/>
      <c r="F329" s="136"/>
      <c r="G329" s="136"/>
      <c r="H329" s="136"/>
      <c r="I329" s="136"/>
      <c r="J329" s="136"/>
      <c r="K329" s="136"/>
      <c r="L329" s="136"/>
      <c r="M329" s="136"/>
      <c r="N329" s="176"/>
      <c r="O329" s="163"/>
      <c r="P329" s="136"/>
      <c r="Q329" s="163"/>
    </row>
    <row r="330" spans="4:17" s="127" customFormat="1" ht="12" customHeight="1" x14ac:dyDescent="0.35">
      <c r="D330" s="137"/>
      <c r="E330" s="137"/>
      <c r="F330" s="136"/>
      <c r="G330" s="136"/>
      <c r="H330" s="136"/>
      <c r="I330" s="136"/>
      <c r="J330" s="136"/>
      <c r="K330" s="136"/>
      <c r="L330" s="136"/>
      <c r="M330" s="136"/>
      <c r="N330" s="176"/>
      <c r="O330" s="163"/>
      <c r="P330" s="136"/>
      <c r="Q330" s="163"/>
    </row>
    <row r="331" spans="4:17" s="127" customFormat="1" ht="12" customHeight="1" x14ac:dyDescent="0.35">
      <c r="D331" s="137"/>
      <c r="E331" s="137"/>
      <c r="F331" s="136"/>
      <c r="G331" s="136"/>
      <c r="H331" s="136"/>
      <c r="I331" s="136"/>
      <c r="J331" s="136"/>
      <c r="K331" s="136"/>
      <c r="L331" s="136"/>
      <c r="M331" s="136"/>
      <c r="N331" s="176"/>
      <c r="O331" s="163"/>
      <c r="P331" s="136"/>
      <c r="Q331" s="163"/>
    </row>
    <row r="332" spans="4:17" s="127" customFormat="1" ht="12" customHeight="1" x14ac:dyDescent="0.35">
      <c r="D332" s="137"/>
      <c r="E332" s="137"/>
      <c r="F332" s="136"/>
      <c r="G332" s="136"/>
      <c r="H332" s="136"/>
      <c r="I332" s="136"/>
      <c r="J332" s="136"/>
      <c r="K332" s="136"/>
      <c r="L332" s="136"/>
      <c r="M332" s="136"/>
      <c r="N332" s="176"/>
      <c r="O332" s="163"/>
      <c r="P332" s="136"/>
      <c r="Q332" s="163"/>
    </row>
    <row r="333" spans="4:17" s="127" customFormat="1" ht="12" customHeight="1" x14ac:dyDescent="0.35">
      <c r="D333" s="137"/>
      <c r="E333" s="137"/>
      <c r="F333" s="136"/>
      <c r="G333" s="136"/>
      <c r="H333" s="136"/>
      <c r="I333" s="136"/>
      <c r="J333" s="136"/>
      <c r="K333" s="136"/>
      <c r="L333" s="136"/>
      <c r="M333" s="136"/>
      <c r="N333" s="176"/>
      <c r="O333" s="163"/>
      <c r="P333" s="136"/>
      <c r="Q333" s="163"/>
    </row>
    <row r="334" spans="4:17" s="127" customFormat="1" ht="12" customHeight="1" x14ac:dyDescent="0.35">
      <c r="D334" s="137"/>
      <c r="E334" s="137"/>
      <c r="F334" s="136"/>
      <c r="G334" s="136"/>
      <c r="H334" s="136"/>
      <c r="I334" s="136"/>
      <c r="J334" s="136"/>
      <c r="K334" s="136"/>
      <c r="L334" s="136"/>
      <c r="M334" s="136"/>
      <c r="N334" s="176"/>
      <c r="O334" s="163"/>
      <c r="P334" s="136"/>
      <c r="Q334" s="163"/>
    </row>
    <row r="335" spans="4:17" s="127" customFormat="1" ht="12" customHeight="1" x14ac:dyDescent="0.35">
      <c r="D335" s="137"/>
      <c r="E335" s="137"/>
      <c r="F335" s="136"/>
      <c r="G335" s="136"/>
      <c r="H335" s="136"/>
      <c r="I335" s="136"/>
      <c r="J335" s="136"/>
      <c r="K335" s="136"/>
      <c r="L335" s="136"/>
      <c r="M335" s="136"/>
      <c r="N335" s="176"/>
      <c r="O335" s="163"/>
      <c r="P335" s="136"/>
      <c r="Q335" s="163"/>
    </row>
    <row r="336" spans="4:17" s="127" customFormat="1" ht="12" customHeight="1" x14ac:dyDescent="0.35">
      <c r="D336" s="137"/>
      <c r="E336" s="137"/>
      <c r="F336" s="136"/>
      <c r="G336" s="136"/>
      <c r="H336" s="136"/>
      <c r="I336" s="136"/>
      <c r="J336" s="136"/>
      <c r="K336" s="136"/>
      <c r="L336" s="136"/>
      <c r="M336" s="136"/>
      <c r="N336" s="176"/>
      <c r="O336" s="163"/>
      <c r="P336" s="136"/>
      <c r="Q336" s="163"/>
    </row>
    <row r="337" spans="4:17" s="127" customFormat="1" ht="12" customHeight="1" x14ac:dyDescent="0.35">
      <c r="D337" s="137"/>
      <c r="E337" s="137"/>
      <c r="F337" s="136"/>
      <c r="G337" s="136"/>
      <c r="H337" s="136"/>
      <c r="I337" s="136"/>
      <c r="J337" s="136"/>
      <c r="K337" s="136"/>
      <c r="L337" s="136"/>
      <c r="M337" s="136"/>
      <c r="N337" s="176"/>
      <c r="O337" s="163"/>
      <c r="P337" s="136"/>
      <c r="Q337" s="163"/>
    </row>
    <row r="338" spans="4:17" s="127" customFormat="1" ht="12" customHeight="1" x14ac:dyDescent="0.35">
      <c r="D338" s="137"/>
      <c r="E338" s="137"/>
      <c r="F338" s="136"/>
      <c r="G338" s="136"/>
      <c r="H338" s="136"/>
      <c r="I338" s="136"/>
      <c r="J338" s="136"/>
      <c r="K338" s="136"/>
      <c r="L338" s="136"/>
      <c r="M338" s="136"/>
      <c r="N338" s="176"/>
      <c r="O338" s="163"/>
      <c r="P338" s="136"/>
      <c r="Q338" s="163"/>
    </row>
    <row r="339" spans="4:17" s="127" customFormat="1" ht="12" customHeight="1" x14ac:dyDescent="0.35">
      <c r="D339" s="137"/>
      <c r="E339" s="137"/>
      <c r="F339" s="136"/>
      <c r="G339" s="136"/>
      <c r="H339" s="136"/>
      <c r="I339" s="136"/>
      <c r="J339" s="136"/>
      <c r="K339" s="136"/>
      <c r="L339" s="136"/>
      <c r="M339" s="136"/>
      <c r="N339" s="176"/>
      <c r="O339" s="163"/>
      <c r="P339" s="136"/>
      <c r="Q339" s="163"/>
    </row>
    <row r="340" spans="4:17" s="127" customFormat="1" ht="12" customHeight="1" x14ac:dyDescent="0.35">
      <c r="D340" s="137"/>
      <c r="E340" s="137"/>
      <c r="F340" s="136"/>
      <c r="G340" s="136"/>
      <c r="H340" s="136"/>
      <c r="I340" s="136"/>
      <c r="J340" s="136"/>
      <c r="K340" s="136"/>
      <c r="L340" s="136"/>
      <c r="M340" s="136"/>
      <c r="N340" s="176"/>
      <c r="O340" s="163"/>
      <c r="P340" s="136"/>
      <c r="Q340" s="163"/>
    </row>
    <row r="341" spans="4:17" s="127" customFormat="1" ht="12" customHeight="1" x14ac:dyDescent="0.35">
      <c r="D341" s="137"/>
      <c r="E341" s="137"/>
      <c r="F341" s="136"/>
      <c r="G341" s="136"/>
      <c r="H341" s="136"/>
      <c r="I341" s="136"/>
      <c r="J341" s="136"/>
      <c r="K341" s="136"/>
      <c r="L341" s="136"/>
      <c r="M341" s="136"/>
      <c r="N341" s="176"/>
      <c r="O341" s="163"/>
      <c r="P341" s="136"/>
      <c r="Q341" s="163"/>
    </row>
    <row r="342" spans="4:17" s="127" customFormat="1" ht="12" customHeight="1" x14ac:dyDescent="0.35">
      <c r="D342" s="137"/>
      <c r="E342" s="137"/>
      <c r="F342" s="136"/>
      <c r="G342" s="136"/>
      <c r="H342" s="136"/>
      <c r="I342" s="136"/>
      <c r="J342" s="136"/>
      <c r="K342" s="136"/>
      <c r="L342" s="136"/>
      <c r="M342" s="136"/>
      <c r="N342" s="176"/>
      <c r="O342" s="163"/>
      <c r="P342" s="136"/>
      <c r="Q342" s="163"/>
    </row>
    <row r="343" spans="4:17" s="127" customFormat="1" ht="12" customHeight="1" x14ac:dyDescent="0.35">
      <c r="D343" s="137"/>
      <c r="E343" s="137"/>
      <c r="F343" s="136"/>
      <c r="G343" s="136"/>
      <c r="H343" s="136"/>
      <c r="I343" s="136"/>
      <c r="J343" s="136"/>
      <c r="K343" s="136"/>
      <c r="L343" s="136"/>
      <c r="M343" s="136"/>
      <c r="N343" s="176"/>
      <c r="O343" s="163"/>
      <c r="P343" s="136"/>
      <c r="Q343" s="163"/>
    </row>
    <row r="344" spans="4:17" s="127" customFormat="1" ht="12" customHeight="1" x14ac:dyDescent="0.35">
      <c r="D344" s="137"/>
      <c r="E344" s="137"/>
      <c r="F344" s="136"/>
      <c r="G344" s="136"/>
      <c r="H344" s="136"/>
      <c r="I344" s="136"/>
      <c r="J344" s="136"/>
      <c r="K344" s="136"/>
      <c r="L344" s="136"/>
      <c r="M344" s="136"/>
      <c r="N344" s="176"/>
      <c r="O344" s="163"/>
      <c r="P344" s="136"/>
      <c r="Q344" s="163"/>
    </row>
    <row r="345" spans="4:17" s="127" customFormat="1" ht="12" customHeight="1" x14ac:dyDescent="0.35">
      <c r="D345" s="137"/>
      <c r="E345" s="137"/>
      <c r="F345" s="136"/>
      <c r="G345" s="136"/>
      <c r="H345" s="136"/>
      <c r="I345" s="136"/>
      <c r="J345" s="136"/>
      <c r="K345" s="136"/>
      <c r="L345" s="136"/>
      <c r="M345" s="136"/>
      <c r="N345" s="176"/>
      <c r="O345" s="163"/>
      <c r="P345" s="136"/>
      <c r="Q345" s="163"/>
    </row>
    <row r="346" spans="4:17" s="127" customFormat="1" ht="12" customHeight="1" x14ac:dyDescent="0.35">
      <c r="D346" s="137"/>
      <c r="E346" s="137"/>
      <c r="F346" s="136"/>
      <c r="G346" s="136"/>
      <c r="H346" s="136"/>
      <c r="I346" s="136"/>
      <c r="J346" s="136"/>
      <c r="K346" s="136"/>
      <c r="L346" s="136"/>
      <c r="M346" s="136"/>
      <c r="N346" s="176"/>
      <c r="O346" s="163"/>
      <c r="P346" s="136"/>
      <c r="Q346" s="163"/>
    </row>
    <row r="347" spans="4:17" s="127" customFormat="1" ht="12" customHeight="1" x14ac:dyDescent="0.35">
      <c r="D347" s="137"/>
      <c r="E347" s="137"/>
      <c r="F347" s="136"/>
      <c r="G347" s="136"/>
      <c r="H347" s="136"/>
      <c r="I347" s="136"/>
      <c r="J347" s="136"/>
      <c r="K347" s="136"/>
      <c r="L347" s="136"/>
      <c r="M347" s="136"/>
      <c r="N347" s="176"/>
      <c r="O347" s="163"/>
      <c r="P347" s="136"/>
      <c r="Q347" s="163"/>
    </row>
    <row r="348" spans="4:17" s="127" customFormat="1" ht="12" customHeight="1" x14ac:dyDescent="0.35">
      <c r="D348" s="137"/>
      <c r="E348" s="137"/>
      <c r="F348" s="136"/>
      <c r="G348" s="136"/>
      <c r="H348" s="136"/>
      <c r="I348" s="136"/>
      <c r="J348" s="136"/>
      <c r="K348" s="136"/>
      <c r="L348" s="136"/>
      <c r="M348" s="136"/>
      <c r="N348" s="176"/>
      <c r="O348" s="163"/>
      <c r="P348" s="136"/>
      <c r="Q348" s="163"/>
    </row>
    <row r="349" spans="4:17" s="127" customFormat="1" ht="12" customHeight="1" x14ac:dyDescent="0.35">
      <c r="D349" s="137"/>
      <c r="E349" s="137"/>
      <c r="F349" s="136"/>
      <c r="G349" s="136"/>
      <c r="H349" s="136"/>
      <c r="I349" s="136"/>
      <c r="J349" s="136"/>
      <c r="K349" s="136"/>
      <c r="L349" s="136"/>
      <c r="M349" s="136"/>
      <c r="N349" s="176"/>
      <c r="O349" s="163"/>
      <c r="P349" s="136"/>
      <c r="Q349" s="163"/>
    </row>
    <row r="350" spans="4:17" s="127" customFormat="1" ht="12" customHeight="1" x14ac:dyDescent="0.35">
      <c r="D350" s="137"/>
      <c r="E350" s="137"/>
      <c r="F350" s="136"/>
      <c r="G350" s="136"/>
      <c r="H350" s="136"/>
      <c r="I350" s="136"/>
      <c r="J350" s="136"/>
      <c r="K350" s="136"/>
      <c r="L350" s="136"/>
      <c r="M350" s="136"/>
      <c r="N350" s="176"/>
      <c r="O350" s="163"/>
      <c r="P350" s="136"/>
      <c r="Q350" s="163"/>
    </row>
    <row r="351" spans="4:17" s="127" customFormat="1" ht="12" customHeight="1" x14ac:dyDescent="0.35">
      <c r="D351" s="137"/>
      <c r="E351" s="137"/>
      <c r="F351" s="136"/>
      <c r="G351" s="136"/>
      <c r="H351" s="136"/>
      <c r="I351" s="136"/>
      <c r="J351" s="136"/>
      <c r="K351" s="136"/>
      <c r="L351" s="136"/>
      <c r="M351" s="136"/>
      <c r="N351" s="176"/>
      <c r="O351" s="163"/>
      <c r="P351" s="136"/>
      <c r="Q351" s="163"/>
    </row>
    <row r="352" spans="4:17" s="127" customFormat="1" ht="12" customHeight="1" x14ac:dyDescent="0.35">
      <c r="D352" s="137"/>
      <c r="E352" s="137"/>
      <c r="F352" s="136"/>
      <c r="G352" s="136"/>
      <c r="H352" s="136"/>
      <c r="I352" s="136"/>
      <c r="J352" s="136"/>
      <c r="K352" s="136"/>
      <c r="L352" s="136"/>
      <c r="M352" s="136"/>
      <c r="N352" s="176"/>
      <c r="O352" s="163"/>
      <c r="P352" s="136"/>
      <c r="Q352" s="163"/>
    </row>
    <row r="353" spans="4:17" s="127" customFormat="1" ht="12" customHeight="1" x14ac:dyDescent="0.35">
      <c r="D353" s="137"/>
      <c r="E353" s="137"/>
      <c r="F353" s="136"/>
      <c r="G353" s="136"/>
      <c r="H353" s="136"/>
      <c r="I353" s="136"/>
      <c r="J353" s="136"/>
      <c r="K353" s="136"/>
      <c r="L353" s="136"/>
      <c r="M353" s="136"/>
      <c r="N353" s="176"/>
      <c r="O353" s="163"/>
      <c r="P353" s="136"/>
      <c r="Q353" s="163"/>
    </row>
    <row r="354" spans="4:17" s="127" customFormat="1" ht="12" customHeight="1" x14ac:dyDescent="0.35">
      <c r="D354" s="137"/>
      <c r="E354" s="137"/>
      <c r="F354" s="136"/>
      <c r="G354" s="136"/>
      <c r="H354" s="136"/>
      <c r="I354" s="136"/>
      <c r="J354" s="136"/>
      <c r="K354" s="136"/>
      <c r="L354" s="136"/>
      <c r="M354" s="136"/>
      <c r="N354" s="176"/>
      <c r="O354" s="163"/>
      <c r="P354" s="136"/>
      <c r="Q354" s="163"/>
    </row>
    <row r="355" spans="4:17" s="127" customFormat="1" ht="12" customHeight="1" x14ac:dyDescent="0.35">
      <c r="D355" s="137"/>
      <c r="E355" s="137"/>
      <c r="F355" s="136"/>
      <c r="G355" s="136"/>
      <c r="H355" s="136"/>
      <c r="I355" s="136"/>
      <c r="J355" s="136"/>
      <c r="K355" s="136"/>
      <c r="L355" s="136"/>
      <c r="M355" s="136"/>
      <c r="N355" s="176"/>
      <c r="O355" s="163"/>
      <c r="P355" s="136"/>
      <c r="Q355" s="163"/>
    </row>
    <row r="356" spans="4:17" s="127" customFormat="1" ht="12" customHeight="1" x14ac:dyDescent="0.35">
      <c r="D356" s="137"/>
      <c r="E356" s="137"/>
      <c r="F356" s="136"/>
      <c r="G356" s="136"/>
      <c r="H356" s="136"/>
      <c r="I356" s="136"/>
      <c r="J356" s="136"/>
      <c r="K356" s="136"/>
      <c r="L356" s="136"/>
      <c r="M356" s="136"/>
      <c r="N356" s="176"/>
      <c r="O356" s="163"/>
      <c r="P356" s="136"/>
      <c r="Q356" s="163"/>
    </row>
    <row r="357" spans="4:17" s="127" customFormat="1" ht="12" customHeight="1" x14ac:dyDescent="0.35">
      <c r="D357" s="137"/>
      <c r="E357" s="137"/>
      <c r="F357" s="136"/>
      <c r="G357" s="136"/>
      <c r="H357" s="136"/>
      <c r="I357" s="136"/>
      <c r="J357" s="136"/>
      <c r="K357" s="136"/>
      <c r="L357" s="136"/>
      <c r="M357" s="136"/>
      <c r="N357" s="176"/>
      <c r="O357" s="163"/>
      <c r="P357" s="136"/>
      <c r="Q357" s="163"/>
    </row>
    <row r="358" spans="4:17" s="127" customFormat="1" ht="12" customHeight="1" x14ac:dyDescent="0.35">
      <c r="D358" s="137"/>
      <c r="E358" s="137"/>
      <c r="F358" s="136"/>
      <c r="G358" s="136"/>
      <c r="H358" s="136"/>
      <c r="I358" s="136"/>
      <c r="J358" s="136"/>
      <c r="K358" s="136"/>
      <c r="L358" s="136"/>
      <c r="M358" s="136"/>
      <c r="N358" s="176"/>
      <c r="O358" s="163"/>
      <c r="P358" s="136"/>
      <c r="Q358" s="163"/>
    </row>
    <row r="359" spans="4:17" s="127" customFormat="1" ht="12" customHeight="1" x14ac:dyDescent="0.35">
      <c r="D359" s="137"/>
      <c r="E359" s="137"/>
      <c r="F359" s="136"/>
      <c r="G359" s="136"/>
      <c r="H359" s="136"/>
      <c r="I359" s="136"/>
      <c r="J359" s="136"/>
      <c r="K359" s="136"/>
      <c r="L359" s="136"/>
      <c r="M359" s="136"/>
      <c r="N359" s="176"/>
      <c r="O359" s="163"/>
      <c r="P359" s="136"/>
      <c r="Q359" s="163"/>
    </row>
    <row r="360" spans="4:17" s="127" customFormat="1" ht="12" customHeight="1" x14ac:dyDescent="0.35">
      <c r="D360" s="137"/>
      <c r="E360" s="137"/>
      <c r="F360" s="136"/>
      <c r="G360" s="136"/>
      <c r="H360" s="136"/>
      <c r="I360" s="136"/>
      <c r="J360" s="136"/>
      <c r="K360" s="136"/>
      <c r="L360" s="136"/>
      <c r="M360" s="136"/>
      <c r="N360" s="176"/>
      <c r="O360" s="163"/>
      <c r="P360" s="136"/>
      <c r="Q360" s="163"/>
    </row>
    <row r="361" spans="4:17" s="127" customFormat="1" ht="12" customHeight="1" x14ac:dyDescent="0.35">
      <c r="D361" s="137"/>
      <c r="E361" s="137"/>
      <c r="F361" s="136"/>
      <c r="G361" s="136"/>
      <c r="H361" s="136"/>
      <c r="I361" s="136"/>
      <c r="J361" s="136"/>
      <c r="K361" s="136"/>
      <c r="L361" s="136"/>
      <c r="M361" s="136"/>
      <c r="N361" s="176"/>
      <c r="O361" s="163"/>
      <c r="P361" s="136"/>
      <c r="Q361" s="163"/>
    </row>
    <row r="362" spans="4:17" s="127" customFormat="1" ht="12" customHeight="1" x14ac:dyDescent="0.35">
      <c r="D362" s="137"/>
      <c r="E362" s="137"/>
      <c r="F362" s="136"/>
      <c r="G362" s="136"/>
      <c r="H362" s="136"/>
      <c r="I362" s="136"/>
      <c r="J362" s="136"/>
      <c r="K362" s="136"/>
      <c r="L362" s="136"/>
      <c r="M362" s="136"/>
      <c r="N362" s="176"/>
      <c r="O362" s="163"/>
      <c r="P362" s="136"/>
      <c r="Q362" s="163"/>
    </row>
    <row r="363" spans="4:17" s="127" customFormat="1" ht="12" customHeight="1" x14ac:dyDescent="0.35">
      <c r="D363" s="137"/>
      <c r="E363" s="137"/>
      <c r="F363" s="136"/>
      <c r="G363" s="136"/>
      <c r="H363" s="136"/>
      <c r="I363" s="136"/>
      <c r="J363" s="136"/>
      <c r="K363" s="136"/>
      <c r="L363" s="136"/>
      <c r="M363" s="136"/>
      <c r="N363" s="176"/>
      <c r="O363" s="163"/>
      <c r="P363" s="136"/>
      <c r="Q363" s="163"/>
    </row>
    <row r="364" spans="4:17" s="127" customFormat="1" ht="12" customHeight="1" x14ac:dyDescent="0.35">
      <c r="D364" s="137"/>
      <c r="E364" s="137"/>
      <c r="F364" s="136"/>
      <c r="G364" s="136"/>
      <c r="H364" s="136"/>
      <c r="I364" s="136"/>
      <c r="J364" s="136"/>
      <c r="K364" s="136"/>
      <c r="L364" s="136"/>
      <c r="M364" s="136"/>
      <c r="N364" s="176"/>
      <c r="O364" s="163"/>
      <c r="P364" s="136"/>
      <c r="Q364" s="163"/>
    </row>
    <row r="365" spans="4:17" s="127" customFormat="1" ht="12" customHeight="1" x14ac:dyDescent="0.35">
      <c r="D365" s="137"/>
      <c r="E365" s="137"/>
      <c r="F365" s="136"/>
      <c r="G365" s="136"/>
      <c r="H365" s="136"/>
      <c r="I365" s="136"/>
      <c r="J365" s="136"/>
      <c r="K365" s="136"/>
      <c r="L365" s="136"/>
      <c r="M365" s="136"/>
      <c r="N365" s="176"/>
      <c r="O365" s="163"/>
      <c r="P365" s="136"/>
      <c r="Q365" s="163"/>
    </row>
    <row r="366" spans="4:17" s="127" customFormat="1" ht="12" customHeight="1" x14ac:dyDescent="0.35">
      <c r="D366" s="137"/>
      <c r="E366" s="137"/>
      <c r="F366" s="136"/>
      <c r="G366" s="136"/>
      <c r="H366" s="136"/>
      <c r="I366" s="136"/>
      <c r="J366" s="136"/>
      <c r="K366" s="136"/>
      <c r="L366" s="136"/>
      <c r="M366" s="136"/>
      <c r="N366" s="176"/>
      <c r="O366" s="163"/>
      <c r="P366" s="136"/>
      <c r="Q366" s="163"/>
    </row>
    <row r="367" spans="4:17" s="127" customFormat="1" ht="12" customHeight="1" x14ac:dyDescent="0.35">
      <c r="D367" s="137"/>
      <c r="E367" s="137"/>
      <c r="F367" s="136"/>
      <c r="G367" s="136"/>
      <c r="H367" s="136"/>
      <c r="I367" s="136"/>
      <c r="J367" s="136"/>
      <c r="K367" s="136"/>
      <c r="L367" s="136"/>
      <c r="M367" s="136"/>
      <c r="N367" s="176"/>
      <c r="O367" s="163"/>
      <c r="P367" s="136"/>
      <c r="Q367" s="163"/>
    </row>
    <row r="368" spans="4:17" s="127" customFormat="1" ht="12" customHeight="1" x14ac:dyDescent="0.35">
      <c r="D368" s="137"/>
      <c r="E368" s="137"/>
      <c r="F368" s="136"/>
      <c r="G368" s="136"/>
      <c r="H368" s="136"/>
      <c r="I368" s="136"/>
      <c r="J368" s="136"/>
      <c r="K368" s="136"/>
      <c r="L368" s="136"/>
      <c r="M368" s="136"/>
      <c r="N368" s="176"/>
      <c r="O368" s="163"/>
      <c r="P368" s="136"/>
      <c r="Q368" s="163"/>
    </row>
    <row r="369" spans="4:17" s="127" customFormat="1" ht="12" customHeight="1" x14ac:dyDescent="0.35">
      <c r="D369" s="137"/>
      <c r="E369" s="137"/>
      <c r="F369" s="136"/>
      <c r="G369" s="136"/>
      <c r="H369" s="136"/>
      <c r="I369" s="136"/>
      <c r="J369" s="136"/>
      <c r="K369" s="136"/>
      <c r="L369" s="136"/>
      <c r="M369" s="136"/>
      <c r="N369" s="176"/>
      <c r="O369" s="163"/>
      <c r="P369" s="136"/>
      <c r="Q369" s="163"/>
    </row>
    <row r="370" spans="4:17" s="127" customFormat="1" ht="12" customHeight="1" x14ac:dyDescent="0.35">
      <c r="D370" s="137"/>
      <c r="E370" s="137"/>
      <c r="F370" s="136"/>
      <c r="G370" s="136"/>
      <c r="H370" s="136"/>
      <c r="I370" s="136"/>
      <c r="J370" s="136"/>
      <c r="K370" s="136"/>
      <c r="L370" s="136"/>
      <c r="M370" s="136"/>
      <c r="N370" s="176"/>
      <c r="O370" s="163"/>
      <c r="P370" s="136"/>
      <c r="Q370" s="163"/>
    </row>
    <row r="371" spans="4:17" s="127" customFormat="1" ht="12" customHeight="1" x14ac:dyDescent="0.35">
      <c r="D371" s="137"/>
      <c r="E371" s="137"/>
      <c r="F371" s="136"/>
      <c r="G371" s="136"/>
      <c r="H371" s="136"/>
      <c r="I371" s="136"/>
      <c r="J371" s="136"/>
      <c r="K371" s="136"/>
      <c r="L371" s="136"/>
      <c r="M371" s="136"/>
      <c r="N371" s="176"/>
      <c r="O371" s="163"/>
      <c r="P371" s="136"/>
      <c r="Q371" s="163"/>
    </row>
    <row r="372" spans="4:17" s="127" customFormat="1" ht="12" customHeight="1" x14ac:dyDescent="0.35">
      <c r="D372" s="137"/>
      <c r="E372" s="137"/>
      <c r="F372" s="136"/>
      <c r="G372" s="136"/>
      <c r="H372" s="136"/>
      <c r="I372" s="136"/>
      <c r="J372" s="136"/>
      <c r="K372" s="136"/>
      <c r="L372" s="136"/>
      <c r="M372" s="136"/>
      <c r="N372" s="176"/>
      <c r="O372" s="163"/>
      <c r="P372" s="136"/>
      <c r="Q372" s="163"/>
    </row>
    <row r="373" spans="4:17" s="127" customFormat="1" ht="12" customHeight="1" x14ac:dyDescent="0.35">
      <c r="D373" s="137"/>
      <c r="E373" s="137"/>
      <c r="F373" s="136"/>
      <c r="G373" s="136"/>
      <c r="H373" s="136"/>
      <c r="I373" s="136"/>
      <c r="J373" s="136"/>
      <c r="K373" s="136"/>
      <c r="L373" s="136"/>
      <c r="M373" s="136"/>
      <c r="N373" s="176"/>
      <c r="O373" s="163"/>
      <c r="P373" s="136"/>
      <c r="Q373" s="163"/>
    </row>
    <row r="374" spans="4:17" s="127" customFormat="1" ht="12" customHeight="1" x14ac:dyDescent="0.35">
      <c r="D374" s="137"/>
      <c r="E374" s="137"/>
      <c r="F374" s="136"/>
      <c r="G374" s="136"/>
      <c r="H374" s="136"/>
      <c r="I374" s="136"/>
      <c r="J374" s="136"/>
      <c r="K374" s="136"/>
      <c r="L374" s="136"/>
      <c r="M374" s="136"/>
      <c r="N374" s="176"/>
      <c r="O374" s="163"/>
      <c r="P374" s="136"/>
      <c r="Q374" s="163"/>
    </row>
    <row r="375" spans="4:17" s="127" customFormat="1" ht="12" customHeight="1" x14ac:dyDescent="0.35">
      <c r="D375" s="137"/>
      <c r="E375" s="137"/>
      <c r="F375" s="136"/>
      <c r="G375" s="136"/>
      <c r="H375" s="136"/>
      <c r="I375" s="136"/>
      <c r="J375" s="136"/>
      <c r="K375" s="136"/>
      <c r="L375" s="136"/>
      <c r="M375" s="136"/>
      <c r="N375" s="176"/>
      <c r="O375" s="163"/>
      <c r="P375" s="136"/>
      <c r="Q375" s="163"/>
    </row>
    <row r="376" spans="4:17" s="127" customFormat="1" ht="12" customHeight="1" x14ac:dyDescent="0.35">
      <c r="D376" s="137"/>
      <c r="E376" s="137"/>
      <c r="F376" s="136"/>
      <c r="G376" s="136"/>
      <c r="H376" s="136"/>
      <c r="I376" s="136"/>
      <c r="J376" s="136"/>
      <c r="K376" s="136"/>
      <c r="L376" s="136"/>
      <c r="M376" s="136"/>
      <c r="N376" s="176"/>
      <c r="O376" s="163"/>
      <c r="P376" s="136"/>
      <c r="Q376" s="163"/>
    </row>
    <row r="377" spans="4:17" s="127" customFormat="1" ht="12" customHeight="1" x14ac:dyDescent="0.35">
      <c r="D377" s="137"/>
      <c r="E377" s="137"/>
      <c r="F377" s="136"/>
      <c r="G377" s="136"/>
      <c r="H377" s="136"/>
      <c r="I377" s="136"/>
      <c r="J377" s="136"/>
      <c r="K377" s="136"/>
      <c r="L377" s="136"/>
      <c r="M377" s="136"/>
      <c r="N377" s="176"/>
      <c r="O377" s="163"/>
      <c r="P377" s="136"/>
      <c r="Q377" s="163"/>
    </row>
    <row r="378" spans="4:17" s="127" customFormat="1" ht="12" customHeight="1" x14ac:dyDescent="0.35">
      <c r="D378" s="137"/>
      <c r="E378" s="137"/>
      <c r="F378" s="136"/>
      <c r="G378" s="136"/>
      <c r="H378" s="136"/>
      <c r="I378" s="136"/>
      <c r="J378" s="136"/>
      <c r="K378" s="136"/>
      <c r="L378" s="136"/>
      <c r="M378" s="136"/>
      <c r="N378" s="176"/>
      <c r="O378" s="163"/>
      <c r="P378" s="136"/>
      <c r="Q378" s="163"/>
    </row>
    <row r="379" spans="4:17" s="127" customFormat="1" ht="12" customHeight="1" x14ac:dyDescent="0.35">
      <c r="D379" s="137"/>
      <c r="E379" s="137"/>
      <c r="F379" s="136"/>
      <c r="G379" s="136"/>
      <c r="H379" s="136"/>
      <c r="I379" s="136"/>
      <c r="J379" s="136"/>
      <c r="K379" s="136"/>
      <c r="L379" s="136"/>
      <c r="M379" s="136"/>
      <c r="N379" s="176"/>
      <c r="O379" s="163"/>
      <c r="P379" s="136"/>
      <c r="Q379" s="163"/>
    </row>
    <row r="380" spans="4:17" s="127" customFormat="1" ht="12" customHeight="1" x14ac:dyDescent="0.35">
      <c r="D380" s="137"/>
      <c r="E380" s="137"/>
      <c r="F380" s="136"/>
      <c r="G380" s="136"/>
      <c r="H380" s="136"/>
      <c r="I380" s="136"/>
      <c r="J380" s="136"/>
      <c r="K380" s="136"/>
      <c r="L380" s="136"/>
      <c r="M380" s="136"/>
      <c r="N380" s="176"/>
      <c r="O380" s="163"/>
      <c r="P380" s="136"/>
      <c r="Q380" s="163"/>
    </row>
    <row r="381" spans="4:17" s="127" customFormat="1" ht="12" customHeight="1" x14ac:dyDescent="0.35">
      <c r="D381" s="137"/>
      <c r="E381" s="137"/>
      <c r="F381" s="136"/>
      <c r="G381" s="136"/>
      <c r="H381" s="136"/>
      <c r="I381" s="136"/>
      <c r="J381" s="136"/>
      <c r="K381" s="136"/>
      <c r="L381" s="136"/>
      <c r="M381" s="136"/>
      <c r="N381" s="176"/>
      <c r="O381" s="163"/>
      <c r="P381" s="136"/>
      <c r="Q381" s="163"/>
    </row>
    <row r="382" spans="4:17" s="127" customFormat="1" ht="12" customHeight="1" x14ac:dyDescent="0.35">
      <c r="D382" s="137"/>
      <c r="E382" s="137"/>
      <c r="F382" s="136"/>
      <c r="G382" s="136"/>
      <c r="H382" s="136"/>
      <c r="I382" s="136"/>
      <c r="J382" s="136"/>
      <c r="K382" s="136"/>
      <c r="L382" s="136"/>
      <c r="M382" s="136"/>
      <c r="N382" s="176"/>
      <c r="O382" s="163"/>
      <c r="P382" s="136"/>
      <c r="Q382" s="163"/>
    </row>
    <row r="383" spans="4:17" s="127" customFormat="1" ht="12" customHeight="1" x14ac:dyDescent="0.35">
      <c r="D383" s="137"/>
      <c r="E383" s="137"/>
      <c r="F383" s="136"/>
      <c r="G383" s="136"/>
      <c r="H383" s="136"/>
      <c r="I383" s="136"/>
      <c r="J383" s="136"/>
      <c r="K383" s="136"/>
      <c r="L383" s="136"/>
      <c r="M383" s="136"/>
      <c r="N383" s="176"/>
      <c r="O383" s="163"/>
      <c r="P383" s="136"/>
      <c r="Q383" s="163"/>
    </row>
    <row r="384" spans="4:17" s="127" customFormat="1" ht="12" customHeight="1" x14ac:dyDescent="0.35">
      <c r="D384" s="137"/>
      <c r="E384" s="137"/>
      <c r="F384" s="136"/>
      <c r="G384" s="136"/>
      <c r="H384" s="136"/>
      <c r="I384" s="136"/>
      <c r="J384" s="136"/>
      <c r="K384" s="136"/>
      <c r="L384" s="136"/>
      <c r="M384" s="136"/>
      <c r="N384" s="176"/>
      <c r="O384" s="163"/>
      <c r="P384" s="136"/>
      <c r="Q384" s="163"/>
    </row>
    <row r="385" spans="4:17" s="127" customFormat="1" ht="12" customHeight="1" x14ac:dyDescent="0.35">
      <c r="D385" s="137"/>
      <c r="E385" s="137"/>
      <c r="F385" s="136"/>
      <c r="G385" s="136"/>
      <c r="H385" s="136"/>
      <c r="I385" s="136"/>
      <c r="J385" s="136"/>
      <c r="K385" s="136"/>
      <c r="L385" s="136"/>
      <c r="M385" s="136"/>
      <c r="N385" s="176"/>
      <c r="O385" s="163"/>
      <c r="P385" s="136"/>
      <c r="Q385" s="163"/>
    </row>
    <row r="386" spans="4:17" s="127" customFormat="1" ht="12" customHeight="1" x14ac:dyDescent="0.35">
      <c r="D386" s="137"/>
      <c r="E386" s="137"/>
      <c r="F386" s="136"/>
      <c r="G386" s="136"/>
      <c r="H386" s="136"/>
      <c r="I386" s="136"/>
      <c r="J386" s="136"/>
      <c r="K386" s="136"/>
      <c r="L386" s="136"/>
      <c r="M386" s="136"/>
      <c r="N386" s="176"/>
      <c r="O386" s="163"/>
      <c r="P386" s="136"/>
      <c r="Q386" s="163"/>
    </row>
    <row r="387" spans="4:17" s="127" customFormat="1" ht="12" customHeight="1" x14ac:dyDescent="0.35">
      <c r="D387" s="137"/>
      <c r="E387" s="137"/>
      <c r="F387" s="136"/>
      <c r="G387" s="136"/>
      <c r="H387" s="136"/>
      <c r="I387" s="136"/>
      <c r="J387" s="136"/>
      <c r="K387" s="136"/>
      <c r="L387" s="136"/>
      <c r="M387" s="136"/>
      <c r="N387" s="176"/>
      <c r="O387" s="163"/>
      <c r="P387" s="136"/>
      <c r="Q387" s="163"/>
    </row>
    <row r="388" spans="4:17" s="127" customFormat="1" ht="12" customHeight="1" x14ac:dyDescent="0.35">
      <c r="D388" s="137"/>
      <c r="E388" s="137"/>
      <c r="F388" s="136"/>
      <c r="G388" s="136"/>
      <c r="H388" s="136"/>
      <c r="I388" s="136"/>
      <c r="J388" s="136"/>
      <c r="K388" s="136"/>
      <c r="L388" s="136"/>
      <c r="M388" s="136"/>
      <c r="N388" s="176"/>
      <c r="O388" s="163"/>
      <c r="P388" s="136"/>
      <c r="Q388" s="163"/>
    </row>
    <row r="389" spans="4:17" s="127" customFormat="1" ht="12" customHeight="1" x14ac:dyDescent="0.35">
      <c r="D389" s="137"/>
      <c r="E389" s="137"/>
      <c r="F389" s="136"/>
      <c r="G389" s="136"/>
      <c r="H389" s="136"/>
      <c r="I389" s="136"/>
      <c r="J389" s="136"/>
      <c r="K389" s="136"/>
      <c r="L389" s="136"/>
      <c r="M389" s="136"/>
      <c r="N389" s="176"/>
      <c r="O389" s="163"/>
      <c r="P389" s="136"/>
      <c r="Q389" s="163"/>
    </row>
    <row r="390" spans="4:17" s="127" customFormat="1" ht="12" customHeight="1" x14ac:dyDescent="0.35">
      <c r="D390" s="137"/>
      <c r="E390" s="137"/>
      <c r="F390" s="136"/>
      <c r="G390" s="136"/>
      <c r="H390" s="136"/>
      <c r="I390" s="136"/>
      <c r="J390" s="136"/>
      <c r="K390" s="136"/>
      <c r="L390" s="136"/>
      <c r="M390" s="136"/>
      <c r="N390" s="176"/>
      <c r="O390" s="163"/>
      <c r="P390" s="136"/>
      <c r="Q390" s="163"/>
    </row>
    <row r="391" spans="4:17" s="127" customFormat="1" ht="12" customHeight="1" x14ac:dyDescent="0.35">
      <c r="D391" s="137"/>
      <c r="E391" s="137"/>
      <c r="F391" s="136"/>
      <c r="G391" s="136"/>
      <c r="H391" s="136"/>
      <c r="I391" s="136"/>
      <c r="J391" s="136"/>
      <c r="K391" s="136"/>
      <c r="L391" s="136"/>
      <c r="M391" s="136"/>
      <c r="N391" s="176"/>
      <c r="O391" s="163"/>
      <c r="P391" s="136"/>
      <c r="Q391" s="163"/>
    </row>
    <row r="392" spans="4:17" s="127" customFormat="1" ht="12" customHeight="1" x14ac:dyDescent="0.35">
      <c r="D392" s="137"/>
      <c r="E392" s="137"/>
      <c r="F392" s="136"/>
      <c r="G392" s="136"/>
      <c r="H392" s="136"/>
      <c r="I392" s="136"/>
      <c r="J392" s="136"/>
      <c r="K392" s="136"/>
      <c r="L392" s="136"/>
      <c r="M392" s="136"/>
      <c r="N392" s="176"/>
      <c r="O392" s="163"/>
      <c r="P392" s="136"/>
      <c r="Q392" s="163"/>
    </row>
    <row r="393" spans="4:17" s="127" customFormat="1" ht="12" customHeight="1" x14ac:dyDescent="0.35">
      <c r="D393" s="137"/>
      <c r="E393" s="137"/>
      <c r="F393" s="136"/>
      <c r="G393" s="136"/>
      <c r="H393" s="136"/>
      <c r="I393" s="136"/>
      <c r="J393" s="136"/>
      <c r="K393" s="136"/>
      <c r="L393" s="136"/>
      <c r="M393" s="136"/>
      <c r="N393" s="176"/>
      <c r="O393" s="163"/>
      <c r="P393" s="136"/>
      <c r="Q393" s="163"/>
    </row>
    <row r="394" spans="4:17" s="127" customFormat="1" ht="12" customHeight="1" x14ac:dyDescent="0.35">
      <c r="D394" s="137"/>
      <c r="E394" s="137"/>
      <c r="F394" s="136"/>
      <c r="G394" s="136"/>
      <c r="H394" s="136"/>
      <c r="I394" s="136"/>
      <c r="J394" s="136"/>
      <c r="K394" s="136"/>
      <c r="L394" s="136"/>
      <c r="M394" s="136"/>
      <c r="N394" s="176"/>
      <c r="O394" s="163"/>
      <c r="P394" s="136"/>
      <c r="Q394" s="163"/>
    </row>
    <row r="395" spans="4:17" s="127" customFormat="1" ht="12" customHeight="1" x14ac:dyDescent="0.35">
      <c r="D395" s="137"/>
      <c r="E395" s="137"/>
      <c r="F395" s="136"/>
      <c r="G395" s="136"/>
      <c r="H395" s="136"/>
      <c r="I395" s="136"/>
      <c r="J395" s="136"/>
      <c r="K395" s="136"/>
      <c r="L395" s="136"/>
      <c r="M395" s="136"/>
      <c r="N395" s="176"/>
      <c r="O395" s="163"/>
      <c r="P395" s="136"/>
      <c r="Q395" s="163"/>
    </row>
    <row r="396" spans="4:17" s="127" customFormat="1" ht="12" customHeight="1" x14ac:dyDescent="0.35">
      <c r="D396" s="137"/>
      <c r="E396" s="137"/>
      <c r="F396" s="136"/>
      <c r="G396" s="136"/>
      <c r="H396" s="136"/>
      <c r="I396" s="136"/>
      <c r="J396" s="136"/>
      <c r="K396" s="136"/>
      <c r="L396" s="136"/>
      <c r="M396" s="136"/>
      <c r="N396" s="176"/>
      <c r="O396" s="163"/>
      <c r="P396" s="136"/>
      <c r="Q396" s="163"/>
    </row>
    <row r="397" spans="4:17" s="127" customFormat="1" ht="12" customHeight="1" x14ac:dyDescent="0.35">
      <c r="D397" s="137"/>
      <c r="E397" s="137"/>
      <c r="F397" s="136"/>
      <c r="G397" s="136"/>
      <c r="H397" s="136"/>
      <c r="I397" s="136"/>
      <c r="J397" s="136"/>
      <c r="K397" s="136"/>
      <c r="L397" s="136"/>
      <c r="M397" s="136"/>
      <c r="N397" s="176"/>
      <c r="O397" s="163"/>
      <c r="P397" s="136"/>
      <c r="Q397" s="163"/>
    </row>
    <row r="398" spans="4:17" s="127" customFormat="1" ht="12" customHeight="1" x14ac:dyDescent="0.35">
      <c r="D398" s="137"/>
      <c r="E398" s="137"/>
      <c r="F398" s="136"/>
      <c r="G398" s="136"/>
      <c r="H398" s="136"/>
      <c r="I398" s="136"/>
      <c r="J398" s="136"/>
      <c r="K398" s="136"/>
      <c r="L398" s="136"/>
      <c r="M398" s="136"/>
      <c r="N398" s="176"/>
      <c r="O398" s="163"/>
      <c r="P398" s="136"/>
      <c r="Q398" s="163"/>
    </row>
    <row r="399" spans="4:17" s="127" customFormat="1" ht="12" customHeight="1" x14ac:dyDescent="0.35">
      <c r="D399" s="137"/>
      <c r="E399" s="137"/>
      <c r="F399" s="136"/>
      <c r="G399" s="136"/>
      <c r="H399" s="136"/>
      <c r="I399" s="136"/>
      <c r="J399" s="136"/>
      <c r="K399" s="136"/>
      <c r="L399" s="136"/>
      <c r="M399" s="136"/>
      <c r="N399" s="176"/>
      <c r="O399" s="163"/>
      <c r="P399" s="136"/>
      <c r="Q399" s="163"/>
    </row>
    <row r="400" spans="4:17" s="127" customFormat="1" ht="12" customHeight="1" x14ac:dyDescent="0.35">
      <c r="D400" s="137"/>
      <c r="E400" s="137"/>
      <c r="F400" s="136"/>
      <c r="G400" s="136"/>
      <c r="H400" s="136"/>
      <c r="I400" s="136"/>
      <c r="J400" s="136"/>
      <c r="K400" s="136"/>
      <c r="L400" s="136"/>
      <c r="M400" s="136"/>
      <c r="N400" s="176"/>
      <c r="O400" s="163"/>
      <c r="P400" s="136"/>
      <c r="Q400" s="163"/>
    </row>
    <row r="401" spans="4:17" s="127" customFormat="1" ht="12" customHeight="1" x14ac:dyDescent="0.35">
      <c r="D401" s="137"/>
      <c r="E401" s="137"/>
      <c r="F401" s="136"/>
      <c r="G401" s="136"/>
      <c r="H401" s="136"/>
      <c r="I401" s="136"/>
      <c r="J401" s="136"/>
      <c r="K401" s="136"/>
      <c r="L401" s="136"/>
      <c r="M401" s="136"/>
      <c r="N401" s="176"/>
      <c r="O401" s="163"/>
      <c r="P401" s="136"/>
      <c r="Q401" s="163"/>
    </row>
    <row r="402" spans="4:17" s="127" customFormat="1" ht="12" customHeight="1" x14ac:dyDescent="0.35">
      <c r="D402" s="137"/>
      <c r="E402" s="137"/>
      <c r="F402" s="136"/>
      <c r="G402" s="136"/>
      <c r="H402" s="136"/>
      <c r="I402" s="136"/>
      <c r="J402" s="136"/>
      <c r="K402" s="136"/>
      <c r="L402" s="136"/>
      <c r="M402" s="136"/>
      <c r="N402" s="176"/>
      <c r="O402" s="163"/>
      <c r="P402" s="136"/>
      <c r="Q402" s="163"/>
    </row>
    <row r="403" spans="4:17" s="127" customFormat="1" ht="12" customHeight="1" x14ac:dyDescent="0.35">
      <c r="D403" s="137"/>
      <c r="E403" s="137"/>
      <c r="F403" s="136"/>
      <c r="G403" s="136"/>
      <c r="H403" s="136"/>
      <c r="I403" s="136"/>
      <c r="J403" s="136"/>
      <c r="K403" s="136"/>
      <c r="L403" s="136"/>
      <c r="M403" s="136"/>
      <c r="N403" s="176"/>
      <c r="O403" s="163"/>
      <c r="P403" s="136"/>
      <c r="Q403" s="163"/>
    </row>
    <row r="404" spans="4:17" s="127" customFormat="1" ht="12" customHeight="1" x14ac:dyDescent="0.35">
      <c r="D404" s="137"/>
      <c r="E404" s="137"/>
      <c r="F404" s="136"/>
      <c r="G404" s="136"/>
      <c r="H404" s="136"/>
      <c r="I404" s="136"/>
      <c r="J404" s="136"/>
      <c r="K404" s="136"/>
      <c r="L404" s="136"/>
      <c r="M404" s="136"/>
      <c r="N404" s="176"/>
      <c r="O404" s="163"/>
      <c r="P404" s="136"/>
      <c r="Q404" s="163"/>
    </row>
  </sheetData>
  <conditionalFormatting sqref="N6:N8">
    <cfRule type="cellIs" dxfId="752" priority="47" operator="greaterThan">
      <formula>0</formula>
    </cfRule>
    <cfRule type="cellIs" dxfId="751" priority="48" operator="greaterThan">
      <formula>0</formula>
    </cfRule>
  </conditionalFormatting>
  <conditionalFormatting sqref="F19 P19:P28 N19:N28">
    <cfRule type="containsText" dxfId="750" priority="43" operator="containsText" text="Fail">
      <formula>NOT(ISERROR(SEARCH("Fail",F19)))</formula>
    </cfRule>
  </conditionalFormatting>
  <conditionalFormatting sqref="F6:F8">
    <cfRule type="cellIs" dxfId="749" priority="64" operator="greaterThan">
      <formula>0</formula>
    </cfRule>
    <cfRule type="cellIs" dxfId="748" priority="65" operator="greaterThan">
      <formula>0</formula>
    </cfRule>
  </conditionalFormatting>
  <conditionalFormatting sqref="F18">
    <cfRule type="containsText" dxfId="747" priority="63" operator="containsText" text="Fail">
      <formula>NOT(ISERROR(SEARCH("Fail",F18)))</formula>
    </cfRule>
  </conditionalFormatting>
  <conditionalFormatting sqref="P6:P8">
    <cfRule type="cellIs" dxfId="746" priority="55" operator="greaterThan">
      <formula>0</formula>
    </cfRule>
    <cfRule type="cellIs" dxfId="745" priority="56" operator="greaterThan">
      <formula>0</formula>
    </cfRule>
  </conditionalFormatting>
  <conditionalFormatting sqref="N13">
    <cfRule type="containsText" dxfId="744" priority="46" operator="containsText" text="tbc">
      <formula>NOT(ISERROR(SEARCH("tbc",N13)))</formula>
    </cfRule>
  </conditionalFormatting>
  <conditionalFormatting sqref="F20:F21">
    <cfRule type="containsText" dxfId="743" priority="44" operator="containsText" text="Fail">
      <formula>NOT(ISERROR(SEARCH("Fail",F20)))</formula>
    </cfRule>
  </conditionalFormatting>
  <conditionalFormatting sqref="F19">
    <cfRule type="containsText" dxfId="742" priority="42" operator="containsText" text="tbc">
      <formula>NOT(ISERROR(SEARCH("tbc",F19)))</formula>
    </cfRule>
  </conditionalFormatting>
  <conditionalFormatting sqref="L19">
    <cfRule type="containsText" dxfId="741" priority="29" operator="containsText" text="Fail">
      <formula>NOT(ISERROR(SEARCH("Fail",L19)))</formula>
    </cfRule>
  </conditionalFormatting>
  <conditionalFormatting sqref="L6:L8">
    <cfRule type="cellIs" dxfId="740" priority="34" operator="greaterThan">
      <formula>0</formula>
    </cfRule>
    <cfRule type="cellIs" dxfId="739" priority="35" operator="greaterThan">
      <formula>0</formula>
    </cfRule>
  </conditionalFormatting>
  <conditionalFormatting sqref="L18">
    <cfRule type="containsText" dxfId="738" priority="33" operator="containsText" text="Fail">
      <formula>NOT(ISERROR(SEARCH("Fail",L18)))</formula>
    </cfRule>
  </conditionalFormatting>
  <conditionalFormatting sqref="L13">
    <cfRule type="containsText" dxfId="737" priority="32" operator="containsText" text="tbc">
      <formula>NOT(ISERROR(SEARCH("tbc",L13)))</formula>
    </cfRule>
  </conditionalFormatting>
  <conditionalFormatting sqref="L20:L21">
    <cfRule type="containsText" dxfId="736" priority="30" operator="containsText" text="Fail">
      <formula>NOT(ISERROR(SEARCH("Fail",L20)))</formula>
    </cfRule>
  </conditionalFormatting>
  <conditionalFormatting sqref="L19">
    <cfRule type="containsText" dxfId="735" priority="28" operator="containsText" text="tbc">
      <formula>NOT(ISERROR(SEARCH("tbc",L19)))</formula>
    </cfRule>
  </conditionalFormatting>
  <conditionalFormatting sqref="J19">
    <cfRule type="containsText" dxfId="734" priority="15" operator="containsText" text="Fail">
      <formula>NOT(ISERROR(SEARCH("Fail",J19)))</formula>
    </cfRule>
  </conditionalFormatting>
  <conditionalFormatting sqref="J6:J8">
    <cfRule type="cellIs" dxfId="733" priority="20" operator="greaterThan">
      <formula>0</formula>
    </cfRule>
    <cfRule type="cellIs" dxfId="732" priority="21" operator="greaterThan">
      <formula>0</formula>
    </cfRule>
  </conditionalFormatting>
  <conditionalFormatting sqref="J18">
    <cfRule type="containsText" dxfId="731" priority="19" operator="containsText" text="Fail">
      <formula>NOT(ISERROR(SEARCH("Fail",J18)))</formula>
    </cfRule>
  </conditionalFormatting>
  <conditionalFormatting sqref="J13">
    <cfRule type="containsText" dxfId="730" priority="18" operator="containsText" text="tbc">
      <formula>NOT(ISERROR(SEARCH("tbc",J13)))</formula>
    </cfRule>
  </conditionalFormatting>
  <conditionalFormatting sqref="J20:J21">
    <cfRule type="containsText" dxfId="729" priority="16" operator="containsText" text="Fail">
      <formula>NOT(ISERROR(SEARCH("Fail",J20)))</formula>
    </cfRule>
  </conditionalFormatting>
  <conditionalFormatting sqref="J19">
    <cfRule type="containsText" dxfId="728" priority="14" operator="containsText" text="tbc">
      <formula>NOT(ISERROR(SEARCH("tbc",J19)))</formula>
    </cfRule>
  </conditionalFormatting>
  <conditionalFormatting sqref="H19">
    <cfRule type="containsText" dxfId="727" priority="2" operator="containsText" text="Fail">
      <formula>NOT(ISERROR(SEARCH("Fail",H19)))</formula>
    </cfRule>
  </conditionalFormatting>
  <conditionalFormatting sqref="H6:H8">
    <cfRule type="cellIs" dxfId="726" priority="6" operator="greaterThan">
      <formula>0</formula>
    </cfRule>
    <cfRule type="cellIs" dxfId="725" priority="7" operator="greaterThan">
      <formula>0</formula>
    </cfRule>
  </conditionalFormatting>
  <conditionalFormatting sqref="H18">
    <cfRule type="containsText" dxfId="724" priority="5" operator="containsText" text="Fail">
      <formula>NOT(ISERROR(SEARCH("Fail",H18)))</formula>
    </cfRule>
  </conditionalFormatting>
  <conditionalFormatting sqref="H13">
    <cfRule type="containsText" dxfId="723" priority="4" operator="containsText" text="tbc">
      <formula>NOT(ISERROR(SEARCH("tbc",H13)))</formula>
    </cfRule>
  </conditionalFormatting>
  <conditionalFormatting sqref="H20:H21">
    <cfRule type="containsText" dxfId="722" priority="3" operator="containsText" text="Fail">
      <formula>NOT(ISERROR(SEARCH("Fail",H20)))</formula>
    </cfRule>
  </conditionalFormatting>
  <conditionalFormatting sqref="H19">
    <cfRule type="containsText" dxfId="721" priority="1" operator="containsText" text="tbc">
      <formula>NOT(ISERROR(SEARCH("tbc",H19)))</formula>
    </cfRule>
  </conditionalFormatting>
  <dataValidations count="2">
    <dataValidation type="list" showInputMessage="1" showErrorMessage="1" sqref="J18:J21 L18:L21 F18:F21 H18:H21 P19:P28 N19:N28" xr:uid="{00000000-0002-0000-1B00-000000000000}">
      <formula1>"Pass,Fail,Block,Not Attempted, NA Pass Previous"</formula1>
    </dataValidation>
    <dataValidation type="list" showInputMessage="1" showErrorMessage="1" sqref="B5" xr:uid="{00000000-0002-0000-1B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1154" r:id="rId5" name="Button 2">
              <controlPr defaultSize="0" print="0" autoFill="0" autoPict="0">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561155" r:id="rId6" name="Button 3">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1156" r:id="rId7" name="Button 4">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561157" r:id="rId8" name="Button 5">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1158" r:id="rId9" name="Button 6">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AJ416"/>
  <sheetViews>
    <sheetView zoomScale="85" zoomScaleNormal="85" workbookViewId="0">
      <selection activeCell="F14" sqref="F13:F14"/>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8.26953125" style="136" customWidth="1"/>
    <col min="8" max="8" width="15.1796875" style="136" customWidth="1"/>
    <col min="9" max="9" width="28.26953125" style="136" customWidth="1"/>
    <col min="10" max="10" width="15.1796875" style="136" customWidth="1"/>
    <col min="11" max="11" width="28.26953125" style="136" customWidth="1"/>
    <col min="12" max="12" width="15.1796875" style="136" customWidth="1"/>
    <col min="13" max="13" width="20.1796875" style="136" customWidth="1"/>
    <col min="14" max="14" width="15.1796875" style="136" customWidth="1"/>
    <col min="15" max="15" width="20.1796875" style="136" customWidth="1"/>
    <col min="16" max="16" width="21.1796875" style="136" bestFit="1" customWidth="1"/>
    <col min="17" max="17" width="20.1796875" style="136" customWidth="1"/>
    <col min="18" max="18" width="9.81640625" style="136" bestFit="1" customWidth="1"/>
    <col min="19" max="19" width="20.1796875" style="136" customWidth="1"/>
    <col min="20" max="36" width="8.81640625" style="127"/>
  </cols>
  <sheetData>
    <row r="1" spans="1:36" ht="12" customHeight="1" x14ac:dyDescent="0.35">
      <c r="A1" s="138">
        <v>5.19</v>
      </c>
      <c r="B1" s="77"/>
      <c r="C1" s="81" t="s">
        <v>1635</v>
      </c>
      <c r="D1" s="79"/>
      <c r="E1" s="79"/>
      <c r="F1" s="80"/>
      <c r="G1" s="80"/>
      <c r="H1" s="80"/>
      <c r="I1" s="80"/>
      <c r="J1" s="80"/>
      <c r="K1" s="80"/>
      <c r="L1" s="80"/>
      <c r="M1" s="80"/>
      <c r="N1" s="80"/>
      <c r="O1" s="80"/>
      <c r="P1" s="80"/>
      <c r="Q1" s="80"/>
      <c r="R1" s="80"/>
      <c r="S1" s="80"/>
      <c r="T1" s="81"/>
      <c r="U1" s="81"/>
      <c r="V1" s="81"/>
      <c r="W1" s="81"/>
      <c r="X1" s="81"/>
      <c r="Y1" s="81"/>
      <c r="Z1" s="81"/>
      <c r="AA1" s="81"/>
      <c r="AB1" s="81"/>
      <c r="AC1" s="81"/>
      <c r="AD1" s="81"/>
      <c r="AE1" s="81"/>
      <c r="AF1" s="81"/>
      <c r="AG1" s="81"/>
      <c r="AH1" s="81"/>
      <c r="AI1" s="81"/>
      <c r="AJ1" s="81"/>
    </row>
    <row r="2" spans="1:36" ht="12" customHeight="1" x14ac:dyDescent="0.35">
      <c r="A2" s="82"/>
      <c r="B2" s="83" t="s">
        <v>54</v>
      </c>
      <c r="C2" s="82">
        <v>7.5</v>
      </c>
      <c r="D2" s="79"/>
      <c r="E2" s="79"/>
      <c r="F2" s="80"/>
      <c r="G2" s="80"/>
      <c r="H2" s="80"/>
      <c r="I2" s="80"/>
      <c r="J2" s="80"/>
      <c r="K2" s="80"/>
      <c r="L2" s="80"/>
      <c r="M2" s="80"/>
      <c r="N2" s="80"/>
      <c r="O2" s="80"/>
      <c r="P2" s="80"/>
      <c r="Q2" s="80"/>
      <c r="R2" s="80"/>
      <c r="S2" s="80"/>
      <c r="T2" s="84"/>
      <c r="U2" s="84"/>
      <c r="V2" s="84"/>
      <c r="W2" s="84"/>
      <c r="X2" s="84"/>
      <c r="Y2" s="84"/>
      <c r="Z2" s="84"/>
      <c r="AA2" s="84"/>
      <c r="AB2" s="84"/>
      <c r="AC2" s="84"/>
      <c r="AD2" s="84"/>
      <c r="AE2" s="84"/>
      <c r="AF2" s="84"/>
      <c r="AG2" s="84"/>
      <c r="AH2" s="84"/>
      <c r="AI2" s="84"/>
      <c r="AJ2" s="84"/>
    </row>
    <row r="3" spans="1:36" ht="12" customHeight="1" x14ac:dyDescent="0.35">
      <c r="A3" s="85"/>
      <c r="B3" s="85"/>
      <c r="C3" s="81"/>
      <c r="D3" s="84"/>
      <c r="E3" s="79" t="e">
        <f>SUM(#REF!)*2</f>
        <v>#REF!</v>
      </c>
      <c r="F3" s="80"/>
      <c r="G3" s="80"/>
      <c r="H3" s="80"/>
      <c r="I3" s="80"/>
      <c r="J3" s="80"/>
      <c r="K3" s="80"/>
      <c r="L3" s="80"/>
      <c r="M3" s="80"/>
      <c r="N3" s="80"/>
      <c r="O3" s="80"/>
      <c r="P3" s="80"/>
      <c r="Q3" s="80"/>
      <c r="R3" s="80"/>
      <c r="S3" s="80"/>
      <c r="T3" s="84"/>
      <c r="U3" s="84"/>
      <c r="V3" s="84"/>
      <c r="W3" s="84"/>
      <c r="X3" s="84"/>
      <c r="Y3" s="84"/>
      <c r="Z3" s="84"/>
      <c r="AA3" s="84"/>
      <c r="AB3" s="84"/>
      <c r="AC3" s="84"/>
      <c r="AD3" s="84"/>
      <c r="AE3" s="84"/>
      <c r="AF3" s="84"/>
      <c r="AG3" s="84"/>
      <c r="AH3" s="84"/>
      <c r="AI3" s="84"/>
      <c r="AJ3" s="84"/>
    </row>
    <row r="4" spans="1:36" ht="12" customHeight="1" x14ac:dyDescent="0.35">
      <c r="A4" s="82" t="s">
        <v>55</v>
      </c>
      <c r="B4" s="82"/>
      <c r="C4" s="78"/>
      <c r="D4" s="86" t="s">
        <v>56</v>
      </c>
      <c r="E4" s="80" t="s">
        <v>27</v>
      </c>
      <c r="F4" s="86">
        <f>COUNTIF(F$18:F$462,T($D4))</f>
        <v>0</v>
      </c>
      <c r="G4" s="86"/>
      <c r="H4" s="86">
        <f>COUNTIF(H$18:H$462,T($D4))</f>
        <v>3</v>
      </c>
      <c r="I4" s="86"/>
      <c r="J4" s="86">
        <f>COUNTIF(J$18:J$462,T($D4))</f>
        <v>3</v>
      </c>
      <c r="K4" s="86"/>
      <c r="L4" s="86">
        <f>COUNTIF(L$18:L$462,T($D4))</f>
        <v>1</v>
      </c>
      <c r="M4" s="86"/>
      <c r="N4" s="86">
        <f>COUNTIF(N$18:N$462,T($D4))</f>
        <v>0</v>
      </c>
      <c r="O4" s="86"/>
      <c r="P4" s="86">
        <f>COUNTIF(P$18:P$462,T($D4))</f>
        <v>0</v>
      </c>
      <c r="Q4" s="86"/>
      <c r="R4" s="86">
        <f>COUNTIF(R$18:R$462,T($D4))</f>
        <v>0</v>
      </c>
      <c r="S4" s="86"/>
      <c r="T4" s="84"/>
      <c r="U4" s="84"/>
      <c r="V4" s="84"/>
      <c r="W4" s="84"/>
      <c r="X4" s="84"/>
      <c r="Y4" s="84"/>
      <c r="Z4" s="84"/>
      <c r="AA4" s="84"/>
      <c r="AB4" s="84"/>
      <c r="AC4" s="84"/>
      <c r="AD4" s="84"/>
      <c r="AE4" s="84"/>
      <c r="AF4" s="84"/>
      <c r="AG4" s="84"/>
      <c r="AH4" s="84"/>
      <c r="AI4" s="84"/>
      <c r="AJ4" s="84"/>
    </row>
    <row r="5" spans="1:36" ht="12" customHeight="1" x14ac:dyDescent="0.35">
      <c r="A5" s="82" t="s">
        <v>57</v>
      </c>
      <c r="B5" s="87"/>
      <c r="C5" s="81"/>
      <c r="D5" s="86" t="s">
        <v>58</v>
      </c>
      <c r="E5" s="80" t="s">
        <v>28</v>
      </c>
      <c r="F5" s="86">
        <f>COUNTIF(F$18:F$462,T($D5))</f>
        <v>0</v>
      </c>
      <c r="G5" s="86"/>
      <c r="H5" s="86">
        <f>COUNTIF(H$18:H$462,T($D5))</f>
        <v>0</v>
      </c>
      <c r="I5" s="86"/>
      <c r="J5" s="86">
        <f>COUNTIF(J$18:J$462,T($D5))</f>
        <v>0</v>
      </c>
      <c r="K5" s="86"/>
      <c r="L5" s="86">
        <f>COUNTIF(L$18:L$462,T($D5))</f>
        <v>0</v>
      </c>
      <c r="M5" s="86"/>
      <c r="N5" s="86">
        <f>COUNTIF(N$18:N$462,T($D5))</f>
        <v>0</v>
      </c>
      <c r="O5" s="86"/>
      <c r="P5" s="86">
        <f>COUNTIF(P$18:P$462,T($D5))</f>
        <v>0</v>
      </c>
      <c r="Q5" s="86"/>
      <c r="R5" s="86">
        <f>COUNTIF(R$18:R$462,T($D5))</f>
        <v>0</v>
      </c>
      <c r="S5" s="86"/>
      <c r="T5" s="84"/>
      <c r="U5" s="84"/>
      <c r="V5" s="84"/>
      <c r="W5" s="84"/>
      <c r="X5" s="84"/>
      <c r="Y5" s="84"/>
      <c r="Z5" s="84"/>
      <c r="AA5" s="84"/>
      <c r="AB5" s="84"/>
      <c r="AC5" s="84"/>
      <c r="AD5" s="84"/>
      <c r="AE5" s="84"/>
      <c r="AF5" s="84"/>
      <c r="AG5" s="84"/>
      <c r="AH5" s="84"/>
      <c r="AI5" s="84"/>
      <c r="AJ5" s="84"/>
    </row>
    <row r="6" spans="1:36" ht="12" customHeight="1" x14ac:dyDescent="0.35">
      <c r="A6" s="88" t="s">
        <v>59</v>
      </c>
      <c r="B6" s="177"/>
      <c r="C6" s="226"/>
      <c r="D6" s="91" t="s">
        <v>12</v>
      </c>
      <c r="E6" s="80" t="s">
        <v>29</v>
      </c>
      <c r="F6" s="86">
        <f>COUNTIF(F$18:F$462,T($D6))</f>
        <v>0</v>
      </c>
      <c r="G6" s="86"/>
      <c r="H6" s="86">
        <f>COUNTIF(H$18:H$462,T($D6))</f>
        <v>0</v>
      </c>
      <c r="I6" s="86"/>
      <c r="J6" s="86">
        <f>COUNTIF(J$18:J$462,T($D6))</f>
        <v>0</v>
      </c>
      <c r="K6" s="86"/>
      <c r="L6" s="86">
        <f>COUNTIF(L$18:L$462,T($D6))</f>
        <v>0</v>
      </c>
      <c r="M6" s="86"/>
      <c r="N6" s="86">
        <f>COUNTIF(N$18:N$462,T($D6))</f>
        <v>0</v>
      </c>
      <c r="O6" s="86"/>
      <c r="P6" s="86">
        <f>COUNTIF(P$18:P$462,T($D6))</f>
        <v>0</v>
      </c>
      <c r="Q6" s="86"/>
      <c r="R6" s="86">
        <f>COUNTIF(R$18:R$462,T($D6))</f>
        <v>0</v>
      </c>
      <c r="S6" s="86"/>
      <c r="T6" s="84"/>
      <c r="U6" s="84"/>
      <c r="V6" s="84"/>
      <c r="W6" s="84"/>
      <c r="X6" s="84"/>
      <c r="Y6" s="84"/>
      <c r="Z6" s="84"/>
      <c r="AA6" s="84"/>
      <c r="AB6" s="84"/>
      <c r="AC6" s="84"/>
      <c r="AD6" s="84"/>
      <c r="AE6" s="84"/>
      <c r="AF6" s="84"/>
      <c r="AG6" s="84"/>
      <c r="AH6" s="84"/>
      <c r="AI6" s="84"/>
      <c r="AJ6" s="84"/>
    </row>
    <row r="7" spans="1:36" ht="12" customHeight="1" x14ac:dyDescent="0.35">
      <c r="A7" s="88" t="s">
        <v>60</v>
      </c>
      <c r="B7" s="177" t="s">
        <v>1493</v>
      </c>
      <c r="C7" s="226"/>
      <c r="D7" s="86" t="s">
        <v>61</v>
      </c>
      <c r="E7" s="80" t="s">
        <v>30</v>
      </c>
      <c r="F7" s="86">
        <f>COUNTIF(F$18:F$462,T($D7))</f>
        <v>0</v>
      </c>
      <c r="G7" s="86"/>
      <c r="H7" s="86">
        <f>COUNTIF(H$18:H$462,T($D7))</f>
        <v>0</v>
      </c>
      <c r="I7" s="86"/>
      <c r="J7" s="86">
        <f>COUNTIF(J$18:J$462,T($D7))</f>
        <v>0</v>
      </c>
      <c r="K7" s="86"/>
      <c r="L7" s="86">
        <f>COUNTIF(L$18:L$462,T($D7))</f>
        <v>0</v>
      </c>
      <c r="M7" s="86"/>
      <c r="N7" s="86">
        <f>COUNTIF(N$18:N$462,T($D7))</f>
        <v>0</v>
      </c>
      <c r="O7" s="86"/>
      <c r="P7" s="86">
        <f>COUNTIF(P$18:P$462,T($D7))</f>
        <v>0</v>
      </c>
      <c r="Q7" s="86"/>
      <c r="R7" s="86">
        <f>COUNTIF(R$18:R$462,T($D7))</f>
        <v>0</v>
      </c>
      <c r="S7" s="86"/>
      <c r="T7" s="84"/>
      <c r="U7" s="84"/>
      <c r="V7" s="84"/>
      <c r="W7" s="84"/>
      <c r="X7" s="84"/>
      <c r="Y7" s="84"/>
      <c r="Z7" s="84"/>
      <c r="AA7" s="84"/>
      <c r="AB7" s="84"/>
      <c r="AC7" s="84"/>
      <c r="AD7" s="84"/>
      <c r="AE7" s="84"/>
      <c r="AF7" s="84"/>
      <c r="AG7" s="84"/>
      <c r="AH7" s="84"/>
      <c r="AI7" s="84"/>
      <c r="AJ7" s="84"/>
    </row>
    <row r="8" spans="1:36" ht="12" customHeight="1" x14ac:dyDescent="0.35">
      <c r="A8" s="92" t="s">
        <v>62</v>
      </c>
      <c r="B8" s="177" t="s">
        <v>885</v>
      </c>
      <c r="C8" s="226"/>
      <c r="D8" s="86" t="s">
        <v>63</v>
      </c>
      <c r="E8" s="80" t="s">
        <v>31</v>
      </c>
      <c r="F8" s="86">
        <f>F9-SUM(F4:F7)</f>
        <v>3</v>
      </c>
      <c r="G8" s="86"/>
      <c r="H8" s="86">
        <f>H9-SUM(H4:H7)</f>
        <v>0</v>
      </c>
      <c r="I8" s="86"/>
      <c r="J8" s="86">
        <f>J9-SUM(J4:J7)</f>
        <v>0</v>
      </c>
      <c r="K8" s="86"/>
      <c r="L8" s="86">
        <f>L9-SUM(L4:L7)</f>
        <v>2</v>
      </c>
      <c r="M8" s="86"/>
      <c r="N8" s="86">
        <f>N9-SUM(N4:N7)</f>
        <v>3</v>
      </c>
      <c r="O8" s="86"/>
      <c r="P8" s="86">
        <f>P9-SUM(P4:P7)</f>
        <v>3</v>
      </c>
      <c r="Q8" s="86"/>
      <c r="R8" s="86">
        <f>R9-SUM(R4:R7)</f>
        <v>3</v>
      </c>
      <c r="S8" s="86"/>
      <c r="T8" s="84"/>
      <c r="U8" s="84"/>
      <c r="V8" s="84"/>
      <c r="W8" s="84"/>
      <c r="X8" s="84"/>
      <c r="Y8" s="84"/>
      <c r="Z8" s="84"/>
      <c r="AA8" s="84"/>
      <c r="AB8" s="84"/>
      <c r="AC8" s="84"/>
      <c r="AD8" s="84"/>
      <c r="AE8" s="84"/>
      <c r="AF8" s="84"/>
      <c r="AG8" s="84"/>
      <c r="AH8" s="84"/>
      <c r="AI8" s="84"/>
      <c r="AJ8" s="84"/>
    </row>
    <row r="9" spans="1:36" ht="12" customHeight="1" x14ac:dyDescent="0.35">
      <c r="A9" s="88" t="s">
        <v>64</v>
      </c>
      <c r="B9" s="191">
        <v>5.19</v>
      </c>
      <c r="C9" s="226"/>
      <c r="D9" s="86" t="s">
        <v>66</v>
      </c>
      <c r="E9" s="80" t="s">
        <v>26</v>
      </c>
      <c r="F9" s="86">
        <f>COUNTA($D$18:$D$462)</f>
        <v>3</v>
      </c>
      <c r="G9" s="86"/>
      <c r="H9" s="86">
        <f>COUNTA($D$18:$D$462)</f>
        <v>3</v>
      </c>
      <c r="I9" s="86"/>
      <c r="J9" s="86">
        <f>COUNTA($D$18:$D$462)</f>
        <v>3</v>
      </c>
      <c r="K9" s="86"/>
      <c r="L9" s="86">
        <f>COUNTA($D$18:$D$462)</f>
        <v>3</v>
      </c>
      <c r="M9" s="86"/>
      <c r="N9" s="86">
        <f>COUNTA($D$18:$D$462)</f>
        <v>3</v>
      </c>
      <c r="O9" s="86"/>
      <c r="P9" s="86">
        <f>COUNTA($D$18:$D$462)</f>
        <v>3</v>
      </c>
      <c r="Q9" s="86"/>
      <c r="R9" s="86">
        <f>COUNTA($D$18:$D$462)</f>
        <v>3</v>
      </c>
      <c r="S9" s="86"/>
      <c r="T9" s="84"/>
      <c r="U9" s="84"/>
      <c r="V9" s="84"/>
      <c r="W9" s="84"/>
      <c r="X9" s="84"/>
      <c r="Y9" s="84"/>
      <c r="Z9" s="84"/>
      <c r="AA9" s="84"/>
      <c r="AB9" s="84"/>
      <c r="AC9" s="84"/>
      <c r="AD9" s="84"/>
      <c r="AE9" s="84"/>
      <c r="AF9" s="84"/>
      <c r="AG9" s="84"/>
      <c r="AH9" s="84"/>
      <c r="AI9" s="84"/>
      <c r="AJ9" s="84"/>
    </row>
    <row r="10" spans="1:36" ht="12" customHeight="1" x14ac:dyDescent="0.35">
      <c r="A10" s="88" t="s">
        <v>1542</v>
      </c>
      <c r="B10" s="191">
        <v>2.5</v>
      </c>
      <c r="C10" s="226"/>
      <c r="D10" s="86"/>
      <c r="E10" s="80"/>
      <c r="F10" s="86"/>
      <c r="G10" s="86"/>
      <c r="H10" s="86"/>
      <c r="I10" s="86"/>
      <c r="J10" s="86"/>
      <c r="K10" s="86"/>
      <c r="L10" s="86"/>
      <c r="M10" s="86"/>
      <c r="N10" s="86"/>
      <c r="O10" s="86"/>
      <c r="P10" s="86"/>
      <c r="Q10" s="86"/>
      <c r="R10" s="86"/>
      <c r="S10" s="86"/>
      <c r="T10" s="84"/>
      <c r="U10" s="84"/>
      <c r="V10" s="84"/>
      <c r="W10" s="84"/>
      <c r="X10" s="84"/>
      <c r="Y10" s="84"/>
      <c r="Z10" s="84"/>
      <c r="AA10" s="84"/>
      <c r="AB10" s="84"/>
      <c r="AC10" s="84"/>
      <c r="AD10" s="84"/>
      <c r="AE10" s="84"/>
      <c r="AF10" s="84"/>
      <c r="AG10" s="84"/>
      <c r="AH10" s="84"/>
      <c r="AI10" s="84"/>
      <c r="AJ10" s="84"/>
    </row>
    <row r="11" spans="1:36" ht="12" customHeight="1" x14ac:dyDescent="0.35">
      <c r="A11" s="88" t="s">
        <v>970</v>
      </c>
      <c r="B11" s="177" t="s">
        <v>1390</v>
      </c>
      <c r="C11" s="226"/>
      <c r="D11" s="93"/>
      <c r="E11" s="93"/>
      <c r="F11" s="94"/>
      <c r="G11" s="95"/>
      <c r="H11" s="94"/>
      <c r="I11" s="95"/>
      <c r="J11" s="94"/>
      <c r="K11" s="95"/>
      <c r="L11" s="94"/>
      <c r="M11" s="95"/>
      <c r="N11" s="94"/>
      <c r="O11" s="95"/>
      <c r="P11" s="94"/>
      <c r="Q11" s="95"/>
      <c r="R11" s="94"/>
      <c r="S11" s="95"/>
      <c r="T11" s="96"/>
      <c r="U11" s="96"/>
      <c r="V11" s="96"/>
      <c r="W11" s="96"/>
      <c r="X11" s="96"/>
      <c r="Y11" s="96"/>
      <c r="Z11" s="96"/>
      <c r="AA11" s="96"/>
      <c r="AB11" s="96"/>
      <c r="AC11" s="96"/>
      <c r="AD11" s="96"/>
      <c r="AE11" s="96"/>
      <c r="AF11" s="96"/>
      <c r="AG11" s="96"/>
      <c r="AH11" s="96"/>
      <c r="AI11" s="96"/>
      <c r="AJ11" s="96"/>
    </row>
    <row r="12" spans="1:36" ht="12" customHeight="1" x14ac:dyDescent="0.35">
      <c r="A12" s="97"/>
      <c r="B12" s="141"/>
      <c r="C12" s="97"/>
      <c r="D12" s="99" t="s">
        <v>87</v>
      </c>
      <c r="E12" s="99" t="s">
        <v>32</v>
      </c>
      <c r="F12" s="100"/>
      <c r="G12" s="101"/>
      <c r="H12" s="100" t="s">
        <v>88</v>
      </c>
      <c r="I12" s="101"/>
      <c r="J12" s="100"/>
      <c r="K12" s="101"/>
      <c r="L12" s="100" t="s">
        <v>88</v>
      </c>
      <c r="M12" s="101"/>
      <c r="N12" s="100" t="s">
        <v>88</v>
      </c>
      <c r="O12" s="101"/>
      <c r="P12" s="100" t="s">
        <v>88</v>
      </c>
      <c r="Q12" s="101"/>
      <c r="R12" s="100" t="s">
        <v>88</v>
      </c>
      <c r="S12" s="101"/>
      <c r="T12" s="97"/>
      <c r="U12" s="97"/>
      <c r="V12" s="97"/>
      <c r="W12" s="97"/>
      <c r="X12" s="97"/>
      <c r="Y12" s="97"/>
      <c r="Z12" s="97"/>
      <c r="AA12" s="97"/>
      <c r="AB12" s="97"/>
      <c r="AC12" s="97"/>
      <c r="AD12" s="97"/>
      <c r="AE12" s="97"/>
      <c r="AF12" s="97"/>
      <c r="AG12" s="97"/>
      <c r="AH12" s="97"/>
      <c r="AI12" s="97"/>
      <c r="AJ12" s="97"/>
    </row>
    <row r="13" spans="1:36" ht="12" customHeight="1" x14ac:dyDescent="0.35">
      <c r="A13" s="97"/>
      <c r="B13" s="141"/>
      <c r="C13" s="97"/>
      <c r="D13" s="99" t="s">
        <v>23</v>
      </c>
      <c r="E13" s="99" t="s">
        <v>70</v>
      </c>
      <c r="F13" s="103" t="s">
        <v>1755</v>
      </c>
      <c r="G13" s="101"/>
      <c r="H13" s="103" t="s">
        <v>1656</v>
      </c>
      <c r="I13" s="101"/>
      <c r="J13" s="103" t="s">
        <v>1574</v>
      </c>
      <c r="K13" s="101"/>
      <c r="L13" s="103" t="s">
        <v>1552</v>
      </c>
      <c r="M13" s="101"/>
      <c r="N13" s="103" t="s">
        <v>324</v>
      </c>
      <c r="O13" s="101"/>
      <c r="P13" s="103" t="s">
        <v>290</v>
      </c>
      <c r="Q13" s="101"/>
      <c r="R13" s="103" t="s">
        <v>887</v>
      </c>
      <c r="S13" s="101"/>
      <c r="T13" s="97"/>
      <c r="U13" s="97"/>
      <c r="V13" s="97"/>
      <c r="W13" s="97"/>
      <c r="X13" s="97"/>
      <c r="Y13" s="97"/>
      <c r="Z13" s="97"/>
      <c r="AA13" s="97"/>
      <c r="AB13" s="97"/>
      <c r="AC13" s="97"/>
      <c r="AD13" s="97"/>
      <c r="AE13" s="97"/>
      <c r="AF13" s="97"/>
      <c r="AG13" s="97"/>
      <c r="AH13" s="97"/>
      <c r="AI13" s="97"/>
      <c r="AJ13" s="97"/>
    </row>
    <row r="14" spans="1:36" ht="12" customHeight="1" x14ac:dyDescent="0.35">
      <c r="A14" s="97"/>
      <c r="B14" s="141"/>
      <c r="C14" s="97"/>
      <c r="D14" s="99" t="s">
        <v>219</v>
      </c>
      <c r="E14" s="99" t="s">
        <v>34</v>
      </c>
      <c r="F14" s="104" t="s">
        <v>1754</v>
      </c>
      <c r="G14" s="105"/>
      <c r="H14" s="104" t="s">
        <v>1695</v>
      </c>
      <c r="I14" s="105"/>
      <c r="J14" s="104" t="s">
        <v>878</v>
      </c>
      <c r="K14" s="105"/>
      <c r="L14" s="104" t="s">
        <v>1555</v>
      </c>
      <c r="M14" s="105"/>
      <c r="N14" s="104" t="s">
        <v>262</v>
      </c>
      <c r="O14" s="105"/>
      <c r="P14" s="104" t="s">
        <v>293</v>
      </c>
      <c r="Q14" s="105"/>
      <c r="R14" s="104" t="s">
        <v>888</v>
      </c>
      <c r="S14" s="105"/>
      <c r="T14" s="97"/>
      <c r="U14" s="97"/>
      <c r="V14" s="97"/>
      <c r="W14" s="97"/>
      <c r="X14" s="97"/>
      <c r="Y14" s="97"/>
      <c r="Z14" s="97"/>
      <c r="AA14" s="97"/>
      <c r="AB14" s="97"/>
      <c r="AC14" s="97"/>
      <c r="AD14" s="97"/>
      <c r="AE14" s="97"/>
      <c r="AF14" s="97"/>
      <c r="AG14" s="97"/>
      <c r="AH14" s="97"/>
      <c r="AI14" s="97"/>
      <c r="AJ14" s="97"/>
    </row>
    <row r="15" spans="1:36" ht="12" customHeight="1" x14ac:dyDescent="0.35">
      <c r="A15" s="97"/>
      <c r="B15" s="141"/>
      <c r="C15" s="97"/>
      <c r="D15" s="99" t="s">
        <v>74</v>
      </c>
      <c r="E15" s="99" t="s">
        <v>33</v>
      </c>
      <c r="F15" s="104">
        <v>0</v>
      </c>
      <c r="G15" s="100"/>
      <c r="H15" s="104">
        <v>0</v>
      </c>
      <c r="I15" s="100"/>
      <c r="J15" s="104">
        <v>0</v>
      </c>
      <c r="K15" s="100"/>
      <c r="L15" s="104">
        <v>0</v>
      </c>
      <c r="M15" s="100"/>
      <c r="N15" s="104">
        <v>0</v>
      </c>
      <c r="O15" s="100"/>
      <c r="P15" s="104">
        <v>0</v>
      </c>
      <c r="Q15" s="100"/>
      <c r="R15" s="104"/>
      <c r="S15" s="100"/>
      <c r="T15" s="97"/>
      <c r="U15" s="97"/>
      <c r="V15" s="97"/>
      <c r="W15" s="97"/>
      <c r="X15" s="97"/>
      <c r="Y15" s="97"/>
      <c r="Z15" s="97"/>
      <c r="AA15" s="97"/>
      <c r="AB15" s="97"/>
      <c r="AC15" s="97"/>
      <c r="AD15" s="97"/>
      <c r="AE15" s="97"/>
      <c r="AF15" s="97"/>
      <c r="AG15" s="97"/>
      <c r="AH15" s="97"/>
      <c r="AI15" s="97"/>
      <c r="AJ15" s="97"/>
    </row>
    <row r="16" spans="1:36" ht="12" customHeight="1" x14ac:dyDescent="0.35">
      <c r="A16" s="106"/>
      <c r="B16" s="142"/>
      <c r="C16" s="106"/>
      <c r="D16" s="108"/>
      <c r="E16" s="109"/>
      <c r="F16" s="110"/>
      <c r="G16" s="110"/>
      <c r="H16" s="110"/>
      <c r="I16" s="110"/>
      <c r="J16" s="110"/>
      <c r="K16" s="110"/>
      <c r="L16" s="110"/>
      <c r="M16" s="110"/>
      <c r="N16" s="110"/>
      <c r="O16" s="110"/>
      <c r="P16" s="110"/>
      <c r="Q16" s="110"/>
      <c r="R16" s="110"/>
      <c r="S16" s="110"/>
      <c r="T16" s="106"/>
      <c r="U16" s="106"/>
      <c r="V16" s="106"/>
      <c r="W16" s="106"/>
      <c r="X16" s="106"/>
      <c r="Y16" s="106"/>
      <c r="Z16" s="106"/>
      <c r="AA16" s="106"/>
      <c r="AB16" s="106"/>
      <c r="AC16" s="106"/>
      <c r="AD16" s="106"/>
      <c r="AE16" s="106"/>
      <c r="AF16" s="106"/>
      <c r="AG16" s="106"/>
      <c r="AH16" s="106"/>
      <c r="AI16" s="106"/>
      <c r="AJ16" s="106"/>
    </row>
    <row r="17" spans="1:36" ht="12" customHeight="1" x14ac:dyDescent="0.35">
      <c r="A17" s="111" t="s">
        <v>75</v>
      </c>
      <c r="B17" s="111" t="s">
        <v>76</v>
      </c>
      <c r="C17" s="111" t="s">
        <v>77</v>
      </c>
      <c r="D17" s="113" t="s">
        <v>78</v>
      </c>
      <c r="E17" s="114"/>
      <c r="F17" s="91" t="s">
        <v>79</v>
      </c>
      <c r="G17" s="91" t="s">
        <v>105</v>
      </c>
      <c r="H17" s="91" t="s">
        <v>79</v>
      </c>
      <c r="I17" s="91" t="s">
        <v>105</v>
      </c>
      <c r="J17" s="91" t="s">
        <v>79</v>
      </c>
      <c r="K17" s="91" t="s">
        <v>105</v>
      </c>
      <c r="L17" s="91" t="s">
        <v>79</v>
      </c>
      <c r="M17" s="91" t="s">
        <v>105</v>
      </c>
      <c r="N17" s="91" t="s">
        <v>79</v>
      </c>
      <c r="O17" s="91" t="s">
        <v>105</v>
      </c>
      <c r="P17" s="91" t="s">
        <v>79</v>
      </c>
      <c r="Q17" s="91" t="s">
        <v>105</v>
      </c>
      <c r="R17" s="91" t="s">
        <v>79</v>
      </c>
      <c r="S17" s="91" t="s">
        <v>105</v>
      </c>
      <c r="T17" s="115"/>
      <c r="U17" s="115"/>
      <c r="V17" s="115"/>
      <c r="W17" s="115"/>
      <c r="X17" s="115"/>
      <c r="Y17" s="115"/>
      <c r="Z17" s="115"/>
      <c r="AA17" s="115"/>
      <c r="AB17" s="115"/>
      <c r="AC17" s="115"/>
      <c r="AD17" s="115"/>
      <c r="AE17" s="115"/>
      <c r="AF17" s="115"/>
      <c r="AG17" s="115"/>
      <c r="AH17" s="115"/>
      <c r="AI17" s="115"/>
      <c r="AJ17" s="115"/>
    </row>
    <row r="18" spans="1:36" ht="12" customHeight="1" x14ac:dyDescent="0.35">
      <c r="A18" s="116"/>
      <c r="B18"/>
      <c r="C18" s="116"/>
      <c r="D18" s="116"/>
      <c r="E18" s="117"/>
      <c r="F18" s="124"/>
      <c r="G18" s="124"/>
      <c r="H18" s="124"/>
      <c r="I18" s="124"/>
      <c r="J18" s="124"/>
      <c r="K18" s="124"/>
      <c r="L18" s="124"/>
      <c r="M18" s="124"/>
      <c r="N18" s="124"/>
      <c r="O18" s="124"/>
      <c r="P18" s="118"/>
      <c r="Q18" s="119"/>
      <c r="R18" s="124"/>
      <c r="S18" s="119"/>
      <c r="T18" s="120"/>
      <c r="U18" s="120"/>
      <c r="V18" s="120"/>
      <c r="W18" s="120"/>
      <c r="X18" s="120"/>
      <c r="Y18" s="120"/>
      <c r="Z18" s="120"/>
      <c r="AA18" s="120"/>
      <c r="AB18" s="120"/>
      <c r="AC18" s="120"/>
      <c r="AD18" s="120"/>
      <c r="AE18" s="120"/>
      <c r="AF18" s="120"/>
      <c r="AG18" s="120"/>
      <c r="AH18" s="120"/>
      <c r="AI18" s="120"/>
      <c r="AJ18" s="120"/>
    </row>
    <row r="19" spans="1:36" ht="12" customHeight="1" x14ac:dyDescent="0.35">
      <c r="A19" s="125"/>
      <c r="B19" s="147"/>
      <c r="C19" s="126"/>
      <c r="D19" s="126"/>
      <c r="E19" s="123"/>
      <c r="F19" s="124"/>
      <c r="G19" s="168"/>
      <c r="H19" s="124"/>
      <c r="I19" s="168"/>
      <c r="J19" s="124"/>
      <c r="K19" s="168"/>
      <c r="L19" s="124"/>
      <c r="M19" s="168"/>
      <c r="N19" s="124"/>
      <c r="O19" s="168"/>
      <c r="P19" s="118"/>
      <c r="Q19" s="119"/>
      <c r="R19" s="124"/>
      <c r="S19" s="119"/>
      <c r="T19" s="124"/>
      <c r="U19" s="124"/>
      <c r="V19" s="124"/>
      <c r="W19" s="124"/>
      <c r="X19" s="124"/>
      <c r="Y19" s="124"/>
      <c r="Z19" s="124"/>
      <c r="AA19" s="124"/>
      <c r="AB19" s="124"/>
      <c r="AC19" s="124"/>
      <c r="AD19" s="124"/>
      <c r="AE19" s="124"/>
      <c r="AF19" s="124"/>
      <c r="AG19" s="124"/>
      <c r="AH19" s="124"/>
      <c r="AI19" s="124"/>
      <c r="AJ19" s="124"/>
    </row>
    <row r="20" spans="1:36" ht="12" customHeight="1" x14ac:dyDescent="0.35">
      <c r="A20" s="125" t="s">
        <v>1127</v>
      </c>
      <c r="B20" s="147" t="s">
        <v>1126</v>
      </c>
      <c r="C20" s="129" t="s">
        <v>1336</v>
      </c>
      <c r="D20" s="137" t="s">
        <v>1703</v>
      </c>
      <c r="E20" s="123"/>
      <c r="F20" s="124"/>
      <c r="G20" s="168" t="s">
        <v>1558</v>
      </c>
      <c r="H20" s="124" t="s">
        <v>56</v>
      </c>
      <c r="I20" s="168" t="s">
        <v>1558</v>
      </c>
      <c r="J20" s="124" t="s">
        <v>56</v>
      </c>
      <c r="K20" s="168" t="s">
        <v>1558</v>
      </c>
      <c r="L20" s="124" t="s">
        <v>56</v>
      </c>
      <c r="M20" s="168" t="s">
        <v>1558</v>
      </c>
      <c r="N20" s="124"/>
      <c r="O20" s="168"/>
      <c r="P20" s="118"/>
      <c r="Q20" s="119"/>
      <c r="R20" s="124"/>
      <c r="S20" s="119"/>
      <c r="T20" s="124"/>
      <c r="U20" s="124"/>
      <c r="V20" s="124"/>
      <c r="W20" s="124"/>
      <c r="X20" s="124"/>
      <c r="Y20" s="124"/>
      <c r="Z20" s="124"/>
      <c r="AA20" s="124"/>
      <c r="AB20" s="124"/>
      <c r="AC20" s="124"/>
      <c r="AD20" s="124"/>
      <c r="AE20" s="124"/>
      <c r="AF20" s="124"/>
      <c r="AG20" s="124"/>
      <c r="AH20" s="124"/>
      <c r="AI20" s="124"/>
      <c r="AJ20" s="124"/>
    </row>
    <row r="21" spans="1:36" ht="12" customHeight="1" x14ac:dyDescent="0.35">
      <c r="E21" s="175"/>
      <c r="P21" s="118"/>
      <c r="Q21" s="163"/>
      <c r="R21" s="124"/>
      <c r="S21" s="163"/>
    </row>
    <row r="22" spans="1:36" ht="12" customHeight="1" x14ac:dyDescent="0.35">
      <c r="B22" s="127" t="s">
        <v>1572</v>
      </c>
      <c r="C22" s="127" t="s">
        <v>1573</v>
      </c>
      <c r="D22" s="137" t="s">
        <v>1704</v>
      </c>
      <c r="E22" s="175"/>
      <c r="F22" s="124"/>
      <c r="G22" s="448" t="s">
        <v>1576</v>
      </c>
      <c r="H22" s="124" t="s">
        <v>56</v>
      </c>
      <c r="I22" s="448" t="s">
        <v>1576</v>
      </c>
      <c r="J22" s="124" t="s">
        <v>56</v>
      </c>
      <c r="K22" s="448" t="s">
        <v>1576</v>
      </c>
      <c r="P22" s="118"/>
      <c r="Q22" s="163"/>
      <c r="R22" s="124"/>
      <c r="S22" s="163"/>
    </row>
    <row r="23" spans="1:36" ht="12" customHeight="1" x14ac:dyDescent="0.35">
      <c r="E23" s="175"/>
      <c r="F23" s="124"/>
      <c r="G23" s="448" t="s">
        <v>1577</v>
      </c>
      <c r="H23" s="124"/>
      <c r="I23" s="448" t="s">
        <v>1577</v>
      </c>
      <c r="J23" s="124"/>
      <c r="K23" s="448" t="s">
        <v>1577</v>
      </c>
      <c r="P23" s="118"/>
      <c r="Q23" s="163"/>
      <c r="R23" s="124"/>
      <c r="S23" s="163"/>
    </row>
    <row r="24" spans="1:36" ht="12" customHeight="1" x14ac:dyDescent="0.35">
      <c r="A24" s="127" t="s">
        <v>1504</v>
      </c>
      <c r="B24" s="120" t="s">
        <v>1701</v>
      </c>
      <c r="C24" s="127" t="s">
        <v>1702</v>
      </c>
      <c r="E24" s="175"/>
      <c r="F24" s="124"/>
      <c r="H24" s="124"/>
      <c r="J24" s="124"/>
      <c r="P24" s="118"/>
      <c r="Q24" s="163"/>
      <c r="R24" s="124"/>
      <c r="S24" s="163"/>
    </row>
    <row r="25" spans="1:36" ht="12" customHeight="1" x14ac:dyDescent="0.35">
      <c r="D25" s="137" t="s">
        <v>1705</v>
      </c>
      <c r="E25" s="175"/>
      <c r="F25" s="124"/>
      <c r="H25" s="124" t="s">
        <v>56</v>
      </c>
      <c r="J25" s="124"/>
      <c r="P25" s="118"/>
      <c r="Q25" s="163"/>
      <c r="R25" s="124"/>
      <c r="S25" s="163"/>
    </row>
    <row r="26" spans="1:36" ht="12" customHeight="1" x14ac:dyDescent="0.35">
      <c r="E26" s="175"/>
      <c r="F26" s="124"/>
      <c r="H26" s="124"/>
      <c r="J26" s="124"/>
      <c r="P26" s="118"/>
      <c r="Q26" s="163"/>
      <c r="R26" s="124"/>
      <c r="S26" s="163"/>
    </row>
    <row r="27" spans="1:36" ht="12" customHeight="1" x14ac:dyDescent="0.35">
      <c r="B27" s="127" t="s">
        <v>1571</v>
      </c>
      <c r="C27" s="127" t="s">
        <v>1570</v>
      </c>
      <c r="E27" s="175"/>
      <c r="F27" s="124"/>
      <c r="G27" s="448" t="s">
        <v>1575</v>
      </c>
      <c r="H27" s="124"/>
      <c r="I27" s="448" t="s">
        <v>1575</v>
      </c>
      <c r="J27" s="124" t="s">
        <v>56</v>
      </c>
      <c r="K27" s="448" t="s">
        <v>1575</v>
      </c>
      <c r="P27" s="118"/>
      <c r="Q27" s="163"/>
      <c r="R27" s="124"/>
      <c r="S27" s="163"/>
    </row>
    <row r="28" spans="1:36" ht="12" customHeight="1" x14ac:dyDescent="0.35">
      <c r="E28" s="175"/>
      <c r="P28" s="118"/>
      <c r="Q28" s="163"/>
      <c r="R28" s="124"/>
      <c r="S28" s="163"/>
    </row>
    <row r="29" spans="1:36" ht="12" customHeight="1" x14ac:dyDescent="0.35">
      <c r="E29" s="175"/>
      <c r="P29" s="118"/>
      <c r="Q29" s="163"/>
      <c r="R29" s="124"/>
      <c r="S29" s="163"/>
    </row>
    <row r="30" spans="1:36" ht="12" customHeight="1" x14ac:dyDescent="0.35">
      <c r="E30" s="175"/>
      <c r="P30" s="118"/>
      <c r="Q30" s="163"/>
      <c r="R30" s="124"/>
      <c r="S30" s="163"/>
    </row>
    <row r="31" spans="1:36" ht="12" customHeight="1" x14ac:dyDescent="0.35">
      <c r="E31" s="175"/>
      <c r="P31" s="118"/>
      <c r="Q31" s="163"/>
      <c r="R31" s="124"/>
      <c r="S31" s="163"/>
    </row>
    <row r="32" spans="1:36" ht="12" customHeight="1" x14ac:dyDescent="0.35">
      <c r="E32" s="175"/>
      <c r="P32" s="118"/>
      <c r="Q32" s="163"/>
      <c r="R32" s="124"/>
      <c r="S32" s="163"/>
    </row>
    <row r="33" spans="5:19" ht="12" customHeight="1" x14ac:dyDescent="0.35">
      <c r="E33" s="175"/>
      <c r="P33" s="118"/>
      <c r="Q33" s="163"/>
      <c r="R33" s="124"/>
      <c r="S33" s="163"/>
    </row>
    <row r="34" spans="5:19" ht="12" customHeight="1" x14ac:dyDescent="0.35">
      <c r="E34" s="175"/>
      <c r="P34" s="118"/>
      <c r="Q34" s="163"/>
      <c r="R34" s="124"/>
      <c r="S34" s="163"/>
    </row>
    <row r="35" spans="5:19" ht="12" customHeight="1" x14ac:dyDescent="0.35">
      <c r="E35" s="175"/>
      <c r="P35" s="118"/>
      <c r="Q35" s="163"/>
      <c r="R35" s="124"/>
      <c r="S35" s="163"/>
    </row>
    <row r="36" spans="5:19" ht="12" customHeight="1" x14ac:dyDescent="0.35">
      <c r="E36" s="175"/>
      <c r="P36" s="118"/>
      <c r="Q36" s="163"/>
      <c r="R36" s="124"/>
      <c r="S36" s="163"/>
    </row>
    <row r="37" spans="5:19" ht="12" customHeight="1" x14ac:dyDescent="0.35">
      <c r="E37" s="175"/>
      <c r="P37" s="118"/>
      <c r="Q37" s="163"/>
      <c r="R37" s="124"/>
      <c r="S37" s="163"/>
    </row>
    <row r="38" spans="5:19" ht="12" customHeight="1" x14ac:dyDescent="0.35">
      <c r="E38" s="175"/>
      <c r="P38" s="118"/>
      <c r="Q38" s="163"/>
      <c r="R38" s="124"/>
      <c r="S38" s="163"/>
    </row>
    <row r="39" spans="5:19" ht="12" customHeight="1" x14ac:dyDescent="0.35">
      <c r="E39" s="175"/>
      <c r="P39" s="118"/>
      <c r="Q39" s="163"/>
      <c r="R39" s="124"/>
      <c r="S39" s="163"/>
    </row>
    <row r="40" spans="5:19" ht="12" customHeight="1" x14ac:dyDescent="0.35">
      <c r="E40" s="175"/>
      <c r="P40" s="118"/>
      <c r="Q40" s="163"/>
      <c r="R40" s="124"/>
      <c r="S40" s="163"/>
    </row>
    <row r="41" spans="5:19" ht="12" customHeight="1" x14ac:dyDescent="0.35">
      <c r="E41" s="175"/>
      <c r="P41" s="176"/>
      <c r="Q41" s="163"/>
      <c r="S41" s="163"/>
    </row>
    <row r="42" spans="5:19" ht="12" customHeight="1" x14ac:dyDescent="0.35">
      <c r="E42" s="175"/>
      <c r="P42" s="176"/>
      <c r="Q42" s="163"/>
      <c r="S42" s="163"/>
    </row>
    <row r="43" spans="5:19" ht="12" customHeight="1" x14ac:dyDescent="0.35">
      <c r="E43" s="175"/>
      <c r="P43" s="176"/>
      <c r="Q43" s="163"/>
      <c r="S43" s="163"/>
    </row>
    <row r="44" spans="5:19" ht="12" customHeight="1" x14ac:dyDescent="0.35">
      <c r="E44" s="175"/>
      <c r="P44" s="176"/>
      <c r="Q44" s="163"/>
      <c r="S44" s="163"/>
    </row>
    <row r="45" spans="5:19" ht="12" customHeight="1" x14ac:dyDescent="0.35">
      <c r="E45" s="175"/>
      <c r="P45" s="176"/>
      <c r="Q45" s="163"/>
      <c r="S45" s="163"/>
    </row>
    <row r="46" spans="5:19" ht="12" customHeight="1" x14ac:dyDescent="0.35">
      <c r="E46" s="175"/>
      <c r="P46" s="176"/>
      <c r="Q46" s="163"/>
      <c r="S46" s="163"/>
    </row>
    <row r="47" spans="5:19" ht="12" customHeight="1" x14ac:dyDescent="0.35">
      <c r="E47" s="175"/>
      <c r="P47" s="176"/>
      <c r="Q47" s="163"/>
      <c r="S47" s="163"/>
    </row>
    <row r="48" spans="5:19" ht="12" customHeight="1" x14ac:dyDescent="0.35">
      <c r="E48" s="175"/>
      <c r="P48" s="176"/>
      <c r="Q48" s="163"/>
      <c r="S48" s="163"/>
    </row>
    <row r="49" spans="5:19" ht="12" customHeight="1" x14ac:dyDescent="0.35">
      <c r="E49" s="175"/>
      <c r="P49" s="176"/>
      <c r="Q49" s="163"/>
      <c r="S49" s="163"/>
    </row>
    <row r="50" spans="5:19" ht="12" customHeight="1" x14ac:dyDescent="0.35">
      <c r="E50" s="175"/>
      <c r="P50" s="176"/>
      <c r="Q50" s="163"/>
      <c r="S50" s="163"/>
    </row>
    <row r="51" spans="5:19" ht="12" customHeight="1" x14ac:dyDescent="0.35">
      <c r="E51" s="175"/>
      <c r="P51" s="176"/>
      <c r="Q51" s="163"/>
      <c r="S51" s="163"/>
    </row>
    <row r="52" spans="5:19" ht="12" customHeight="1" x14ac:dyDescent="0.35">
      <c r="E52" s="175"/>
      <c r="P52" s="176"/>
      <c r="Q52" s="163"/>
      <c r="S52" s="163"/>
    </row>
    <row r="53" spans="5:19" ht="12" customHeight="1" x14ac:dyDescent="0.35">
      <c r="E53" s="175"/>
      <c r="P53" s="176"/>
      <c r="Q53" s="163"/>
      <c r="S53" s="163"/>
    </row>
    <row r="54" spans="5:19" ht="12" customHeight="1" x14ac:dyDescent="0.35">
      <c r="E54" s="175"/>
      <c r="P54" s="176"/>
      <c r="Q54" s="163"/>
      <c r="S54" s="163"/>
    </row>
    <row r="55" spans="5:19" ht="12" customHeight="1" x14ac:dyDescent="0.35">
      <c r="E55" s="175"/>
      <c r="P55" s="176"/>
      <c r="Q55" s="163"/>
      <c r="S55" s="163"/>
    </row>
    <row r="56" spans="5:19" ht="12" customHeight="1" x14ac:dyDescent="0.35">
      <c r="E56" s="175"/>
      <c r="P56" s="176"/>
      <c r="Q56" s="163"/>
      <c r="S56" s="163"/>
    </row>
    <row r="57" spans="5:19" ht="12" customHeight="1" x14ac:dyDescent="0.35">
      <c r="E57" s="175"/>
      <c r="P57" s="176"/>
      <c r="Q57" s="163"/>
      <c r="S57" s="163"/>
    </row>
    <row r="58" spans="5:19" ht="12" customHeight="1" x14ac:dyDescent="0.35">
      <c r="E58" s="175"/>
      <c r="P58" s="176"/>
      <c r="Q58" s="163"/>
      <c r="S58" s="163"/>
    </row>
    <row r="59" spans="5:19" ht="12" customHeight="1" x14ac:dyDescent="0.35">
      <c r="E59" s="175"/>
      <c r="P59" s="176"/>
      <c r="Q59" s="163"/>
      <c r="S59" s="163"/>
    </row>
    <row r="60" spans="5:19" ht="12" customHeight="1" x14ac:dyDescent="0.35">
      <c r="E60" s="175"/>
      <c r="P60" s="176"/>
      <c r="Q60" s="163"/>
      <c r="S60" s="163"/>
    </row>
    <row r="61" spans="5:19" ht="12" customHeight="1" x14ac:dyDescent="0.35">
      <c r="E61" s="175"/>
      <c r="P61" s="176"/>
      <c r="Q61" s="163"/>
      <c r="S61" s="163"/>
    </row>
    <row r="62" spans="5:19" ht="12" customHeight="1" x14ac:dyDescent="0.35">
      <c r="E62" s="175"/>
      <c r="P62" s="176"/>
      <c r="Q62" s="163"/>
      <c r="S62" s="163"/>
    </row>
    <row r="63" spans="5:19" ht="12" customHeight="1" x14ac:dyDescent="0.35">
      <c r="E63" s="175"/>
      <c r="P63" s="176"/>
      <c r="Q63" s="163"/>
      <c r="S63" s="163"/>
    </row>
    <row r="64" spans="5:19" ht="12" customHeight="1" x14ac:dyDescent="0.35">
      <c r="E64" s="175"/>
      <c r="P64" s="176"/>
      <c r="Q64" s="163"/>
      <c r="S64" s="163"/>
    </row>
    <row r="65" spans="5:19" ht="12" customHeight="1" x14ac:dyDescent="0.35">
      <c r="E65" s="175"/>
      <c r="P65" s="176"/>
      <c r="Q65" s="163"/>
      <c r="S65" s="163"/>
    </row>
    <row r="66" spans="5:19" ht="12" customHeight="1" x14ac:dyDescent="0.35">
      <c r="E66" s="175"/>
      <c r="P66" s="176"/>
      <c r="Q66" s="163"/>
      <c r="S66" s="163"/>
    </row>
    <row r="67" spans="5:19" ht="12" customHeight="1" x14ac:dyDescent="0.35">
      <c r="E67" s="175"/>
      <c r="P67" s="176"/>
      <c r="Q67" s="163"/>
      <c r="S67" s="163"/>
    </row>
    <row r="68" spans="5:19" ht="12" customHeight="1" x14ac:dyDescent="0.35">
      <c r="E68" s="175"/>
      <c r="P68" s="176"/>
      <c r="Q68" s="163"/>
      <c r="S68" s="163"/>
    </row>
    <row r="69" spans="5:19" ht="12" customHeight="1" x14ac:dyDescent="0.35">
      <c r="E69" s="175"/>
      <c r="P69" s="176"/>
      <c r="Q69" s="163"/>
      <c r="S69" s="163"/>
    </row>
    <row r="70" spans="5:19" ht="12" customHeight="1" x14ac:dyDescent="0.35">
      <c r="E70" s="175"/>
      <c r="P70" s="176"/>
      <c r="Q70" s="163"/>
      <c r="S70" s="163"/>
    </row>
    <row r="71" spans="5:19" ht="12" customHeight="1" x14ac:dyDescent="0.35">
      <c r="P71" s="176"/>
      <c r="Q71" s="163"/>
      <c r="S71" s="163"/>
    </row>
    <row r="72" spans="5:19" ht="12" customHeight="1" x14ac:dyDescent="0.35">
      <c r="P72" s="176"/>
      <c r="Q72" s="163"/>
      <c r="S72" s="163"/>
    </row>
    <row r="73" spans="5:19" ht="12" customHeight="1" x14ac:dyDescent="0.35">
      <c r="P73" s="176"/>
      <c r="Q73" s="163"/>
      <c r="S73" s="163"/>
    </row>
    <row r="74" spans="5:19" ht="12" customHeight="1" x14ac:dyDescent="0.35">
      <c r="P74" s="176"/>
      <c r="Q74" s="163"/>
      <c r="S74" s="163"/>
    </row>
    <row r="75" spans="5:19" ht="12" customHeight="1" x14ac:dyDescent="0.35">
      <c r="P75" s="176"/>
      <c r="Q75" s="163"/>
      <c r="S75" s="163"/>
    </row>
    <row r="76" spans="5:19" ht="12" customHeight="1" x14ac:dyDescent="0.35">
      <c r="P76" s="176"/>
      <c r="Q76" s="163"/>
      <c r="S76" s="163"/>
    </row>
    <row r="77" spans="5:19" ht="12" customHeight="1" x14ac:dyDescent="0.35">
      <c r="P77" s="176"/>
      <c r="Q77" s="163"/>
      <c r="S77" s="163"/>
    </row>
    <row r="78" spans="5:19" ht="12" customHeight="1" x14ac:dyDescent="0.35">
      <c r="P78" s="176"/>
      <c r="Q78" s="163"/>
      <c r="S78" s="163"/>
    </row>
    <row r="79" spans="5:19" ht="12" customHeight="1" x14ac:dyDescent="0.35">
      <c r="P79" s="176"/>
      <c r="Q79" s="163"/>
      <c r="S79" s="163"/>
    </row>
    <row r="80" spans="5:19" ht="12" customHeight="1" x14ac:dyDescent="0.35">
      <c r="P80" s="176"/>
      <c r="Q80" s="163"/>
      <c r="S80" s="163"/>
    </row>
    <row r="81" spans="16:19" ht="12" customHeight="1" x14ac:dyDescent="0.35">
      <c r="P81" s="176"/>
      <c r="Q81" s="163"/>
      <c r="S81" s="163"/>
    </row>
    <row r="82" spans="16:19" ht="12" customHeight="1" x14ac:dyDescent="0.35">
      <c r="P82" s="176"/>
      <c r="Q82" s="163"/>
      <c r="S82" s="163"/>
    </row>
    <row r="83" spans="16:19" ht="12" customHeight="1" x14ac:dyDescent="0.35">
      <c r="P83" s="176"/>
      <c r="Q83" s="163"/>
      <c r="S83" s="163"/>
    </row>
    <row r="84" spans="16:19" ht="12" customHeight="1" x14ac:dyDescent="0.35">
      <c r="P84" s="176"/>
      <c r="Q84" s="163"/>
      <c r="S84" s="163"/>
    </row>
    <row r="85" spans="16:19" ht="12" customHeight="1" x14ac:dyDescent="0.35">
      <c r="P85" s="176"/>
      <c r="Q85" s="163"/>
      <c r="S85" s="163"/>
    </row>
    <row r="86" spans="16:19" ht="12" customHeight="1" x14ac:dyDescent="0.35">
      <c r="P86" s="176"/>
      <c r="Q86" s="163"/>
      <c r="S86" s="163"/>
    </row>
    <row r="87" spans="16:19" ht="12" customHeight="1" x14ac:dyDescent="0.35">
      <c r="P87" s="176"/>
      <c r="Q87" s="163"/>
      <c r="S87" s="163"/>
    </row>
    <row r="88" spans="16:19" ht="12" customHeight="1" x14ac:dyDescent="0.35">
      <c r="P88" s="176"/>
      <c r="Q88" s="163"/>
      <c r="S88" s="163"/>
    </row>
    <row r="89" spans="16:19" ht="12" customHeight="1" x14ac:dyDescent="0.35">
      <c r="P89" s="176"/>
      <c r="Q89" s="163"/>
      <c r="S89" s="163"/>
    </row>
    <row r="90" spans="16:19" ht="12" customHeight="1" x14ac:dyDescent="0.35">
      <c r="P90" s="176"/>
      <c r="Q90" s="163"/>
      <c r="S90" s="163"/>
    </row>
    <row r="91" spans="16:19" ht="12" customHeight="1" x14ac:dyDescent="0.35">
      <c r="P91" s="176"/>
      <c r="Q91" s="163"/>
      <c r="S91" s="163"/>
    </row>
    <row r="92" spans="16:19" ht="12" customHeight="1" x14ac:dyDescent="0.35">
      <c r="P92" s="176"/>
      <c r="Q92" s="163"/>
      <c r="S92" s="163"/>
    </row>
    <row r="93" spans="16:19" ht="12" customHeight="1" x14ac:dyDescent="0.35">
      <c r="P93" s="176"/>
      <c r="Q93" s="163"/>
      <c r="S93" s="163"/>
    </row>
    <row r="94" spans="16:19" ht="12" customHeight="1" x14ac:dyDescent="0.35">
      <c r="P94" s="176"/>
      <c r="Q94" s="163"/>
      <c r="S94" s="163"/>
    </row>
    <row r="95" spans="16:19" ht="12" customHeight="1" x14ac:dyDescent="0.35">
      <c r="P95" s="176"/>
      <c r="Q95" s="163"/>
      <c r="S95" s="163"/>
    </row>
    <row r="96" spans="16:19" ht="12" customHeight="1" x14ac:dyDescent="0.35">
      <c r="P96" s="176"/>
      <c r="Q96" s="163"/>
      <c r="S96" s="163"/>
    </row>
    <row r="97" spans="16:19" ht="12" customHeight="1" x14ac:dyDescent="0.35">
      <c r="P97" s="176"/>
      <c r="Q97" s="163"/>
      <c r="S97" s="163"/>
    </row>
    <row r="98" spans="16:19" ht="12" customHeight="1" x14ac:dyDescent="0.35">
      <c r="P98" s="176"/>
      <c r="Q98" s="163"/>
      <c r="S98" s="163"/>
    </row>
    <row r="99" spans="16:19" ht="12" customHeight="1" x14ac:dyDescent="0.35">
      <c r="P99" s="176"/>
      <c r="Q99" s="163"/>
      <c r="S99" s="163"/>
    </row>
    <row r="100" spans="16:19" ht="12" customHeight="1" x14ac:dyDescent="0.35">
      <c r="P100" s="176"/>
      <c r="Q100" s="163"/>
      <c r="S100" s="163"/>
    </row>
    <row r="101" spans="16:19" ht="12" customHeight="1" x14ac:dyDescent="0.35">
      <c r="P101" s="176"/>
      <c r="Q101" s="163"/>
      <c r="S101" s="163"/>
    </row>
    <row r="102" spans="16:19" ht="12" customHeight="1" x14ac:dyDescent="0.35">
      <c r="P102" s="176"/>
      <c r="Q102" s="163"/>
      <c r="S102" s="163"/>
    </row>
    <row r="103" spans="16:19" ht="12" customHeight="1" x14ac:dyDescent="0.35">
      <c r="P103" s="176"/>
      <c r="Q103" s="163"/>
      <c r="S103" s="163"/>
    </row>
    <row r="104" spans="16:19" ht="12" customHeight="1" x14ac:dyDescent="0.35">
      <c r="P104" s="176"/>
      <c r="Q104" s="163"/>
      <c r="S104" s="163"/>
    </row>
    <row r="105" spans="16:19" ht="12" customHeight="1" x14ac:dyDescent="0.35">
      <c r="P105" s="176"/>
      <c r="Q105" s="163"/>
      <c r="S105" s="163"/>
    </row>
    <row r="106" spans="16:19" ht="12" customHeight="1" x14ac:dyDescent="0.35">
      <c r="P106" s="176"/>
      <c r="Q106" s="163"/>
      <c r="S106" s="163"/>
    </row>
    <row r="107" spans="16:19" ht="12" customHeight="1" x14ac:dyDescent="0.35">
      <c r="P107" s="176"/>
      <c r="Q107" s="163"/>
      <c r="S107" s="163"/>
    </row>
    <row r="108" spans="16:19" ht="12" customHeight="1" x14ac:dyDescent="0.35">
      <c r="P108" s="176"/>
      <c r="Q108" s="163"/>
      <c r="S108" s="163"/>
    </row>
    <row r="109" spans="16:19" ht="12" customHeight="1" x14ac:dyDescent="0.35">
      <c r="P109" s="176"/>
      <c r="Q109" s="163"/>
      <c r="S109" s="163"/>
    </row>
    <row r="110" spans="16:19" ht="12" customHeight="1" x14ac:dyDescent="0.35">
      <c r="P110" s="176"/>
      <c r="Q110" s="163"/>
      <c r="S110" s="163"/>
    </row>
    <row r="111" spans="16:19" ht="12" customHeight="1" x14ac:dyDescent="0.35">
      <c r="P111" s="176"/>
      <c r="Q111" s="163"/>
      <c r="S111" s="163"/>
    </row>
    <row r="112" spans="16:19" ht="12" customHeight="1" x14ac:dyDescent="0.35">
      <c r="P112" s="176"/>
      <c r="Q112" s="163"/>
      <c r="S112" s="163"/>
    </row>
    <row r="113" spans="16:19" ht="12" customHeight="1" x14ac:dyDescent="0.35">
      <c r="P113" s="176"/>
      <c r="Q113" s="163"/>
      <c r="S113" s="163"/>
    </row>
    <row r="114" spans="16:19" ht="12" customHeight="1" x14ac:dyDescent="0.35">
      <c r="P114" s="176"/>
      <c r="Q114" s="163"/>
      <c r="S114" s="163"/>
    </row>
    <row r="115" spans="16:19" ht="12" customHeight="1" x14ac:dyDescent="0.35">
      <c r="P115" s="176"/>
      <c r="Q115" s="163"/>
      <c r="S115" s="163"/>
    </row>
    <row r="116" spans="16:19" ht="12" customHeight="1" x14ac:dyDescent="0.35">
      <c r="P116" s="176"/>
      <c r="Q116" s="163"/>
      <c r="S116" s="163"/>
    </row>
    <row r="117" spans="16:19" ht="12" customHeight="1" x14ac:dyDescent="0.35">
      <c r="P117" s="176"/>
      <c r="Q117" s="163"/>
      <c r="S117" s="163"/>
    </row>
    <row r="118" spans="16:19" ht="12" customHeight="1" x14ac:dyDescent="0.35">
      <c r="P118" s="176"/>
      <c r="Q118" s="163"/>
      <c r="S118" s="163"/>
    </row>
    <row r="119" spans="16:19" ht="12" customHeight="1" x14ac:dyDescent="0.35">
      <c r="P119" s="176"/>
      <c r="Q119" s="163"/>
      <c r="S119" s="163"/>
    </row>
    <row r="120" spans="16:19" ht="12" customHeight="1" x14ac:dyDescent="0.35">
      <c r="P120" s="176"/>
      <c r="Q120" s="163"/>
      <c r="S120" s="163"/>
    </row>
    <row r="121" spans="16:19" ht="12" customHeight="1" x14ac:dyDescent="0.35">
      <c r="P121" s="176"/>
      <c r="Q121" s="163"/>
      <c r="S121" s="163"/>
    </row>
    <row r="122" spans="16:19" ht="12" customHeight="1" x14ac:dyDescent="0.35">
      <c r="P122" s="176"/>
      <c r="Q122" s="163"/>
      <c r="S122" s="163"/>
    </row>
    <row r="123" spans="16:19" ht="12" customHeight="1" x14ac:dyDescent="0.35">
      <c r="P123" s="176"/>
      <c r="Q123" s="163"/>
      <c r="S123" s="163"/>
    </row>
    <row r="124" spans="16:19" ht="12" customHeight="1" x14ac:dyDescent="0.35">
      <c r="P124" s="176"/>
      <c r="Q124" s="163"/>
      <c r="S124" s="163"/>
    </row>
    <row r="125" spans="16:19" ht="12" customHeight="1" x14ac:dyDescent="0.35">
      <c r="P125" s="176"/>
      <c r="Q125" s="163"/>
      <c r="S125" s="163"/>
    </row>
    <row r="126" spans="16:19" ht="12" customHeight="1" x14ac:dyDescent="0.35">
      <c r="P126" s="176"/>
      <c r="Q126" s="163"/>
      <c r="S126" s="163"/>
    </row>
    <row r="127" spans="16:19" ht="12" customHeight="1" x14ac:dyDescent="0.35">
      <c r="P127" s="176"/>
      <c r="Q127" s="163"/>
      <c r="S127" s="163"/>
    </row>
    <row r="128" spans="16:19" ht="12" customHeight="1" x14ac:dyDescent="0.35">
      <c r="P128" s="176"/>
      <c r="Q128" s="163"/>
      <c r="S128" s="163"/>
    </row>
    <row r="129" spans="16:19" ht="12" customHeight="1" x14ac:dyDescent="0.35">
      <c r="P129" s="176"/>
      <c r="Q129" s="163"/>
      <c r="S129" s="163"/>
    </row>
    <row r="130" spans="16:19" ht="12" customHeight="1" x14ac:dyDescent="0.35">
      <c r="P130" s="176"/>
      <c r="Q130" s="163"/>
      <c r="S130" s="163"/>
    </row>
    <row r="131" spans="16:19" ht="12" customHeight="1" x14ac:dyDescent="0.35">
      <c r="P131" s="176"/>
      <c r="Q131" s="163"/>
      <c r="S131" s="163"/>
    </row>
    <row r="132" spans="16:19" ht="12" customHeight="1" x14ac:dyDescent="0.35">
      <c r="P132" s="176"/>
      <c r="Q132" s="163"/>
      <c r="S132" s="163"/>
    </row>
    <row r="133" spans="16:19" ht="12" customHeight="1" x14ac:dyDescent="0.35">
      <c r="P133" s="176"/>
      <c r="Q133" s="163"/>
      <c r="S133" s="163"/>
    </row>
    <row r="134" spans="16:19" ht="12" customHeight="1" x14ac:dyDescent="0.35">
      <c r="P134" s="176"/>
      <c r="Q134" s="163"/>
      <c r="S134" s="163"/>
    </row>
    <row r="135" spans="16:19" ht="12" customHeight="1" x14ac:dyDescent="0.35">
      <c r="P135" s="176"/>
      <c r="Q135" s="163"/>
      <c r="S135" s="163"/>
    </row>
    <row r="136" spans="16:19" ht="12" customHeight="1" x14ac:dyDescent="0.35">
      <c r="P136" s="176"/>
      <c r="Q136" s="163"/>
      <c r="S136" s="163"/>
    </row>
    <row r="137" spans="16:19" ht="12" customHeight="1" x14ac:dyDescent="0.35">
      <c r="P137" s="176"/>
      <c r="Q137" s="163"/>
      <c r="S137" s="163"/>
    </row>
    <row r="138" spans="16:19" ht="12" customHeight="1" x14ac:dyDescent="0.35">
      <c r="P138" s="176"/>
      <c r="Q138" s="163"/>
      <c r="S138" s="163"/>
    </row>
    <row r="139" spans="16:19" ht="12" customHeight="1" x14ac:dyDescent="0.35">
      <c r="P139" s="176"/>
      <c r="Q139" s="163"/>
      <c r="S139" s="163"/>
    </row>
    <row r="140" spans="16:19" ht="12" customHeight="1" x14ac:dyDescent="0.35">
      <c r="P140" s="176"/>
      <c r="Q140" s="163"/>
      <c r="S140" s="163"/>
    </row>
    <row r="141" spans="16:19" ht="12" customHeight="1" x14ac:dyDescent="0.35">
      <c r="P141" s="176"/>
      <c r="Q141" s="163"/>
      <c r="S141" s="163"/>
    </row>
    <row r="142" spans="16:19" ht="12" customHeight="1" x14ac:dyDescent="0.35">
      <c r="P142" s="176"/>
      <c r="Q142" s="163"/>
      <c r="S142" s="163"/>
    </row>
    <row r="143" spans="16:19" ht="12" customHeight="1" x14ac:dyDescent="0.35">
      <c r="P143" s="176"/>
      <c r="Q143" s="163"/>
      <c r="S143" s="163"/>
    </row>
    <row r="144" spans="16:19" ht="12" customHeight="1" x14ac:dyDescent="0.35">
      <c r="P144" s="176"/>
      <c r="Q144" s="163"/>
      <c r="S144" s="163"/>
    </row>
    <row r="145" spans="16:19" ht="12" customHeight="1" x14ac:dyDescent="0.35">
      <c r="P145" s="176"/>
      <c r="Q145" s="163"/>
      <c r="S145" s="163"/>
    </row>
    <row r="146" spans="16:19" ht="12" customHeight="1" x14ac:dyDescent="0.35">
      <c r="P146" s="176"/>
      <c r="Q146" s="163"/>
      <c r="S146" s="163"/>
    </row>
    <row r="147" spans="16:19" ht="12" customHeight="1" x14ac:dyDescent="0.35">
      <c r="P147" s="176"/>
      <c r="Q147" s="163"/>
      <c r="S147" s="163"/>
    </row>
    <row r="148" spans="16:19" ht="12" customHeight="1" x14ac:dyDescent="0.35">
      <c r="P148" s="176"/>
      <c r="Q148" s="163"/>
      <c r="S148" s="163"/>
    </row>
    <row r="149" spans="16:19" ht="12" customHeight="1" x14ac:dyDescent="0.35">
      <c r="P149" s="176"/>
      <c r="Q149" s="163"/>
      <c r="S149" s="163"/>
    </row>
    <row r="150" spans="16:19" ht="12" customHeight="1" x14ac:dyDescent="0.35">
      <c r="P150" s="176"/>
      <c r="Q150" s="163"/>
      <c r="S150" s="163"/>
    </row>
    <row r="151" spans="16:19" ht="12" customHeight="1" x14ac:dyDescent="0.35">
      <c r="P151" s="176"/>
      <c r="Q151" s="163"/>
      <c r="S151" s="163"/>
    </row>
    <row r="152" spans="16:19" ht="12" customHeight="1" x14ac:dyDescent="0.35">
      <c r="P152" s="176"/>
      <c r="Q152" s="163"/>
      <c r="S152" s="163"/>
    </row>
    <row r="153" spans="16:19" ht="12" customHeight="1" x14ac:dyDescent="0.35">
      <c r="P153" s="176"/>
      <c r="Q153" s="163"/>
      <c r="S153" s="163"/>
    </row>
    <row r="154" spans="16:19" ht="12" customHeight="1" x14ac:dyDescent="0.35">
      <c r="P154" s="176"/>
      <c r="Q154" s="163"/>
      <c r="S154" s="163"/>
    </row>
    <row r="155" spans="16:19" ht="12" customHeight="1" x14ac:dyDescent="0.35">
      <c r="P155" s="176"/>
      <c r="Q155" s="163"/>
      <c r="S155" s="163"/>
    </row>
    <row r="156" spans="16:19" ht="12" customHeight="1" x14ac:dyDescent="0.35">
      <c r="P156" s="176"/>
      <c r="Q156" s="163"/>
      <c r="S156" s="163"/>
    </row>
    <row r="157" spans="16:19" ht="12" customHeight="1" x14ac:dyDescent="0.35">
      <c r="P157" s="176"/>
      <c r="Q157" s="163"/>
      <c r="S157" s="163"/>
    </row>
    <row r="158" spans="16:19" ht="12" customHeight="1" x14ac:dyDescent="0.35">
      <c r="P158" s="176"/>
      <c r="Q158" s="163"/>
      <c r="S158" s="163"/>
    </row>
    <row r="159" spans="16:19" ht="12" customHeight="1" x14ac:dyDescent="0.35">
      <c r="P159" s="176"/>
      <c r="Q159" s="163"/>
      <c r="S159" s="163"/>
    </row>
    <row r="160" spans="16:19" ht="12" customHeight="1" x14ac:dyDescent="0.35">
      <c r="P160" s="176"/>
      <c r="Q160" s="163"/>
      <c r="S160" s="163"/>
    </row>
    <row r="161" spans="16:19" ht="12" customHeight="1" x14ac:dyDescent="0.35">
      <c r="P161" s="176"/>
      <c r="Q161" s="163"/>
      <c r="S161" s="163"/>
    </row>
    <row r="162" spans="16:19" ht="12" customHeight="1" x14ac:dyDescent="0.35">
      <c r="P162" s="176"/>
      <c r="Q162" s="163"/>
      <c r="S162" s="163"/>
    </row>
    <row r="163" spans="16:19" ht="12" customHeight="1" x14ac:dyDescent="0.35">
      <c r="P163" s="176"/>
      <c r="Q163" s="163"/>
      <c r="S163" s="163"/>
    </row>
    <row r="164" spans="16:19" ht="12" customHeight="1" x14ac:dyDescent="0.35">
      <c r="P164" s="176"/>
      <c r="Q164" s="163"/>
      <c r="S164" s="163"/>
    </row>
    <row r="165" spans="16:19" ht="12" customHeight="1" x14ac:dyDescent="0.35">
      <c r="P165" s="176"/>
      <c r="Q165" s="163"/>
      <c r="S165" s="163"/>
    </row>
    <row r="166" spans="16:19" ht="12" customHeight="1" x14ac:dyDescent="0.35">
      <c r="P166" s="176"/>
      <c r="Q166" s="163"/>
      <c r="S166" s="163"/>
    </row>
    <row r="167" spans="16:19" ht="12" customHeight="1" x14ac:dyDescent="0.35">
      <c r="P167" s="176"/>
      <c r="Q167" s="163"/>
      <c r="S167" s="163"/>
    </row>
    <row r="168" spans="16:19" ht="12" customHeight="1" x14ac:dyDescent="0.35">
      <c r="P168" s="176"/>
      <c r="Q168" s="163"/>
      <c r="S168" s="163"/>
    </row>
    <row r="169" spans="16:19" ht="12" customHeight="1" x14ac:dyDescent="0.35">
      <c r="P169" s="176"/>
      <c r="Q169" s="163"/>
      <c r="S169" s="163"/>
    </row>
    <row r="170" spans="16:19" ht="12" customHeight="1" x14ac:dyDescent="0.35">
      <c r="P170" s="176"/>
      <c r="Q170" s="163"/>
      <c r="S170" s="163"/>
    </row>
    <row r="171" spans="16:19" ht="12" customHeight="1" x14ac:dyDescent="0.35">
      <c r="P171" s="176"/>
      <c r="Q171" s="163"/>
      <c r="S171" s="163"/>
    </row>
    <row r="172" spans="16:19" ht="12" customHeight="1" x14ac:dyDescent="0.35">
      <c r="P172" s="176"/>
      <c r="Q172" s="163"/>
      <c r="S172" s="163"/>
    </row>
    <row r="173" spans="16:19" ht="12" customHeight="1" x14ac:dyDescent="0.35">
      <c r="P173" s="176"/>
      <c r="Q173" s="163"/>
      <c r="S173" s="163"/>
    </row>
    <row r="174" spans="16:19" ht="12" customHeight="1" x14ac:dyDescent="0.35">
      <c r="P174" s="176"/>
      <c r="Q174" s="163"/>
      <c r="S174" s="163"/>
    </row>
    <row r="175" spans="16:19" ht="12" customHeight="1" x14ac:dyDescent="0.35">
      <c r="P175" s="176"/>
      <c r="Q175" s="163"/>
      <c r="S175" s="163"/>
    </row>
    <row r="176" spans="16:19" ht="12" customHeight="1" x14ac:dyDescent="0.35">
      <c r="P176" s="176"/>
      <c r="Q176" s="163"/>
      <c r="S176" s="163"/>
    </row>
    <row r="177" spans="16:19" ht="12" customHeight="1" x14ac:dyDescent="0.35">
      <c r="P177" s="176"/>
      <c r="Q177" s="163"/>
      <c r="S177" s="163"/>
    </row>
    <row r="178" spans="16:19" ht="12" customHeight="1" x14ac:dyDescent="0.35">
      <c r="P178" s="176"/>
      <c r="Q178" s="163"/>
      <c r="S178" s="163"/>
    </row>
    <row r="179" spans="16:19" ht="12" customHeight="1" x14ac:dyDescent="0.35">
      <c r="P179" s="176"/>
      <c r="Q179" s="163"/>
      <c r="S179" s="163"/>
    </row>
    <row r="180" spans="16:19" ht="12" customHeight="1" x14ac:dyDescent="0.35">
      <c r="P180" s="176"/>
      <c r="Q180" s="163"/>
      <c r="S180" s="163"/>
    </row>
    <row r="181" spans="16:19" ht="12" customHeight="1" x14ac:dyDescent="0.35">
      <c r="P181" s="176"/>
      <c r="Q181" s="163"/>
      <c r="S181" s="163"/>
    </row>
    <row r="182" spans="16:19" ht="12" customHeight="1" x14ac:dyDescent="0.35">
      <c r="P182" s="176"/>
      <c r="Q182" s="163"/>
      <c r="S182" s="163"/>
    </row>
    <row r="183" spans="16:19" ht="12" customHeight="1" x14ac:dyDescent="0.35">
      <c r="P183" s="176"/>
      <c r="Q183" s="163"/>
      <c r="S183" s="163"/>
    </row>
    <row r="184" spans="16:19" ht="12" customHeight="1" x14ac:dyDescent="0.35">
      <c r="P184" s="176"/>
      <c r="Q184" s="163"/>
      <c r="S184" s="163"/>
    </row>
    <row r="185" spans="16:19" ht="12" customHeight="1" x14ac:dyDescent="0.35">
      <c r="P185" s="176"/>
      <c r="Q185" s="163"/>
      <c r="S185" s="163"/>
    </row>
    <row r="186" spans="16:19" ht="12" customHeight="1" x14ac:dyDescent="0.35">
      <c r="P186" s="176"/>
      <c r="Q186" s="163"/>
      <c r="S186" s="163"/>
    </row>
    <row r="187" spans="16:19" ht="12" customHeight="1" x14ac:dyDescent="0.35">
      <c r="P187" s="176"/>
      <c r="Q187" s="163"/>
      <c r="S187" s="163"/>
    </row>
    <row r="188" spans="16:19" ht="12" customHeight="1" x14ac:dyDescent="0.35">
      <c r="P188" s="176"/>
      <c r="Q188" s="163"/>
      <c r="S188" s="163"/>
    </row>
    <row r="189" spans="16:19" ht="12" customHeight="1" x14ac:dyDescent="0.35">
      <c r="P189" s="176"/>
      <c r="Q189" s="163"/>
      <c r="S189" s="163"/>
    </row>
    <row r="190" spans="16:19" ht="12" customHeight="1" x14ac:dyDescent="0.35">
      <c r="P190" s="176"/>
      <c r="Q190" s="163"/>
      <c r="S190" s="163"/>
    </row>
    <row r="191" spans="16:19" ht="12" customHeight="1" x14ac:dyDescent="0.35">
      <c r="P191" s="176"/>
      <c r="Q191" s="163"/>
      <c r="S191" s="163"/>
    </row>
    <row r="192" spans="16:19" ht="12" customHeight="1" x14ac:dyDescent="0.35">
      <c r="P192" s="176"/>
      <c r="Q192" s="163"/>
      <c r="S192" s="163"/>
    </row>
    <row r="193" spans="16:19" ht="12" customHeight="1" x14ac:dyDescent="0.35">
      <c r="P193" s="176"/>
      <c r="Q193" s="163"/>
      <c r="S193" s="163"/>
    </row>
    <row r="194" spans="16:19" ht="12" customHeight="1" x14ac:dyDescent="0.35">
      <c r="P194" s="176"/>
      <c r="Q194" s="163"/>
      <c r="S194" s="163"/>
    </row>
    <row r="195" spans="16:19" ht="12" customHeight="1" x14ac:dyDescent="0.35">
      <c r="P195" s="176"/>
      <c r="Q195" s="163"/>
      <c r="S195" s="163"/>
    </row>
    <row r="196" spans="16:19" ht="12" customHeight="1" x14ac:dyDescent="0.35">
      <c r="P196" s="176"/>
      <c r="Q196" s="163"/>
      <c r="S196" s="163"/>
    </row>
    <row r="197" spans="16:19" ht="12" customHeight="1" x14ac:dyDescent="0.35">
      <c r="P197" s="176"/>
      <c r="Q197" s="163"/>
      <c r="S197" s="163"/>
    </row>
    <row r="198" spans="16:19" ht="12" customHeight="1" x14ac:dyDescent="0.35">
      <c r="P198" s="176"/>
      <c r="Q198" s="163"/>
      <c r="S198" s="163"/>
    </row>
    <row r="199" spans="16:19" ht="12" customHeight="1" x14ac:dyDescent="0.35">
      <c r="P199" s="176"/>
      <c r="Q199" s="163"/>
      <c r="S199" s="163"/>
    </row>
    <row r="200" spans="16:19" ht="12" customHeight="1" x14ac:dyDescent="0.35">
      <c r="P200" s="176"/>
      <c r="Q200" s="163"/>
      <c r="S200" s="163"/>
    </row>
    <row r="201" spans="16:19" ht="12" customHeight="1" x14ac:dyDescent="0.35">
      <c r="P201" s="176"/>
      <c r="Q201" s="163"/>
      <c r="S201" s="163"/>
    </row>
    <row r="202" spans="16:19" ht="12" customHeight="1" x14ac:dyDescent="0.35">
      <c r="P202" s="176"/>
      <c r="Q202" s="163"/>
      <c r="S202" s="163"/>
    </row>
    <row r="203" spans="16:19" ht="12" customHeight="1" x14ac:dyDescent="0.35">
      <c r="P203" s="176"/>
      <c r="Q203" s="163"/>
      <c r="S203" s="163"/>
    </row>
    <row r="204" spans="16:19" ht="12" customHeight="1" x14ac:dyDescent="0.35">
      <c r="P204" s="176"/>
      <c r="Q204" s="163"/>
      <c r="S204" s="163"/>
    </row>
    <row r="205" spans="16:19" ht="12" customHeight="1" x14ac:dyDescent="0.35">
      <c r="P205" s="176"/>
      <c r="Q205" s="163"/>
      <c r="S205" s="163"/>
    </row>
    <row r="206" spans="16:19" ht="12" customHeight="1" x14ac:dyDescent="0.35">
      <c r="P206" s="176"/>
      <c r="Q206" s="163"/>
      <c r="S206" s="163"/>
    </row>
    <row r="207" spans="16:19" ht="12" customHeight="1" x14ac:dyDescent="0.35">
      <c r="P207" s="176"/>
      <c r="Q207" s="163"/>
      <c r="S207" s="163"/>
    </row>
    <row r="208" spans="16:19" ht="12" customHeight="1" x14ac:dyDescent="0.35">
      <c r="P208" s="176"/>
      <c r="Q208" s="163"/>
      <c r="S208" s="163"/>
    </row>
    <row r="209" spans="16:19" ht="12" customHeight="1" x14ac:dyDescent="0.35">
      <c r="P209" s="176"/>
      <c r="Q209" s="163"/>
      <c r="S209" s="163"/>
    </row>
    <row r="210" spans="16:19" ht="12" customHeight="1" x14ac:dyDescent="0.35">
      <c r="P210" s="176"/>
      <c r="Q210" s="163"/>
      <c r="S210" s="163"/>
    </row>
    <row r="211" spans="16:19" ht="12" customHeight="1" x14ac:dyDescent="0.35">
      <c r="P211" s="176"/>
      <c r="Q211" s="163"/>
      <c r="S211" s="163"/>
    </row>
    <row r="212" spans="16:19" ht="12" customHeight="1" x14ac:dyDescent="0.35">
      <c r="P212" s="176"/>
      <c r="Q212" s="163"/>
      <c r="S212" s="163"/>
    </row>
    <row r="213" spans="16:19" ht="12" customHeight="1" x14ac:dyDescent="0.35">
      <c r="P213" s="176"/>
      <c r="Q213" s="163"/>
      <c r="S213" s="163"/>
    </row>
    <row r="214" spans="16:19" ht="12" customHeight="1" x14ac:dyDescent="0.35">
      <c r="P214" s="176"/>
      <c r="Q214" s="163"/>
      <c r="S214" s="163"/>
    </row>
    <row r="215" spans="16:19" ht="12" customHeight="1" x14ac:dyDescent="0.35">
      <c r="P215" s="176"/>
      <c r="Q215" s="163"/>
      <c r="S215" s="163"/>
    </row>
    <row r="216" spans="16:19" ht="12" customHeight="1" x14ac:dyDescent="0.35">
      <c r="P216" s="176"/>
      <c r="Q216" s="163"/>
      <c r="S216" s="163"/>
    </row>
    <row r="217" spans="16:19" ht="12" customHeight="1" x14ac:dyDescent="0.35">
      <c r="P217" s="176"/>
      <c r="Q217" s="163"/>
      <c r="S217" s="163"/>
    </row>
    <row r="218" spans="16:19" ht="12" customHeight="1" x14ac:dyDescent="0.35">
      <c r="P218" s="176"/>
      <c r="Q218" s="163"/>
      <c r="S218" s="163"/>
    </row>
    <row r="219" spans="16:19" ht="12" customHeight="1" x14ac:dyDescent="0.35">
      <c r="P219" s="176"/>
      <c r="Q219" s="163"/>
      <c r="S219" s="163"/>
    </row>
    <row r="220" spans="16:19" ht="12" customHeight="1" x14ac:dyDescent="0.35">
      <c r="P220" s="176"/>
      <c r="Q220" s="163"/>
      <c r="S220" s="163"/>
    </row>
    <row r="221" spans="16:19" ht="12" customHeight="1" x14ac:dyDescent="0.35">
      <c r="P221" s="176"/>
      <c r="Q221" s="163"/>
      <c r="S221" s="163"/>
    </row>
    <row r="222" spans="16:19" ht="12" customHeight="1" x14ac:dyDescent="0.35">
      <c r="P222" s="176"/>
      <c r="Q222" s="163"/>
      <c r="S222" s="163"/>
    </row>
    <row r="223" spans="16:19" ht="12" customHeight="1" x14ac:dyDescent="0.35">
      <c r="P223" s="176"/>
      <c r="Q223" s="163"/>
      <c r="S223" s="163"/>
    </row>
    <row r="224" spans="16:19" ht="12" customHeight="1" x14ac:dyDescent="0.35">
      <c r="P224" s="176"/>
      <c r="Q224" s="163"/>
      <c r="S224" s="163"/>
    </row>
    <row r="225" spans="16:19" ht="12" customHeight="1" x14ac:dyDescent="0.35">
      <c r="P225" s="176"/>
      <c r="Q225" s="163"/>
      <c r="S225" s="163"/>
    </row>
    <row r="226" spans="16:19" ht="12" customHeight="1" x14ac:dyDescent="0.35">
      <c r="P226" s="176"/>
      <c r="Q226" s="163"/>
      <c r="S226" s="163"/>
    </row>
    <row r="227" spans="16:19" ht="12" customHeight="1" x14ac:dyDescent="0.35">
      <c r="P227" s="176"/>
      <c r="Q227" s="163"/>
      <c r="S227" s="163"/>
    </row>
    <row r="228" spans="16:19" ht="12" customHeight="1" x14ac:dyDescent="0.35">
      <c r="P228" s="176"/>
      <c r="Q228" s="163"/>
      <c r="S228" s="163"/>
    </row>
    <row r="229" spans="16:19" ht="12" customHeight="1" x14ac:dyDescent="0.35">
      <c r="P229" s="176"/>
      <c r="Q229" s="163"/>
      <c r="S229" s="163"/>
    </row>
    <row r="230" spans="16:19" ht="12" customHeight="1" x14ac:dyDescent="0.35">
      <c r="P230" s="176"/>
      <c r="Q230" s="163"/>
      <c r="S230" s="163"/>
    </row>
    <row r="231" spans="16:19" ht="12" customHeight="1" x14ac:dyDescent="0.35">
      <c r="P231" s="176"/>
      <c r="Q231" s="163"/>
      <c r="S231" s="163"/>
    </row>
    <row r="232" spans="16:19" ht="12" customHeight="1" x14ac:dyDescent="0.35">
      <c r="P232" s="176"/>
      <c r="Q232" s="163"/>
      <c r="S232" s="163"/>
    </row>
    <row r="233" spans="16:19" ht="12" customHeight="1" x14ac:dyDescent="0.35">
      <c r="P233" s="176"/>
      <c r="Q233" s="163"/>
      <c r="S233" s="163"/>
    </row>
    <row r="234" spans="16:19" ht="12" customHeight="1" x14ac:dyDescent="0.35">
      <c r="P234" s="176"/>
      <c r="Q234" s="163"/>
      <c r="S234" s="163"/>
    </row>
    <row r="235" spans="16:19" ht="12" customHeight="1" x14ac:dyDescent="0.35">
      <c r="P235" s="176"/>
      <c r="Q235" s="163"/>
      <c r="S235" s="163"/>
    </row>
    <row r="236" spans="16:19" ht="12" customHeight="1" x14ac:dyDescent="0.35">
      <c r="P236" s="176"/>
      <c r="Q236" s="163"/>
      <c r="S236" s="163"/>
    </row>
    <row r="237" spans="16:19" ht="12" customHeight="1" x14ac:dyDescent="0.35">
      <c r="P237" s="176"/>
      <c r="Q237" s="163"/>
      <c r="S237" s="163"/>
    </row>
    <row r="238" spans="16:19" ht="12" customHeight="1" x14ac:dyDescent="0.35">
      <c r="P238" s="176"/>
      <c r="Q238" s="163"/>
      <c r="S238" s="163"/>
    </row>
    <row r="239" spans="16:19" ht="12" customHeight="1" x14ac:dyDescent="0.35">
      <c r="P239" s="176"/>
      <c r="Q239" s="163"/>
      <c r="S239" s="163"/>
    </row>
    <row r="240" spans="16:19" ht="12" customHeight="1" x14ac:dyDescent="0.35">
      <c r="P240" s="176"/>
      <c r="Q240" s="163"/>
      <c r="S240" s="163"/>
    </row>
    <row r="241" spans="16:19" ht="12" customHeight="1" x14ac:dyDescent="0.35">
      <c r="P241" s="176"/>
      <c r="Q241" s="163"/>
      <c r="S241" s="163"/>
    </row>
    <row r="242" spans="16:19" ht="12" customHeight="1" x14ac:dyDescent="0.35">
      <c r="P242" s="176"/>
      <c r="Q242" s="163"/>
      <c r="S242" s="163"/>
    </row>
    <row r="243" spans="16:19" ht="12" customHeight="1" x14ac:dyDescent="0.35">
      <c r="P243" s="176"/>
      <c r="Q243" s="163"/>
      <c r="S243" s="163"/>
    </row>
    <row r="244" spans="16:19" ht="12" customHeight="1" x14ac:dyDescent="0.35">
      <c r="P244" s="176"/>
      <c r="Q244" s="163"/>
      <c r="S244" s="163"/>
    </row>
    <row r="245" spans="16:19" ht="12" customHeight="1" x14ac:dyDescent="0.35">
      <c r="P245" s="176"/>
      <c r="Q245" s="163"/>
      <c r="S245" s="163"/>
    </row>
    <row r="246" spans="16:19" ht="12" customHeight="1" x14ac:dyDescent="0.35">
      <c r="P246" s="176"/>
      <c r="Q246" s="163"/>
      <c r="S246" s="163"/>
    </row>
    <row r="247" spans="16:19" ht="12" customHeight="1" x14ac:dyDescent="0.35">
      <c r="P247" s="176"/>
      <c r="Q247" s="163"/>
      <c r="S247" s="163"/>
    </row>
    <row r="248" spans="16:19" ht="12" customHeight="1" x14ac:dyDescent="0.35">
      <c r="P248" s="176"/>
      <c r="Q248" s="163"/>
      <c r="S248" s="163"/>
    </row>
    <row r="249" spans="16:19" ht="12" customHeight="1" x14ac:dyDescent="0.35">
      <c r="P249" s="176"/>
      <c r="Q249" s="163"/>
      <c r="S249" s="163"/>
    </row>
    <row r="250" spans="16:19" ht="12" customHeight="1" x14ac:dyDescent="0.35">
      <c r="P250" s="176"/>
      <c r="Q250" s="163"/>
      <c r="S250" s="163"/>
    </row>
    <row r="251" spans="16:19" ht="12" customHeight="1" x14ac:dyDescent="0.35">
      <c r="P251" s="176"/>
      <c r="Q251" s="163"/>
      <c r="S251" s="163"/>
    </row>
    <row r="252" spans="16:19" ht="12" customHeight="1" x14ac:dyDescent="0.35">
      <c r="P252" s="176"/>
      <c r="Q252" s="163"/>
      <c r="S252" s="163"/>
    </row>
    <row r="253" spans="16:19" ht="12" customHeight="1" x14ac:dyDescent="0.35">
      <c r="P253" s="176"/>
      <c r="Q253" s="163"/>
      <c r="S253" s="163"/>
    </row>
    <row r="254" spans="16:19" ht="12" customHeight="1" x14ac:dyDescent="0.35">
      <c r="P254" s="176"/>
      <c r="Q254" s="163"/>
      <c r="S254" s="163"/>
    </row>
    <row r="255" spans="16:19" ht="12" customHeight="1" x14ac:dyDescent="0.35">
      <c r="P255" s="176"/>
      <c r="Q255" s="163"/>
      <c r="S255" s="163"/>
    </row>
    <row r="256" spans="16:19" ht="12" customHeight="1" x14ac:dyDescent="0.35">
      <c r="P256" s="176"/>
      <c r="Q256" s="163"/>
      <c r="S256" s="163"/>
    </row>
    <row r="257" spans="16:19" ht="12" customHeight="1" x14ac:dyDescent="0.35">
      <c r="P257" s="176"/>
      <c r="Q257" s="163"/>
      <c r="S257" s="163"/>
    </row>
    <row r="258" spans="16:19" ht="12" customHeight="1" x14ac:dyDescent="0.35">
      <c r="P258" s="176"/>
      <c r="Q258" s="163"/>
      <c r="S258" s="163"/>
    </row>
    <row r="259" spans="16:19" ht="12" customHeight="1" x14ac:dyDescent="0.35">
      <c r="P259" s="176"/>
      <c r="Q259" s="163"/>
      <c r="S259" s="163"/>
    </row>
    <row r="260" spans="16:19" ht="12" customHeight="1" x14ac:dyDescent="0.35">
      <c r="P260" s="176"/>
      <c r="Q260" s="163"/>
      <c r="S260" s="163"/>
    </row>
    <row r="261" spans="16:19" ht="12" customHeight="1" x14ac:dyDescent="0.35">
      <c r="P261" s="176"/>
      <c r="Q261" s="163"/>
      <c r="S261" s="163"/>
    </row>
    <row r="262" spans="16:19" ht="12" customHeight="1" x14ac:dyDescent="0.35">
      <c r="P262" s="176"/>
      <c r="Q262" s="163"/>
      <c r="S262" s="163"/>
    </row>
    <row r="263" spans="16:19" ht="12" customHeight="1" x14ac:dyDescent="0.35">
      <c r="P263" s="176"/>
      <c r="Q263" s="163"/>
      <c r="S263" s="163"/>
    </row>
    <row r="264" spans="16:19" ht="12" customHeight="1" x14ac:dyDescent="0.35">
      <c r="P264" s="176"/>
      <c r="Q264" s="163"/>
      <c r="S264" s="163"/>
    </row>
    <row r="265" spans="16:19" ht="12" customHeight="1" x14ac:dyDescent="0.35">
      <c r="P265" s="176"/>
      <c r="Q265" s="163"/>
      <c r="S265" s="163"/>
    </row>
    <row r="266" spans="16:19" ht="12" customHeight="1" x14ac:dyDescent="0.35">
      <c r="P266" s="176"/>
      <c r="Q266" s="163"/>
      <c r="S266" s="163"/>
    </row>
    <row r="267" spans="16:19" ht="12" customHeight="1" x14ac:dyDescent="0.35">
      <c r="P267" s="176"/>
      <c r="Q267" s="163"/>
      <c r="S267" s="163"/>
    </row>
    <row r="268" spans="16:19" ht="12" customHeight="1" x14ac:dyDescent="0.35">
      <c r="P268" s="176"/>
      <c r="Q268" s="163"/>
      <c r="S268" s="163"/>
    </row>
    <row r="269" spans="16:19" ht="12" customHeight="1" x14ac:dyDescent="0.35">
      <c r="P269" s="176"/>
      <c r="Q269" s="163"/>
      <c r="S269" s="163"/>
    </row>
    <row r="270" spans="16:19" ht="12" customHeight="1" x14ac:dyDescent="0.35">
      <c r="P270" s="176"/>
      <c r="Q270" s="163"/>
      <c r="S270" s="163"/>
    </row>
    <row r="271" spans="16:19" ht="12" customHeight="1" x14ac:dyDescent="0.35">
      <c r="P271" s="176"/>
      <c r="Q271" s="163"/>
      <c r="S271" s="163"/>
    </row>
    <row r="272" spans="16:19" ht="12" customHeight="1" x14ac:dyDescent="0.35">
      <c r="P272" s="176"/>
      <c r="Q272" s="163"/>
      <c r="S272" s="163"/>
    </row>
    <row r="273" spans="16:19" ht="12" customHeight="1" x14ac:dyDescent="0.35">
      <c r="P273" s="176"/>
      <c r="Q273" s="163"/>
      <c r="S273" s="163"/>
    </row>
    <row r="274" spans="16:19" ht="12" customHeight="1" x14ac:dyDescent="0.35">
      <c r="P274" s="176"/>
      <c r="Q274" s="163"/>
      <c r="S274" s="163"/>
    </row>
    <row r="275" spans="16:19" ht="12" customHeight="1" x14ac:dyDescent="0.35">
      <c r="P275" s="176"/>
      <c r="Q275" s="163"/>
      <c r="S275" s="163"/>
    </row>
    <row r="276" spans="16:19" ht="12" customHeight="1" x14ac:dyDescent="0.35">
      <c r="P276" s="176"/>
      <c r="Q276" s="163"/>
      <c r="S276" s="163"/>
    </row>
    <row r="277" spans="16:19" ht="12" customHeight="1" x14ac:dyDescent="0.35">
      <c r="P277" s="176"/>
      <c r="Q277" s="163"/>
      <c r="S277" s="163"/>
    </row>
    <row r="278" spans="16:19" ht="12" customHeight="1" x14ac:dyDescent="0.35">
      <c r="P278" s="176"/>
      <c r="Q278" s="163"/>
      <c r="S278" s="163"/>
    </row>
    <row r="279" spans="16:19" ht="12" customHeight="1" x14ac:dyDescent="0.35">
      <c r="P279" s="176"/>
      <c r="Q279" s="163"/>
      <c r="S279" s="163"/>
    </row>
    <row r="280" spans="16:19" ht="12" customHeight="1" x14ac:dyDescent="0.35">
      <c r="P280" s="176"/>
      <c r="Q280" s="163"/>
      <c r="S280" s="163"/>
    </row>
    <row r="281" spans="16:19" ht="12" customHeight="1" x14ac:dyDescent="0.35">
      <c r="P281" s="176"/>
      <c r="Q281" s="163"/>
      <c r="S281" s="163"/>
    </row>
    <row r="282" spans="16:19" ht="12" customHeight="1" x14ac:dyDescent="0.35">
      <c r="P282" s="176"/>
      <c r="Q282" s="163"/>
      <c r="S282" s="163"/>
    </row>
    <row r="283" spans="16:19" ht="12" customHeight="1" x14ac:dyDescent="0.35">
      <c r="P283" s="176"/>
      <c r="Q283" s="163"/>
      <c r="S283" s="163"/>
    </row>
    <row r="284" spans="16:19" ht="12" customHeight="1" x14ac:dyDescent="0.35">
      <c r="P284" s="176"/>
      <c r="Q284" s="163"/>
      <c r="S284" s="163"/>
    </row>
    <row r="285" spans="16:19" ht="12" customHeight="1" x14ac:dyDescent="0.35">
      <c r="P285" s="176"/>
      <c r="Q285" s="163"/>
      <c r="S285" s="163"/>
    </row>
    <row r="286" spans="16:19" ht="12" customHeight="1" x14ac:dyDescent="0.35">
      <c r="P286" s="176"/>
      <c r="Q286" s="163"/>
      <c r="S286" s="163"/>
    </row>
    <row r="287" spans="16:19" ht="12" customHeight="1" x14ac:dyDescent="0.35">
      <c r="P287" s="176"/>
      <c r="Q287" s="163"/>
      <c r="S287" s="163"/>
    </row>
    <row r="288" spans="16:19" ht="12" customHeight="1" x14ac:dyDescent="0.35">
      <c r="P288" s="176"/>
      <c r="Q288" s="163"/>
      <c r="S288" s="163"/>
    </row>
    <row r="289" spans="16:19" ht="12" customHeight="1" x14ac:dyDescent="0.35">
      <c r="P289" s="176"/>
      <c r="Q289" s="163"/>
      <c r="S289" s="163"/>
    </row>
    <row r="290" spans="16:19" ht="12" customHeight="1" x14ac:dyDescent="0.35">
      <c r="P290" s="176"/>
      <c r="Q290" s="163"/>
      <c r="S290" s="163"/>
    </row>
    <row r="291" spans="16:19" ht="12" customHeight="1" x14ac:dyDescent="0.35">
      <c r="P291" s="176"/>
      <c r="Q291" s="163"/>
      <c r="S291" s="163"/>
    </row>
    <row r="292" spans="16:19" ht="12" customHeight="1" x14ac:dyDescent="0.35">
      <c r="P292" s="176"/>
      <c r="Q292" s="163"/>
      <c r="S292" s="163"/>
    </row>
    <row r="293" spans="16:19" ht="12" customHeight="1" x14ac:dyDescent="0.35">
      <c r="P293" s="176"/>
      <c r="Q293" s="163"/>
      <c r="S293" s="163"/>
    </row>
    <row r="294" spans="16:19" ht="12" customHeight="1" x14ac:dyDescent="0.35">
      <c r="P294" s="176"/>
      <c r="Q294" s="163"/>
      <c r="S294" s="163"/>
    </row>
    <row r="295" spans="16:19" ht="12" customHeight="1" x14ac:dyDescent="0.35">
      <c r="P295" s="176"/>
      <c r="Q295" s="163"/>
      <c r="S295" s="163"/>
    </row>
    <row r="296" spans="16:19" ht="12" customHeight="1" x14ac:dyDescent="0.35">
      <c r="P296" s="176"/>
      <c r="Q296" s="163"/>
      <c r="S296" s="163"/>
    </row>
    <row r="297" spans="16:19" ht="12" customHeight="1" x14ac:dyDescent="0.35">
      <c r="P297" s="176"/>
      <c r="Q297" s="163"/>
      <c r="S297" s="163"/>
    </row>
    <row r="298" spans="16:19" ht="12" customHeight="1" x14ac:dyDescent="0.35">
      <c r="P298" s="176"/>
      <c r="Q298" s="163"/>
      <c r="S298" s="163"/>
    </row>
    <row r="299" spans="16:19" ht="12" customHeight="1" x14ac:dyDescent="0.35">
      <c r="P299" s="176"/>
      <c r="Q299" s="163"/>
      <c r="S299" s="163"/>
    </row>
    <row r="300" spans="16:19" ht="12" customHeight="1" x14ac:dyDescent="0.35">
      <c r="P300" s="176"/>
      <c r="Q300" s="163"/>
      <c r="S300" s="163"/>
    </row>
    <row r="301" spans="16:19" ht="12" customHeight="1" x14ac:dyDescent="0.35">
      <c r="P301" s="176"/>
      <c r="Q301" s="163"/>
      <c r="S301" s="163"/>
    </row>
    <row r="302" spans="16:19" ht="12" customHeight="1" x14ac:dyDescent="0.35">
      <c r="P302" s="176"/>
      <c r="Q302" s="163"/>
      <c r="S302" s="163"/>
    </row>
    <row r="303" spans="16:19" ht="12" customHeight="1" x14ac:dyDescent="0.35">
      <c r="P303" s="176"/>
      <c r="Q303" s="163"/>
      <c r="S303" s="163"/>
    </row>
    <row r="304" spans="16:19" ht="12" customHeight="1" x14ac:dyDescent="0.35">
      <c r="P304" s="176"/>
      <c r="Q304" s="163"/>
      <c r="S304" s="163"/>
    </row>
    <row r="305" spans="16:19" ht="12" customHeight="1" x14ac:dyDescent="0.35">
      <c r="P305" s="176"/>
      <c r="Q305" s="163"/>
      <c r="S305" s="163"/>
    </row>
    <row r="306" spans="16:19" ht="12" customHeight="1" x14ac:dyDescent="0.35">
      <c r="P306" s="176"/>
      <c r="Q306" s="163"/>
      <c r="S306" s="163"/>
    </row>
    <row r="307" spans="16:19" ht="12" customHeight="1" x14ac:dyDescent="0.35">
      <c r="P307" s="176"/>
      <c r="Q307" s="163"/>
      <c r="S307" s="163"/>
    </row>
    <row r="308" spans="16:19" ht="12" customHeight="1" x14ac:dyDescent="0.35">
      <c r="P308" s="176"/>
      <c r="Q308" s="163"/>
      <c r="S308" s="163"/>
    </row>
    <row r="309" spans="16:19" ht="12" customHeight="1" x14ac:dyDescent="0.35">
      <c r="P309" s="176"/>
      <c r="Q309" s="163"/>
      <c r="S309" s="163"/>
    </row>
    <row r="310" spans="16:19" ht="12" customHeight="1" x14ac:dyDescent="0.35">
      <c r="P310" s="176"/>
      <c r="Q310" s="163"/>
      <c r="S310" s="163"/>
    </row>
    <row r="311" spans="16:19" ht="12" customHeight="1" x14ac:dyDescent="0.35">
      <c r="P311" s="176"/>
      <c r="Q311" s="163"/>
      <c r="S311" s="163"/>
    </row>
    <row r="312" spans="16:19" ht="12" customHeight="1" x14ac:dyDescent="0.35">
      <c r="P312" s="176"/>
      <c r="Q312" s="163"/>
      <c r="S312" s="163"/>
    </row>
    <row r="313" spans="16:19" ht="12" customHeight="1" x14ac:dyDescent="0.35">
      <c r="P313" s="176"/>
      <c r="Q313" s="163"/>
      <c r="S313" s="163"/>
    </row>
    <row r="314" spans="16:19" ht="12" customHeight="1" x14ac:dyDescent="0.35">
      <c r="P314" s="176"/>
      <c r="Q314" s="163"/>
      <c r="S314" s="163"/>
    </row>
    <row r="315" spans="16:19" ht="12" customHeight="1" x14ac:dyDescent="0.35">
      <c r="P315" s="176"/>
      <c r="Q315" s="163"/>
      <c r="S315" s="163"/>
    </row>
    <row r="316" spans="16:19" ht="12" customHeight="1" x14ac:dyDescent="0.35">
      <c r="P316" s="176"/>
      <c r="Q316" s="163"/>
      <c r="S316" s="163"/>
    </row>
    <row r="317" spans="16:19" ht="12" customHeight="1" x14ac:dyDescent="0.35">
      <c r="P317" s="176"/>
      <c r="Q317" s="163"/>
      <c r="S317" s="163"/>
    </row>
    <row r="318" spans="16:19" ht="12" customHeight="1" x14ac:dyDescent="0.35">
      <c r="P318" s="176"/>
      <c r="Q318" s="163"/>
      <c r="S318" s="163"/>
    </row>
    <row r="319" spans="16:19" ht="12" customHeight="1" x14ac:dyDescent="0.35">
      <c r="P319" s="176"/>
      <c r="Q319" s="163"/>
      <c r="S319" s="163"/>
    </row>
    <row r="320" spans="16:19" ht="12" customHeight="1" x14ac:dyDescent="0.35">
      <c r="P320" s="176"/>
      <c r="Q320" s="163"/>
      <c r="S320" s="163"/>
    </row>
    <row r="321" spans="16:19" ht="12" customHeight="1" x14ac:dyDescent="0.35">
      <c r="P321" s="176"/>
      <c r="Q321" s="163"/>
      <c r="S321" s="163"/>
    </row>
    <row r="322" spans="16:19" ht="12" customHeight="1" x14ac:dyDescent="0.35">
      <c r="P322" s="176"/>
      <c r="Q322" s="163"/>
      <c r="S322" s="163"/>
    </row>
    <row r="323" spans="16:19" ht="12" customHeight="1" x14ac:dyDescent="0.35">
      <c r="P323" s="176"/>
      <c r="Q323" s="163"/>
      <c r="S323" s="163"/>
    </row>
    <row r="324" spans="16:19" ht="12" customHeight="1" x14ac:dyDescent="0.35">
      <c r="P324" s="176"/>
      <c r="Q324" s="163"/>
      <c r="S324" s="163"/>
    </row>
    <row r="325" spans="16:19" ht="12" customHeight="1" x14ac:dyDescent="0.35">
      <c r="P325" s="176"/>
      <c r="Q325" s="163"/>
      <c r="S325" s="163"/>
    </row>
    <row r="326" spans="16:19" ht="12" customHeight="1" x14ac:dyDescent="0.35">
      <c r="P326" s="176"/>
      <c r="Q326" s="163"/>
      <c r="S326" s="163"/>
    </row>
    <row r="327" spans="16:19" ht="12" customHeight="1" x14ac:dyDescent="0.35">
      <c r="P327" s="176"/>
      <c r="Q327" s="163"/>
      <c r="S327" s="163"/>
    </row>
    <row r="328" spans="16:19" ht="12" customHeight="1" x14ac:dyDescent="0.35">
      <c r="P328" s="176"/>
      <c r="Q328" s="163"/>
      <c r="S328" s="163"/>
    </row>
    <row r="329" spans="16:19" ht="12" customHeight="1" x14ac:dyDescent="0.35">
      <c r="P329" s="176"/>
      <c r="Q329" s="163"/>
      <c r="S329" s="163"/>
    </row>
    <row r="330" spans="16:19" ht="12" customHeight="1" x14ac:dyDescent="0.35">
      <c r="P330" s="176"/>
      <c r="Q330" s="163"/>
      <c r="S330" s="163"/>
    </row>
    <row r="331" spans="16:19" ht="12" customHeight="1" x14ac:dyDescent="0.35">
      <c r="P331" s="176"/>
      <c r="Q331" s="163"/>
      <c r="S331" s="163"/>
    </row>
    <row r="332" spans="16:19" ht="12" customHeight="1" x14ac:dyDescent="0.35">
      <c r="P332" s="176"/>
      <c r="Q332" s="163"/>
      <c r="S332" s="163"/>
    </row>
    <row r="333" spans="16:19" ht="12" customHeight="1" x14ac:dyDescent="0.35">
      <c r="P333" s="176"/>
      <c r="Q333" s="163"/>
      <c r="S333" s="163"/>
    </row>
    <row r="334" spans="16:19" ht="12" customHeight="1" x14ac:dyDescent="0.35">
      <c r="P334" s="176"/>
      <c r="Q334" s="163"/>
      <c r="S334" s="163"/>
    </row>
    <row r="335" spans="16:19" ht="12" customHeight="1" x14ac:dyDescent="0.35">
      <c r="P335" s="176"/>
      <c r="Q335" s="163"/>
      <c r="S335" s="163"/>
    </row>
    <row r="336" spans="16:19" ht="12" customHeight="1" x14ac:dyDescent="0.35">
      <c r="P336" s="176"/>
      <c r="Q336" s="163"/>
      <c r="S336" s="163"/>
    </row>
    <row r="337" spans="16:19" ht="12" customHeight="1" x14ac:dyDescent="0.35">
      <c r="P337" s="176"/>
      <c r="Q337" s="163"/>
      <c r="S337" s="163"/>
    </row>
    <row r="338" spans="16:19" ht="12" customHeight="1" x14ac:dyDescent="0.35">
      <c r="P338" s="176"/>
      <c r="Q338" s="163"/>
      <c r="S338" s="163"/>
    </row>
    <row r="339" spans="16:19" ht="12" customHeight="1" x14ac:dyDescent="0.35">
      <c r="P339" s="176"/>
      <c r="Q339" s="163"/>
      <c r="S339" s="163"/>
    </row>
    <row r="340" spans="16:19" ht="12" customHeight="1" x14ac:dyDescent="0.35">
      <c r="P340" s="176"/>
      <c r="Q340" s="163"/>
      <c r="S340" s="163"/>
    </row>
    <row r="341" spans="16:19" ht="12" customHeight="1" x14ac:dyDescent="0.35">
      <c r="P341" s="176"/>
      <c r="Q341" s="163"/>
      <c r="S341" s="163"/>
    </row>
    <row r="342" spans="16:19" ht="12" customHeight="1" x14ac:dyDescent="0.35">
      <c r="P342" s="176"/>
      <c r="Q342" s="163"/>
      <c r="S342" s="163"/>
    </row>
    <row r="343" spans="16:19" ht="12" customHeight="1" x14ac:dyDescent="0.35">
      <c r="P343" s="176"/>
      <c r="Q343" s="163"/>
      <c r="S343" s="163"/>
    </row>
    <row r="344" spans="16:19" ht="12" customHeight="1" x14ac:dyDescent="0.35">
      <c r="P344" s="176"/>
      <c r="Q344" s="163"/>
      <c r="S344" s="163"/>
    </row>
    <row r="345" spans="16:19" ht="12" customHeight="1" x14ac:dyDescent="0.35">
      <c r="P345" s="176"/>
      <c r="Q345" s="163"/>
      <c r="S345" s="163"/>
    </row>
    <row r="346" spans="16:19" ht="12" customHeight="1" x14ac:dyDescent="0.35">
      <c r="P346" s="176"/>
      <c r="Q346" s="163"/>
      <c r="S346" s="163"/>
    </row>
    <row r="347" spans="16:19" ht="12" customHeight="1" x14ac:dyDescent="0.35">
      <c r="P347" s="176"/>
      <c r="Q347" s="163"/>
      <c r="S347" s="163"/>
    </row>
    <row r="348" spans="16:19" ht="12" customHeight="1" x14ac:dyDescent="0.35">
      <c r="P348" s="176"/>
      <c r="Q348" s="163"/>
      <c r="S348" s="163"/>
    </row>
    <row r="349" spans="16:19" ht="12" customHeight="1" x14ac:dyDescent="0.35">
      <c r="P349" s="176"/>
      <c r="Q349" s="163"/>
      <c r="S349" s="163"/>
    </row>
    <row r="350" spans="16:19" ht="12" customHeight="1" x14ac:dyDescent="0.35">
      <c r="P350" s="176"/>
      <c r="Q350" s="163"/>
      <c r="S350" s="163"/>
    </row>
    <row r="351" spans="16:19" ht="12" customHeight="1" x14ac:dyDescent="0.35">
      <c r="P351" s="176"/>
      <c r="Q351" s="163"/>
      <c r="S351" s="163"/>
    </row>
    <row r="352" spans="16:19" ht="12" customHeight="1" x14ac:dyDescent="0.35">
      <c r="P352" s="176"/>
      <c r="Q352" s="163"/>
      <c r="S352" s="163"/>
    </row>
    <row r="353" spans="16:19" ht="12" customHeight="1" x14ac:dyDescent="0.35">
      <c r="P353" s="176"/>
      <c r="Q353" s="163"/>
      <c r="S353" s="163"/>
    </row>
    <row r="354" spans="16:19" ht="12" customHeight="1" x14ac:dyDescent="0.35">
      <c r="P354" s="176"/>
      <c r="Q354" s="163"/>
      <c r="S354" s="163"/>
    </row>
    <row r="355" spans="16:19" ht="12" customHeight="1" x14ac:dyDescent="0.35">
      <c r="P355" s="176"/>
      <c r="Q355" s="163"/>
      <c r="S355" s="163"/>
    </row>
    <row r="356" spans="16:19" ht="12" customHeight="1" x14ac:dyDescent="0.35">
      <c r="P356" s="176"/>
      <c r="Q356" s="163"/>
      <c r="S356" s="163"/>
    </row>
    <row r="357" spans="16:19" ht="12" customHeight="1" x14ac:dyDescent="0.35">
      <c r="P357" s="176"/>
      <c r="Q357" s="163"/>
      <c r="S357" s="163"/>
    </row>
    <row r="358" spans="16:19" ht="12" customHeight="1" x14ac:dyDescent="0.35">
      <c r="P358" s="176"/>
      <c r="Q358" s="163"/>
      <c r="S358" s="163"/>
    </row>
    <row r="359" spans="16:19" ht="12" customHeight="1" x14ac:dyDescent="0.35">
      <c r="P359" s="176"/>
      <c r="Q359" s="163"/>
      <c r="S359" s="163"/>
    </row>
    <row r="360" spans="16:19" ht="12" customHeight="1" x14ac:dyDescent="0.35">
      <c r="P360" s="176"/>
      <c r="Q360" s="163"/>
      <c r="S360" s="163"/>
    </row>
    <row r="361" spans="16:19" ht="12" customHeight="1" x14ac:dyDescent="0.35">
      <c r="P361" s="176"/>
      <c r="Q361" s="163"/>
      <c r="S361" s="163"/>
    </row>
    <row r="362" spans="16:19" ht="12" customHeight="1" x14ac:dyDescent="0.35">
      <c r="P362" s="176"/>
      <c r="Q362" s="163"/>
      <c r="S362" s="163"/>
    </row>
    <row r="363" spans="16:19" ht="12" customHeight="1" x14ac:dyDescent="0.35">
      <c r="P363" s="176"/>
      <c r="Q363" s="163"/>
      <c r="S363" s="163"/>
    </row>
    <row r="364" spans="16:19" ht="12" customHeight="1" x14ac:dyDescent="0.35">
      <c r="P364" s="176"/>
      <c r="Q364" s="163"/>
      <c r="S364" s="163"/>
    </row>
    <row r="365" spans="16:19" ht="12" customHeight="1" x14ac:dyDescent="0.35">
      <c r="P365" s="176"/>
      <c r="Q365" s="163"/>
      <c r="S365" s="163"/>
    </row>
    <row r="366" spans="16:19" ht="12" customHeight="1" x14ac:dyDescent="0.35">
      <c r="P366" s="176"/>
      <c r="Q366" s="163"/>
      <c r="S366" s="163"/>
    </row>
    <row r="367" spans="16:19" ht="12" customHeight="1" x14ac:dyDescent="0.35">
      <c r="P367" s="176"/>
      <c r="Q367" s="163"/>
      <c r="S367" s="163"/>
    </row>
    <row r="368" spans="16:19" ht="12" customHeight="1" x14ac:dyDescent="0.35">
      <c r="P368" s="176"/>
      <c r="Q368" s="163"/>
      <c r="S368" s="163"/>
    </row>
    <row r="369" spans="16:19" ht="12" customHeight="1" x14ac:dyDescent="0.35">
      <c r="P369" s="176"/>
      <c r="Q369" s="163"/>
      <c r="S369" s="163"/>
    </row>
    <row r="370" spans="16:19" ht="12" customHeight="1" x14ac:dyDescent="0.35">
      <c r="P370" s="176"/>
      <c r="Q370" s="163"/>
      <c r="S370" s="163"/>
    </row>
    <row r="371" spans="16:19" ht="12" customHeight="1" x14ac:dyDescent="0.35">
      <c r="P371" s="176"/>
      <c r="Q371" s="163"/>
      <c r="S371" s="163"/>
    </row>
    <row r="372" spans="16:19" ht="12" customHeight="1" x14ac:dyDescent="0.35">
      <c r="P372" s="176"/>
      <c r="Q372" s="163"/>
      <c r="S372" s="163"/>
    </row>
    <row r="373" spans="16:19" ht="12" customHeight="1" x14ac:dyDescent="0.35">
      <c r="P373" s="176"/>
      <c r="Q373" s="163"/>
      <c r="S373" s="163"/>
    </row>
    <row r="374" spans="16:19" ht="12" customHeight="1" x14ac:dyDescent="0.35">
      <c r="P374" s="176"/>
      <c r="Q374" s="163"/>
      <c r="S374" s="163"/>
    </row>
    <row r="375" spans="16:19" ht="12" customHeight="1" x14ac:dyDescent="0.35">
      <c r="P375" s="176"/>
      <c r="Q375" s="163"/>
      <c r="S375" s="163"/>
    </row>
    <row r="376" spans="16:19" ht="12" customHeight="1" x14ac:dyDescent="0.35">
      <c r="P376" s="176"/>
      <c r="Q376" s="163"/>
      <c r="S376" s="163"/>
    </row>
    <row r="377" spans="16:19" ht="12" customHeight="1" x14ac:dyDescent="0.35">
      <c r="P377" s="176"/>
      <c r="Q377" s="163"/>
      <c r="S377" s="163"/>
    </row>
    <row r="378" spans="16:19" ht="12" customHeight="1" x14ac:dyDescent="0.35">
      <c r="P378" s="176"/>
      <c r="Q378" s="163"/>
      <c r="S378" s="163"/>
    </row>
    <row r="379" spans="16:19" ht="12" customHeight="1" x14ac:dyDescent="0.35">
      <c r="P379" s="176"/>
      <c r="Q379" s="163"/>
      <c r="S379" s="163"/>
    </row>
    <row r="380" spans="16:19" ht="12" customHeight="1" x14ac:dyDescent="0.35">
      <c r="P380" s="176"/>
      <c r="Q380" s="163"/>
      <c r="S380" s="163"/>
    </row>
    <row r="381" spans="16:19" ht="12" customHeight="1" x14ac:dyDescent="0.35">
      <c r="P381" s="176"/>
      <c r="Q381" s="163"/>
      <c r="S381" s="163"/>
    </row>
    <row r="382" spans="16:19" ht="12" customHeight="1" x14ac:dyDescent="0.35">
      <c r="P382" s="176"/>
      <c r="Q382" s="163"/>
      <c r="S382" s="163"/>
    </row>
    <row r="383" spans="16:19" ht="12" customHeight="1" x14ac:dyDescent="0.35">
      <c r="P383" s="176"/>
      <c r="Q383" s="163"/>
      <c r="S383" s="163"/>
    </row>
    <row r="384" spans="16:19" ht="12" customHeight="1" x14ac:dyDescent="0.35">
      <c r="P384" s="176"/>
      <c r="Q384" s="163"/>
      <c r="S384" s="163"/>
    </row>
    <row r="385" spans="16:19" ht="12" customHeight="1" x14ac:dyDescent="0.35">
      <c r="P385" s="176"/>
      <c r="Q385" s="163"/>
      <c r="S385" s="163"/>
    </row>
    <row r="386" spans="16:19" ht="12" customHeight="1" x14ac:dyDescent="0.35">
      <c r="P386" s="176"/>
      <c r="Q386" s="163"/>
      <c r="S386" s="163"/>
    </row>
    <row r="387" spans="16:19" ht="12" customHeight="1" x14ac:dyDescent="0.35">
      <c r="P387" s="176"/>
      <c r="Q387" s="163"/>
      <c r="S387" s="163"/>
    </row>
    <row r="388" spans="16:19" ht="12" customHeight="1" x14ac:dyDescent="0.35">
      <c r="P388" s="176"/>
      <c r="Q388" s="163"/>
      <c r="S388" s="163"/>
    </row>
    <row r="389" spans="16:19" ht="12" customHeight="1" x14ac:dyDescent="0.35">
      <c r="P389" s="176"/>
      <c r="Q389" s="163"/>
      <c r="S389" s="163"/>
    </row>
    <row r="390" spans="16:19" ht="12" customHeight="1" x14ac:dyDescent="0.35">
      <c r="P390" s="176"/>
      <c r="Q390" s="163"/>
      <c r="S390" s="163"/>
    </row>
    <row r="391" spans="16:19" ht="12" customHeight="1" x14ac:dyDescent="0.35">
      <c r="P391" s="176"/>
      <c r="Q391" s="163"/>
      <c r="S391" s="163"/>
    </row>
    <row r="392" spans="16:19" ht="12" customHeight="1" x14ac:dyDescent="0.35">
      <c r="P392" s="176"/>
      <c r="Q392" s="163"/>
      <c r="S392" s="163"/>
    </row>
    <row r="393" spans="16:19" ht="12" customHeight="1" x14ac:dyDescent="0.35">
      <c r="P393" s="176"/>
      <c r="Q393" s="163"/>
      <c r="S393" s="163"/>
    </row>
    <row r="394" spans="16:19" ht="12" customHeight="1" x14ac:dyDescent="0.35">
      <c r="P394" s="176"/>
      <c r="Q394" s="163"/>
      <c r="S394" s="163"/>
    </row>
    <row r="395" spans="16:19" ht="12" customHeight="1" x14ac:dyDescent="0.35">
      <c r="P395" s="176"/>
      <c r="Q395" s="163"/>
      <c r="S395" s="163"/>
    </row>
    <row r="396" spans="16:19" ht="12" customHeight="1" x14ac:dyDescent="0.35">
      <c r="P396" s="176"/>
      <c r="Q396" s="163"/>
      <c r="S396" s="163"/>
    </row>
    <row r="397" spans="16:19" ht="12" customHeight="1" x14ac:dyDescent="0.35">
      <c r="P397" s="176"/>
      <c r="Q397" s="163"/>
      <c r="S397" s="163"/>
    </row>
    <row r="398" spans="16:19" ht="12" customHeight="1" x14ac:dyDescent="0.35">
      <c r="P398" s="176"/>
      <c r="Q398" s="163"/>
      <c r="S398" s="163"/>
    </row>
    <row r="399" spans="16:19" ht="12" customHeight="1" x14ac:dyDescent="0.35">
      <c r="P399" s="176"/>
      <c r="Q399" s="163"/>
      <c r="S399" s="163"/>
    </row>
    <row r="400" spans="16:19" ht="12" customHeight="1" x14ac:dyDescent="0.35">
      <c r="P400" s="176"/>
      <c r="Q400" s="163"/>
      <c r="S400" s="163"/>
    </row>
    <row r="401" spans="16:19" ht="12" customHeight="1" x14ac:dyDescent="0.35">
      <c r="P401" s="176"/>
      <c r="Q401" s="163"/>
      <c r="S401" s="163"/>
    </row>
    <row r="402" spans="16:19" ht="12" customHeight="1" x14ac:dyDescent="0.35">
      <c r="P402" s="176"/>
      <c r="Q402" s="163"/>
      <c r="S402" s="163"/>
    </row>
    <row r="403" spans="16:19" ht="12" customHeight="1" x14ac:dyDescent="0.35">
      <c r="P403" s="176"/>
      <c r="Q403" s="163"/>
      <c r="S403" s="163"/>
    </row>
    <row r="404" spans="16:19" ht="12" customHeight="1" x14ac:dyDescent="0.35">
      <c r="P404" s="176"/>
      <c r="Q404" s="163"/>
      <c r="S404" s="163"/>
    </row>
    <row r="405" spans="16:19" ht="12" customHeight="1" x14ac:dyDescent="0.35">
      <c r="P405" s="176"/>
      <c r="Q405" s="163"/>
      <c r="S405" s="163"/>
    </row>
    <row r="406" spans="16:19" ht="12" customHeight="1" x14ac:dyDescent="0.35">
      <c r="P406" s="176"/>
      <c r="Q406" s="163"/>
      <c r="S406" s="163"/>
    </row>
    <row r="407" spans="16:19" ht="12" customHeight="1" x14ac:dyDescent="0.35">
      <c r="P407" s="176"/>
      <c r="Q407" s="163"/>
      <c r="S407" s="163"/>
    </row>
    <row r="408" spans="16:19" ht="12" customHeight="1" x14ac:dyDescent="0.35">
      <c r="P408" s="176"/>
      <c r="Q408" s="163"/>
      <c r="S408" s="163"/>
    </row>
    <row r="409" spans="16:19" ht="12" customHeight="1" x14ac:dyDescent="0.35">
      <c r="P409" s="176"/>
      <c r="Q409" s="163"/>
      <c r="S409" s="163"/>
    </row>
    <row r="410" spans="16:19" ht="12" customHeight="1" x14ac:dyDescent="0.35">
      <c r="P410" s="176"/>
      <c r="Q410" s="163"/>
      <c r="S410" s="163"/>
    </row>
    <row r="411" spans="16:19" ht="12" customHeight="1" x14ac:dyDescent="0.35">
      <c r="P411" s="176"/>
      <c r="Q411" s="163"/>
      <c r="S411" s="163"/>
    </row>
    <row r="412" spans="16:19" ht="12" customHeight="1" x14ac:dyDescent="0.35">
      <c r="P412" s="176"/>
      <c r="Q412" s="163"/>
      <c r="S412" s="163"/>
    </row>
    <row r="413" spans="16:19" ht="12" customHeight="1" x14ac:dyDescent="0.35">
      <c r="P413" s="176"/>
      <c r="Q413" s="163"/>
      <c r="S413" s="163"/>
    </row>
    <row r="414" spans="16:19" ht="12" customHeight="1" x14ac:dyDescent="0.35">
      <c r="P414" s="176"/>
      <c r="Q414" s="163"/>
      <c r="S414" s="163"/>
    </row>
    <row r="415" spans="16:19" ht="12" customHeight="1" x14ac:dyDescent="0.35">
      <c r="P415" s="176"/>
      <c r="Q415" s="163"/>
      <c r="S415" s="163"/>
    </row>
    <row r="416" spans="16:19" ht="12" customHeight="1" x14ac:dyDescent="0.35">
      <c r="P416" s="176"/>
      <c r="Q416" s="163"/>
      <c r="S416" s="163"/>
    </row>
  </sheetData>
  <conditionalFormatting sqref="P6:P8">
    <cfRule type="cellIs" dxfId="720" priority="62" operator="greaterThan">
      <formula>0</formula>
    </cfRule>
    <cfRule type="cellIs" dxfId="719" priority="63" operator="greaterThan">
      <formula>0</formula>
    </cfRule>
  </conditionalFormatting>
  <conditionalFormatting sqref="R19:R40 P19:P40">
    <cfRule type="containsText" dxfId="718" priority="58" operator="containsText" text="Fail">
      <formula>NOT(ISERROR(SEARCH("Fail",P19)))</formula>
    </cfRule>
  </conditionalFormatting>
  <conditionalFormatting sqref="F6:F8">
    <cfRule type="cellIs" dxfId="717" priority="79" operator="greaterThan">
      <formula>0</formula>
    </cfRule>
    <cfRule type="cellIs" dxfId="716" priority="80" operator="greaterThan">
      <formula>0</formula>
    </cfRule>
  </conditionalFormatting>
  <conditionalFormatting sqref="F18">
    <cfRule type="containsText" dxfId="715" priority="78" operator="containsText" text="Fail">
      <formula>NOT(ISERROR(SEARCH("Fail",F18)))</formula>
    </cfRule>
  </conditionalFormatting>
  <conditionalFormatting sqref="R6:R8">
    <cfRule type="cellIs" dxfId="714" priority="70" operator="greaterThan">
      <formula>0</formula>
    </cfRule>
    <cfRule type="cellIs" dxfId="713" priority="71" operator="greaterThan">
      <formula>0</formula>
    </cfRule>
  </conditionalFormatting>
  <conditionalFormatting sqref="P13">
    <cfRule type="containsText" dxfId="712" priority="61" operator="containsText" text="tbc">
      <formula>NOT(ISERROR(SEARCH("tbc",P13)))</formula>
    </cfRule>
  </conditionalFormatting>
  <conditionalFormatting sqref="F19:F20">
    <cfRule type="containsText" dxfId="711" priority="59" operator="containsText" text="Fail">
      <formula>NOT(ISERROR(SEARCH("Fail",F19)))</formula>
    </cfRule>
  </conditionalFormatting>
  <conditionalFormatting sqref="N6:N8">
    <cfRule type="cellIs" dxfId="710" priority="49" operator="greaterThan">
      <formula>0</formula>
    </cfRule>
    <cfRule type="cellIs" dxfId="709" priority="50" operator="greaterThan">
      <formula>0</formula>
    </cfRule>
  </conditionalFormatting>
  <conditionalFormatting sqref="N18">
    <cfRule type="containsText" dxfId="708" priority="48" operator="containsText" text="Fail">
      <formula>NOT(ISERROR(SEARCH("Fail",N18)))</formula>
    </cfRule>
  </conditionalFormatting>
  <conditionalFormatting sqref="N13">
    <cfRule type="containsText" dxfId="707" priority="47" operator="containsText" text="tbc">
      <formula>NOT(ISERROR(SEARCH("tbc",N13)))</formula>
    </cfRule>
  </conditionalFormatting>
  <conditionalFormatting sqref="N19:N20">
    <cfRule type="containsText" dxfId="706" priority="45" operator="containsText" text="Fail">
      <formula>NOT(ISERROR(SEARCH("Fail",N19)))</formula>
    </cfRule>
  </conditionalFormatting>
  <conditionalFormatting sqref="A22:D30 A21:C21 A18:D20">
    <cfRule type="containsText" dxfId="705" priority="22" operator="containsText" text="wip">
      <formula>NOT(ISERROR(SEARCH("wip",A18)))</formula>
    </cfRule>
  </conditionalFormatting>
  <conditionalFormatting sqref="L6:L8">
    <cfRule type="cellIs" dxfId="704" priority="20" operator="greaterThan">
      <formula>0</formula>
    </cfRule>
    <cfRule type="cellIs" dxfId="703" priority="21" operator="greaterThan">
      <formula>0</formula>
    </cfRule>
  </conditionalFormatting>
  <conditionalFormatting sqref="L18">
    <cfRule type="containsText" dxfId="702" priority="19" operator="containsText" text="Fail">
      <formula>NOT(ISERROR(SEARCH("Fail",L18)))</formula>
    </cfRule>
  </conditionalFormatting>
  <conditionalFormatting sqref="L13">
    <cfRule type="containsText" dxfId="701" priority="18" operator="containsText" text="tbc">
      <formula>NOT(ISERROR(SEARCH("tbc",L13)))</formula>
    </cfRule>
  </conditionalFormatting>
  <conditionalFormatting sqref="L19:L20">
    <cfRule type="containsText" dxfId="700" priority="17" operator="containsText" text="Fail">
      <formula>NOT(ISERROR(SEARCH("Fail",L19)))</formula>
    </cfRule>
  </conditionalFormatting>
  <conditionalFormatting sqref="F23:F27">
    <cfRule type="containsText" dxfId="699" priority="16" operator="containsText" text="Fail">
      <formula>NOT(ISERROR(SEARCH("Fail",F23)))</formula>
    </cfRule>
  </conditionalFormatting>
  <conditionalFormatting sqref="J6:J8">
    <cfRule type="cellIs" dxfId="698" priority="13" operator="greaterThan">
      <formula>0</formula>
    </cfRule>
    <cfRule type="cellIs" dxfId="697" priority="14" operator="greaterThan">
      <formula>0</formula>
    </cfRule>
  </conditionalFormatting>
  <conditionalFormatting sqref="J18">
    <cfRule type="containsText" dxfId="696" priority="12" operator="containsText" text="Fail">
      <formula>NOT(ISERROR(SEARCH("Fail",J18)))</formula>
    </cfRule>
  </conditionalFormatting>
  <conditionalFormatting sqref="J13">
    <cfRule type="containsText" dxfId="695" priority="11" operator="containsText" text="tbc">
      <formula>NOT(ISERROR(SEARCH("tbc",J13)))</formula>
    </cfRule>
  </conditionalFormatting>
  <conditionalFormatting sqref="J19:J20">
    <cfRule type="containsText" dxfId="694" priority="10" operator="containsText" text="Fail">
      <formula>NOT(ISERROR(SEARCH("Fail",J19)))</formula>
    </cfRule>
  </conditionalFormatting>
  <conditionalFormatting sqref="J23:J27">
    <cfRule type="containsText" dxfId="693" priority="9" operator="containsText" text="Fail">
      <formula>NOT(ISERROR(SEARCH("Fail",J23)))</formula>
    </cfRule>
  </conditionalFormatting>
  <conditionalFormatting sqref="J22">
    <cfRule type="containsText" dxfId="692" priority="8" operator="containsText" text="Fail">
      <formula>NOT(ISERROR(SEARCH("Fail",J22)))</formula>
    </cfRule>
  </conditionalFormatting>
  <conditionalFormatting sqref="F22">
    <cfRule type="containsText" dxfId="691" priority="7" operator="containsText" text="Fail">
      <formula>NOT(ISERROR(SEARCH("Fail",F22)))</formula>
    </cfRule>
  </conditionalFormatting>
  <conditionalFormatting sqref="H6:H8">
    <cfRule type="cellIs" dxfId="690" priority="5" operator="greaterThan">
      <formula>0</formula>
    </cfRule>
    <cfRule type="cellIs" dxfId="689" priority="6" operator="greaterThan">
      <formula>0</formula>
    </cfRule>
  </conditionalFormatting>
  <conditionalFormatting sqref="H18">
    <cfRule type="containsText" dxfId="688" priority="4" operator="containsText" text="Fail">
      <formula>NOT(ISERROR(SEARCH("Fail",H18)))</formula>
    </cfRule>
  </conditionalFormatting>
  <conditionalFormatting sqref="H19:H20">
    <cfRule type="containsText" dxfId="687" priority="3" operator="containsText" text="Fail">
      <formula>NOT(ISERROR(SEARCH("Fail",H19)))</formula>
    </cfRule>
  </conditionalFormatting>
  <conditionalFormatting sqref="H23:H27">
    <cfRule type="containsText" dxfId="686" priority="2" operator="containsText" text="Fail">
      <formula>NOT(ISERROR(SEARCH("Fail",H23)))</formula>
    </cfRule>
  </conditionalFormatting>
  <conditionalFormatting sqref="H22">
    <cfRule type="containsText" dxfId="685" priority="1" operator="containsText" text="Fail">
      <formula>NOT(ISERROR(SEARCH("Fail",H22)))</formula>
    </cfRule>
  </conditionalFormatting>
  <dataValidations count="2">
    <dataValidation type="list" showInputMessage="1" showErrorMessage="1" sqref="N18:N20 F18:F20 P19:P40 R19:R40 L18:L20 F22:F27 J18:J20 J23:J27 H18:H20 H22:H27" xr:uid="{00000000-0002-0000-1C00-000000000000}">
      <formula1>"Pass,Fail,Block,Not Attempted, NA Pass Previous"</formula1>
    </dataValidation>
    <dataValidation type="list" showInputMessage="1" showErrorMessage="1" sqref="B5" xr:uid="{00000000-0002-0000-1C00-000001000000}">
      <formula1>"Q1,Q2,Q3,Q4, Wkly,Mthly"</formula1>
    </dataValidation>
  </dataValidations>
  <hyperlinks>
    <hyperlink ref="G27" r:id="rId1" xr:uid="{1DDE9F5C-AB0D-4EFC-A037-3ADF350F4448}"/>
    <hyperlink ref="G22" r:id="rId2" xr:uid="{5456E87D-6CA1-4A63-8B2C-AA88B2933D8C}"/>
    <hyperlink ref="G23" r:id="rId3" xr:uid="{8F3CAB58-78AF-4C41-9538-75695A5B981E}"/>
    <hyperlink ref="K27" r:id="rId4" xr:uid="{EB409504-9290-414C-A743-0CD2CF190E74}"/>
    <hyperlink ref="K22" r:id="rId5" xr:uid="{A9781A46-6F4E-4BCC-927A-1736833A2893}"/>
    <hyperlink ref="K23" r:id="rId6" xr:uid="{F31ECC55-24A0-4C14-87B3-26276B0F50A6}"/>
    <hyperlink ref="I27" r:id="rId7" xr:uid="{8B44F199-C2E0-4599-9D38-B75E9AD0AC9F}"/>
    <hyperlink ref="I22" r:id="rId8" xr:uid="{DC212FCF-5226-4B22-B541-C837B1EED22E}"/>
    <hyperlink ref="I23" r:id="rId9" xr:uid="{CA9E649D-24E6-488C-B7F6-576D15F24734}"/>
  </hyperlinks>
  <pageMargins left="0.7" right="0.7" top="0.75" bottom="0.75" header="0.3" footer="0.3"/>
  <pageSetup paperSize="9" orientation="portrait" horizontalDpi="90" verticalDpi="90" r:id="rId10"/>
  <drawing r:id="rId11"/>
  <legacyDrawing r:id="rId12"/>
  <mc:AlternateContent xmlns:mc="http://schemas.openxmlformats.org/markup-compatibility/2006">
    <mc:Choice Requires="x14">
      <controls>
        <mc:AlternateContent xmlns:mc="http://schemas.openxmlformats.org/markup-compatibility/2006">
          <mc:Choice Requires="x14">
            <control shapeId="564225" r:id="rId13" name="Button 1">
              <controlPr defaultSize="0" print="0" autoFill="0" autoPict="0">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4226" r:id="rId14" name="Button 2">
              <controlPr defaultSize="0" print="0" autoFill="0" autoPict="0">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564227" r:id="rId15" name="Button 3">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4228" r:id="rId16" name="Button 4">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564229" r:id="rId17" name="Button 5">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4230" r:id="rId18" name="Button 6">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564231" r:id="rId19" name="Button 7">
              <controlPr defaultSize="0" print="0" autoFill="0" autoPict="0">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4232" r:id="rId20" name="Button 8">
              <controlPr defaultSize="0" print="0" autoFill="0" autoPict="0">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564233" r:id="rId21" name="Button 9">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4234" r:id="rId22" name="Button 10">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564235" r:id="rId23" name="Button 1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4236" r:id="rId24" name="Button 1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AH408"/>
  <sheetViews>
    <sheetView zoomScale="108" zoomScaleNormal="108" workbookViewId="0">
      <selection activeCell="F13" sqref="F13:F14"/>
    </sheetView>
  </sheetViews>
  <sheetFormatPr defaultColWidth="8.81640625" defaultRowHeight="12" customHeight="1" x14ac:dyDescent="0.35"/>
  <cols>
    <col min="1" max="1" width="8.81640625" style="127" customWidth="1"/>
    <col min="2" max="2" width="40.81640625" style="120"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12" width="15.1796875" style="136" customWidth="1"/>
    <col min="13" max="13" width="20.1796875" style="136" customWidth="1"/>
    <col min="14" max="14" width="21.1796875" style="136" bestFit="1" customWidth="1"/>
    <col min="15" max="15" width="20.1796875" style="136" customWidth="1"/>
    <col min="16" max="16" width="9.81640625" style="136" bestFit="1" customWidth="1"/>
    <col min="17" max="17" width="20.1796875" style="136" customWidth="1"/>
    <col min="18" max="34" width="8.81640625" style="127"/>
  </cols>
  <sheetData>
    <row r="1" spans="1:34" ht="12" customHeight="1" x14ac:dyDescent="0.35">
      <c r="A1" s="138">
        <v>5.2</v>
      </c>
      <c r="B1" s="183"/>
      <c r="C1" s="81" t="s">
        <v>1634</v>
      </c>
      <c r="D1" s="79"/>
      <c r="E1" s="79"/>
      <c r="F1" s="80"/>
      <c r="G1" s="80"/>
      <c r="H1" s="80"/>
      <c r="I1" s="80"/>
      <c r="J1" s="80"/>
      <c r="K1" s="80"/>
      <c r="L1" s="80"/>
      <c r="M1" s="80"/>
      <c r="N1" s="80"/>
      <c r="O1" s="80"/>
      <c r="P1" s="80"/>
      <c r="Q1" s="80"/>
      <c r="R1" s="81"/>
      <c r="S1" s="81"/>
      <c r="T1" s="81"/>
      <c r="U1" s="81"/>
      <c r="V1" s="81"/>
      <c r="W1" s="81"/>
      <c r="X1" s="81"/>
      <c r="Y1" s="81"/>
      <c r="Z1" s="81"/>
      <c r="AA1" s="81"/>
      <c r="AB1" s="81"/>
      <c r="AC1" s="81"/>
      <c r="AD1" s="81"/>
      <c r="AE1" s="81"/>
      <c r="AF1" s="81"/>
      <c r="AG1" s="81"/>
      <c r="AH1" s="81"/>
    </row>
    <row r="2" spans="1:34" ht="12" customHeight="1" x14ac:dyDescent="0.35">
      <c r="A2" s="82"/>
      <c r="B2" s="184" t="s">
        <v>54</v>
      </c>
      <c r="C2" s="82">
        <v>7.5</v>
      </c>
      <c r="D2" s="79"/>
      <c r="E2" s="79"/>
      <c r="F2" s="80"/>
      <c r="G2" s="80"/>
      <c r="H2" s="80"/>
      <c r="I2" s="80"/>
      <c r="J2" s="80"/>
      <c r="K2" s="80"/>
      <c r="L2" s="80"/>
      <c r="M2" s="80"/>
      <c r="N2" s="80"/>
      <c r="O2" s="80"/>
      <c r="P2" s="80"/>
      <c r="Q2" s="80"/>
      <c r="R2" s="84"/>
      <c r="S2" s="84"/>
      <c r="T2" s="84"/>
      <c r="U2" s="84"/>
      <c r="V2" s="84"/>
      <c r="W2" s="84"/>
      <c r="X2" s="84"/>
      <c r="Y2" s="84"/>
      <c r="Z2" s="84"/>
      <c r="AA2" s="84"/>
      <c r="AB2" s="84"/>
      <c r="AC2" s="84"/>
      <c r="AD2" s="84"/>
      <c r="AE2" s="84"/>
      <c r="AF2" s="84"/>
      <c r="AG2" s="84"/>
      <c r="AH2" s="84"/>
    </row>
    <row r="3" spans="1:34" ht="12" customHeight="1" x14ac:dyDescent="0.35">
      <c r="A3" s="85"/>
      <c r="B3" s="185"/>
      <c r="C3" s="81"/>
      <c r="D3" s="84"/>
      <c r="E3" s="79" t="e">
        <f>SUM(#REF!)*2</f>
        <v>#REF!</v>
      </c>
      <c r="F3" s="80"/>
      <c r="G3" s="80"/>
      <c r="H3" s="80"/>
      <c r="I3" s="80"/>
      <c r="J3" s="80"/>
      <c r="K3" s="80"/>
      <c r="L3" s="80"/>
      <c r="M3" s="80"/>
      <c r="N3" s="80"/>
      <c r="O3" s="80"/>
      <c r="P3" s="80"/>
      <c r="Q3" s="80"/>
      <c r="R3" s="84"/>
      <c r="S3" s="84"/>
      <c r="T3" s="84"/>
      <c r="U3" s="84"/>
      <c r="V3" s="84"/>
      <c r="W3" s="84"/>
      <c r="X3" s="84"/>
      <c r="Y3" s="84"/>
      <c r="Z3" s="84"/>
      <c r="AA3" s="84"/>
      <c r="AB3" s="84"/>
      <c r="AC3" s="84"/>
      <c r="AD3" s="84"/>
      <c r="AE3" s="84"/>
      <c r="AF3" s="84"/>
      <c r="AG3" s="84"/>
      <c r="AH3" s="84"/>
    </row>
    <row r="4" spans="1:34" ht="12" customHeight="1" x14ac:dyDescent="0.35">
      <c r="A4" s="82" t="s">
        <v>55</v>
      </c>
      <c r="B4" s="82"/>
      <c r="C4" s="78"/>
      <c r="D4" s="86" t="s">
        <v>56</v>
      </c>
      <c r="E4" s="80" t="s">
        <v>27</v>
      </c>
      <c r="F4" s="86">
        <f>COUNTIF(F$18:F$454,T($D4))</f>
        <v>0</v>
      </c>
      <c r="G4" s="86"/>
      <c r="H4" s="86">
        <f>COUNTIF(H$18:H$454,T($D4))</f>
        <v>1</v>
      </c>
      <c r="I4" s="86"/>
      <c r="J4" s="86">
        <f>COUNTIF(J$18:J$454,T($D4))</f>
        <v>1</v>
      </c>
      <c r="K4" s="86"/>
      <c r="L4" s="86">
        <f>COUNTIF(L$18:L$454,T($D4))</f>
        <v>0</v>
      </c>
      <c r="M4" s="86"/>
      <c r="N4" s="86">
        <f>COUNTIF(N$18:N$454,T($D4))</f>
        <v>0</v>
      </c>
      <c r="O4" s="86"/>
      <c r="P4" s="86">
        <f>COUNTIF(P$18:P$454,T($D4))</f>
        <v>0</v>
      </c>
      <c r="Q4" s="86"/>
      <c r="R4" s="84"/>
      <c r="S4" s="84"/>
      <c r="T4" s="84"/>
      <c r="U4" s="84"/>
      <c r="V4" s="84"/>
      <c r="W4" s="84"/>
      <c r="X4" s="84"/>
      <c r="Y4" s="84"/>
      <c r="Z4" s="84"/>
      <c r="AA4" s="84"/>
      <c r="AB4" s="84"/>
      <c r="AC4" s="84"/>
      <c r="AD4" s="84"/>
      <c r="AE4" s="84"/>
      <c r="AF4" s="84"/>
      <c r="AG4" s="84"/>
      <c r="AH4" s="84"/>
    </row>
    <row r="5" spans="1:34" ht="12" customHeight="1" x14ac:dyDescent="0.35">
      <c r="A5" s="82" t="s">
        <v>57</v>
      </c>
      <c r="B5" s="87"/>
      <c r="C5" s="81"/>
      <c r="D5" s="86" t="s">
        <v>58</v>
      </c>
      <c r="E5" s="80" t="s">
        <v>28</v>
      </c>
      <c r="F5" s="86">
        <f>COUNTIF(F$18:F$454,T($D5))</f>
        <v>0</v>
      </c>
      <c r="G5" s="86"/>
      <c r="H5" s="86">
        <f>COUNTIF(H$18:H$454,T($D5))</f>
        <v>0</v>
      </c>
      <c r="I5" s="86"/>
      <c r="J5" s="86">
        <f>COUNTIF(J$18:J$454,T($D5))</f>
        <v>0</v>
      </c>
      <c r="K5" s="86"/>
      <c r="L5" s="86">
        <f>COUNTIF(L$18:L$454,T($D5))</f>
        <v>0</v>
      </c>
      <c r="M5" s="86"/>
      <c r="N5" s="86">
        <f>COUNTIF(N$18:N$454,T($D5))</f>
        <v>0</v>
      </c>
      <c r="O5" s="86"/>
      <c r="P5" s="86">
        <f>COUNTIF(P$18:P$454,T($D5))</f>
        <v>0</v>
      </c>
      <c r="Q5" s="86"/>
      <c r="R5" s="84"/>
      <c r="S5" s="84"/>
      <c r="T5" s="84"/>
      <c r="U5" s="84"/>
      <c r="V5" s="84"/>
      <c r="W5" s="84"/>
      <c r="X5" s="84"/>
      <c r="Y5" s="84"/>
      <c r="Z5" s="84"/>
      <c r="AA5" s="84"/>
      <c r="AB5" s="84"/>
      <c r="AC5" s="84"/>
      <c r="AD5" s="84"/>
      <c r="AE5" s="84"/>
      <c r="AF5" s="84"/>
      <c r="AG5" s="84"/>
      <c r="AH5" s="84"/>
    </row>
    <row r="6" spans="1:34" ht="12" customHeight="1" x14ac:dyDescent="0.35">
      <c r="A6" s="88" t="s">
        <v>59</v>
      </c>
      <c r="B6" s="191"/>
      <c r="C6" s="226"/>
      <c r="D6" s="91" t="s">
        <v>12</v>
      </c>
      <c r="E6" s="80" t="s">
        <v>29</v>
      </c>
      <c r="F6" s="86">
        <f>COUNTIF(F$18:F$454,T($D6))</f>
        <v>0</v>
      </c>
      <c r="G6" s="86"/>
      <c r="H6" s="86">
        <f>COUNTIF(H$18:H$454,T($D6))</f>
        <v>0</v>
      </c>
      <c r="I6" s="86"/>
      <c r="J6" s="86">
        <f>COUNTIF(J$18:J$454,T($D6))</f>
        <v>0</v>
      </c>
      <c r="K6" s="86"/>
      <c r="L6" s="86">
        <f>COUNTIF(L$18:L$454,T($D6))</f>
        <v>0</v>
      </c>
      <c r="M6" s="86"/>
      <c r="N6" s="86">
        <f>COUNTIF(N$18:N$454,T($D6))</f>
        <v>0</v>
      </c>
      <c r="O6" s="86"/>
      <c r="P6" s="86">
        <f>COUNTIF(P$18:P$454,T($D6))</f>
        <v>0</v>
      </c>
      <c r="Q6" s="86"/>
      <c r="R6" s="84"/>
      <c r="S6" s="84"/>
      <c r="T6" s="84"/>
      <c r="U6" s="84"/>
      <c r="V6" s="84"/>
      <c r="W6" s="84"/>
      <c r="X6" s="84"/>
      <c r="Y6" s="84"/>
      <c r="Z6" s="84"/>
      <c r="AA6" s="84"/>
      <c r="AB6" s="84"/>
      <c r="AC6" s="84"/>
      <c r="AD6" s="84"/>
      <c r="AE6" s="84"/>
      <c r="AF6" s="84"/>
      <c r="AG6" s="84"/>
      <c r="AH6" s="84"/>
    </row>
    <row r="7" spans="1:34" ht="12" customHeight="1" x14ac:dyDescent="0.35">
      <c r="A7" s="88" t="s">
        <v>60</v>
      </c>
      <c r="B7" s="191">
        <v>19</v>
      </c>
      <c r="C7" s="226"/>
      <c r="D7" s="86" t="s">
        <v>61</v>
      </c>
      <c r="E7" s="80" t="s">
        <v>30</v>
      </c>
      <c r="F7" s="86">
        <f>COUNTIF(F$18:F$454,T($D7))</f>
        <v>0</v>
      </c>
      <c r="G7" s="86"/>
      <c r="H7" s="86">
        <f>COUNTIF(H$18:H$454,T($D7))</f>
        <v>0</v>
      </c>
      <c r="I7" s="86"/>
      <c r="J7" s="86">
        <f>COUNTIF(J$18:J$454,T($D7))</f>
        <v>0</v>
      </c>
      <c r="K7" s="86"/>
      <c r="L7" s="86">
        <f>COUNTIF(L$18:L$454,T($D7))</f>
        <v>0</v>
      </c>
      <c r="M7" s="86"/>
      <c r="N7" s="86">
        <f>COUNTIF(N$18:N$454,T($D7))</f>
        <v>0</v>
      </c>
      <c r="O7" s="86"/>
      <c r="P7" s="86">
        <f>COUNTIF(P$18:P$454,T($D7))</f>
        <v>0</v>
      </c>
      <c r="Q7" s="86"/>
      <c r="R7" s="84"/>
      <c r="S7" s="84"/>
      <c r="T7" s="84"/>
      <c r="U7" s="84"/>
      <c r="V7" s="84"/>
      <c r="W7" s="84"/>
      <c r="X7" s="84"/>
      <c r="Y7" s="84"/>
      <c r="Z7" s="84"/>
      <c r="AA7" s="84"/>
      <c r="AB7" s="84"/>
      <c r="AC7" s="84"/>
      <c r="AD7" s="84"/>
      <c r="AE7" s="84"/>
      <c r="AF7" s="84"/>
      <c r="AG7" s="84"/>
      <c r="AH7" s="84"/>
    </row>
    <row r="8" spans="1:34" ht="12" customHeight="1" x14ac:dyDescent="0.35">
      <c r="A8" s="92" t="s">
        <v>62</v>
      </c>
      <c r="B8" s="191"/>
      <c r="C8" s="226"/>
      <c r="D8" s="86" t="s">
        <v>63</v>
      </c>
      <c r="E8" s="80" t="s">
        <v>31</v>
      </c>
      <c r="F8" s="86">
        <f>F9-SUM(F4:F7)</f>
        <v>1</v>
      </c>
      <c r="G8" s="86"/>
      <c r="H8" s="86">
        <f>H9-SUM(H4:H7)</f>
        <v>0</v>
      </c>
      <c r="I8" s="86"/>
      <c r="J8" s="86">
        <f>J9-SUM(J4:J7)</f>
        <v>0</v>
      </c>
      <c r="K8" s="86"/>
      <c r="L8" s="86">
        <f>L9-SUM(L4:L7)</f>
        <v>1</v>
      </c>
      <c r="M8" s="86"/>
      <c r="N8" s="86">
        <f>N9-SUM(N4:N7)</f>
        <v>1</v>
      </c>
      <c r="O8" s="86"/>
      <c r="P8" s="86">
        <f>P9-SUM(P4:P7)</f>
        <v>1</v>
      </c>
      <c r="Q8" s="86"/>
      <c r="R8" s="84"/>
      <c r="S8" s="84"/>
      <c r="T8" s="84"/>
      <c r="U8" s="84"/>
      <c r="V8" s="84"/>
      <c r="W8" s="84"/>
      <c r="X8" s="84"/>
      <c r="Y8" s="84"/>
      <c r="Z8" s="84"/>
      <c r="AA8" s="84"/>
      <c r="AB8" s="84"/>
      <c r="AC8" s="84"/>
      <c r="AD8" s="84"/>
      <c r="AE8" s="84"/>
      <c r="AF8" s="84"/>
      <c r="AG8" s="84"/>
      <c r="AH8" s="84"/>
    </row>
    <row r="9" spans="1:34" ht="12" customHeight="1" x14ac:dyDescent="0.35">
      <c r="A9" s="88" t="s">
        <v>64</v>
      </c>
      <c r="B9" s="191">
        <v>5.2</v>
      </c>
      <c r="C9" s="226"/>
      <c r="D9" s="86" t="s">
        <v>66</v>
      </c>
      <c r="E9" s="80" t="s">
        <v>26</v>
      </c>
      <c r="F9" s="86">
        <f>COUNTA($D$18:$D$454)</f>
        <v>1</v>
      </c>
      <c r="G9" s="86"/>
      <c r="H9" s="86">
        <f>COUNTA($D$18:$D$454)</f>
        <v>1</v>
      </c>
      <c r="I9" s="86"/>
      <c r="J9" s="86">
        <f>COUNTA($D$18:$D$454)</f>
        <v>1</v>
      </c>
      <c r="K9" s="86"/>
      <c r="L9" s="86">
        <f>COUNTA($D$18:$D$454)</f>
        <v>1</v>
      </c>
      <c r="M9" s="86"/>
      <c r="N9" s="86">
        <f>COUNTA($D$18:$D$454)</f>
        <v>1</v>
      </c>
      <c r="O9" s="86"/>
      <c r="P9" s="86">
        <f>COUNTA($D$18:$D$454)</f>
        <v>1</v>
      </c>
      <c r="Q9" s="86"/>
      <c r="R9" s="84"/>
      <c r="S9" s="84"/>
      <c r="T9" s="84"/>
      <c r="U9" s="84"/>
      <c r="V9" s="84"/>
      <c r="W9" s="84"/>
      <c r="X9" s="84"/>
      <c r="Y9" s="84"/>
      <c r="Z9" s="84"/>
      <c r="AA9" s="84"/>
      <c r="AB9" s="84"/>
      <c r="AC9" s="84"/>
      <c r="AD9" s="84"/>
      <c r="AE9" s="84"/>
      <c r="AF9" s="84"/>
      <c r="AG9" s="84"/>
      <c r="AH9" s="84"/>
    </row>
    <row r="10" spans="1:34" ht="12" customHeight="1" x14ac:dyDescent="0.35">
      <c r="A10" s="88" t="s">
        <v>1542</v>
      </c>
      <c r="B10" s="191">
        <v>2.5</v>
      </c>
      <c r="C10" s="226"/>
      <c r="D10" s="86"/>
      <c r="E10" s="80"/>
      <c r="F10" s="86"/>
      <c r="G10" s="86"/>
      <c r="H10" s="86"/>
      <c r="I10" s="86"/>
      <c r="J10" s="86"/>
      <c r="K10" s="86"/>
      <c r="L10" s="86"/>
      <c r="M10" s="86"/>
      <c r="N10" s="86"/>
      <c r="O10" s="86"/>
      <c r="P10" s="86"/>
      <c r="Q10" s="86"/>
      <c r="R10" s="84"/>
      <c r="S10" s="84"/>
      <c r="T10" s="84"/>
      <c r="U10" s="84"/>
      <c r="V10" s="84"/>
      <c r="W10" s="84"/>
      <c r="X10" s="84"/>
      <c r="Y10" s="84"/>
      <c r="Z10" s="84"/>
      <c r="AA10" s="84"/>
      <c r="AB10" s="84"/>
      <c r="AC10" s="84"/>
      <c r="AD10" s="84"/>
      <c r="AE10" s="84"/>
      <c r="AF10" s="84"/>
      <c r="AG10" s="84"/>
      <c r="AH10" s="84"/>
    </row>
    <row r="11" spans="1:34" ht="12" customHeight="1" x14ac:dyDescent="0.35">
      <c r="A11" s="88" t="s">
        <v>970</v>
      </c>
      <c r="B11" s="191" t="s">
        <v>972</v>
      </c>
      <c r="C11" s="226"/>
      <c r="D11" s="93"/>
      <c r="E11" s="93"/>
      <c r="F11" s="94"/>
      <c r="G11" s="95"/>
      <c r="H11" s="94"/>
      <c r="I11" s="95"/>
      <c r="J11" s="94"/>
      <c r="K11" s="95"/>
      <c r="L11" s="94"/>
      <c r="M11" s="95"/>
      <c r="N11" s="94"/>
      <c r="O11" s="95"/>
      <c r="P11" s="94"/>
      <c r="Q11" s="95"/>
      <c r="R11" s="96"/>
      <c r="S11" s="96"/>
      <c r="T11" s="96"/>
      <c r="U11" s="96"/>
      <c r="V11" s="96"/>
      <c r="W11" s="96"/>
      <c r="X11" s="96"/>
      <c r="Y11" s="96"/>
      <c r="Z11" s="96"/>
      <c r="AA11" s="96"/>
      <c r="AB11" s="96"/>
      <c r="AC11" s="96"/>
      <c r="AD11" s="96"/>
      <c r="AE11" s="96"/>
      <c r="AF11" s="96"/>
      <c r="AG11" s="96"/>
      <c r="AH11" s="96"/>
    </row>
    <row r="12" spans="1:34" ht="12" customHeight="1" x14ac:dyDescent="0.35">
      <c r="A12" s="97"/>
      <c r="B12" s="186"/>
      <c r="C12" s="97"/>
      <c r="D12" s="99" t="s">
        <v>87</v>
      </c>
      <c r="E12" s="99" t="s">
        <v>32</v>
      </c>
      <c r="F12" s="100"/>
      <c r="G12" s="101"/>
      <c r="H12" s="100" t="s">
        <v>88</v>
      </c>
      <c r="I12" s="101"/>
      <c r="J12" s="100" t="s">
        <v>88</v>
      </c>
      <c r="K12" s="101"/>
      <c r="L12" s="100" t="s">
        <v>88</v>
      </c>
      <c r="M12" s="101"/>
      <c r="N12" s="100" t="s">
        <v>88</v>
      </c>
      <c r="O12" s="101"/>
      <c r="P12" s="100" t="s">
        <v>88</v>
      </c>
      <c r="Q12" s="101"/>
      <c r="R12" s="97"/>
      <c r="S12" s="97"/>
      <c r="T12" s="97"/>
      <c r="U12" s="97"/>
      <c r="V12" s="97"/>
      <c r="W12" s="97"/>
      <c r="X12" s="97"/>
      <c r="Y12" s="97"/>
      <c r="Z12" s="97"/>
      <c r="AA12" s="97"/>
      <c r="AB12" s="97"/>
      <c r="AC12" s="97"/>
      <c r="AD12" s="97"/>
      <c r="AE12" s="97"/>
      <c r="AF12" s="97"/>
      <c r="AG12" s="97"/>
      <c r="AH12" s="97"/>
    </row>
    <row r="13" spans="1:34" ht="12" customHeight="1" x14ac:dyDescent="0.35">
      <c r="A13" s="97"/>
      <c r="B13" s="186"/>
      <c r="C13" s="97"/>
      <c r="D13" s="99" t="s">
        <v>23</v>
      </c>
      <c r="E13" s="99" t="s">
        <v>70</v>
      </c>
      <c r="F13" s="103" t="s">
        <v>1755</v>
      </c>
      <c r="G13" s="101"/>
      <c r="H13" s="103" t="s">
        <v>1656</v>
      </c>
      <c r="I13" s="101"/>
      <c r="J13" s="103" t="s">
        <v>1552</v>
      </c>
      <c r="K13" s="101"/>
      <c r="L13" s="103" t="s">
        <v>324</v>
      </c>
      <c r="M13" s="101"/>
      <c r="N13" s="103" t="s">
        <v>290</v>
      </c>
      <c r="O13" s="101"/>
      <c r="P13" s="103" t="s">
        <v>887</v>
      </c>
      <c r="Q13" s="101"/>
      <c r="R13" s="97"/>
      <c r="S13" s="97"/>
      <c r="T13" s="97"/>
      <c r="U13" s="97"/>
      <c r="V13" s="97"/>
      <c r="W13" s="97"/>
      <c r="X13" s="97"/>
      <c r="Y13" s="97"/>
      <c r="Z13" s="97"/>
      <c r="AA13" s="97"/>
      <c r="AB13" s="97"/>
      <c r="AC13" s="97"/>
      <c r="AD13" s="97"/>
      <c r="AE13" s="97"/>
      <c r="AF13" s="97"/>
      <c r="AG13" s="97"/>
      <c r="AH13" s="97"/>
    </row>
    <row r="14" spans="1:34" ht="12" customHeight="1" x14ac:dyDescent="0.35">
      <c r="A14" s="97"/>
      <c r="B14" s="186"/>
      <c r="C14" s="97"/>
      <c r="D14" s="99" t="s">
        <v>219</v>
      </c>
      <c r="E14" s="99" t="s">
        <v>34</v>
      </c>
      <c r="F14" s="104" t="s">
        <v>1754</v>
      </c>
      <c r="G14" s="105"/>
      <c r="H14" s="104" t="s">
        <v>1706</v>
      </c>
      <c r="I14" s="105"/>
      <c r="J14" s="104" t="s">
        <v>211</v>
      </c>
      <c r="K14" s="105"/>
      <c r="L14" s="104" t="s">
        <v>262</v>
      </c>
      <c r="M14" s="105"/>
      <c r="N14" s="104" t="s">
        <v>293</v>
      </c>
      <c r="O14" s="105"/>
      <c r="P14" s="104" t="s">
        <v>888</v>
      </c>
      <c r="Q14" s="105"/>
      <c r="R14" s="97"/>
      <c r="S14" s="97"/>
      <c r="T14" s="97"/>
      <c r="U14" s="97"/>
      <c r="V14" s="97"/>
      <c r="W14" s="97"/>
      <c r="X14" s="97"/>
      <c r="Y14" s="97"/>
      <c r="Z14" s="97"/>
      <c r="AA14" s="97"/>
      <c r="AB14" s="97"/>
      <c r="AC14" s="97"/>
      <c r="AD14" s="97"/>
      <c r="AE14" s="97"/>
      <c r="AF14" s="97"/>
      <c r="AG14" s="97"/>
      <c r="AH14" s="97"/>
    </row>
    <row r="15" spans="1:34" ht="12" customHeight="1" x14ac:dyDescent="0.35">
      <c r="A15" s="97"/>
      <c r="B15" s="186"/>
      <c r="C15" s="97"/>
      <c r="D15" s="99" t="s">
        <v>74</v>
      </c>
      <c r="E15" s="99" t="s">
        <v>33</v>
      </c>
      <c r="F15" s="104">
        <v>0</v>
      </c>
      <c r="G15" s="100"/>
      <c r="H15" s="104">
        <v>0</v>
      </c>
      <c r="I15" s="100"/>
      <c r="J15" s="104">
        <v>0</v>
      </c>
      <c r="K15" s="100"/>
      <c r="L15" s="104">
        <v>0</v>
      </c>
      <c r="M15" s="100"/>
      <c r="N15" s="104">
        <v>0</v>
      </c>
      <c r="O15" s="100"/>
      <c r="P15" s="104"/>
      <c r="Q15" s="100"/>
      <c r="R15" s="97"/>
      <c r="S15" s="97"/>
      <c r="T15" s="97"/>
      <c r="U15" s="97"/>
      <c r="V15" s="97"/>
      <c r="W15" s="97"/>
      <c r="X15" s="97"/>
      <c r="Y15" s="97"/>
      <c r="Z15" s="97"/>
      <c r="AA15" s="97"/>
      <c r="AB15" s="97"/>
      <c r="AC15" s="97"/>
      <c r="AD15" s="97"/>
      <c r="AE15" s="97"/>
      <c r="AF15" s="97"/>
      <c r="AG15" s="97"/>
      <c r="AH15" s="97"/>
    </row>
    <row r="16" spans="1:34" ht="12" customHeight="1" x14ac:dyDescent="0.35">
      <c r="A16" s="106"/>
      <c r="B16" s="187"/>
      <c r="C16" s="106"/>
      <c r="D16" s="108"/>
      <c r="E16" s="109"/>
      <c r="F16" s="110"/>
      <c r="G16" s="110"/>
      <c r="H16" s="110"/>
      <c r="I16" s="110"/>
      <c r="J16" s="110"/>
      <c r="K16" s="110"/>
      <c r="L16" s="110"/>
      <c r="M16" s="110"/>
      <c r="N16" s="110"/>
      <c r="O16" s="110"/>
      <c r="P16" s="110"/>
      <c r="Q16" s="110"/>
      <c r="R16" s="106"/>
      <c r="S16" s="106"/>
      <c r="T16" s="106"/>
      <c r="U16" s="106"/>
      <c r="V16" s="106"/>
      <c r="W16" s="106"/>
      <c r="X16" s="106"/>
      <c r="Y16" s="106"/>
      <c r="Z16" s="106"/>
      <c r="AA16" s="106"/>
      <c r="AB16" s="106"/>
      <c r="AC16" s="106"/>
      <c r="AD16" s="106"/>
      <c r="AE16" s="106"/>
      <c r="AF16" s="106"/>
      <c r="AG16" s="106"/>
      <c r="AH16" s="106"/>
    </row>
    <row r="17" spans="1:34" ht="12" customHeight="1" x14ac:dyDescent="0.35">
      <c r="A17" s="111" t="s">
        <v>75</v>
      </c>
      <c r="B17" s="188" t="s">
        <v>76</v>
      </c>
      <c r="C17" s="111" t="s">
        <v>77</v>
      </c>
      <c r="D17" s="113" t="s">
        <v>78</v>
      </c>
      <c r="E17" s="114"/>
      <c r="F17" s="91" t="s">
        <v>79</v>
      </c>
      <c r="G17" s="91" t="s">
        <v>105</v>
      </c>
      <c r="H17" s="91" t="s">
        <v>79</v>
      </c>
      <c r="I17" s="91" t="s">
        <v>105</v>
      </c>
      <c r="J17" s="91" t="s">
        <v>79</v>
      </c>
      <c r="K17" s="91" t="s">
        <v>105</v>
      </c>
      <c r="L17" s="91" t="s">
        <v>79</v>
      </c>
      <c r="M17" s="91" t="s">
        <v>105</v>
      </c>
      <c r="N17" s="91" t="s">
        <v>79</v>
      </c>
      <c r="O17" s="91" t="s">
        <v>105</v>
      </c>
      <c r="P17" s="91" t="s">
        <v>79</v>
      </c>
      <c r="Q17" s="91" t="s">
        <v>105</v>
      </c>
      <c r="R17" s="115"/>
      <c r="S17" s="115"/>
      <c r="T17" s="115"/>
      <c r="U17" s="115"/>
      <c r="V17" s="115"/>
      <c r="W17" s="115"/>
      <c r="X17" s="115"/>
      <c r="Y17" s="115"/>
      <c r="Z17" s="115"/>
      <c r="AA17" s="115"/>
      <c r="AB17" s="115"/>
      <c r="AC17" s="115"/>
      <c r="AD17" s="115"/>
      <c r="AE17" s="115"/>
      <c r="AF17" s="115"/>
      <c r="AG17" s="115"/>
      <c r="AH17" s="115"/>
    </row>
    <row r="18" spans="1:34" ht="12" customHeight="1" x14ac:dyDescent="0.35">
      <c r="A18" s="116"/>
      <c r="B18" s="189"/>
      <c r="C18" s="116"/>
      <c r="D18" s="116"/>
      <c r="E18" s="117"/>
      <c r="F18" s="124"/>
      <c r="G18" s="124"/>
      <c r="H18" s="124"/>
      <c r="I18" s="124"/>
      <c r="J18" s="124"/>
      <c r="K18" s="124"/>
      <c r="L18" s="124"/>
      <c r="M18" s="124"/>
      <c r="N18" s="118"/>
      <c r="O18" s="119"/>
      <c r="P18" s="124"/>
      <c r="Q18" s="119"/>
      <c r="R18" s="120"/>
      <c r="S18" s="120"/>
      <c r="T18" s="120"/>
      <c r="U18" s="120"/>
      <c r="V18" s="120"/>
      <c r="W18" s="120"/>
      <c r="X18" s="120"/>
      <c r="Y18" s="120"/>
      <c r="Z18" s="120"/>
      <c r="AA18" s="120"/>
      <c r="AB18" s="120"/>
      <c r="AC18" s="120"/>
      <c r="AD18" s="120"/>
      <c r="AE18" s="120"/>
      <c r="AF18" s="120"/>
      <c r="AG18" s="120"/>
      <c r="AH18" s="120"/>
    </row>
    <row r="19" spans="1:34" ht="12" customHeight="1" x14ac:dyDescent="0.35">
      <c r="A19" s="125"/>
      <c r="B19" s="147"/>
      <c r="C19" s="126"/>
      <c r="D19" s="126"/>
      <c r="E19" s="123"/>
      <c r="F19" s="124"/>
      <c r="G19" s="168"/>
      <c r="H19" s="124"/>
      <c r="I19" s="168"/>
      <c r="J19" s="124"/>
      <c r="K19" s="168"/>
      <c r="L19" s="124"/>
      <c r="M19" s="168"/>
      <c r="N19" s="118"/>
      <c r="O19" s="119"/>
      <c r="P19" s="124"/>
      <c r="Q19" s="119"/>
      <c r="R19" s="124"/>
      <c r="S19" s="124"/>
      <c r="T19" s="124"/>
      <c r="U19" s="124"/>
      <c r="V19" s="124"/>
      <c r="W19" s="124"/>
      <c r="X19" s="124"/>
      <c r="Y19" s="124"/>
      <c r="Z19" s="124"/>
      <c r="AA19" s="124"/>
      <c r="AB19" s="124"/>
      <c r="AC19" s="124"/>
      <c r="AD19" s="124"/>
      <c r="AE19" s="124"/>
      <c r="AF19" s="124"/>
      <c r="AG19" s="124"/>
      <c r="AH19" s="124"/>
    </row>
    <row r="20" spans="1:34" ht="12" customHeight="1" x14ac:dyDescent="0.35">
      <c r="A20" s="125" t="s">
        <v>1129</v>
      </c>
      <c r="B20" s="147" t="s">
        <v>1128</v>
      </c>
      <c r="D20" s="126"/>
      <c r="E20" s="123"/>
      <c r="F20" s="124"/>
      <c r="G20" s="168" t="s">
        <v>1556</v>
      </c>
      <c r="H20" s="124"/>
      <c r="I20" s="168" t="s">
        <v>1556</v>
      </c>
      <c r="J20" s="124" t="s">
        <v>56</v>
      </c>
      <c r="K20" s="168" t="s">
        <v>1556</v>
      </c>
      <c r="L20" s="124"/>
      <c r="M20" s="168"/>
      <c r="N20" s="118"/>
      <c r="O20" s="119"/>
      <c r="P20" s="124"/>
      <c r="Q20" s="119"/>
      <c r="R20" s="124"/>
      <c r="S20" s="124"/>
      <c r="T20" s="124"/>
      <c r="U20" s="124"/>
      <c r="V20" s="124"/>
      <c r="W20" s="124"/>
      <c r="X20" s="124"/>
      <c r="Y20" s="124"/>
      <c r="Z20" s="124"/>
      <c r="AA20" s="124"/>
      <c r="AB20" s="124"/>
      <c r="AC20" s="124"/>
      <c r="AD20" s="124"/>
      <c r="AE20" s="124"/>
      <c r="AF20" s="124"/>
      <c r="AG20" s="124"/>
      <c r="AH20" s="124"/>
    </row>
    <row r="21" spans="1:34" ht="12" customHeight="1" x14ac:dyDescent="0.35">
      <c r="B21" s="129" t="s">
        <v>1130</v>
      </c>
      <c r="E21" s="175"/>
      <c r="N21" s="118"/>
      <c r="O21" s="163"/>
      <c r="P21" s="124"/>
      <c r="Q21" s="163"/>
    </row>
    <row r="22" spans="1:34" ht="12" customHeight="1" x14ac:dyDescent="0.35">
      <c r="D22" s="137" t="s">
        <v>1756</v>
      </c>
      <c r="E22" s="175"/>
      <c r="F22" s="124"/>
      <c r="H22" s="124" t="s">
        <v>56</v>
      </c>
      <c r="N22" s="118"/>
      <c r="O22" s="163"/>
      <c r="P22" s="124"/>
      <c r="Q22" s="163"/>
    </row>
    <row r="23" spans="1:34" ht="12" customHeight="1" x14ac:dyDescent="0.35">
      <c r="E23" s="175"/>
      <c r="N23" s="118"/>
      <c r="O23" s="163"/>
      <c r="P23" s="124"/>
      <c r="Q23" s="163"/>
    </row>
    <row r="24" spans="1:34" ht="12" customHeight="1" x14ac:dyDescent="0.35">
      <c r="E24" s="175"/>
      <c r="N24" s="118"/>
      <c r="O24" s="163"/>
      <c r="P24" s="124"/>
      <c r="Q24" s="163"/>
    </row>
    <row r="25" spans="1:34" ht="12" customHeight="1" x14ac:dyDescent="0.35">
      <c r="E25" s="175"/>
      <c r="N25" s="118"/>
      <c r="O25" s="163"/>
      <c r="P25" s="124"/>
      <c r="Q25" s="163"/>
    </row>
    <row r="26" spans="1:34" ht="12" customHeight="1" x14ac:dyDescent="0.35">
      <c r="E26" s="175"/>
      <c r="N26" s="118"/>
      <c r="O26" s="163"/>
      <c r="P26" s="124"/>
      <c r="Q26" s="163"/>
    </row>
    <row r="27" spans="1:34" ht="12" customHeight="1" x14ac:dyDescent="0.35">
      <c r="E27" s="175"/>
      <c r="N27" s="118"/>
      <c r="O27" s="163"/>
      <c r="P27" s="124"/>
      <c r="Q27" s="163"/>
    </row>
    <row r="28" spans="1:34" ht="12" customHeight="1" x14ac:dyDescent="0.35">
      <c r="E28" s="175"/>
      <c r="N28" s="118"/>
      <c r="O28" s="163"/>
      <c r="P28" s="124"/>
      <c r="Q28" s="163"/>
    </row>
    <row r="29" spans="1:34" ht="12" customHeight="1" x14ac:dyDescent="0.35">
      <c r="E29" s="175"/>
      <c r="N29" s="118"/>
      <c r="O29" s="163"/>
      <c r="P29" s="124"/>
      <c r="Q29" s="163"/>
    </row>
    <row r="30" spans="1:34" ht="12" customHeight="1" x14ac:dyDescent="0.35">
      <c r="E30" s="175"/>
      <c r="N30" s="118"/>
      <c r="O30" s="163"/>
      <c r="P30" s="124"/>
      <c r="Q30" s="163"/>
    </row>
    <row r="31" spans="1:34" ht="12" customHeight="1" x14ac:dyDescent="0.35">
      <c r="E31" s="175"/>
      <c r="N31" s="118"/>
      <c r="O31" s="163"/>
      <c r="P31" s="124"/>
      <c r="Q31" s="163"/>
    </row>
    <row r="32" spans="1:34" ht="12" customHeight="1" x14ac:dyDescent="0.35">
      <c r="E32" s="175"/>
      <c r="N32" s="118"/>
      <c r="O32" s="163"/>
      <c r="P32" s="124"/>
      <c r="Q32" s="163"/>
    </row>
    <row r="33" spans="5:17" ht="12" customHeight="1" x14ac:dyDescent="0.35">
      <c r="E33" s="175"/>
      <c r="N33" s="176"/>
      <c r="O33" s="163"/>
      <c r="Q33" s="163"/>
    </row>
    <row r="34" spans="5:17" ht="12" customHeight="1" x14ac:dyDescent="0.35">
      <c r="E34" s="175"/>
      <c r="N34" s="176"/>
      <c r="O34" s="163"/>
      <c r="Q34" s="163"/>
    </row>
    <row r="35" spans="5:17" ht="12" customHeight="1" x14ac:dyDescent="0.35">
      <c r="E35" s="175"/>
      <c r="N35" s="176"/>
      <c r="O35" s="163"/>
      <c r="Q35" s="163"/>
    </row>
    <row r="36" spans="5:17" ht="12" customHeight="1" x14ac:dyDescent="0.35">
      <c r="E36" s="175"/>
      <c r="N36" s="176"/>
      <c r="O36" s="163"/>
      <c r="Q36" s="163"/>
    </row>
    <row r="37" spans="5:17" ht="12" customHeight="1" x14ac:dyDescent="0.35">
      <c r="E37" s="175"/>
      <c r="N37" s="176"/>
      <c r="O37" s="163"/>
      <c r="Q37" s="163"/>
    </row>
    <row r="38" spans="5:17" ht="12" customHeight="1" x14ac:dyDescent="0.35">
      <c r="E38" s="175"/>
      <c r="N38" s="176"/>
      <c r="O38" s="163"/>
      <c r="Q38" s="163"/>
    </row>
    <row r="39" spans="5:17" ht="12" customHeight="1" x14ac:dyDescent="0.35">
      <c r="E39" s="175"/>
      <c r="N39" s="176"/>
      <c r="O39" s="163"/>
      <c r="Q39" s="163"/>
    </row>
    <row r="40" spans="5:17" ht="12" customHeight="1" x14ac:dyDescent="0.35">
      <c r="E40" s="175"/>
      <c r="N40" s="176"/>
      <c r="O40" s="163"/>
      <c r="Q40" s="163"/>
    </row>
    <row r="41" spans="5:17" ht="12" customHeight="1" x14ac:dyDescent="0.35">
      <c r="E41" s="175"/>
      <c r="N41" s="176"/>
      <c r="O41" s="163"/>
      <c r="Q41" s="163"/>
    </row>
    <row r="42" spans="5:17" ht="12" customHeight="1" x14ac:dyDescent="0.35">
      <c r="E42" s="175"/>
      <c r="N42" s="176"/>
      <c r="O42" s="163"/>
      <c r="Q42" s="163"/>
    </row>
    <row r="43" spans="5:17" ht="12" customHeight="1" x14ac:dyDescent="0.35">
      <c r="E43" s="175"/>
      <c r="N43" s="176"/>
      <c r="O43" s="163"/>
      <c r="Q43" s="163"/>
    </row>
    <row r="44" spans="5:17" ht="12" customHeight="1" x14ac:dyDescent="0.35">
      <c r="E44" s="175"/>
      <c r="N44" s="176"/>
      <c r="O44" s="163"/>
      <c r="Q44" s="163"/>
    </row>
    <row r="45" spans="5:17" ht="12" customHeight="1" x14ac:dyDescent="0.35">
      <c r="E45" s="175"/>
      <c r="N45" s="176"/>
      <c r="O45" s="163"/>
      <c r="Q45" s="163"/>
    </row>
    <row r="46" spans="5:17" ht="12" customHeight="1" x14ac:dyDescent="0.35">
      <c r="E46" s="175"/>
      <c r="N46" s="176"/>
      <c r="O46" s="163"/>
      <c r="Q46" s="163"/>
    </row>
    <row r="47" spans="5:17" ht="12" customHeight="1" x14ac:dyDescent="0.35">
      <c r="E47" s="175"/>
      <c r="N47" s="176"/>
      <c r="O47" s="163"/>
      <c r="Q47" s="163"/>
    </row>
    <row r="48" spans="5:17" ht="12" customHeight="1" x14ac:dyDescent="0.35">
      <c r="E48" s="175"/>
      <c r="N48" s="176"/>
      <c r="O48" s="163"/>
      <c r="Q48" s="163"/>
    </row>
    <row r="49" spans="5:17" ht="12" customHeight="1" x14ac:dyDescent="0.35">
      <c r="E49" s="175"/>
      <c r="N49" s="176"/>
      <c r="O49" s="163"/>
      <c r="Q49" s="163"/>
    </row>
    <row r="50" spans="5:17" ht="12" customHeight="1" x14ac:dyDescent="0.35">
      <c r="E50" s="175"/>
      <c r="N50" s="176"/>
      <c r="O50" s="163"/>
      <c r="Q50" s="163"/>
    </row>
    <row r="51" spans="5:17" ht="12" customHeight="1" x14ac:dyDescent="0.35">
      <c r="E51" s="175"/>
      <c r="N51" s="176"/>
      <c r="O51" s="163"/>
      <c r="Q51" s="163"/>
    </row>
    <row r="52" spans="5:17" ht="12" customHeight="1" x14ac:dyDescent="0.35">
      <c r="E52" s="175"/>
      <c r="N52" s="176"/>
      <c r="O52" s="163"/>
      <c r="Q52" s="163"/>
    </row>
    <row r="53" spans="5:17" ht="12" customHeight="1" x14ac:dyDescent="0.35">
      <c r="E53" s="175"/>
      <c r="N53" s="176"/>
      <c r="O53" s="163"/>
      <c r="Q53" s="163"/>
    </row>
    <row r="54" spans="5:17" ht="12" customHeight="1" x14ac:dyDescent="0.35">
      <c r="E54" s="175"/>
      <c r="N54" s="176"/>
      <c r="O54" s="163"/>
      <c r="Q54" s="163"/>
    </row>
    <row r="55" spans="5:17" ht="12" customHeight="1" x14ac:dyDescent="0.35">
      <c r="E55" s="175"/>
      <c r="N55" s="176"/>
      <c r="O55" s="163"/>
      <c r="Q55" s="163"/>
    </row>
    <row r="56" spans="5:17" ht="12" customHeight="1" x14ac:dyDescent="0.35">
      <c r="E56" s="175"/>
      <c r="N56" s="176"/>
      <c r="O56" s="163"/>
      <c r="Q56" s="163"/>
    </row>
    <row r="57" spans="5:17" ht="12" customHeight="1" x14ac:dyDescent="0.35">
      <c r="E57" s="175"/>
      <c r="N57" s="176"/>
      <c r="O57" s="163"/>
      <c r="Q57" s="163"/>
    </row>
    <row r="58" spans="5:17" ht="12" customHeight="1" x14ac:dyDescent="0.35">
      <c r="E58" s="175"/>
      <c r="N58" s="176"/>
      <c r="O58" s="163"/>
      <c r="Q58" s="163"/>
    </row>
    <row r="59" spans="5:17" ht="12" customHeight="1" x14ac:dyDescent="0.35">
      <c r="E59" s="175"/>
      <c r="N59" s="176"/>
      <c r="O59" s="163"/>
      <c r="Q59" s="163"/>
    </row>
    <row r="60" spans="5:17" ht="12" customHeight="1" x14ac:dyDescent="0.35">
      <c r="E60" s="175"/>
      <c r="N60" s="176"/>
      <c r="O60" s="163"/>
      <c r="Q60" s="163"/>
    </row>
    <row r="61" spans="5:17" ht="12" customHeight="1" x14ac:dyDescent="0.35">
      <c r="E61" s="175"/>
      <c r="N61" s="176"/>
      <c r="O61" s="163"/>
      <c r="Q61" s="163"/>
    </row>
    <row r="62" spans="5:17" ht="12" customHeight="1" x14ac:dyDescent="0.35">
      <c r="E62" s="175"/>
      <c r="N62" s="176"/>
      <c r="O62" s="163"/>
      <c r="Q62" s="163"/>
    </row>
    <row r="63" spans="5:17" ht="12" customHeight="1" x14ac:dyDescent="0.35">
      <c r="N63" s="176"/>
      <c r="O63" s="163"/>
      <c r="Q63" s="163"/>
    </row>
    <row r="64" spans="5:17" ht="12" customHeight="1" x14ac:dyDescent="0.35">
      <c r="N64" s="176"/>
      <c r="O64" s="163"/>
      <c r="Q64" s="163"/>
    </row>
    <row r="65" spans="14:17" ht="12" customHeight="1" x14ac:dyDescent="0.35">
      <c r="N65" s="176"/>
      <c r="O65" s="163"/>
      <c r="Q65" s="163"/>
    </row>
    <row r="66" spans="14:17" ht="12" customHeight="1" x14ac:dyDescent="0.35">
      <c r="N66" s="176"/>
      <c r="O66" s="163"/>
      <c r="Q66" s="163"/>
    </row>
    <row r="67" spans="14:17" ht="12" customHeight="1" x14ac:dyDescent="0.35">
      <c r="N67" s="176"/>
      <c r="O67" s="163"/>
      <c r="Q67" s="163"/>
    </row>
    <row r="68" spans="14:17" ht="12" customHeight="1" x14ac:dyDescent="0.35">
      <c r="N68" s="176"/>
      <c r="O68" s="163"/>
      <c r="Q68" s="163"/>
    </row>
    <row r="69" spans="14:17" ht="12" customHeight="1" x14ac:dyDescent="0.35">
      <c r="N69" s="176"/>
      <c r="O69" s="163"/>
      <c r="Q69" s="163"/>
    </row>
    <row r="70" spans="14:17" ht="12" customHeight="1" x14ac:dyDescent="0.35">
      <c r="N70" s="176"/>
      <c r="O70" s="163"/>
      <c r="Q70" s="163"/>
    </row>
    <row r="71" spans="14:17" ht="12" customHeight="1" x14ac:dyDescent="0.35">
      <c r="N71" s="176"/>
      <c r="O71" s="163"/>
      <c r="Q71" s="163"/>
    </row>
    <row r="72" spans="14:17" ht="12" customHeight="1" x14ac:dyDescent="0.35">
      <c r="N72" s="176"/>
      <c r="O72" s="163"/>
      <c r="Q72" s="163"/>
    </row>
    <row r="73" spans="14:17" ht="12" customHeight="1" x14ac:dyDescent="0.35">
      <c r="N73" s="176"/>
      <c r="O73" s="163"/>
      <c r="Q73" s="163"/>
    </row>
    <row r="74" spans="14:17" ht="12" customHeight="1" x14ac:dyDescent="0.35">
      <c r="N74" s="176"/>
      <c r="O74" s="163"/>
      <c r="Q74" s="163"/>
    </row>
    <row r="75" spans="14:17" ht="12" customHeight="1" x14ac:dyDescent="0.35">
      <c r="N75" s="176"/>
      <c r="O75" s="163"/>
      <c r="Q75" s="163"/>
    </row>
    <row r="76" spans="14:17" ht="12" customHeight="1" x14ac:dyDescent="0.35">
      <c r="N76" s="176"/>
      <c r="O76" s="163"/>
      <c r="Q76" s="163"/>
    </row>
    <row r="77" spans="14:17" ht="12" customHeight="1" x14ac:dyDescent="0.35">
      <c r="N77" s="176"/>
      <c r="O77" s="163"/>
      <c r="Q77" s="163"/>
    </row>
    <row r="78" spans="14:17" ht="12" customHeight="1" x14ac:dyDescent="0.35">
      <c r="N78" s="176"/>
      <c r="O78" s="163"/>
      <c r="Q78" s="163"/>
    </row>
    <row r="79" spans="14:17" ht="12" customHeight="1" x14ac:dyDescent="0.35">
      <c r="N79" s="176"/>
      <c r="O79" s="163"/>
      <c r="Q79" s="163"/>
    </row>
    <row r="80" spans="14:17" ht="12" customHeight="1" x14ac:dyDescent="0.35">
      <c r="N80" s="176"/>
      <c r="O80" s="163"/>
      <c r="Q80" s="163"/>
    </row>
    <row r="81" spans="14:17" ht="12" customHeight="1" x14ac:dyDescent="0.35">
      <c r="N81" s="176"/>
      <c r="O81" s="163"/>
      <c r="Q81" s="163"/>
    </row>
    <row r="82" spans="14:17" ht="12" customHeight="1" x14ac:dyDescent="0.35">
      <c r="N82" s="176"/>
      <c r="O82" s="163"/>
      <c r="Q82" s="163"/>
    </row>
    <row r="83" spans="14:17" ht="12" customHeight="1" x14ac:dyDescent="0.35">
      <c r="N83" s="176"/>
      <c r="O83" s="163"/>
      <c r="Q83" s="163"/>
    </row>
    <row r="84" spans="14:17" ht="12" customHeight="1" x14ac:dyDescent="0.35">
      <c r="N84" s="176"/>
      <c r="O84" s="163"/>
      <c r="Q84" s="163"/>
    </row>
    <row r="85" spans="14:17" ht="12" customHeight="1" x14ac:dyDescent="0.35">
      <c r="N85" s="176"/>
      <c r="O85" s="163"/>
      <c r="Q85" s="163"/>
    </row>
    <row r="86" spans="14:17" ht="12" customHeight="1" x14ac:dyDescent="0.35">
      <c r="N86" s="176"/>
      <c r="O86" s="163"/>
      <c r="Q86" s="163"/>
    </row>
    <row r="87" spans="14:17" ht="12" customHeight="1" x14ac:dyDescent="0.35">
      <c r="N87" s="176"/>
      <c r="O87" s="163"/>
      <c r="Q87" s="163"/>
    </row>
    <row r="88" spans="14:17" ht="12" customHeight="1" x14ac:dyDescent="0.35">
      <c r="N88" s="176"/>
      <c r="O88" s="163"/>
      <c r="Q88" s="163"/>
    </row>
    <row r="89" spans="14:17" ht="12" customHeight="1" x14ac:dyDescent="0.35">
      <c r="N89" s="176"/>
      <c r="O89" s="163"/>
      <c r="Q89" s="163"/>
    </row>
    <row r="90" spans="14:17" ht="12" customHeight="1" x14ac:dyDescent="0.35">
      <c r="N90" s="176"/>
      <c r="O90" s="163"/>
      <c r="Q90" s="163"/>
    </row>
    <row r="91" spans="14:17" ht="12" customHeight="1" x14ac:dyDescent="0.35">
      <c r="N91" s="176"/>
      <c r="O91" s="163"/>
      <c r="Q91" s="163"/>
    </row>
    <row r="92" spans="14:17" ht="12" customHeight="1" x14ac:dyDescent="0.35">
      <c r="N92" s="176"/>
      <c r="O92" s="163"/>
      <c r="Q92" s="163"/>
    </row>
    <row r="93" spans="14:17" ht="12" customHeight="1" x14ac:dyDescent="0.35">
      <c r="N93" s="176"/>
      <c r="O93" s="163"/>
      <c r="Q93" s="163"/>
    </row>
    <row r="94" spans="14:17" ht="12" customHeight="1" x14ac:dyDescent="0.35">
      <c r="N94" s="176"/>
      <c r="O94" s="163"/>
      <c r="Q94" s="163"/>
    </row>
    <row r="95" spans="14:17" ht="12" customHeight="1" x14ac:dyDescent="0.35">
      <c r="N95" s="176"/>
      <c r="O95" s="163"/>
      <c r="Q95" s="163"/>
    </row>
    <row r="96" spans="14:17" ht="12" customHeight="1" x14ac:dyDescent="0.35">
      <c r="N96" s="176"/>
      <c r="O96" s="163"/>
      <c r="Q96" s="163"/>
    </row>
    <row r="97" spans="14:17" ht="12" customHeight="1" x14ac:dyDescent="0.35">
      <c r="N97" s="176"/>
      <c r="O97" s="163"/>
      <c r="Q97" s="163"/>
    </row>
    <row r="98" spans="14:17" ht="12" customHeight="1" x14ac:dyDescent="0.35">
      <c r="N98" s="176"/>
      <c r="O98" s="163"/>
      <c r="Q98" s="163"/>
    </row>
    <row r="99" spans="14:17" ht="12" customHeight="1" x14ac:dyDescent="0.35">
      <c r="N99" s="176"/>
      <c r="O99" s="163"/>
      <c r="Q99" s="163"/>
    </row>
    <row r="100" spans="14:17" ht="12" customHeight="1" x14ac:dyDescent="0.35">
      <c r="N100" s="176"/>
      <c r="O100" s="163"/>
      <c r="Q100" s="163"/>
    </row>
    <row r="101" spans="14:17" ht="12" customHeight="1" x14ac:dyDescent="0.35">
      <c r="N101" s="176"/>
      <c r="O101" s="163"/>
      <c r="Q101" s="163"/>
    </row>
    <row r="102" spans="14:17" ht="12" customHeight="1" x14ac:dyDescent="0.35">
      <c r="N102" s="176"/>
      <c r="O102" s="163"/>
      <c r="Q102" s="163"/>
    </row>
    <row r="103" spans="14:17" ht="12" customHeight="1" x14ac:dyDescent="0.35">
      <c r="N103" s="176"/>
      <c r="O103" s="163"/>
      <c r="Q103" s="163"/>
    </row>
    <row r="104" spans="14:17" ht="12" customHeight="1" x14ac:dyDescent="0.35">
      <c r="N104" s="176"/>
      <c r="O104" s="163"/>
      <c r="Q104" s="163"/>
    </row>
    <row r="105" spans="14:17" ht="12" customHeight="1" x14ac:dyDescent="0.35">
      <c r="N105" s="176"/>
      <c r="O105" s="163"/>
      <c r="Q105" s="163"/>
    </row>
    <row r="106" spans="14:17" ht="12" customHeight="1" x14ac:dyDescent="0.35">
      <c r="N106" s="176"/>
      <c r="O106" s="163"/>
      <c r="Q106" s="163"/>
    </row>
    <row r="107" spans="14:17" ht="12" customHeight="1" x14ac:dyDescent="0.35">
      <c r="N107" s="176"/>
      <c r="O107" s="163"/>
      <c r="Q107" s="163"/>
    </row>
    <row r="108" spans="14:17" ht="12" customHeight="1" x14ac:dyDescent="0.35">
      <c r="N108" s="176"/>
      <c r="O108" s="163"/>
      <c r="Q108" s="163"/>
    </row>
    <row r="109" spans="14:17" ht="12" customHeight="1" x14ac:dyDescent="0.35">
      <c r="N109" s="176"/>
      <c r="O109" s="163"/>
      <c r="Q109" s="163"/>
    </row>
    <row r="110" spans="14:17" ht="12" customHeight="1" x14ac:dyDescent="0.35">
      <c r="N110" s="176"/>
      <c r="O110" s="163"/>
      <c r="Q110" s="163"/>
    </row>
    <row r="111" spans="14:17" ht="12" customHeight="1" x14ac:dyDescent="0.35">
      <c r="N111" s="176"/>
      <c r="O111" s="163"/>
      <c r="Q111" s="163"/>
    </row>
    <row r="112" spans="14:17" ht="12" customHeight="1" x14ac:dyDescent="0.35">
      <c r="N112" s="176"/>
      <c r="O112" s="163"/>
      <c r="Q112" s="163"/>
    </row>
    <row r="113" spans="14:17" ht="12" customHeight="1" x14ac:dyDescent="0.35">
      <c r="N113" s="176"/>
      <c r="O113" s="163"/>
      <c r="Q113" s="163"/>
    </row>
    <row r="114" spans="14:17" ht="12" customHeight="1" x14ac:dyDescent="0.35">
      <c r="N114" s="176"/>
      <c r="O114" s="163"/>
      <c r="Q114" s="163"/>
    </row>
    <row r="115" spans="14:17" ht="12" customHeight="1" x14ac:dyDescent="0.35">
      <c r="N115" s="176"/>
      <c r="O115" s="163"/>
      <c r="Q115" s="163"/>
    </row>
    <row r="116" spans="14:17" ht="12" customHeight="1" x14ac:dyDescent="0.35">
      <c r="N116" s="176"/>
      <c r="O116" s="163"/>
      <c r="Q116" s="163"/>
    </row>
    <row r="117" spans="14:17" ht="12" customHeight="1" x14ac:dyDescent="0.35">
      <c r="N117" s="176"/>
      <c r="O117" s="163"/>
      <c r="Q117" s="163"/>
    </row>
    <row r="118" spans="14:17" ht="12" customHeight="1" x14ac:dyDescent="0.35">
      <c r="N118" s="176"/>
      <c r="O118" s="163"/>
      <c r="Q118" s="163"/>
    </row>
    <row r="119" spans="14:17" ht="12" customHeight="1" x14ac:dyDescent="0.35">
      <c r="N119" s="176"/>
      <c r="O119" s="163"/>
      <c r="Q119" s="163"/>
    </row>
    <row r="120" spans="14:17" ht="12" customHeight="1" x14ac:dyDescent="0.35">
      <c r="N120" s="176"/>
      <c r="O120" s="163"/>
      <c r="Q120" s="163"/>
    </row>
    <row r="121" spans="14:17" ht="12" customHeight="1" x14ac:dyDescent="0.35">
      <c r="N121" s="176"/>
      <c r="O121" s="163"/>
      <c r="Q121" s="163"/>
    </row>
    <row r="122" spans="14:17" ht="12" customHeight="1" x14ac:dyDescent="0.35">
      <c r="N122" s="176"/>
      <c r="O122" s="163"/>
      <c r="Q122" s="163"/>
    </row>
    <row r="123" spans="14:17" ht="12" customHeight="1" x14ac:dyDescent="0.35">
      <c r="N123" s="176"/>
      <c r="O123" s="163"/>
      <c r="Q123" s="163"/>
    </row>
    <row r="124" spans="14:17" ht="12" customHeight="1" x14ac:dyDescent="0.35">
      <c r="N124" s="176"/>
      <c r="O124" s="163"/>
      <c r="Q124" s="163"/>
    </row>
    <row r="125" spans="14:17" ht="12" customHeight="1" x14ac:dyDescent="0.35">
      <c r="N125" s="176"/>
      <c r="O125" s="163"/>
      <c r="Q125" s="163"/>
    </row>
    <row r="126" spans="14:17" ht="12" customHeight="1" x14ac:dyDescent="0.35">
      <c r="N126" s="176"/>
      <c r="O126" s="163"/>
      <c r="Q126" s="163"/>
    </row>
    <row r="127" spans="14:17" ht="12" customHeight="1" x14ac:dyDescent="0.35">
      <c r="N127" s="176"/>
      <c r="O127" s="163"/>
      <c r="Q127" s="163"/>
    </row>
    <row r="128" spans="14:17" ht="12" customHeight="1" x14ac:dyDescent="0.35">
      <c r="N128" s="176"/>
      <c r="O128" s="163"/>
      <c r="Q128" s="163"/>
    </row>
    <row r="129" spans="14:17" ht="12" customHeight="1" x14ac:dyDescent="0.35">
      <c r="N129" s="176"/>
      <c r="O129" s="163"/>
      <c r="Q129" s="163"/>
    </row>
    <row r="130" spans="14:17" ht="12" customHeight="1" x14ac:dyDescent="0.35">
      <c r="N130" s="176"/>
      <c r="O130" s="163"/>
      <c r="Q130" s="163"/>
    </row>
    <row r="131" spans="14:17" ht="12" customHeight="1" x14ac:dyDescent="0.35">
      <c r="N131" s="176"/>
      <c r="O131" s="163"/>
      <c r="Q131" s="163"/>
    </row>
    <row r="132" spans="14:17" ht="12" customHeight="1" x14ac:dyDescent="0.35">
      <c r="N132" s="176"/>
      <c r="O132" s="163"/>
      <c r="Q132" s="163"/>
    </row>
    <row r="133" spans="14:17" ht="12" customHeight="1" x14ac:dyDescent="0.35">
      <c r="N133" s="176"/>
      <c r="O133" s="163"/>
      <c r="Q133" s="163"/>
    </row>
    <row r="134" spans="14:17" ht="12" customHeight="1" x14ac:dyDescent="0.35">
      <c r="N134" s="176"/>
      <c r="O134" s="163"/>
      <c r="Q134" s="163"/>
    </row>
    <row r="135" spans="14:17" ht="12" customHeight="1" x14ac:dyDescent="0.35">
      <c r="N135" s="176"/>
      <c r="O135" s="163"/>
      <c r="Q135" s="163"/>
    </row>
    <row r="136" spans="14:17" ht="12" customHeight="1" x14ac:dyDescent="0.35">
      <c r="N136" s="176"/>
      <c r="O136" s="163"/>
      <c r="Q136" s="163"/>
    </row>
    <row r="137" spans="14:17" ht="12" customHeight="1" x14ac:dyDescent="0.35">
      <c r="N137" s="176"/>
      <c r="O137" s="163"/>
      <c r="Q137" s="163"/>
    </row>
    <row r="138" spans="14:17" ht="12" customHeight="1" x14ac:dyDescent="0.35">
      <c r="N138" s="176"/>
      <c r="O138" s="163"/>
      <c r="Q138" s="163"/>
    </row>
    <row r="139" spans="14:17" ht="12" customHeight="1" x14ac:dyDescent="0.35">
      <c r="N139" s="176"/>
      <c r="O139" s="163"/>
      <c r="Q139" s="163"/>
    </row>
    <row r="140" spans="14:17" ht="12" customHeight="1" x14ac:dyDescent="0.35">
      <c r="N140" s="176"/>
      <c r="O140" s="163"/>
      <c r="Q140" s="163"/>
    </row>
    <row r="141" spans="14:17" ht="12" customHeight="1" x14ac:dyDescent="0.35">
      <c r="N141" s="176"/>
      <c r="O141" s="163"/>
      <c r="Q141" s="163"/>
    </row>
    <row r="142" spans="14:17" ht="12" customHeight="1" x14ac:dyDescent="0.35">
      <c r="N142" s="176"/>
      <c r="O142" s="163"/>
      <c r="Q142" s="163"/>
    </row>
    <row r="143" spans="14:17" ht="12" customHeight="1" x14ac:dyDescent="0.35">
      <c r="N143" s="176"/>
      <c r="O143" s="163"/>
      <c r="Q143" s="163"/>
    </row>
    <row r="144" spans="14:17" ht="12" customHeight="1" x14ac:dyDescent="0.35">
      <c r="N144" s="176"/>
      <c r="O144" s="163"/>
      <c r="Q144" s="163"/>
    </row>
    <row r="145" spans="14:17" ht="12" customHeight="1" x14ac:dyDescent="0.35">
      <c r="N145" s="176"/>
      <c r="O145" s="163"/>
      <c r="Q145" s="163"/>
    </row>
    <row r="146" spans="14:17" ht="12" customHeight="1" x14ac:dyDescent="0.35">
      <c r="N146" s="176"/>
      <c r="O146" s="163"/>
      <c r="Q146" s="163"/>
    </row>
    <row r="147" spans="14:17" ht="12" customHeight="1" x14ac:dyDescent="0.35">
      <c r="N147" s="176"/>
      <c r="O147" s="163"/>
      <c r="Q147" s="163"/>
    </row>
    <row r="148" spans="14:17" ht="12" customHeight="1" x14ac:dyDescent="0.35">
      <c r="N148" s="176"/>
      <c r="O148" s="163"/>
      <c r="Q148" s="163"/>
    </row>
    <row r="149" spans="14:17" ht="12" customHeight="1" x14ac:dyDescent="0.35">
      <c r="N149" s="176"/>
      <c r="O149" s="163"/>
      <c r="Q149" s="163"/>
    </row>
    <row r="150" spans="14:17" ht="12" customHeight="1" x14ac:dyDescent="0.35">
      <c r="N150" s="176"/>
      <c r="O150" s="163"/>
      <c r="Q150" s="163"/>
    </row>
    <row r="151" spans="14:17" ht="12" customHeight="1" x14ac:dyDescent="0.35">
      <c r="N151" s="176"/>
      <c r="O151" s="163"/>
      <c r="Q151" s="163"/>
    </row>
    <row r="152" spans="14:17" ht="12" customHeight="1" x14ac:dyDescent="0.35">
      <c r="N152" s="176"/>
      <c r="O152" s="163"/>
      <c r="Q152" s="163"/>
    </row>
    <row r="153" spans="14:17" ht="12" customHeight="1" x14ac:dyDescent="0.35">
      <c r="N153" s="176"/>
      <c r="O153" s="163"/>
      <c r="Q153" s="163"/>
    </row>
    <row r="154" spans="14:17" ht="12" customHeight="1" x14ac:dyDescent="0.35">
      <c r="N154" s="176"/>
      <c r="O154" s="163"/>
      <c r="Q154" s="163"/>
    </row>
    <row r="155" spans="14:17" ht="12" customHeight="1" x14ac:dyDescent="0.35">
      <c r="N155" s="176"/>
      <c r="O155" s="163"/>
      <c r="Q155" s="163"/>
    </row>
    <row r="156" spans="14:17" ht="12" customHeight="1" x14ac:dyDescent="0.35">
      <c r="N156" s="176"/>
      <c r="O156" s="163"/>
      <c r="Q156" s="163"/>
    </row>
    <row r="157" spans="14:17" ht="12" customHeight="1" x14ac:dyDescent="0.35">
      <c r="N157" s="176"/>
      <c r="O157" s="163"/>
      <c r="Q157" s="163"/>
    </row>
    <row r="158" spans="14:17" ht="12" customHeight="1" x14ac:dyDescent="0.35">
      <c r="N158" s="176"/>
      <c r="O158" s="163"/>
      <c r="Q158" s="163"/>
    </row>
    <row r="159" spans="14:17" ht="12" customHeight="1" x14ac:dyDescent="0.35">
      <c r="N159" s="176"/>
      <c r="O159" s="163"/>
      <c r="Q159" s="163"/>
    </row>
    <row r="160" spans="14:17" ht="12" customHeight="1" x14ac:dyDescent="0.35">
      <c r="N160" s="176"/>
      <c r="O160" s="163"/>
      <c r="Q160" s="163"/>
    </row>
    <row r="161" spans="14:17" ht="12" customHeight="1" x14ac:dyDescent="0.35">
      <c r="N161" s="176"/>
      <c r="O161" s="163"/>
      <c r="Q161" s="163"/>
    </row>
    <row r="162" spans="14:17" ht="12" customHeight="1" x14ac:dyDescent="0.35">
      <c r="N162" s="176"/>
      <c r="O162" s="163"/>
      <c r="Q162" s="163"/>
    </row>
    <row r="163" spans="14:17" ht="12" customHeight="1" x14ac:dyDescent="0.35">
      <c r="N163" s="176"/>
      <c r="O163" s="163"/>
      <c r="Q163" s="163"/>
    </row>
    <row r="164" spans="14:17" ht="12" customHeight="1" x14ac:dyDescent="0.35">
      <c r="N164" s="176"/>
      <c r="O164" s="163"/>
      <c r="Q164" s="163"/>
    </row>
    <row r="165" spans="14:17" ht="12" customHeight="1" x14ac:dyDescent="0.35">
      <c r="N165" s="176"/>
      <c r="O165" s="163"/>
      <c r="Q165" s="163"/>
    </row>
    <row r="166" spans="14:17" ht="12" customHeight="1" x14ac:dyDescent="0.35">
      <c r="N166" s="176"/>
      <c r="O166" s="163"/>
      <c r="Q166" s="163"/>
    </row>
    <row r="167" spans="14:17" ht="12" customHeight="1" x14ac:dyDescent="0.35">
      <c r="N167" s="176"/>
      <c r="O167" s="163"/>
      <c r="Q167" s="163"/>
    </row>
    <row r="168" spans="14:17" ht="12" customHeight="1" x14ac:dyDescent="0.35">
      <c r="N168" s="176"/>
      <c r="O168" s="163"/>
      <c r="Q168" s="163"/>
    </row>
    <row r="169" spans="14:17" ht="12" customHeight="1" x14ac:dyDescent="0.35">
      <c r="N169" s="176"/>
      <c r="O169" s="163"/>
      <c r="Q169" s="163"/>
    </row>
    <row r="170" spans="14:17" ht="12" customHeight="1" x14ac:dyDescent="0.35">
      <c r="N170" s="176"/>
      <c r="O170" s="163"/>
      <c r="Q170" s="163"/>
    </row>
    <row r="171" spans="14:17" ht="12" customHeight="1" x14ac:dyDescent="0.35">
      <c r="N171" s="176"/>
      <c r="O171" s="163"/>
      <c r="Q171" s="163"/>
    </row>
    <row r="172" spans="14:17" ht="12" customHeight="1" x14ac:dyDescent="0.35">
      <c r="N172" s="176"/>
      <c r="O172" s="163"/>
      <c r="Q172" s="163"/>
    </row>
    <row r="173" spans="14:17" ht="12" customHeight="1" x14ac:dyDescent="0.35">
      <c r="N173" s="176"/>
      <c r="O173" s="163"/>
      <c r="Q173" s="163"/>
    </row>
    <row r="174" spans="14:17" ht="12" customHeight="1" x14ac:dyDescent="0.35">
      <c r="N174" s="176"/>
      <c r="O174" s="163"/>
      <c r="Q174" s="163"/>
    </row>
    <row r="175" spans="14:17" ht="12" customHeight="1" x14ac:dyDescent="0.35">
      <c r="N175" s="176"/>
      <c r="O175" s="163"/>
      <c r="Q175" s="163"/>
    </row>
    <row r="176" spans="14:17" ht="12" customHeight="1" x14ac:dyDescent="0.35">
      <c r="N176" s="176"/>
      <c r="O176" s="163"/>
      <c r="Q176" s="163"/>
    </row>
    <row r="177" spans="14:17" ht="12" customHeight="1" x14ac:dyDescent="0.35">
      <c r="N177" s="176"/>
      <c r="O177" s="163"/>
      <c r="Q177" s="163"/>
    </row>
    <row r="178" spans="14:17" ht="12" customHeight="1" x14ac:dyDescent="0.35">
      <c r="N178" s="176"/>
      <c r="O178" s="163"/>
      <c r="Q178" s="163"/>
    </row>
    <row r="179" spans="14:17" ht="12" customHeight="1" x14ac:dyDescent="0.35">
      <c r="N179" s="176"/>
      <c r="O179" s="163"/>
      <c r="Q179" s="163"/>
    </row>
    <row r="180" spans="14:17" ht="12" customHeight="1" x14ac:dyDescent="0.35">
      <c r="N180" s="176"/>
      <c r="O180" s="163"/>
      <c r="Q180" s="163"/>
    </row>
    <row r="181" spans="14:17" ht="12" customHeight="1" x14ac:dyDescent="0.35">
      <c r="N181" s="176"/>
      <c r="O181" s="163"/>
      <c r="Q181" s="163"/>
    </row>
    <row r="182" spans="14:17" ht="12" customHeight="1" x14ac:dyDescent="0.35">
      <c r="N182" s="176"/>
      <c r="O182" s="163"/>
      <c r="Q182" s="163"/>
    </row>
    <row r="183" spans="14:17" ht="12" customHeight="1" x14ac:dyDescent="0.35">
      <c r="N183" s="176"/>
      <c r="O183" s="163"/>
      <c r="Q183" s="163"/>
    </row>
    <row r="184" spans="14:17" ht="12" customHeight="1" x14ac:dyDescent="0.35">
      <c r="N184" s="176"/>
      <c r="O184" s="163"/>
      <c r="Q184" s="163"/>
    </row>
    <row r="185" spans="14:17" ht="12" customHeight="1" x14ac:dyDescent="0.35">
      <c r="N185" s="176"/>
      <c r="O185" s="163"/>
      <c r="Q185" s="163"/>
    </row>
    <row r="186" spans="14:17" ht="12" customHeight="1" x14ac:dyDescent="0.35">
      <c r="N186" s="176"/>
      <c r="O186" s="163"/>
      <c r="Q186" s="163"/>
    </row>
    <row r="187" spans="14:17" ht="12" customHeight="1" x14ac:dyDescent="0.35">
      <c r="N187" s="176"/>
      <c r="O187" s="163"/>
      <c r="Q187" s="163"/>
    </row>
    <row r="188" spans="14:17" ht="12" customHeight="1" x14ac:dyDescent="0.35">
      <c r="N188" s="176"/>
      <c r="O188" s="163"/>
      <c r="Q188" s="163"/>
    </row>
    <row r="189" spans="14:17" ht="12" customHeight="1" x14ac:dyDescent="0.35">
      <c r="N189" s="176"/>
      <c r="O189" s="163"/>
      <c r="Q189" s="163"/>
    </row>
    <row r="190" spans="14:17" ht="12" customHeight="1" x14ac:dyDescent="0.35">
      <c r="N190" s="176"/>
      <c r="O190" s="163"/>
      <c r="Q190" s="163"/>
    </row>
    <row r="191" spans="14:17" ht="12" customHeight="1" x14ac:dyDescent="0.35">
      <c r="N191" s="176"/>
      <c r="O191" s="163"/>
      <c r="Q191" s="163"/>
    </row>
    <row r="192" spans="14:17" ht="12" customHeight="1" x14ac:dyDescent="0.35">
      <c r="N192" s="176"/>
      <c r="O192" s="163"/>
      <c r="Q192" s="163"/>
    </row>
    <row r="193" spans="14:17" ht="12" customHeight="1" x14ac:dyDescent="0.35">
      <c r="N193" s="176"/>
      <c r="O193" s="163"/>
      <c r="Q193" s="163"/>
    </row>
    <row r="194" spans="14:17" ht="12" customHeight="1" x14ac:dyDescent="0.35">
      <c r="N194" s="176"/>
      <c r="O194" s="163"/>
      <c r="Q194" s="163"/>
    </row>
    <row r="195" spans="14:17" ht="12" customHeight="1" x14ac:dyDescent="0.35">
      <c r="N195" s="176"/>
      <c r="O195" s="163"/>
      <c r="Q195" s="163"/>
    </row>
    <row r="196" spans="14:17" ht="12" customHeight="1" x14ac:dyDescent="0.35">
      <c r="N196" s="176"/>
      <c r="O196" s="163"/>
      <c r="Q196" s="163"/>
    </row>
    <row r="197" spans="14:17" ht="12" customHeight="1" x14ac:dyDescent="0.35">
      <c r="N197" s="176"/>
      <c r="O197" s="163"/>
      <c r="Q197" s="163"/>
    </row>
    <row r="198" spans="14:17" ht="12" customHeight="1" x14ac:dyDescent="0.35">
      <c r="N198" s="176"/>
      <c r="O198" s="163"/>
      <c r="Q198" s="163"/>
    </row>
    <row r="199" spans="14:17" ht="12" customHeight="1" x14ac:dyDescent="0.35">
      <c r="N199" s="176"/>
      <c r="O199" s="163"/>
      <c r="Q199" s="163"/>
    </row>
    <row r="200" spans="14:17" ht="12" customHeight="1" x14ac:dyDescent="0.35">
      <c r="N200" s="176"/>
      <c r="O200" s="163"/>
      <c r="Q200" s="163"/>
    </row>
    <row r="201" spans="14:17" ht="12" customHeight="1" x14ac:dyDescent="0.35">
      <c r="N201" s="176"/>
      <c r="O201" s="163"/>
      <c r="Q201" s="163"/>
    </row>
    <row r="202" spans="14:17" ht="12" customHeight="1" x14ac:dyDescent="0.35">
      <c r="N202" s="176"/>
      <c r="O202" s="163"/>
      <c r="Q202" s="163"/>
    </row>
    <row r="203" spans="14:17" ht="12" customHeight="1" x14ac:dyDescent="0.35">
      <c r="N203" s="176"/>
      <c r="O203" s="163"/>
      <c r="Q203" s="163"/>
    </row>
    <row r="204" spans="14:17" ht="12" customHeight="1" x14ac:dyDescent="0.35">
      <c r="N204" s="176"/>
      <c r="O204" s="163"/>
      <c r="Q204" s="163"/>
    </row>
    <row r="205" spans="14:17" ht="12" customHeight="1" x14ac:dyDescent="0.35">
      <c r="N205" s="176"/>
      <c r="O205" s="163"/>
      <c r="Q205" s="163"/>
    </row>
    <row r="206" spans="14:17" ht="12" customHeight="1" x14ac:dyDescent="0.35">
      <c r="N206" s="176"/>
      <c r="O206" s="163"/>
      <c r="Q206" s="163"/>
    </row>
    <row r="207" spans="14:17" ht="12" customHeight="1" x14ac:dyDescent="0.35">
      <c r="N207" s="176"/>
      <c r="O207" s="163"/>
      <c r="Q207" s="163"/>
    </row>
    <row r="208" spans="14:17" ht="12" customHeight="1" x14ac:dyDescent="0.35">
      <c r="N208" s="176"/>
      <c r="O208" s="163"/>
      <c r="Q208" s="163"/>
    </row>
    <row r="209" spans="14:17" ht="12" customHeight="1" x14ac:dyDescent="0.35">
      <c r="N209" s="176"/>
      <c r="O209" s="163"/>
      <c r="Q209" s="163"/>
    </row>
    <row r="210" spans="14:17" ht="12" customHeight="1" x14ac:dyDescent="0.35">
      <c r="N210" s="176"/>
      <c r="O210" s="163"/>
      <c r="Q210" s="163"/>
    </row>
    <row r="211" spans="14:17" ht="12" customHeight="1" x14ac:dyDescent="0.35">
      <c r="N211" s="176"/>
      <c r="O211" s="163"/>
      <c r="Q211" s="163"/>
    </row>
    <row r="212" spans="14:17" ht="12" customHeight="1" x14ac:dyDescent="0.35">
      <c r="N212" s="176"/>
      <c r="O212" s="163"/>
      <c r="Q212" s="163"/>
    </row>
    <row r="213" spans="14:17" ht="12" customHeight="1" x14ac:dyDescent="0.35">
      <c r="N213" s="176"/>
      <c r="O213" s="163"/>
      <c r="Q213" s="163"/>
    </row>
    <row r="214" spans="14:17" ht="12" customHeight="1" x14ac:dyDescent="0.35">
      <c r="N214" s="176"/>
      <c r="O214" s="163"/>
      <c r="Q214" s="163"/>
    </row>
    <row r="215" spans="14:17" ht="12" customHeight="1" x14ac:dyDescent="0.35">
      <c r="N215" s="176"/>
      <c r="O215" s="163"/>
      <c r="Q215" s="163"/>
    </row>
    <row r="216" spans="14:17" ht="12" customHeight="1" x14ac:dyDescent="0.35">
      <c r="N216" s="176"/>
      <c r="O216" s="163"/>
      <c r="Q216" s="163"/>
    </row>
    <row r="217" spans="14:17" ht="12" customHeight="1" x14ac:dyDescent="0.35">
      <c r="N217" s="176"/>
      <c r="O217" s="163"/>
      <c r="Q217" s="163"/>
    </row>
    <row r="218" spans="14:17" ht="12" customHeight="1" x14ac:dyDescent="0.35">
      <c r="N218" s="176"/>
      <c r="O218" s="163"/>
      <c r="Q218" s="163"/>
    </row>
    <row r="219" spans="14:17" ht="12" customHeight="1" x14ac:dyDescent="0.35">
      <c r="N219" s="176"/>
      <c r="O219" s="163"/>
      <c r="Q219" s="163"/>
    </row>
    <row r="220" spans="14:17" ht="12" customHeight="1" x14ac:dyDescent="0.35">
      <c r="N220" s="176"/>
      <c r="O220" s="163"/>
      <c r="Q220" s="163"/>
    </row>
    <row r="221" spans="14:17" ht="12" customHeight="1" x14ac:dyDescent="0.35">
      <c r="N221" s="176"/>
      <c r="O221" s="163"/>
      <c r="Q221" s="163"/>
    </row>
    <row r="222" spans="14:17" ht="12" customHeight="1" x14ac:dyDescent="0.35">
      <c r="N222" s="176"/>
      <c r="O222" s="163"/>
      <c r="Q222" s="163"/>
    </row>
    <row r="223" spans="14:17" ht="12" customHeight="1" x14ac:dyDescent="0.35">
      <c r="N223" s="176"/>
      <c r="O223" s="163"/>
      <c r="Q223" s="163"/>
    </row>
    <row r="224" spans="14:17" ht="12" customHeight="1" x14ac:dyDescent="0.35">
      <c r="N224" s="176"/>
      <c r="O224" s="163"/>
      <c r="Q224" s="163"/>
    </row>
    <row r="225" spans="14:17" ht="12" customHeight="1" x14ac:dyDescent="0.35">
      <c r="N225" s="176"/>
      <c r="O225" s="163"/>
      <c r="Q225" s="163"/>
    </row>
    <row r="226" spans="14:17" ht="12" customHeight="1" x14ac:dyDescent="0.35">
      <c r="N226" s="176"/>
      <c r="O226" s="163"/>
      <c r="Q226" s="163"/>
    </row>
    <row r="227" spans="14:17" ht="12" customHeight="1" x14ac:dyDescent="0.35">
      <c r="N227" s="176"/>
      <c r="O227" s="163"/>
      <c r="Q227" s="163"/>
    </row>
    <row r="228" spans="14:17" ht="12" customHeight="1" x14ac:dyDescent="0.35">
      <c r="N228" s="176"/>
      <c r="O228" s="163"/>
      <c r="Q228" s="163"/>
    </row>
    <row r="229" spans="14:17" ht="12" customHeight="1" x14ac:dyDescent="0.35">
      <c r="N229" s="176"/>
      <c r="O229" s="163"/>
      <c r="Q229" s="163"/>
    </row>
    <row r="230" spans="14:17" ht="12" customHeight="1" x14ac:dyDescent="0.35">
      <c r="N230" s="176"/>
      <c r="O230" s="163"/>
      <c r="Q230" s="163"/>
    </row>
    <row r="231" spans="14:17" ht="12" customHeight="1" x14ac:dyDescent="0.35">
      <c r="N231" s="176"/>
      <c r="O231" s="163"/>
      <c r="Q231" s="163"/>
    </row>
    <row r="232" spans="14:17" ht="12" customHeight="1" x14ac:dyDescent="0.35">
      <c r="N232" s="176"/>
      <c r="O232" s="163"/>
      <c r="Q232" s="163"/>
    </row>
    <row r="233" spans="14:17" ht="12" customHeight="1" x14ac:dyDescent="0.35">
      <c r="N233" s="176"/>
      <c r="O233" s="163"/>
      <c r="Q233" s="163"/>
    </row>
    <row r="234" spans="14:17" ht="12" customHeight="1" x14ac:dyDescent="0.35">
      <c r="N234" s="176"/>
      <c r="O234" s="163"/>
      <c r="Q234" s="163"/>
    </row>
    <row r="235" spans="14:17" ht="12" customHeight="1" x14ac:dyDescent="0.35">
      <c r="N235" s="176"/>
      <c r="O235" s="163"/>
      <c r="Q235" s="163"/>
    </row>
    <row r="236" spans="14:17" ht="12" customHeight="1" x14ac:dyDescent="0.35">
      <c r="N236" s="176"/>
      <c r="O236" s="163"/>
      <c r="Q236" s="163"/>
    </row>
    <row r="237" spans="14:17" ht="12" customHeight="1" x14ac:dyDescent="0.35">
      <c r="N237" s="176"/>
      <c r="O237" s="163"/>
      <c r="Q237" s="163"/>
    </row>
    <row r="238" spans="14:17" ht="12" customHeight="1" x14ac:dyDescent="0.35">
      <c r="N238" s="176"/>
      <c r="O238" s="163"/>
      <c r="Q238" s="163"/>
    </row>
    <row r="239" spans="14:17" ht="12" customHeight="1" x14ac:dyDescent="0.35">
      <c r="N239" s="176"/>
      <c r="O239" s="163"/>
      <c r="Q239" s="163"/>
    </row>
    <row r="240" spans="14:17" ht="12" customHeight="1" x14ac:dyDescent="0.35">
      <c r="N240" s="176"/>
      <c r="O240" s="163"/>
      <c r="Q240" s="163"/>
    </row>
    <row r="241" spans="14:17" ht="12" customHeight="1" x14ac:dyDescent="0.35">
      <c r="N241" s="176"/>
      <c r="O241" s="163"/>
      <c r="Q241" s="163"/>
    </row>
    <row r="242" spans="14:17" ht="12" customHeight="1" x14ac:dyDescent="0.35">
      <c r="N242" s="176"/>
      <c r="O242" s="163"/>
      <c r="Q242" s="163"/>
    </row>
    <row r="243" spans="14:17" ht="12" customHeight="1" x14ac:dyDescent="0.35">
      <c r="N243" s="176"/>
      <c r="O243" s="163"/>
      <c r="Q243" s="163"/>
    </row>
    <row r="244" spans="14:17" ht="12" customHeight="1" x14ac:dyDescent="0.35">
      <c r="N244" s="176"/>
      <c r="O244" s="163"/>
      <c r="Q244" s="163"/>
    </row>
    <row r="245" spans="14:17" ht="12" customHeight="1" x14ac:dyDescent="0.35">
      <c r="N245" s="176"/>
      <c r="O245" s="163"/>
      <c r="Q245" s="163"/>
    </row>
    <row r="246" spans="14:17" ht="12" customHeight="1" x14ac:dyDescent="0.35">
      <c r="N246" s="176"/>
      <c r="O246" s="163"/>
      <c r="Q246" s="163"/>
    </row>
    <row r="247" spans="14:17" ht="12" customHeight="1" x14ac:dyDescent="0.35">
      <c r="N247" s="176"/>
      <c r="O247" s="163"/>
      <c r="Q247" s="163"/>
    </row>
    <row r="248" spans="14:17" ht="12" customHeight="1" x14ac:dyDescent="0.35">
      <c r="N248" s="176"/>
      <c r="O248" s="163"/>
      <c r="Q248" s="163"/>
    </row>
    <row r="249" spans="14:17" ht="12" customHeight="1" x14ac:dyDescent="0.35">
      <c r="N249" s="176"/>
      <c r="O249" s="163"/>
      <c r="Q249" s="163"/>
    </row>
    <row r="250" spans="14:17" ht="12" customHeight="1" x14ac:dyDescent="0.35">
      <c r="N250" s="176"/>
      <c r="O250" s="163"/>
      <c r="Q250" s="163"/>
    </row>
    <row r="251" spans="14:17" ht="12" customHeight="1" x14ac:dyDescent="0.35">
      <c r="N251" s="176"/>
      <c r="O251" s="163"/>
      <c r="Q251" s="163"/>
    </row>
    <row r="252" spans="14:17" ht="12" customHeight="1" x14ac:dyDescent="0.35">
      <c r="N252" s="176"/>
      <c r="O252" s="163"/>
      <c r="Q252" s="163"/>
    </row>
    <row r="253" spans="14:17" ht="12" customHeight="1" x14ac:dyDescent="0.35">
      <c r="N253" s="176"/>
      <c r="O253" s="163"/>
      <c r="Q253" s="163"/>
    </row>
    <row r="254" spans="14:17" ht="12" customHeight="1" x14ac:dyDescent="0.35">
      <c r="N254" s="176"/>
      <c r="O254" s="163"/>
      <c r="Q254" s="163"/>
    </row>
    <row r="255" spans="14:17" ht="12" customHeight="1" x14ac:dyDescent="0.35">
      <c r="N255" s="176"/>
      <c r="O255" s="163"/>
      <c r="Q255" s="163"/>
    </row>
    <row r="256" spans="14:17" ht="12" customHeight="1" x14ac:dyDescent="0.35">
      <c r="N256" s="176"/>
      <c r="O256" s="163"/>
      <c r="Q256" s="163"/>
    </row>
    <row r="257" spans="14:17" ht="12" customHeight="1" x14ac:dyDescent="0.35">
      <c r="N257" s="176"/>
      <c r="O257" s="163"/>
      <c r="Q257" s="163"/>
    </row>
    <row r="258" spans="14:17" ht="12" customHeight="1" x14ac:dyDescent="0.35">
      <c r="N258" s="176"/>
      <c r="O258" s="163"/>
      <c r="Q258" s="163"/>
    </row>
    <row r="259" spans="14:17" ht="12" customHeight="1" x14ac:dyDescent="0.35">
      <c r="N259" s="176"/>
      <c r="O259" s="163"/>
      <c r="Q259" s="163"/>
    </row>
    <row r="260" spans="14:17" ht="12" customHeight="1" x14ac:dyDescent="0.35">
      <c r="N260" s="176"/>
      <c r="O260" s="163"/>
      <c r="Q260" s="163"/>
    </row>
    <row r="261" spans="14:17" ht="12" customHeight="1" x14ac:dyDescent="0.35">
      <c r="N261" s="176"/>
      <c r="O261" s="163"/>
      <c r="Q261" s="163"/>
    </row>
    <row r="262" spans="14:17" ht="12" customHeight="1" x14ac:dyDescent="0.35">
      <c r="N262" s="176"/>
      <c r="O262" s="163"/>
      <c r="Q262" s="163"/>
    </row>
    <row r="263" spans="14:17" ht="12" customHeight="1" x14ac:dyDescent="0.35">
      <c r="N263" s="176"/>
      <c r="O263" s="163"/>
      <c r="Q263" s="163"/>
    </row>
    <row r="264" spans="14:17" ht="12" customHeight="1" x14ac:dyDescent="0.35">
      <c r="N264" s="176"/>
      <c r="O264" s="163"/>
      <c r="Q264" s="163"/>
    </row>
    <row r="265" spans="14:17" ht="12" customHeight="1" x14ac:dyDescent="0.35">
      <c r="N265" s="176"/>
      <c r="O265" s="163"/>
      <c r="Q265" s="163"/>
    </row>
    <row r="266" spans="14:17" ht="12" customHeight="1" x14ac:dyDescent="0.35">
      <c r="N266" s="176"/>
      <c r="O266" s="163"/>
      <c r="Q266" s="163"/>
    </row>
    <row r="267" spans="14:17" ht="12" customHeight="1" x14ac:dyDescent="0.35">
      <c r="N267" s="176"/>
      <c r="O267" s="163"/>
      <c r="Q267" s="163"/>
    </row>
    <row r="268" spans="14:17" ht="12" customHeight="1" x14ac:dyDescent="0.35">
      <c r="N268" s="176"/>
      <c r="O268" s="163"/>
      <c r="Q268" s="163"/>
    </row>
    <row r="269" spans="14:17" ht="12" customHeight="1" x14ac:dyDescent="0.35">
      <c r="N269" s="176"/>
      <c r="O269" s="163"/>
      <c r="Q269" s="163"/>
    </row>
    <row r="270" spans="14:17" ht="12" customHeight="1" x14ac:dyDescent="0.35">
      <c r="N270" s="176"/>
      <c r="O270" s="163"/>
      <c r="Q270" s="163"/>
    </row>
    <row r="271" spans="14:17" ht="12" customHeight="1" x14ac:dyDescent="0.35">
      <c r="N271" s="176"/>
      <c r="O271" s="163"/>
      <c r="Q271" s="163"/>
    </row>
    <row r="272" spans="14:17" ht="12" customHeight="1" x14ac:dyDescent="0.35">
      <c r="N272" s="176"/>
      <c r="O272" s="163"/>
      <c r="Q272" s="163"/>
    </row>
    <row r="273" spans="14:17" ht="12" customHeight="1" x14ac:dyDescent="0.35">
      <c r="N273" s="176"/>
      <c r="O273" s="163"/>
      <c r="Q273" s="163"/>
    </row>
    <row r="274" spans="14:17" ht="12" customHeight="1" x14ac:dyDescent="0.35">
      <c r="N274" s="176"/>
      <c r="O274" s="163"/>
      <c r="Q274" s="163"/>
    </row>
    <row r="275" spans="14:17" ht="12" customHeight="1" x14ac:dyDescent="0.35">
      <c r="N275" s="176"/>
      <c r="O275" s="163"/>
      <c r="Q275" s="163"/>
    </row>
    <row r="276" spans="14:17" ht="12" customHeight="1" x14ac:dyDescent="0.35">
      <c r="N276" s="176"/>
      <c r="O276" s="163"/>
      <c r="Q276" s="163"/>
    </row>
    <row r="277" spans="14:17" ht="12" customHeight="1" x14ac:dyDescent="0.35">
      <c r="N277" s="176"/>
      <c r="O277" s="163"/>
      <c r="Q277" s="163"/>
    </row>
    <row r="278" spans="14:17" ht="12" customHeight="1" x14ac:dyDescent="0.35">
      <c r="N278" s="176"/>
      <c r="O278" s="163"/>
      <c r="Q278" s="163"/>
    </row>
    <row r="279" spans="14:17" ht="12" customHeight="1" x14ac:dyDescent="0.35">
      <c r="N279" s="176"/>
      <c r="O279" s="163"/>
      <c r="Q279" s="163"/>
    </row>
    <row r="280" spans="14:17" ht="12" customHeight="1" x14ac:dyDescent="0.35">
      <c r="N280" s="176"/>
      <c r="O280" s="163"/>
      <c r="Q280" s="163"/>
    </row>
    <row r="281" spans="14:17" ht="12" customHeight="1" x14ac:dyDescent="0.35">
      <c r="N281" s="176"/>
      <c r="O281" s="163"/>
      <c r="Q281" s="163"/>
    </row>
    <row r="282" spans="14:17" ht="12" customHeight="1" x14ac:dyDescent="0.35">
      <c r="N282" s="176"/>
      <c r="O282" s="163"/>
      <c r="Q282" s="163"/>
    </row>
    <row r="283" spans="14:17" ht="12" customHeight="1" x14ac:dyDescent="0.35">
      <c r="N283" s="176"/>
      <c r="O283" s="163"/>
      <c r="Q283" s="163"/>
    </row>
    <row r="284" spans="14:17" ht="12" customHeight="1" x14ac:dyDescent="0.35">
      <c r="N284" s="176"/>
      <c r="O284" s="163"/>
      <c r="Q284" s="163"/>
    </row>
    <row r="285" spans="14:17" ht="12" customHeight="1" x14ac:dyDescent="0.35">
      <c r="N285" s="176"/>
      <c r="O285" s="163"/>
      <c r="Q285" s="163"/>
    </row>
    <row r="286" spans="14:17" ht="12" customHeight="1" x14ac:dyDescent="0.35">
      <c r="N286" s="176"/>
      <c r="O286" s="163"/>
      <c r="Q286" s="163"/>
    </row>
    <row r="287" spans="14:17" ht="12" customHeight="1" x14ac:dyDescent="0.35">
      <c r="N287" s="176"/>
      <c r="O287" s="163"/>
      <c r="Q287" s="163"/>
    </row>
    <row r="288" spans="14:17" ht="12" customHeight="1" x14ac:dyDescent="0.35">
      <c r="N288" s="176"/>
      <c r="O288" s="163"/>
      <c r="Q288" s="163"/>
    </row>
    <row r="289" spans="14:17" ht="12" customHeight="1" x14ac:dyDescent="0.35">
      <c r="N289" s="176"/>
      <c r="O289" s="163"/>
      <c r="Q289" s="163"/>
    </row>
    <row r="290" spans="14:17" ht="12" customHeight="1" x14ac:dyDescent="0.35">
      <c r="N290" s="176"/>
      <c r="O290" s="163"/>
      <c r="Q290" s="163"/>
    </row>
    <row r="291" spans="14:17" ht="12" customHeight="1" x14ac:dyDescent="0.35">
      <c r="N291" s="176"/>
      <c r="O291" s="163"/>
      <c r="Q291" s="163"/>
    </row>
    <row r="292" spans="14:17" ht="12" customHeight="1" x14ac:dyDescent="0.35">
      <c r="N292" s="176"/>
      <c r="O292" s="163"/>
      <c r="Q292" s="163"/>
    </row>
    <row r="293" spans="14:17" ht="12" customHeight="1" x14ac:dyDescent="0.35">
      <c r="N293" s="176"/>
      <c r="O293" s="163"/>
      <c r="Q293" s="163"/>
    </row>
    <row r="294" spans="14:17" ht="12" customHeight="1" x14ac:dyDescent="0.35">
      <c r="N294" s="176"/>
      <c r="O294" s="163"/>
      <c r="Q294" s="163"/>
    </row>
    <row r="295" spans="14:17" ht="12" customHeight="1" x14ac:dyDescent="0.35">
      <c r="N295" s="176"/>
      <c r="O295" s="163"/>
      <c r="Q295" s="163"/>
    </row>
    <row r="296" spans="14:17" ht="12" customHeight="1" x14ac:dyDescent="0.35">
      <c r="N296" s="176"/>
      <c r="O296" s="163"/>
      <c r="Q296" s="163"/>
    </row>
    <row r="297" spans="14:17" ht="12" customHeight="1" x14ac:dyDescent="0.35">
      <c r="N297" s="176"/>
      <c r="O297" s="163"/>
      <c r="Q297" s="163"/>
    </row>
    <row r="298" spans="14:17" ht="12" customHeight="1" x14ac:dyDescent="0.35">
      <c r="N298" s="176"/>
      <c r="O298" s="163"/>
      <c r="Q298" s="163"/>
    </row>
    <row r="299" spans="14:17" ht="12" customHeight="1" x14ac:dyDescent="0.35">
      <c r="N299" s="176"/>
      <c r="O299" s="163"/>
      <c r="Q299" s="163"/>
    </row>
    <row r="300" spans="14:17" ht="12" customHeight="1" x14ac:dyDescent="0.35">
      <c r="N300" s="176"/>
      <c r="O300" s="163"/>
      <c r="Q300" s="163"/>
    </row>
    <row r="301" spans="14:17" ht="12" customHeight="1" x14ac:dyDescent="0.35">
      <c r="N301" s="176"/>
      <c r="O301" s="163"/>
      <c r="Q301" s="163"/>
    </row>
    <row r="302" spans="14:17" ht="12" customHeight="1" x14ac:dyDescent="0.35">
      <c r="N302" s="176"/>
      <c r="O302" s="163"/>
      <c r="Q302" s="163"/>
    </row>
    <row r="303" spans="14:17" ht="12" customHeight="1" x14ac:dyDescent="0.35">
      <c r="N303" s="176"/>
      <c r="O303" s="163"/>
      <c r="Q303" s="163"/>
    </row>
    <row r="304" spans="14:17" ht="12" customHeight="1" x14ac:dyDescent="0.35">
      <c r="N304" s="176"/>
      <c r="O304" s="163"/>
      <c r="Q304" s="163"/>
    </row>
    <row r="305" spans="14:17" ht="12" customHeight="1" x14ac:dyDescent="0.35">
      <c r="N305" s="176"/>
      <c r="O305" s="163"/>
      <c r="Q305" s="163"/>
    </row>
    <row r="306" spans="14:17" ht="12" customHeight="1" x14ac:dyDescent="0.35">
      <c r="N306" s="176"/>
      <c r="O306" s="163"/>
      <c r="Q306" s="163"/>
    </row>
    <row r="307" spans="14:17" ht="12" customHeight="1" x14ac:dyDescent="0.35">
      <c r="N307" s="176"/>
      <c r="O307" s="163"/>
      <c r="Q307" s="163"/>
    </row>
    <row r="308" spans="14:17" ht="12" customHeight="1" x14ac:dyDescent="0.35">
      <c r="N308" s="176"/>
      <c r="O308" s="163"/>
      <c r="Q308" s="163"/>
    </row>
    <row r="309" spans="14:17" ht="12" customHeight="1" x14ac:dyDescent="0.35">
      <c r="N309" s="176"/>
      <c r="O309" s="163"/>
      <c r="Q309" s="163"/>
    </row>
    <row r="310" spans="14:17" ht="12" customHeight="1" x14ac:dyDescent="0.35">
      <c r="N310" s="176"/>
      <c r="O310" s="163"/>
      <c r="Q310" s="163"/>
    </row>
    <row r="311" spans="14:17" ht="12" customHeight="1" x14ac:dyDescent="0.35">
      <c r="N311" s="176"/>
      <c r="O311" s="163"/>
      <c r="Q311" s="163"/>
    </row>
    <row r="312" spans="14:17" ht="12" customHeight="1" x14ac:dyDescent="0.35">
      <c r="N312" s="176"/>
      <c r="O312" s="163"/>
      <c r="Q312" s="163"/>
    </row>
    <row r="313" spans="14:17" ht="12" customHeight="1" x14ac:dyDescent="0.35">
      <c r="N313" s="176"/>
      <c r="O313" s="163"/>
      <c r="Q313" s="163"/>
    </row>
    <row r="314" spans="14:17" ht="12" customHeight="1" x14ac:dyDescent="0.35">
      <c r="N314" s="176"/>
      <c r="O314" s="163"/>
      <c r="Q314" s="163"/>
    </row>
    <row r="315" spans="14:17" ht="12" customHeight="1" x14ac:dyDescent="0.35">
      <c r="N315" s="176"/>
      <c r="O315" s="163"/>
      <c r="Q315" s="163"/>
    </row>
    <row r="316" spans="14:17" ht="12" customHeight="1" x14ac:dyDescent="0.35">
      <c r="N316" s="176"/>
      <c r="O316" s="163"/>
      <c r="Q316" s="163"/>
    </row>
    <row r="317" spans="14:17" ht="12" customHeight="1" x14ac:dyDescent="0.35">
      <c r="N317" s="176"/>
      <c r="O317" s="163"/>
      <c r="Q317" s="163"/>
    </row>
    <row r="318" spans="14:17" ht="12" customHeight="1" x14ac:dyDescent="0.35">
      <c r="N318" s="176"/>
      <c r="O318" s="163"/>
      <c r="Q318" s="163"/>
    </row>
    <row r="319" spans="14:17" ht="12" customHeight="1" x14ac:dyDescent="0.35">
      <c r="N319" s="176"/>
      <c r="O319" s="163"/>
      <c r="Q319" s="163"/>
    </row>
    <row r="320" spans="14:17" ht="12" customHeight="1" x14ac:dyDescent="0.35">
      <c r="N320" s="176"/>
      <c r="O320" s="163"/>
      <c r="Q320" s="163"/>
    </row>
    <row r="321" spans="14:17" ht="12" customHeight="1" x14ac:dyDescent="0.35">
      <c r="N321" s="176"/>
      <c r="O321" s="163"/>
      <c r="Q321" s="163"/>
    </row>
    <row r="322" spans="14:17" ht="12" customHeight="1" x14ac:dyDescent="0.35">
      <c r="N322" s="176"/>
      <c r="O322" s="163"/>
      <c r="Q322" s="163"/>
    </row>
    <row r="323" spans="14:17" ht="12" customHeight="1" x14ac:dyDescent="0.35">
      <c r="N323" s="176"/>
      <c r="O323" s="163"/>
      <c r="Q323" s="163"/>
    </row>
    <row r="324" spans="14:17" ht="12" customHeight="1" x14ac:dyDescent="0.35">
      <c r="N324" s="176"/>
      <c r="O324" s="163"/>
      <c r="Q324" s="163"/>
    </row>
    <row r="325" spans="14:17" ht="12" customHeight="1" x14ac:dyDescent="0.35">
      <c r="N325" s="176"/>
      <c r="O325" s="163"/>
      <c r="Q325" s="163"/>
    </row>
    <row r="326" spans="14:17" ht="12" customHeight="1" x14ac:dyDescent="0.35">
      <c r="N326" s="176"/>
      <c r="O326" s="163"/>
      <c r="Q326" s="163"/>
    </row>
    <row r="327" spans="14:17" ht="12" customHeight="1" x14ac:dyDescent="0.35">
      <c r="N327" s="176"/>
      <c r="O327" s="163"/>
      <c r="Q327" s="163"/>
    </row>
    <row r="328" spans="14:17" ht="12" customHeight="1" x14ac:dyDescent="0.35">
      <c r="N328" s="176"/>
      <c r="O328" s="163"/>
      <c r="Q328" s="163"/>
    </row>
    <row r="329" spans="14:17" ht="12" customHeight="1" x14ac:dyDescent="0.35">
      <c r="N329" s="176"/>
      <c r="O329" s="163"/>
      <c r="Q329" s="163"/>
    </row>
    <row r="330" spans="14:17" ht="12" customHeight="1" x14ac:dyDescent="0.35">
      <c r="N330" s="176"/>
      <c r="O330" s="163"/>
      <c r="Q330" s="163"/>
    </row>
    <row r="331" spans="14:17" ht="12" customHeight="1" x14ac:dyDescent="0.35">
      <c r="N331" s="176"/>
      <c r="O331" s="163"/>
      <c r="Q331" s="163"/>
    </row>
    <row r="332" spans="14:17" ht="12" customHeight="1" x14ac:dyDescent="0.35">
      <c r="N332" s="176"/>
      <c r="O332" s="163"/>
      <c r="Q332" s="163"/>
    </row>
    <row r="333" spans="14:17" ht="12" customHeight="1" x14ac:dyDescent="0.35">
      <c r="N333" s="176"/>
      <c r="O333" s="163"/>
      <c r="Q333" s="163"/>
    </row>
    <row r="334" spans="14:17" ht="12" customHeight="1" x14ac:dyDescent="0.35">
      <c r="N334" s="176"/>
      <c r="O334" s="163"/>
      <c r="Q334" s="163"/>
    </row>
    <row r="335" spans="14:17" ht="12" customHeight="1" x14ac:dyDescent="0.35">
      <c r="N335" s="176"/>
      <c r="O335" s="163"/>
      <c r="Q335" s="163"/>
    </row>
    <row r="336" spans="14:17" ht="12" customHeight="1" x14ac:dyDescent="0.35">
      <c r="N336" s="176"/>
      <c r="O336" s="163"/>
      <c r="Q336" s="163"/>
    </row>
    <row r="337" spans="14:17" ht="12" customHeight="1" x14ac:dyDescent="0.35">
      <c r="N337" s="176"/>
      <c r="O337" s="163"/>
      <c r="Q337" s="163"/>
    </row>
    <row r="338" spans="14:17" ht="12" customHeight="1" x14ac:dyDescent="0.35">
      <c r="N338" s="176"/>
      <c r="O338" s="163"/>
      <c r="Q338" s="163"/>
    </row>
    <row r="339" spans="14:17" ht="12" customHeight="1" x14ac:dyDescent="0.35">
      <c r="N339" s="176"/>
      <c r="O339" s="163"/>
      <c r="Q339" s="163"/>
    </row>
    <row r="340" spans="14:17" ht="12" customHeight="1" x14ac:dyDescent="0.35">
      <c r="N340" s="176"/>
      <c r="O340" s="163"/>
      <c r="Q340" s="163"/>
    </row>
    <row r="341" spans="14:17" ht="12" customHeight="1" x14ac:dyDescent="0.35">
      <c r="N341" s="176"/>
      <c r="O341" s="163"/>
      <c r="Q341" s="163"/>
    </row>
    <row r="342" spans="14:17" ht="12" customHeight="1" x14ac:dyDescent="0.35">
      <c r="N342" s="176"/>
      <c r="O342" s="163"/>
      <c r="Q342" s="163"/>
    </row>
    <row r="343" spans="14:17" ht="12" customHeight="1" x14ac:dyDescent="0.35">
      <c r="N343" s="176"/>
      <c r="O343" s="163"/>
      <c r="Q343" s="163"/>
    </row>
    <row r="344" spans="14:17" ht="12" customHeight="1" x14ac:dyDescent="0.35">
      <c r="N344" s="176"/>
      <c r="O344" s="163"/>
      <c r="Q344" s="163"/>
    </row>
    <row r="345" spans="14:17" ht="12" customHeight="1" x14ac:dyDescent="0.35">
      <c r="N345" s="176"/>
      <c r="O345" s="163"/>
      <c r="Q345" s="163"/>
    </row>
    <row r="346" spans="14:17" ht="12" customHeight="1" x14ac:dyDescent="0.35">
      <c r="N346" s="176"/>
      <c r="O346" s="163"/>
      <c r="Q346" s="163"/>
    </row>
    <row r="347" spans="14:17" ht="12" customHeight="1" x14ac:dyDescent="0.35">
      <c r="N347" s="176"/>
      <c r="O347" s="163"/>
      <c r="Q347" s="163"/>
    </row>
    <row r="348" spans="14:17" ht="12" customHeight="1" x14ac:dyDescent="0.35">
      <c r="N348" s="176"/>
      <c r="O348" s="163"/>
      <c r="Q348" s="163"/>
    </row>
    <row r="349" spans="14:17" ht="12" customHeight="1" x14ac:dyDescent="0.35">
      <c r="N349" s="176"/>
      <c r="O349" s="163"/>
      <c r="Q349" s="163"/>
    </row>
    <row r="350" spans="14:17" ht="12" customHeight="1" x14ac:dyDescent="0.35">
      <c r="N350" s="176"/>
      <c r="O350" s="163"/>
      <c r="Q350" s="163"/>
    </row>
    <row r="351" spans="14:17" ht="12" customHeight="1" x14ac:dyDescent="0.35">
      <c r="N351" s="176"/>
      <c r="O351" s="163"/>
      <c r="Q351" s="163"/>
    </row>
    <row r="352" spans="14:17" ht="12" customHeight="1" x14ac:dyDescent="0.35">
      <c r="N352" s="176"/>
      <c r="O352" s="163"/>
      <c r="Q352" s="163"/>
    </row>
    <row r="353" spans="14:17" ht="12" customHeight="1" x14ac:dyDescent="0.35">
      <c r="N353" s="176"/>
      <c r="O353" s="163"/>
      <c r="Q353" s="163"/>
    </row>
    <row r="354" spans="14:17" ht="12" customHeight="1" x14ac:dyDescent="0.35">
      <c r="N354" s="176"/>
      <c r="O354" s="163"/>
      <c r="Q354" s="163"/>
    </row>
    <row r="355" spans="14:17" ht="12" customHeight="1" x14ac:dyDescent="0.35">
      <c r="N355" s="176"/>
      <c r="O355" s="163"/>
      <c r="Q355" s="163"/>
    </row>
    <row r="356" spans="14:17" ht="12" customHeight="1" x14ac:dyDescent="0.35">
      <c r="N356" s="176"/>
      <c r="O356" s="163"/>
      <c r="Q356" s="163"/>
    </row>
    <row r="357" spans="14:17" ht="12" customHeight="1" x14ac:dyDescent="0.35">
      <c r="N357" s="176"/>
      <c r="O357" s="163"/>
      <c r="Q357" s="163"/>
    </row>
    <row r="358" spans="14:17" ht="12" customHeight="1" x14ac:dyDescent="0.35">
      <c r="N358" s="176"/>
      <c r="O358" s="163"/>
      <c r="Q358" s="163"/>
    </row>
    <row r="359" spans="14:17" ht="12" customHeight="1" x14ac:dyDescent="0.35">
      <c r="N359" s="176"/>
      <c r="O359" s="163"/>
      <c r="Q359" s="163"/>
    </row>
    <row r="360" spans="14:17" ht="12" customHeight="1" x14ac:dyDescent="0.35">
      <c r="N360" s="176"/>
      <c r="O360" s="163"/>
      <c r="Q360" s="163"/>
    </row>
    <row r="361" spans="14:17" ht="12" customHeight="1" x14ac:dyDescent="0.35">
      <c r="N361" s="176"/>
      <c r="O361" s="163"/>
      <c r="Q361" s="163"/>
    </row>
    <row r="362" spans="14:17" ht="12" customHeight="1" x14ac:dyDescent="0.35">
      <c r="N362" s="176"/>
      <c r="O362" s="163"/>
      <c r="Q362" s="163"/>
    </row>
    <row r="363" spans="14:17" ht="12" customHeight="1" x14ac:dyDescent="0.35">
      <c r="N363" s="176"/>
      <c r="O363" s="163"/>
      <c r="Q363" s="163"/>
    </row>
    <row r="364" spans="14:17" ht="12" customHeight="1" x14ac:dyDescent="0.35">
      <c r="N364" s="176"/>
      <c r="O364" s="163"/>
      <c r="Q364" s="163"/>
    </row>
    <row r="365" spans="14:17" ht="12" customHeight="1" x14ac:dyDescent="0.35">
      <c r="N365" s="176"/>
      <c r="O365" s="163"/>
      <c r="Q365" s="163"/>
    </row>
    <row r="366" spans="14:17" ht="12" customHeight="1" x14ac:dyDescent="0.35">
      <c r="N366" s="176"/>
      <c r="O366" s="163"/>
      <c r="Q366" s="163"/>
    </row>
    <row r="367" spans="14:17" ht="12" customHeight="1" x14ac:dyDescent="0.35">
      <c r="N367" s="176"/>
      <c r="O367" s="163"/>
      <c r="Q367" s="163"/>
    </row>
    <row r="368" spans="14:17" ht="12" customHeight="1" x14ac:dyDescent="0.35">
      <c r="N368" s="176"/>
      <c r="O368" s="163"/>
      <c r="Q368" s="163"/>
    </row>
    <row r="369" spans="14:17" ht="12" customHeight="1" x14ac:dyDescent="0.35">
      <c r="N369" s="176"/>
      <c r="O369" s="163"/>
      <c r="Q369" s="163"/>
    </row>
    <row r="370" spans="14:17" ht="12" customHeight="1" x14ac:dyDescent="0.35">
      <c r="N370" s="176"/>
      <c r="O370" s="163"/>
      <c r="Q370" s="163"/>
    </row>
    <row r="371" spans="14:17" ht="12" customHeight="1" x14ac:dyDescent="0.35">
      <c r="N371" s="176"/>
      <c r="O371" s="163"/>
      <c r="Q371" s="163"/>
    </row>
    <row r="372" spans="14:17" ht="12" customHeight="1" x14ac:dyDescent="0.35">
      <c r="N372" s="176"/>
      <c r="O372" s="163"/>
      <c r="Q372" s="163"/>
    </row>
    <row r="373" spans="14:17" ht="12" customHeight="1" x14ac:dyDescent="0.35">
      <c r="N373" s="176"/>
      <c r="O373" s="163"/>
      <c r="Q373" s="163"/>
    </row>
    <row r="374" spans="14:17" ht="12" customHeight="1" x14ac:dyDescent="0.35">
      <c r="N374" s="176"/>
      <c r="O374" s="163"/>
      <c r="Q374" s="163"/>
    </row>
    <row r="375" spans="14:17" ht="12" customHeight="1" x14ac:dyDescent="0.35">
      <c r="N375" s="176"/>
      <c r="O375" s="163"/>
      <c r="Q375" s="163"/>
    </row>
    <row r="376" spans="14:17" ht="12" customHeight="1" x14ac:dyDescent="0.35">
      <c r="N376" s="176"/>
      <c r="O376" s="163"/>
      <c r="Q376" s="163"/>
    </row>
    <row r="377" spans="14:17" ht="12" customHeight="1" x14ac:dyDescent="0.35">
      <c r="N377" s="176"/>
      <c r="O377" s="163"/>
      <c r="Q377" s="163"/>
    </row>
    <row r="378" spans="14:17" ht="12" customHeight="1" x14ac:dyDescent="0.35">
      <c r="N378" s="176"/>
      <c r="O378" s="163"/>
      <c r="Q378" s="163"/>
    </row>
    <row r="379" spans="14:17" ht="12" customHeight="1" x14ac:dyDescent="0.35">
      <c r="N379" s="176"/>
      <c r="O379" s="163"/>
      <c r="Q379" s="163"/>
    </row>
    <row r="380" spans="14:17" ht="12" customHeight="1" x14ac:dyDescent="0.35">
      <c r="N380" s="176"/>
      <c r="O380" s="163"/>
      <c r="Q380" s="163"/>
    </row>
    <row r="381" spans="14:17" ht="12" customHeight="1" x14ac:dyDescent="0.35">
      <c r="N381" s="176"/>
      <c r="O381" s="163"/>
      <c r="Q381" s="163"/>
    </row>
    <row r="382" spans="14:17" ht="12" customHeight="1" x14ac:dyDescent="0.35">
      <c r="N382" s="176"/>
      <c r="O382" s="163"/>
      <c r="Q382" s="163"/>
    </row>
    <row r="383" spans="14:17" ht="12" customHeight="1" x14ac:dyDescent="0.35">
      <c r="N383" s="176"/>
      <c r="O383" s="163"/>
      <c r="Q383" s="163"/>
    </row>
    <row r="384" spans="14:17" ht="12" customHeight="1" x14ac:dyDescent="0.35">
      <c r="N384" s="176"/>
      <c r="O384" s="163"/>
      <c r="Q384" s="163"/>
    </row>
    <row r="385" spans="14:17" ht="12" customHeight="1" x14ac:dyDescent="0.35">
      <c r="N385" s="176"/>
      <c r="O385" s="163"/>
      <c r="Q385" s="163"/>
    </row>
    <row r="386" spans="14:17" ht="12" customHeight="1" x14ac:dyDescent="0.35">
      <c r="N386" s="176"/>
      <c r="O386" s="163"/>
      <c r="Q386" s="163"/>
    </row>
    <row r="387" spans="14:17" ht="12" customHeight="1" x14ac:dyDescent="0.35">
      <c r="N387" s="176"/>
      <c r="O387" s="163"/>
      <c r="Q387" s="163"/>
    </row>
    <row r="388" spans="14:17" ht="12" customHeight="1" x14ac:dyDescent="0.35">
      <c r="N388" s="176"/>
      <c r="O388" s="163"/>
      <c r="Q388" s="163"/>
    </row>
    <row r="389" spans="14:17" ht="12" customHeight="1" x14ac:dyDescent="0.35">
      <c r="N389" s="176"/>
      <c r="O389" s="163"/>
      <c r="Q389" s="163"/>
    </row>
    <row r="390" spans="14:17" ht="12" customHeight="1" x14ac:dyDescent="0.35">
      <c r="N390" s="176"/>
      <c r="O390" s="163"/>
      <c r="Q390" s="163"/>
    </row>
    <row r="391" spans="14:17" ht="12" customHeight="1" x14ac:dyDescent="0.35">
      <c r="N391" s="176"/>
      <c r="O391" s="163"/>
      <c r="Q391" s="163"/>
    </row>
    <row r="392" spans="14:17" ht="12" customHeight="1" x14ac:dyDescent="0.35">
      <c r="N392" s="176"/>
      <c r="O392" s="163"/>
      <c r="Q392" s="163"/>
    </row>
    <row r="393" spans="14:17" ht="12" customHeight="1" x14ac:dyDescent="0.35">
      <c r="N393" s="176"/>
      <c r="O393" s="163"/>
      <c r="Q393" s="163"/>
    </row>
    <row r="394" spans="14:17" ht="12" customHeight="1" x14ac:dyDescent="0.35">
      <c r="N394" s="176"/>
      <c r="O394" s="163"/>
      <c r="Q394" s="163"/>
    </row>
    <row r="395" spans="14:17" ht="12" customHeight="1" x14ac:dyDescent="0.35">
      <c r="N395" s="176"/>
      <c r="O395" s="163"/>
      <c r="Q395" s="163"/>
    </row>
    <row r="396" spans="14:17" ht="12" customHeight="1" x14ac:dyDescent="0.35">
      <c r="N396" s="176"/>
      <c r="O396" s="163"/>
      <c r="Q396" s="163"/>
    </row>
    <row r="397" spans="14:17" ht="12" customHeight="1" x14ac:dyDescent="0.35">
      <c r="N397" s="176"/>
      <c r="O397" s="163"/>
      <c r="Q397" s="163"/>
    </row>
    <row r="398" spans="14:17" ht="12" customHeight="1" x14ac:dyDescent="0.35">
      <c r="N398" s="176"/>
      <c r="O398" s="163"/>
      <c r="Q398" s="163"/>
    </row>
    <row r="399" spans="14:17" ht="12" customHeight="1" x14ac:dyDescent="0.35">
      <c r="N399" s="176"/>
      <c r="O399" s="163"/>
      <c r="Q399" s="163"/>
    </row>
    <row r="400" spans="14:17" ht="12" customHeight="1" x14ac:dyDescent="0.35">
      <c r="N400" s="176"/>
      <c r="O400" s="163"/>
      <c r="Q400" s="163"/>
    </row>
    <row r="401" spans="14:17" ht="12" customHeight="1" x14ac:dyDescent="0.35">
      <c r="N401" s="176"/>
      <c r="O401" s="163"/>
      <c r="Q401" s="163"/>
    </row>
    <row r="402" spans="14:17" ht="12" customHeight="1" x14ac:dyDescent="0.35">
      <c r="N402" s="176"/>
      <c r="O402" s="163"/>
      <c r="Q402" s="163"/>
    </row>
    <row r="403" spans="14:17" ht="12" customHeight="1" x14ac:dyDescent="0.35">
      <c r="N403" s="176"/>
      <c r="O403" s="163"/>
      <c r="Q403" s="163"/>
    </row>
    <row r="404" spans="14:17" ht="12" customHeight="1" x14ac:dyDescent="0.35">
      <c r="N404" s="176"/>
      <c r="O404" s="163"/>
      <c r="Q404" s="163"/>
    </row>
    <row r="405" spans="14:17" ht="12" customHeight="1" x14ac:dyDescent="0.35">
      <c r="N405" s="176"/>
      <c r="O405" s="163"/>
      <c r="Q405" s="163"/>
    </row>
    <row r="406" spans="14:17" ht="12" customHeight="1" x14ac:dyDescent="0.35">
      <c r="N406" s="176"/>
      <c r="O406" s="163"/>
      <c r="Q406" s="163"/>
    </row>
    <row r="407" spans="14:17" ht="12" customHeight="1" x14ac:dyDescent="0.35">
      <c r="N407" s="176"/>
      <c r="O407" s="163"/>
      <c r="Q407" s="163"/>
    </row>
    <row r="408" spans="14:17" ht="12" customHeight="1" x14ac:dyDescent="0.35">
      <c r="N408" s="176"/>
      <c r="O408" s="163"/>
      <c r="Q408" s="163"/>
    </row>
  </sheetData>
  <conditionalFormatting sqref="N6:N8">
    <cfRule type="cellIs" dxfId="684" priority="20" operator="greaterThan">
      <formula>0</formula>
    </cfRule>
    <cfRule type="cellIs" dxfId="683" priority="21" operator="greaterThan">
      <formula>0</formula>
    </cfRule>
  </conditionalFormatting>
  <conditionalFormatting sqref="P19:P32 N19:N32">
    <cfRule type="containsText" dxfId="682" priority="17" operator="containsText" text="Fail">
      <formula>NOT(ISERROR(SEARCH("Fail",N19)))</formula>
    </cfRule>
  </conditionalFormatting>
  <conditionalFormatting sqref="F6:F8">
    <cfRule type="cellIs" dxfId="681" priority="26" operator="greaterThan">
      <formula>0</formula>
    </cfRule>
    <cfRule type="cellIs" dxfId="680" priority="27" operator="greaterThan">
      <formula>0</formula>
    </cfRule>
  </conditionalFormatting>
  <conditionalFormatting sqref="F18">
    <cfRule type="containsText" dxfId="679" priority="25" operator="containsText" text="Fail">
      <formula>NOT(ISERROR(SEARCH("Fail",F18)))</formula>
    </cfRule>
  </conditionalFormatting>
  <conditionalFormatting sqref="P6:P8">
    <cfRule type="cellIs" dxfId="678" priority="23" operator="greaterThan">
      <formula>0</formula>
    </cfRule>
    <cfRule type="cellIs" dxfId="677" priority="24" operator="greaterThan">
      <formula>0</formula>
    </cfRule>
  </conditionalFormatting>
  <conditionalFormatting sqref="N13">
    <cfRule type="containsText" dxfId="676" priority="19" operator="containsText" text="tbc">
      <formula>NOT(ISERROR(SEARCH("tbc",N13)))</formula>
    </cfRule>
  </conditionalFormatting>
  <conditionalFormatting sqref="F19:F20">
    <cfRule type="containsText" dxfId="675" priority="18" operator="containsText" text="Fail">
      <formula>NOT(ISERROR(SEARCH("Fail",F19)))</formula>
    </cfRule>
  </conditionalFormatting>
  <conditionalFormatting sqref="L6:L8">
    <cfRule type="cellIs" dxfId="674" priority="15" operator="greaterThan">
      <formula>0</formula>
    </cfRule>
    <cfRule type="cellIs" dxfId="673" priority="16" operator="greaterThan">
      <formula>0</formula>
    </cfRule>
  </conditionalFormatting>
  <conditionalFormatting sqref="L18">
    <cfRule type="containsText" dxfId="672" priority="14" operator="containsText" text="Fail">
      <formula>NOT(ISERROR(SEARCH("Fail",L18)))</formula>
    </cfRule>
  </conditionalFormatting>
  <conditionalFormatting sqref="L13">
    <cfRule type="containsText" dxfId="671" priority="13" operator="containsText" text="tbc">
      <formula>NOT(ISERROR(SEARCH("tbc",L13)))</formula>
    </cfRule>
  </conditionalFormatting>
  <conditionalFormatting sqref="L19:L20">
    <cfRule type="containsText" dxfId="670" priority="12" operator="containsText" text="Fail">
      <formula>NOT(ISERROR(SEARCH("Fail",L19)))</formula>
    </cfRule>
  </conditionalFormatting>
  <conditionalFormatting sqref="J6:J8">
    <cfRule type="cellIs" dxfId="669" priority="10" operator="greaterThan">
      <formula>0</formula>
    </cfRule>
    <cfRule type="cellIs" dxfId="668" priority="11" operator="greaterThan">
      <formula>0</formula>
    </cfRule>
  </conditionalFormatting>
  <conditionalFormatting sqref="J18">
    <cfRule type="containsText" dxfId="667" priority="9" operator="containsText" text="Fail">
      <formula>NOT(ISERROR(SEARCH("Fail",J18)))</formula>
    </cfRule>
  </conditionalFormatting>
  <conditionalFormatting sqref="J13">
    <cfRule type="containsText" dxfId="666" priority="8" operator="containsText" text="tbc">
      <formula>NOT(ISERROR(SEARCH("tbc",J13)))</formula>
    </cfRule>
  </conditionalFormatting>
  <conditionalFormatting sqref="J19:J20">
    <cfRule type="containsText" dxfId="665" priority="7" operator="containsText" text="Fail">
      <formula>NOT(ISERROR(SEARCH("Fail",J19)))</formula>
    </cfRule>
  </conditionalFormatting>
  <conditionalFormatting sqref="F22">
    <cfRule type="containsText" dxfId="664" priority="6" operator="containsText" text="Fail">
      <formula>NOT(ISERROR(SEARCH("Fail",F22)))</formula>
    </cfRule>
  </conditionalFormatting>
  <conditionalFormatting sqref="H6:H8">
    <cfRule type="cellIs" dxfId="663" priority="4" operator="greaterThan">
      <formula>0</formula>
    </cfRule>
    <cfRule type="cellIs" dxfId="662" priority="5" operator="greaterThan">
      <formula>0</formula>
    </cfRule>
  </conditionalFormatting>
  <conditionalFormatting sqref="H18">
    <cfRule type="containsText" dxfId="661" priority="3" operator="containsText" text="Fail">
      <formula>NOT(ISERROR(SEARCH("Fail",H18)))</formula>
    </cfRule>
  </conditionalFormatting>
  <conditionalFormatting sqref="H19:H20">
    <cfRule type="containsText" dxfId="660" priority="2" operator="containsText" text="Fail">
      <formula>NOT(ISERROR(SEARCH("Fail",H19)))</formula>
    </cfRule>
  </conditionalFormatting>
  <conditionalFormatting sqref="H22">
    <cfRule type="containsText" dxfId="659" priority="1" operator="containsText" text="Fail">
      <formula>NOT(ISERROR(SEARCH("Fail",H22)))</formula>
    </cfRule>
  </conditionalFormatting>
  <dataValidations count="2">
    <dataValidation type="list" showInputMessage="1" showErrorMessage="1" sqref="B5" xr:uid="{00000000-0002-0000-1D00-000000000000}">
      <formula1>"Q1,Q2,Q3,Q4, Wkly,Mthly"</formula1>
    </dataValidation>
    <dataValidation type="list" showInputMessage="1" showErrorMessage="1" sqref="L18:L20 F18:F20 J18:J20 P19:P32 N19:N32 F22 H18:H20 H22" xr:uid="{00000000-0002-0000-1D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65249" r:id="rId4" name="Button 1">
              <controlPr defaultSize="0" print="0" autoFill="0" autoPict="0">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5250" r:id="rId5" name="Button 2">
              <controlPr defaultSize="0" print="0" autoFill="0" autoPict="0">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565251" r:id="rId6" name="Button 3">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5252" r:id="rId7" name="Button 4">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565253" r:id="rId8" name="Button 5">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5254" r:id="rId9" name="Button 6">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565255" r:id="rId10" name="Button 7">
              <controlPr defaultSize="0" print="0" autoFill="0" autoPict="0">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5256" r:id="rId11" name="Button 8">
              <controlPr defaultSize="0" print="0" autoFill="0" autoPict="0">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565257" r:id="rId12" name="Button 9">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5258" r:id="rId13" name="Button 10">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mc:AlternateContent xmlns:mc="http://schemas.openxmlformats.org/markup-compatibility/2006">
          <mc:Choice Requires="x14">
            <control shapeId="565259" r:id="rId14" name="Button 1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5260" r:id="rId15" name="Button 1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Z355"/>
  <sheetViews>
    <sheetView workbookViewId="0">
      <selection activeCell="F13" sqref="F13:F14"/>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8" width="9.81640625" style="136" bestFit="1" customWidth="1"/>
    <col min="9" max="9" width="20.1796875" style="136" customWidth="1"/>
    <col min="10" max="10" width="9.81640625" style="136" bestFit="1" customWidth="1"/>
    <col min="11" max="11" width="20.1796875" style="136" customWidth="1"/>
    <col min="12" max="26" width="8.81640625" style="127"/>
  </cols>
  <sheetData>
    <row r="1" spans="1:26" ht="12" customHeight="1" x14ac:dyDescent="0.35">
      <c r="A1" s="138">
        <v>5.21</v>
      </c>
      <c r="B1" s="77"/>
      <c r="C1" s="81" t="s">
        <v>1343</v>
      </c>
      <c r="D1" s="79"/>
      <c r="E1" s="79"/>
      <c r="F1" s="80"/>
      <c r="G1" s="80"/>
      <c r="H1" s="80"/>
      <c r="I1" s="80"/>
      <c r="J1" s="80"/>
      <c r="K1" s="80"/>
      <c r="L1" s="81"/>
      <c r="M1" s="81"/>
      <c r="N1" s="81"/>
      <c r="O1" s="81"/>
      <c r="P1" s="81"/>
      <c r="Q1" s="81"/>
      <c r="R1" s="81"/>
      <c r="S1" s="81"/>
      <c r="T1" s="81"/>
      <c r="U1" s="81"/>
      <c r="V1" s="81"/>
      <c r="W1" s="81"/>
      <c r="X1" s="81"/>
      <c r="Y1" s="81"/>
      <c r="Z1" s="81"/>
    </row>
    <row r="2" spans="1:26" ht="12" customHeight="1" x14ac:dyDescent="0.35">
      <c r="A2" s="82"/>
      <c r="B2" s="83" t="s">
        <v>54</v>
      </c>
      <c r="C2" s="82">
        <v>30</v>
      </c>
      <c r="D2" s="79"/>
      <c r="E2" s="79"/>
      <c r="F2" s="80"/>
      <c r="G2" s="80"/>
      <c r="H2" s="80"/>
      <c r="I2" s="80"/>
      <c r="J2" s="80"/>
      <c r="K2" s="80"/>
      <c r="L2" s="84"/>
      <c r="M2" s="84"/>
      <c r="N2" s="84"/>
      <c r="O2" s="84"/>
      <c r="P2" s="84"/>
      <c r="Q2" s="84"/>
      <c r="R2" s="84"/>
      <c r="S2" s="84"/>
      <c r="T2" s="84"/>
      <c r="U2" s="84"/>
      <c r="V2" s="84"/>
      <c r="W2" s="84"/>
      <c r="X2" s="84"/>
      <c r="Y2" s="84"/>
      <c r="Z2" s="84"/>
    </row>
    <row r="3" spans="1:26" ht="12" customHeight="1" x14ac:dyDescent="0.35">
      <c r="A3" s="85"/>
      <c r="B3" s="85"/>
      <c r="C3" s="81"/>
      <c r="D3" s="84"/>
      <c r="E3" s="79" t="e">
        <f>SUM(#REF!)*2</f>
        <v>#REF!</v>
      </c>
      <c r="F3" s="80"/>
      <c r="G3" s="80"/>
      <c r="H3" s="80"/>
      <c r="I3" s="80"/>
      <c r="J3" s="80"/>
      <c r="K3" s="80"/>
      <c r="L3" s="84"/>
      <c r="M3" s="84"/>
      <c r="N3" s="84"/>
      <c r="O3" s="84"/>
      <c r="P3" s="84"/>
      <c r="Q3" s="84"/>
      <c r="R3" s="84"/>
      <c r="S3" s="84"/>
      <c r="T3" s="84"/>
      <c r="U3" s="84"/>
      <c r="V3" s="84"/>
      <c r="W3" s="84"/>
      <c r="X3" s="84"/>
      <c r="Y3" s="84"/>
      <c r="Z3" s="84"/>
    </row>
    <row r="4" spans="1:26" ht="12" customHeight="1" x14ac:dyDescent="0.35">
      <c r="A4" s="82" t="s">
        <v>55</v>
      </c>
      <c r="B4" s="82"/>
      <c r="C4" s="78"/>
      <c r="D4" s="86" t="s">
        <v>56</v>
      </c>
      <c r="E4" s="80" t="s">
        <v>27</v>
      </c>
      <c r="F4" s="86">
        <f>COUNTIF(F$18:F$382,T($D4))</f>
        <v>0</v>
      </c>
      <c r="G4" s="86"/>
      <c r="H4" s="86">
        <f>COUNTIF(H$18:H$382,T($D4))</f>
        <v>1</v>
      </c>
      <c r="I4" s="86"/>
      <c r="J4" s="86">
        <f>COUNTIF(J$18:J$382,T($D4))</f>
        <v>1</v>
      </c>
      <c r="K4" s="86"/>
      <c r="L4" s="84"/>
      <c r="M4" s="84"/>
      <c r="N4" s="84"/>
      <c r="O4" s="84"/>
      <c r="P4" s="84"/>
      <c r="Q4" s="84"/>
      <c r="R4" s="84"/>
      <c r="S4" s="84"/>
      <c r="T4" s="84"/>
      <c r="U4" s="84"/>
      <c r="V4" s="84"/>
      <c r="W4" s="84"/>
      <c r="X4" s="84"/>
      <c r="Y4" s="84"/>
      <c r="Z4" s="84"/>
    </row>
    <row r="5" spans="1:26" ht="12" customHeight="1" x14ac:dyDescent="0.35">
      <c r="A5" s="82" t="s">
        <v>57</v>
      </c>
      <c r="B5" s="87"/>
      <c r="C5" s="81"/>
      <c r="D5" s="86" t="s">
        <v>58</v>
      </c>
      <c r="E5" s="80" t="s">
        <v>28</v>
      </c>
      <c r="F5" s="86">
        <f>COUNTIF(F$18:F$382,T($D5))</f>
        <v>0</v>
      </c>
      <c r="G5" s="86"/>
      <c r="H5" s="86">
        <f>COUNTIF(H$18:H$382,T($D5))</f>
        <v>0</v>
      </c>
      <c r="I5" s="86"/>
      <c r="J5" s="86">
        <f>COUNTIF(J$18:J$382,T($D5))</f>
        <v>0</v>
      </c>
      <c r="K5" s="86"/>
      <c r="L5" s="84"/>
      <c r="M5" s="84"/>
      <c r="N5" s="84"/>
      <c r="O5" s="84"/>
      <c r="P5" s="84"/>
      <c r="Q5" s="84"/>
      <c r="R5" s="84"/>
      <c r="S5" s="84"/>
      <c r="T5" s="84"/>
      <c r="U5" s="84"/>
      <c r="V5" s="84"/>
      <c r="W5" s="84"/>
      <c r="X5" s="84"/>
      <c r="Y5" s="84"/>
      <c r="Z5" s="84"/>
    </row>
    <row r="6" spans="1:26" ht="12" customHeight="1" x14ac:dyDescent="0.35">
      <c r="A6" s="88" t="s">
        <v>59</v>
      </c>
      <c r="B6" s="177"/>
      <c r="C6" s="90"/>
      <c r="D6" s="91" t="s">
        <v>12</v>
      </c>
      <c r="E6" s="80" t="s">
        <v>29</v>
      </c>
      <c r="F6" s="86">
        <f>COUNTIF(F$18:F$382,T($D6))</f>
        <v>0</v>
      </c>
      <c r="G6" s="86"/>
      <c r="H6" s="86">
        <f>COUNTIF(H$18:H$382,T($D6))</f>
        <v>0</v>
      </c>
      <c r="I6" s="86"/>
      <c r="J6" s="86">
        <f>COUNTIF(J$18:J$382,T($D6))</f>
        <v>0</v>
      </c>
      <c r="K6" s="86"/>
      <c r="L6" s="84"/>
      <c r="M6" s="84"/>
      <c r="N6" s="84"/>
      <c r="O6" s="84"/>
      <c r="P6" s="84"/>
      <c r="Q6" s="84"/>
      <c r="R6" s="84"/>
      <c r="S6" s="84"/>
      <c r="T6" s="84"/>
      <c r="U6" s="84"/>
      <c r="V6" s="84"/>
      <c r="W6" s="84"/>
      <c r="X6" s="84"/>
      <c r="Y6" s="84"/>
      <c r="Z6" s="84"/>
    </row>
    <row r="7" spans="1:26" ht="12" customHeight="1" x14ac:dyDescent="0.35">
      <c r="A7" s="88" t="s">
        <v>60</v>
      </c>
      <c r="B7" s="177" t="s">
        <v>1359</v>
      </c>
      <c r="C7" s="90"/>
      <c r="D7" s="86" t="s">
        <v>61</v>
      </c>
      <c r="E7" s="80" t="s">
        <v>30</v>
      </c>
      <c r="F7" s="86">
        <f>COUNTIF(F$18:F$382,T($D7))</f>
        <v>0</v>
      </c>
      <c r="G7" s="86"/>
      <c r="H7" s="86">
        <f>COUNTIF(H$18:H$382,T($D7))</f>
        <v>0</v>
      </c>
      <c r="I7" s="86"/>
      <c r="J7" s="86">
        <f>COUNTIF(J$18:J$382,T($D7))</f>
        <v>0</v>
      </c>
      <c r="K7" s="86"/>
      <c r="L7" s="84"/>
      <c r="M7" s="84"/>
      <c r="N7" s="84"/>
      <c r="O7" s="84"/>
      <c r="P7" s="84"/>
      <c r="Q7" s="84"/>
      <c r="R7" s="84"/>
      <c r="S7" s="84"/>
      <c r="T7" s="84"/>
      <c r="U7" s="84"/>
      <c r="V7" s="84"/>
      <c r="W7" s="84"/>
      <c r="X7" s="84"/>
      <c r="Y7" s="84"/>
      <c r="Z7" s="84"/>
    </row>
    <row r="8" spans="1:26" ht="12" customHeight="1" x14ac:dyDescent="0.35">
      <c r="A8" s="92" t="s">
        <v>62</v>
      </c>
      <c r="B8" s="177"/>
      <c r="C8" s="90"/>
      <c r="D8" s="86" t="s">
        <v>63</v>
      </c>
      <c r="E8" s="80" t="s">
        <v>31</v>
      </c>
      <c r="F8" s="86">
        <f>F9-SUM(F4:F7)</f>
        <v>1</v>
      </c>
      <c r="G8" s="86"/>
      <c r="H8" s="86">
        <f>H9-SUM(H4:H7)</f>
        <v>0</v>
      </c>
      <c r="I8" s="86"/>
      <c r="J8" s="86">
        <f>J9-SUM(J4:J7)</f>
        <v>0</v>
      </c>
      <c r="K8" s="86"/>
      <c r="L8" s="84"/>
      <c r="M8" s="84"/>
      <c r="N8" s="84"/>
      <c r="O8" s="84"/>
      <c r="P8" s="84"/>
      <c r="Q8" s="84"/>
      <c r="R8" s="84"/>
      <c r="S8" s="84"/>
      <c r="T8" s="84"/>
      <c r="U8" s="84"/>
      <c r="V8" s="84"/>
      <c r="W8" s="84"/>
      <c r="X8" s="84"/>
      <c r="Y8" s="84"/>
      <c r="Z8" s="84"/>
    </row>
    <row r="9" spans="1:26" ht="12" customHeight="1" x14ac:dyDescent="0.35">
      <c r="A9" s="88" t="s">
        <v>64</v>
      </c>
      <c r="B9" s="177" t="s">
        <v>1131</v>
      </c>
      <c r="C9" s="90"/>
      <c r="D9" s="86" t="s">
        <v>66</v>
      </c>
      <c r="E9" s="80" t="s">
        <v>26</v>
      </c>
      <c r="F9" s="86">
        <f>COUNTA($D$18:$D$382)</f>
        <v>1</v>
      </c>
      <c r="G9" s="86"/>
      <c r="H9" s="86">
        <f>COUNTA($D$18:$D$382)</f>
        <v>1</v>
      </c>
      <c r="I9" s="86"/>
      <c r="J9" s="86">
        <f>COUNTA($D$18:$D$382)</f>
        <v>1</v>
      </c>
      <c r="K9" s="86"/>
      <c r="L9" s="84"/>
      <c r="M9" s="84"/>
      <c r="N9" s="84"/>
      <c r="O9" s="84"/>
      <c r="P9" s="84"/>
      <c r="Q9" s="84"/>
      <c r="R9" s="84"/>
      <c r="S9" s="84"/>
      <c r="T9" s="84"/>
      <c r="U9" s="84"/>
      <c r="V9" s="84"/>
      <c r="W9" s="84"/>
      <c r="X9" s="84"/>
      <c r="Y9" s="84"/>
      <c r="Z9" s="84"/>
    </row>
    <row r="10" spans="1:26" ht="12" customHeight="1" x14ac:dyDescent="0.35">
      <c r="A10" s="88" t="s">
        <v>1542</v>
      </c>
      <c r="B10" s="191" t="s">
        <v>1547</v>
      </c>
      <c r="C10" s="90"/>
      <c r="D10" s="86"/>
      <c r="E10" s="80"/>
      <c r="F10" s="86"/>
      <c r="G10" s="86"/>
      <c r="H10" s="86"/>
      <c r="I10" s="86"/>
      <c r="J10" s="86"/>
      <c r="K10" s="86"/>
      <c r="L10" s="84"/>
      <c r="M10" s="84"/>
      <c r="N10" s="84"/>
      <c r="O10" s="84"/>
      <c r="P10" s="84"/>
      <c r="Q10" s="84"/>
      <c r="R10" s="84"/>
      <c r="S10" s="84"/>
      <c r="T10" s="84"/>
      <c r="U10" s="84"/>
      <c r="V10" s="84"/>
      <c r="W10" s="84"/>
      <c r="X10" s="84"/>
      <c r="Y10" s="84"/>
      <c r="Z10" s="84"/>
    </row>
    <row r="11" spans="1:26" ht="12" customHeight="1" x14ac:dyDescent="0.35">
      <c r="A11" s="88" t="s">
        <v>970</v>
      </c>
      <c r="B11" s="177" t="s">
        <v>1390</v>
      </c>
      <c r="C11" s="90"/>
      <c r="D11" s="93"/>
      <c r="E11" s="93"/>
      <c r="F11" s="94"/>
      <c r="G11" s="95"/>
      <c r="H11" s="94"/>
      <c r="I11" s="95"/>
      <c r="J11" s="94"/>
      <c r="K11" s="95"/>
      <c r="L11" s="96"/>
      <c r="M11" s="96"/>
      <c r="N11" s="96"/>
      <c r="O11" s="96"/>
      <c r="P11" s="96"/>
      <c r="Q11" s="96"/>
      <c r="R11" s="96"/>
      <c r="S11" s="96"/>
      <c r="T11" s="96"/>
      <c r="U11" s="96"/>
      <c r="V11" s="96"/>
      <c r="W11" s="96"/>
      <c r="X11" s="96"/>
      <c r="Y11" s="96"/>
      <c r="Z11" s="96"/>
    </row>
    <row r="12" spans="1:26" ht="12" customHeight="1" x14ac:dyDescent="0.35">
      <c r="A12" s="97"/>
      <c r="B12" s="141"/>
      <c r="C12" s="97"/>
      <c r="D12" s="99" t="s">
        <v>87</v>
      </c>
      <c r="E12" s="99" t="s">
        <v>32</v>
      </c>
      <c r="F12" s="100"/>
      <c r="G12" s="101"/>
      <c r="H12" s="100" t="s">
        <v>88</v>
      </c>
      <c r="I12" s="101"/>
      <c r="J12" s="100" t="s">
        <v>88</v>
      </c>
      <c r="K12" s="101"/>
      <c r="L12" s="97"/>
      <c r="M12" s="97"/>
      <c r="N12" s="97"/>
      <c r="O12" s="97"/>
      <c r="P12" s="97"/>
      <c r="Q12" s="97"/>
      <c r="R12" s="97"/>
      <c r="S12" s="97"/>
      <c r="T12" s="97"/>
      <c r="U12" s="97"/>
      <c r="V12" s="97"/>
      <c r="W12" s="97"/>
      <c r="X12" s="97"/>
      <c r="Y12" s="97"/>
      <c r="Z12" s="97"/>
    </row>
    <row r="13" spans="1:26" ht="12" customHeight="1" x14ac:dyDescent="0.35">
      <c r="A13" s="97"/>
      <c r="B13" s="141"/>
      <c r="C13" s="97"/>
      <c r="D13" s="99" t="s">
        <v>23</v>
      </c>
      <c r="E13" s="99" t="s">
        <v>70</v>
      </c>
      <c r="F13" s="103" t="s">
        <v>1755</v>
      </c>
      <c r="G13" s="101"/>
      <c r="H13" s="103" t="s">
        <v>1709</v>
      </c>
      <c r="I13" s="101"/>
      <c r="J13" s="103" t="s">
        <v>1552</v>
      </c>
      <c r="K13" s="101"/>
      <c r="L13" s="97"/>
      <c r="M13" s="97"/>
      <c r="N13" s="97"/>
      <c r="O13" s="97"/>
      <c r="P13" s="97"/>
      <c r="Q13" s="97"/>
      <c r="R13" s="97"/>
      <c r="S13" s="97"/>
      <c r="T13" s="97"/>
      <c r="U13" s="97"/>
      <c r="V13" s="97"/>
      <c r="W13" s="97"/>
      <c r="X13" s="97"/>
      <c r="Y13" s="97"/>
      <c r="Z13" s="97"/>
    </row>
    <row r="14" spans="1:26" ht="12" customHeight="1" x14ac:dyDescent="0.35">
      <c r="A14" s="97"/>
      <c r="B14" s="141"/>
      <c r="C14" s="97"/>
      <c r="D14" s="99" t="s">
        <v>210</v>
      </c>
      <c r="E14" s="99" t="s">
        <v>34</v>
      </c>
      <c r="F14" s="104" t="s">
        <v>1754</v>
      </c>
      <c r="G14" s="105"/>
      <c r="H14" s="104" t="s">
        <v>1754</v>
      </c>
      <c r="I14" s="105"/>
      <c r="J14" s="104" t="s">
        <v>1554</v>
      </c>
      <c r="K14" s="105"/>
      <c r="L14" s="97"/>
      <c r="M14" s="97"/>
      <c r="N14" s="97"/>
      <c r="O14" s="97"/>
      <c r="P14" s="97"/>
      <c r="Q14" s="97"/>
      <c r="R14" s="97"/>
      <c r="S14" s="97"/>
      <c r="T14" s="97"/>
      <c r="U14" s="97"/>
      <c r="V14" s="97"/>
      <c r="W14" s="97"/>
      <c r="X14" s="97"/>
      <c r="Y14" s="97"/>
      <c r="Z14" s="97"/>
    </row>
    <row r="15" spans="1:26" ht="12" customHeight="1" x14ac:dyDescent="0.35">
      <c r="A15" s="97"/>
      <c r="B15" s="141"/>
      <c r="C15" s="97"/>
      <c r="D15" s="99" t="s">
        <v>74</v>
      </c>
      <c r="E15" s="99" t="s">
        <v>33</v>
      </c>
      <c r="F15" s="104">
        <v>0</v>
      </c>
      <c r="G15" s="100"/>
      <c r="H15" s="104">
        <v>0</v>
      </c>
      <c r="I15" s="100"/>
      <c r="J15" s="104">
        <v>0</v>
      </c>
      <c r="K15" s="100"/>
      <c r="L15" s="97"/>
      <c r="M15" s="97"/>
      <c r="N15" s="97"/>
      <c r="O15" s="97"/>
      <c r="P15" s="97"/>
      <c r="Q15" s="97"/>
      <c r="R15" s="97"/>
      <c r="S15" s="97"/>
      <c r="T15" s="97"/>
      <c r="U15" s="97"/>
      <c r="V15" s="97"/>
      <c r="W15" s="97"/>
      <c r="X15" s="97"/>
      <c r="Y15" s="97"/>
      <c r="Z15" s="97"/>
    </row>
    <row r="16" spans="1:26" ht="12" customHeight="1" x14ac:dyDescent="0.35">
      <c r="A16" s="106"/>
      <c r="B16" s="142"/>
      <c r="C16" s="106"/>
      <c r="D16" s="108"/>
      <c r="E16" s="109"/>
      <c r="F16" s="110"/>
      <c r="G16" s="110"/>
      <c r="H16" s="110"/>
      <c r="I16" s="110"/>
      <c r="J16" s="110"/>
      <c r="K16" s="110"/>
      <c r="L16" s="106"/>
      <c r="M16" s="106"/>
      <c r="N16" s="106"/>
      <c r="O16" s="106"/>
      <c r="P16" s="106"/>
      <c r="Q16" s="106"/>
      <c r="R16" s="106"/>
      <c r="S16" s="106"/>
      <c r="T16" s="106"/>
      <c r="U16" s="106"/>
      <c r="V16" s="106"/>
      <c r="W16" s="106"/>
      <c r="X16" s="106"/>
      <c r="Y16" s="106"/>
      <c r="Z16" s="106"/>
    </row>
    <row r="17" spans="1:26" ht="12" customHeight="1" x14ac:dyDescent="0.35">
      <c r="A17" s="111" t="s">
        <v>75</v>
      </c>
      <c r="B17" s="111" t="s">
        <v>76</v>
      </c>
      <c r="C17" s="112" t="s">
        <v>77</v>
      </c>
      <c r="D17" s="113" t="s">
        <v>78</v>
      </c>
      <c r="E17" s="114"/>
      <c r="F17" s="91" t="s">
        <v>79</v>
      </c>
      <c r="G17" s="91" t="s">
        <v>105</v>
      </c>
      <c r="H17" s="91" t="s">
        <v>79</v>
      </c>
      <c r="I17" s="91" t="s">
        <v>105</v>
      </c>
      <c r="J17" s="91" t="s">
        <v>79</v>
      </c>
      <c r="K17" s="91" t="s">
        <v>105</v>
      </c>
      <c r="L17" s="115"/>
      <c r="M17" s="115"/>
      <c r="N17" s="115"/>
      <c r="O17" s="115"/>
      <c r="P17" s="115"/>
      <c r="Q17" s="115"/>
      <c r="R17" s="115"/>
      <c r="S17" s="115"/>
      <c r="T17" s="115"/>
      <c r="U17" s="115"/>
      <c r="V17" s="115"/>
      <c r="W17" s="115"/>
      <c r="X17" s="115"/>
      <c r="Y17" s="115"/>
      <c r="Z17" s="115"/>
    </row>
    <row r="18" spans="1:26" ht="12" customHeight="1" x14ac:dyDescent="0.35">
      <c r="A18" s="116"/>
      <c r="B18" s="8"/>
      <c r="C18" s="178"/>
      <c r="D18" s="116"/>
      <c r="E18" s="117"/>
      <c r="F18" s="118"/>
      <c r="G18" s="124"/>
      <c r="H18" s="118"/>
      <c r="I18" s="124"/>
      <c r="J18" s="118"/>
      <c r="K18" s="124"/>
      <c r="L18" s="120"/>
      <c r="M18" s="120"/>
      <c r="N18" s="120"/>
      <c r="O18" s="120"/>
      <c r="P18" s="120"/>
      <c r="Q18" s="120"/>
      <c r="R18" s="120"/>
      <c r="S18" s="120"/>
      <c r="T18" s="120"/>
      <c r="U18" s="120"/>
      <c r="V18" s="120"/>
      <c r="W18" s="120"/>
      <c r="X18" s="120"/>
      <c r="Y18" s="120"/>
      <c r="Z18" s="120"/>
    </row>
    <row r="19" spans="1:26" ht="12" customHeight="1" x14ac:dyDescent="0.35">
      <c r="A19" s="125" t="s">
        <v>1131</v>
      </c>
      <c r="B19" s="178" t="s">
        <v>1358</v>
      </c>
      <c r="C19" s="178"/>
      <c r="D19" s="246"/>
      <c r="E19" s="123"/>
      <c r="F19" s="118"/>
      <c r="G19" s="124" t="s">
        <v>1557</v>
      </c>
      <c r="H19" s="118" t="s">
        <v>56</v>
      </c>
      <c r="I19" s="124" t="s">
        <v>1557</v>
      </c>
      <c r="J19" s="118" t="s">
        <v>56</v>
      </c>
      <c r="K19" s="124" t="s">
        <v>1557</v>
      </c>
      <c r="L19" s="124"/>
      <c r="M19" s="124"/>
      <c r="N19" s="124"/>
      <c r="O19" s="124"/>
      <c r="P19" s="124"/>
      <c r="Q19" s="124"/>
      <c r="R19" s="124"/>
      <c r="S19" s="124"/>
      <c r="T19" s="124"/>
      <c r="U19" s="124"/>
      <c r="V19" s="124"/>
      <c r="W19" s="124"/>
      <c r="X19" s="124"/>
      <c r="Y19" s="124"/>
      <c r="Z19" s="124"/>
    </row>
    <row r="20" spans="1:26" ht="12" customHeight="1" x14ac:dyDescent="0.35">
      <c r="A20" s="125"/>
      <c r="B20" s="125"/>
      <c r="C20" s="178"/>
      <c r="D20" s="246" t="s">
        <v>1757</v>
      </c>
      <c r="E20" s="123"/>
      <c r="F20" s="118"/>
      <c r="G20" s="247"/>
      <c r="H20" s="118"/>
      <c r="I20" s="247"/>
      <c r="J20" s="118"/>
      <c r="K20" s="247"/>
      <c r="L20" s="124"/>
      <c r="M20" s="124"/>
      <c r="N20" s="124"/>
      <c r="O20" s="124"/>
      <c r="P20" s="124"/>
      <c r="Q20" s="124"/>
      <c r="R20" s="124"/>
      <c r="S20" s="124"/>
      <c r="T20" s="124"/>
      <c r="U20" s="124"/>
      <c r="V20" s="124"/>
      <c r="W20" s="124"/>
      <c r="X20" s="124"/>
      <c r="Y20" s="124"/>
      <c r="Z20" s="124"/>
    </row>
    <row r="21" spans="1:26" ht="12" customHeight="1" x14ac:dyDescent="0.35">
      <c r="A21" s="125"/>
      <c r="B21" s="125"/>
      <c r="C21" s="178"/>
      <c r="D21" s="246"/>
      <c r="E21" s="123"/>
      <c r="F21" s="118"/>
      <c r="G21" s="247"/>
      <c r="H21" s="118"/>
      <c r="I21" s="247"/>
      <c r="J21" s="118"/>
      <c r="K21" s="247"/>
      <c r="L21" s="124"/>
      <c r="M21" s="124"/>
      <c r="N21" s="124"/>
      <c r="O21" s="124"/>
      <c r="P21" s="124"/>
      <c r="Q21" s="124"/>
      <c r="R21" s="124"/>
      <c r="S21" s="124"/>
      <c r="T21" s="124"/>
      <c r="U21" s="124"/>
      <c r="V21" s="124"/>
      <c r="W21" s="124"/>
      <c r="X21" s="124"/>
      <c r="Y21" s="124"/>
      <c r="Z21" s="124"/>
    </row>
    <row r="22" spans="1:26" ht="12" customHeight="1" x14ac:dyDescent="0.35">
      <c r="C22" s="106"/>
      <c r="F22" s="176"/>
      <c r="H22" s="176"/>
      <c r="J22" s="176"/>
    </row>
    <row r="23" spans="1:26" ht="12" customHeight="1" x14ac:dyDescent="0.35">
      <c r="F23" s="176"/>
      <c r="H23" s="176"/>
      <c r="J23" s="176"/>
    </row>
    <row r="24" spans="1:26" ht="12" customHeight="1" x14ac:dyDescent="0.35">
      <c r="F24" s="176"/>
      <c r="H24" s="176"/>
      <c r="J24" s="176"/>
    </row>
    <row r="25" spans="1:26" ht="12" customHeight="1" x14ac:dyDescent="0.35">
      <c r="F25" s="176"/>
      <c r="H25" s="176"/>
      <c r="J25" s="176"/>
    </row>
    <row r="26" spans="1:26" ht="12" customHeight="1" x14ac:dyDescent="0.35">
      <c r="F26" s="176"/>
      <c r="H26" s="176"/>
      <c r="J26" s="176"/>
    </row>
    <row r="27" spans="1:26" ht="12" customHeight="1" x14ac:dyDescent="0.35">
      <c r="F27" s="176"/>
      <c r="H27" s="176"/>
      <c r="J27" s="176"/>
    </row>
    <row r="28" spans="1:26" ht="12" customHeight="1" x14ac:dyDescent="0.35">
      <c r="F28" s="176"/>
      <c r="H28" s="176"/>
      <c r="J28" s="176"/>
    </row>
    <row r="29" spans="1:26" ht="12" customHeight="1" x14ac:dyDescent="0.35">
      <c r="F29" s="176"/>
      <c r="H29" s="176"/>
      <c r="J29" s="176"/>
    </row>
    <row r="30" spans="1:26" ht="12" customHeight="1" x14ac:dyDescent="0.35">
      <c r="F30" s="176"/>
      <c r="H30" s="176"/>
      <c r="J30" s="176"/>
    </row>
    <row r="31" spans="1:26" ht="12" customHeight="1" x14ac:dyDescent="0.35">
      <c r="F31" s="176"/>
      <c r="H31" s="176"/>
      <c r="J31" s="176"/>
    </row>
    <row r="32" spans="1:26" ht="12" customHeight="1" x14ac:dyDescent="0.35">
      <c r="F32" s="176"/>
      <c r="H32" s="176"/>
      <c r="J32" s="176"/>
    </row>
    <row r="33" spans="6:10" ht="12" customHeight="1" x14ac:dyDescent="0.35">
      <c r="F33" s="176"/>
      <c r="H33" s="176"/>
      <c r="J33" s="176"/>
    </row>
    <row r="34" spans="6:10" ht="12" customHeight="1" x14ac:dyDescent="0.35">
      <c r="F34" s="176"/>
      <c r="H34" s="176"/>
      <c r="J34" s="176"/>
    </row>
    <row r="35" spans="6:10" ht="12" customHeight="1" x14ac:dyDescent="0.35">
      <c r="F35" s="176"/>
      <c r="H35" s="176"/>
      <c r="J35" s="176"/>
    </row>
    <row r="36" spans="6:10" ht="12" customHeight="1" x14ac:dyDescent="0.35">
      <c r="F36" s="176"/>
      <c r="H36" s="176"/>
      <c r="J36" s="176"/>
    </row>
    <row r="37" spans="6:10" ht="12" customHeight="1" x14ac:dyDescent="0.35">
      <c r="F37" s="176"/>
      <c r="H37" s="176"/>
      <c r="J37" s="176"/>
    </row>
    <row r="38" spans="6:10" ht="12" customHeight="1" x14ac:dyDescent="0.35">
      <c r="F38" s="176"/>
      <c r="H38" s="176"/>
      <c r="J38" s="176"/>
    </row>
    <row r="39" spans="6:10" ht="12" customHeight="1" x14ac:dyDescent="0.35">
      <c r="F39" s="176"/>
      <c r="H39" s="176"/>
      <c r="J39" s="176"/>
    </row>
    <row r="40" spans="6:10" ht="12" customHeight="1" x14ac:dyDescent="0.35">
      <c r="F40" s="176"/>
      <c r="H40" s="176"/>
      <c r="J40" s="176"/>
    </row>
    <row r="41" spans="6:10" ht="12" customHeight="1" x14ac:dyDescent="0.35">
      <c r="F41" s="176"/>
      <c r="H41" s="176"/>
      <c r="J41" s="176"/>
    </row>
    <row r="42" spans="6:10" ht="12" customHeight="1" x14ac:dyDescent="0.35">
      <c r="F42" s="176"/>
      <c r="H42" s="176"/>
      <c r="J42" s="176"/>
    </row>
    <row r="43" spans="6:10" ht="12" customHeight="1" x14ac:dyDescent="0.35">
      <c r="F43" s="176"/>
      <c r="H43" s="176"/>
      <c r="J43" s="176"/>
    </row>
    <row r="44" spans="6:10" ht="12" customHeight="1" x14ac:dyDescent="0.35">
      <c r="F44" s="176"/>
      <c r="H44" s="176"/>
      <c r="J44" s="176"/>
    </row>
    <row r="45" spans="6:10" ht="12" customHeight="1" x14ac:dyDescent="0.35">
      <c r="F45" s="176"/>
      <c r="H45" s="176"/>
      <c r="J45" s="176"/>
    </row>
    <row r="46" spans="6:10" ht="12" customHeight="1" x14ac:dyDescent="0.35">
      <c r="F46" s="176"/>
      <c r="H46" s="176"/>
      <c r="J46" s="176"/>
    </row>
    <row r="47" spans="6:10" ht="12" customHeight="1" x14ac:dyDescent="0.35">
      <c r="F47" s="176"/>
      <c r="H47" s="176"/>
      <c r="J47" s="176"/>
    </row>
    <row r="48" spans="6:10" ht="12" customHeight="1" x14ac:dyDescent="0.35">
      <c r="F48" s="176"/>
      <c r="H48" s="176"/>
      <c r="J48" s="176"/>
    </row>
    <row r="49" spans="6:10" ht="12" customHeight="1" x14ac:dyDescent="0.35">
      <c r="F49" s="176"/>
      <c r="H49" s="176"/>
      <c r="J49" s="176"/>
    </row>
    <row r="50" spans="6:10" ht="12" customHeight="1" x14ac:dyDescent="0.35">
      <c r="F50" s="176"/>
      <c r="H50" s="176"/>
      <c r="J50" s="176"/>
    </row>
    <row r="51" spans="6:10" ht="12" customHeight="1" x14ac:dyDescent="0.35">
      <c r="F51" s="176"/>
      <c r="H51" s="176"/>
      <c r="J51" s="176"/>
    </row>
    <row r="52" spans="6:10" ht="12" customHeight="1" x14ac:dyDescent="0.35">
      <c r="F52" s="176"/>
      <c r="H52" s="176"/>
      <c r="J52" s="176"/>
    </row>
    <row r="53" spans="6:10" ht="12" customHeight="1" x14ac:dyDescent="0.35">
      <c r="F53" s="176"/>
      <c r="H53" s="176"/>
      <c r="J53" s="176"/>
    </row>
    <row r="54" spans="6:10" ht="12" customHeight="1" x14ac:dyDescent="0.35">
      <c r="F54" s="176"/>
      <c r="H54" s="176"/>
      <c r="J54" s="176"/>
    </row>
    <row r="55" spans="6:10" ht="12" customHeight="1" x14ac:dyDescent="0.35">
      <c r="F55" s="176"/>
      <c r="H55" s="176"/>
      <c r="J55" s="176"/>
    </row>
    <row r="56" spans="6:10" ht="12" customHeight="1" x14ac:dyDescent="0.35">
      <c r="F56" s="176"/>
      <c r="H56" s="176"/>
      <c r="J56" s="176"/>
    </row>
    <row r="57" spans="6:10" ht="12" customHeight="1" x14ac:dyDescent="0.35">
      <c r="F57" s="176"/>
      <c r="H57" s="176"/>
      <c r="J57" s="176"/>
    </row>
    <row r="58" spans="6:10" ht="12" customHeight="1" x14ac:dyDescent="0.35">
      <c r="F58" s="176"/>
      <c r="H58" s="176"/>
      <c r="J58" s="176"/>
    </row>
    <row r="59" spans="6:10" ht="12" customHeight="1" x14ac:dyDescent="0.35">
      <c r="F59" s="176"/>
      <c r="H59" s="176"/>
      <c r="J59" s="176"/>
    </row>
    <row r="60" spans="6:10" ht="12" customHeight="1" x14ac:dyDescent="0.35">
      <c r="F60" s="176"/>
      <c r="H60" s="176"/>
      <c r="J60" s="176"/>
    </row>
    <row r="61" spans="6:10" ht="12" customHeight="1" x14ac:dyDescent="0.35">
      <c r="F61" s="176"/>
      <c r="H61" s="176"/>
      <c r="J61" s="176"/>
    </row>
    <row r="62" spans="6:10" ht="12" customHeight="1" x14ac:dyDescent="0.35">
      <c r="F62" s="176"/>
      <c r="H62" s="176"/>
      <c r="J62" s="176"/>
    </row>
    <row r="63" spans="6:10" ht="12" customHeight="1" x14ac:dyDescent="0.35">
      <c r="F63" s="176"/>
      <c r="H63" s="176"/>
      <c r="J63" s="176"/>
    </row>
    <row r="64" spans="6:10" ht="12" customHeight="1" x14ac:dyDescent="0.35">
      <c r="F64" s="176"/>
      <c r="H64" s="176"/>
      <c r="J64" s="176"/>
    </row>
    <row r="65" spans="6:10" ht="12" customHeight="1" x14ac:dyDescent="0.35">
      <c r="F65" s="176"/>
      <c r="H65" s="176"/>
      <c r="J65" s="176"/>
    </row>
    <row r="66" spans="6:10" ht="12" customHeight="1" x14ac:dyDescent="0.35">
      <c r="F66" s="176"/>
      <c r="H66" s="176"/>
      <c r="J66" s="176"/>
    </row>
    <row r="67" spans="6:10" ht="12" customHeight="1" x14ac:dyDescent="0.35">
      <c r="F67" s="176"/>
      <c r="H67" s="176"/>
      <c r="J67" s="176"/>
    </row>
    <row r="68" spans="6:10" ht="12" customHeight="1" x14ac:dyDescent="0.35">
      <c r="F68" s="176"/>
      <c r="H68" s="176"/>
      <c r="J68" s="176"/>
    </row>
    <row r="69" spans="6:10" ht="12" customHeight="1" x14ac:dyDescent="0.35">
      <c r="F69" s="176"/>
      <c r="H69" s="176"/>
      <c r="J69" s="176"/>
    </row>
    <row r="70" spans="6:10" ht="12" customHeight="1" x14ac:dyDescent="0.35">
      <c r="F70" s="176"/>
      <c r="H70" s="176"/>
      <c r="J70" s="176"/>
    </row>
    <row r="71" spans="6:10" ht="12" customHeight="1" x14ac:dyDescent="0.35">
      <c r="F71" s="176"/>
      <c r="H71" s="176"/>
      <c r="J71" s="176"/>
    </row>
    <row r="72" spans="6:10" ht="12" customHeight="1" x14ac:dyDescent="0.35">
      <c r="F72" s="176"/>
      <c r="H72" s="176"/>
      <c r="J72" s="176"/>
    </row>
    <row r="73" spans="6:10" ht="12" customHeight="1" x14ac:dyDescent="0.35">
      <c r="F73" s="176"/>
      <c r="H73" s="176"/>
      <c r="J73" s="176"/>
    </row>
    <row r="74" spans="6:10" ht="12" customHeight="1" x14ac:dyDescent="0.35">
      <c r="F74" s="176"/>
      <c r="H74" s="176"/>
      <c r="J74" s="176"/>
    </row>
    <row r="75" spans="6:10" ht="12" customHeight="1" x14ac:dyDescent="0.35">
      <c r="F75" s="176"/>
      <c r="H75" s="176"/>
      <c r="J75" s="176"/>
    </row>
    <row r="76" spans="6:10" ht="12" customHeight="1" x14ac:dyDescent="0.35">
      <c r="F76" s="176"/>
      <c r="H76" s="176"/>
      <c r="J76" s="176"/>
    </row>
    <row r="77" spans="6:10" ht="12" customHeight="1" x14ac:dyDescent="0.35">
      <c r="F77" s="176"/>
      <c r="H77" s="176"/>
      <c r="J77" s="176"/>
    </row>
    <row r="78" spans="6:10" ht="12" customHeight="1" x14ac:dyDescent="0.35">
      <c r="F78" s="176"/>
      <c r="H78" s="176"/>
      <c r="J78" s="176"/>
    </row>
    <row r="79" spans="6:10" ht="12" customHeight="1" x14ac:dyDescent="0.35">
      <c r="F79" s="176"/>
      <c r="H79" s="176"/>
      <c r="J79" s="176"/>
    </row>
    <row r="80" spans="6:10" ht="12" customHeight="1" x14ac:dyDescent="0.35">
      <c r="F80" s="176"/>
      <c r="H80" s="176"/>
      <c r="J80" s="176"/>
    </row>
    <row r="81" spans="6:10" ht="12" customHeight="1" x14ac:dyDescent="0.35">
      <c r="F81" s="176"/>
      <c r="H81" s="176"/>
      <c r="J81" s="176"/>
    </row>
    <row r="82" spans="6:10" ht="12" customHeight="1" x14ac:dyDescent="0.35">
      <c r="F82" s="176"/>
      <c r="H82" s="176"/>
      <c r="J82" s="176"/>
    </row>
    <row r="83" spans="6:10" ht="12" customHeight="1" x14ac:dyDescent="0.35">
      <c r="F83" s="176"/>
      <c r="H83" s="176"/>
      <c r="J83" s="176"/>
    </row>
    <row r="84" spans="6:10" ht="12" customHeight="1" x14ac:dyDescent="0.35">
      <c r="F84" s="176"/>
      <c r="H84" s="176"/>
      <c r="J84" s="176"/>
    </row>
    <row r="85" spans="6:10" ht="12" customHeight="1" x14ac:dyDescent="0.35">
      <c r="F85" s="176"/>
      <c r="H85" s="176"/>
      <c r="J85" s="176"/>
    </row>
    <row r="86" spans="6:10" ht="12" customHeight="1" x14ac:dyDescent="0.35">
      <c r="F86" s="176"/>
      <c r="H86" s="176"/>
      <c r="J86" s="176"/>
    </row>
    <row r="87" spans="6:10" ht="12" customHeight="1" x14ac:dyDescent="0.35">
      <c r="F87" s="176"/>
      <c r="H87" s="176"/>
      <c r="J87" s="176"/>
    </row>
    <row r="88" spans="6:10" ht="12" customHeight="1" x14ac:dyDescent="0.35">
      <c r="F88" s="176"/>
      <c r="H88" s="176"/>
      <c r="J88" s="176"/>
    </row>
    <row r="89" spans="6:10" ht="12" customHeight="1" x14ac:dyDescent="0.35">
      <c r="F89" s="176"/>
      <c r="H89" s="176"/>
      <c r="J89" s="176"/>
    </row>
    <row r="90" spans="6:10" ht="12" customHeight="1" x14ac:dyDescent="0.35">
      <c r="F90" s="176"/>
      <c r="H90" s="176"/>
      <c r="J90" s="176"/>
    </row>
    <row r="91" spans="6:10" ht="12" customHeight="1" x14ac:dyDescent="0.35">
      <c r="F91" s="176"/>
      <c r="H91" s="176"/>
      <c r="J91" s="176"/>
    </row>
    <row r="92" spans="6:10" ht="12" customHeight="1" x14ac:dyDescent="0.35">
      <c r="F92" s="176"/>
      <c r="H92" s="176"/>
      <c r="J92" s="176"/>
    </row>
    <row r="93" spans="6:10" ht="12" customHeight="1" x14ac:dyDescent="0.35">
      <c r="F93" s="176"/>
      <c r="H93" s="176"/>
      <c r="J93" s="176"/>
    </row>
    <row r="94" spans="6:10" ht="12" customHeight="1" x14ac:dyDescent="0.35">
      <c r="F94" s="176"/>
      <c r="H94" s="176"/>
      <c r="J94" s="176"/>
    </row>
    <row r="95" spans="6:10" ht="12" customHeight="1" x14ac:dyDescent="0.35">
      <c r="F95" s="176"/>
      <c r="H95" s="176"/>
      <c r="J95" s="176"/>
    </row>
    <row r="96" spans="6:10" ht="12" customHeight="1" x14ac:dyDescent="0.35">
      <c r="F96" s="176"/>
      <c r="H96" s="176"/>
      <c r="J96" s="176"/>
    </row>
    <row r="97" spans="6:10" ht="12" customHeight="1" x14ac:dyDescent="0.35">
      <c r="F97" s="176"/>
      <c r="H97" s="176"/>
      <c r="J97" s="176"/>
    </row>
    <row r="98" spans="6:10" ht="12" customHeight="1" x14ac:dyDescent="0.35">
      <c r="F98" s="176"/>
      <c r="H98" s="176"/>
      <c r="J98" s="176"/>
    </row>
    <row r="99" spans="6:10" ht="12" customHeight="1" x14ac:dyDescent="0.35">
      <c r="F99" s="176"/>
      <c r="H99" s="176"/>
      <c r="J99" s="176"/>
    </row>
    <row r="100" spans="6:10" ht="12" customHeight="1" x14ac:dyDescent="0.35">
      <c r="F100" s="176"/>
      <c r="H100" s="176"/>
      <c r="J100" s="176"/>
    </row>
    <row r="101" spans="6:10" ht="12" customHeight="1" x14ac:dyDescent="0.35">
      <c r="F101" s="176"/>
      <c r="H101" s="176"/>
      <c r="J101" s="176"/>
    </row>
    <row r="102" spans="6:10" ht="12" customHeight="1" x14ac:dyDescent="0.35">
      <c r="F102" s="176"/>
      <c r="H102" s="176"/>
      <c r="J102" s="176"/>
    </row>
    <row r="103" spans="6:10" ht="12" customHeight="1" x14ac:dyDescent="0.35">
      <c r="F103" s="176"/>
      <c r="H103" s="176"/>
      <c r="J103" s="176"/>
    </row>
    <row r="104" spans="6:10" ht="12" customHeight="1" x14ac:dyDescent="0.35">
      <c r="F104" s="176"/>
      <c r="H104" s="176"/>
      <c r="J104" s="176"/>
    </row>
    <row r="105" spans="6:10" ht="12" customHeight="1" x14ac:dyDescent="0.35">
      <c r="F105" s="176"/>
      <c r="H105" s="176"/>
      <c r="J105" s="176"/>
    </row>
    <row r="106" spans="6:10" ht="12" customHeight="1" x14ac:dyDescent="0.35">
      <c r="F106" s="176"/>
      <c r="H106" s="176"/>
      <c r="J106" s="176"/>
    </row>
    <row r="107" spans="6:10" ht="12" customHeight="1" x14ac:dyDescent="0.35">
      <c r="F107" s="176"/>
      <c r="H107" s="176"/>
      <c r="J107" s="176"/>
    </row>
    <row r="108" spans="6:10" ht="12" customHeight="1" x14ac:dyDescent="0.35">
      <c r="F108" s="176"/>
      <c r="H108" s="176"/>
      <c r="J108" s="176"/>
    </row>
    <row r="109" spans="6:10" ht="12" customHeight="1" x14ac:dyDescent="0.35">
      <c r="F109" s="176"/>
      <c r="H109" s="176"/>
      <c r="J109" s="176"/>
    </row>
    <row r="110" spans="6:10" ht="12" customHeight="1" x14ac:dyDescent="0.35">
      <c r="F110" s="176"/>
      <c r="H110" s="176"/>
      <c r="J110" s="176"/>
    </row>
    <row r="111" spans="6:10" ht="12" customHeight="1" x14ac:dyDescent="0.35">
      <c r="F111" s="176"/>
      <c r="H111" s="176"/>
      <c r="J111" s="176"/>
    </row>
    <row r="112" spans="6:10" ht="12" customHeight="1" x14ac:dyDescent="0.35">
      <c r="F112" s="176"/>
      <c r="H112" s="176"/>
      <c r="J112" s="176"/>
    </row>
    <row r="113" spans="6:10" ht="12" customHeight="1" x14ac:dyDescent="0.35">
      <c r="F113" s="176"/>
      <c r="H113" s="176"/>
      <c r="J113" s="176"/>
    </row>
    <row r="114" spans="6:10" ht="12" customHeight="1" x14ac:dyDescent="0.35">
      <c r="F114" s="176"/>
      <c r="H114" s="176"/>
      <c r="J114" s="176"/>
    </row>
    <row r="115" spans="6:10" ht="12" customHeight="1" x14ac:dyDescent="0.35">
      <c r="F115" s="176"/>
      <c r="H115" s="176"/>
      <c r="J115" s="176"/>
    </row>
    <row r="116" spans="6:10" ht="12" customHeight="1" x14ac:dyDescent="0.35">
      <c r="F116" s="176"/>
      <c r="H116" s="176"/>
      <c r="J116" s="176"/>
    </row>
    <row r="117" spans="6:10" ht="12" customHeight="1" x14ac:dyDescent="0.35">
      <c r="F117" s="176"/>
      <c r="H117" s="176"/>
      <c r="J117" s="176"/>
    </row>
    <row r="118" spans="6:10" ht="12" customHeight="1" x14ac:dyDescent="0.35">
      <c r="F118" s="176"/>
      <c r="H118" s="176"/>
      <c r="J118" s="176"/>
    </row>
    <row r="119" spans="6:10" ht="12" customHeight="1" x14ac:dyDescent="0.35">
      <c r="F119" s="176"/>
      <c r="H119" s="176"/>
      <c r="J119" s="176"/>
    </row>
    <row r="120" spans="6:10" ht="12" customHeight="1" x14ac:dyDescent="0.35">
      <c r="F120" s="176"/>
      <c r="H120" s="176"/>
      <c r="J120" s="176"/>
    </row>
    <row r="121" spans="6:10" ht="12" customHeight="1" x14ac:dyDescent="0.35">
      <c r="F121" s="176"/>
      <c r="H121" s="176"/>
      <c r="J121" s="176"/>
    </row>
    <row r="122" spans="6:10" ht="12" customHeight="1" x14ac:dyDescent="0.35">
      <c r="F122" s="176"/>
      <c r="H122" s="176"/>
      <c r="J122" s="176"/>
    </row>
    <row r="123" spans="6:10" ht="12" customHeight="1" x14ac:dyDescent="0.35">
      <c r="F123" s="176"/>
      <c r="H123" s="176"/>
      <c r="J123" s="176"/>
    </row>
    <row r="124" spans="6:10" ht="12" customHeight="1" x14ac:dyDescent="0.35">
      <c r="F124" s="176"/>
      <c r="H124" s="176"/>
      <c r="J124" s="176"/>
    </row>
    <row r="125" spans="6:10" ht="12" customHeight="1" x14ac:dyDescent="0.35">
      <c r="F125" s="176"/>
      <c r="H125" s="176"/>
      <c r="J125" s="176"/>
    </row>
    <row r="126" spans="6:10" ht="12" customHeight="1" x14ac:dyDescent="0.35">
      <c r="F126" s="176"/>
      <c r="H126" s="176"/>
      <c r="J126" s="176"/>
    </row>
    <row r="127" spans="6:10" ht="12" customHeight="1" x14ac:dyDescent="0.35">
      <c r="F127" s="176"/>
      <c r="H127" s="176"/>
      <c r="J127" s="176"/>
    </row>
    <row r="128" spans="6:10" ht="12" customHeight="1" x14ac:dyDescent="0.35">
      <c r="F128" s="176"/>
      <c r="H128" s="176"/>
      <c r="J128" s="176"/>
    </row>
    <row r="129" spans="6:10" ht="12" customHeight="1" x14ac:dyDescent="0.35">
      <c r="F129" s="176"/>
      <c r="H129" s="176"/>
      <c r="J129" s="176"/>
    </row>
    <row r="130" spans="6:10" ht="12" customHeight="1" x14ac:dyDescent="0.35">
      <c r="F130" s="176"/>
      <c r="H130" s="176"/>
      <c r="J130" s="176"/>
    </row>
    <row r="131" spans="6:10" ht="12" customHeight="1" x14ac:dyDescent="0.35">
      <c r="F131" s="176"/>
      <c r="H131" s="176"/>
      <c r="J131" s="176"/>
    </row>
    <row r="132" spans="6:10" ht="12" customHeight="1" x14ac:dyDescent="0.35">
      <c r="F132" s="176"/>
      <c r="H132" s="176"/>
      <c r="J132" s="176"/>
    </row>
    <row r="133" spans="6:10" ht="12" customHeight="1" x14ac:dyDescent="0.35">
      <c r="F133" s="176"/>
      <c r="H133" s="176"/>
      <c r="J133" s="176"/>
    </row>
    <row r="134" spans="6:10" ht="12" customHeight="1" x14ac:dyDescent="0.35">
      <c r="F134" s="176"/>
      <c r="H134" s="176"/>
      <c r="J134" s="176"/>
    </row>
    <row r="135" spans="6:10" ht="12" customHeight="1" x14ac:dyDescent="0.35">
      <c r="F135" s="176"/>
      <c r="H135" s="176"/>
      <c r="J135" s="176"/>
    </row>
    <row r="136" spans="6:10" ht="12" customHeight="1" x14ac:dyDescent="0.35">
      <c r="F136" s="176"/>
      <c r="H136" s="176"/>
      <c r="J136" s="176"/>
    </row>
    <row r="137" spans="6:10" ht="12" customHeight="1" x14ac:dyDescent="0.35">
      <c r="F137" s="176"/>
      <c r="H137" s="176"/>
      <c r="J137" s="176"/>
    </row>
    <row r="138" spans="6:10" ht="12" customHeight="1" x14ac:dyDescent="0.35">
      <c r="F138" s="176"/>
      <c r="H138" s="176"/>
      <c r="J138" s="176"/>
    </row>
    <row r="139" spans="6:10" ht="12" customHeight="1" x14ac:dyDescent="0.35">
      <c r="F139" s="176"/>
      <c r="H139" s="176"/>
      <c r="J139" s="176"/>
    </row>
    <row r="140" spans="6:10" ht="12" customHeight="1" x14ac:dyDescent="0.35">
      <c r="F140" s="176"/>
      <c r="H140" s="176"/>
      <c r="J140" s="176"/>
    </row>
    <row r="141" spans="6:10" ht="12" customHeight="1" x14ac:dyDescent="0.35">
      <c r="F141" s="176"/>
      <c r="H141" s="176"/>
      <c r="J141" s="176"/>
    </row>
    <row r="142" spans="6:10" ht="12" customHeight="1" x14ac:dyDescent="0.35">
      <c r="F142" s="176"/>
      <c r="H142" s="176"/>
      <c r="J142" s="176"/>
    </row>
    <row r="143" spans="6:10" ht="12" customHeight="1" x14ac:dyDescent="0.35">
      <c r="F143" s="176"/>
      <c r="H143" s="176"/>
      <c r="J143" s="176"/>
    </row>
    <row r="144" spans="6:10" ht="12" customHeight="1" x14ac:dyDescent="0.35">
      <c r="F144" s="176"/>
      <c r="H144" s="176"/>
      <c r="J144" s="176"/>
    </row>
    <row r="145" spans="6:10" ht="12" customHeight="1" x14ac:dyDescent="0.35">
      <c r="F145" s="176"/>
      <c r="H145" s="176"/>
      <c r="J145" s="176"/>
    </row>
    <row r="146" spans="6:10" ht="12" customHeight="1" x14ac:dyDescent="0.35">
      <c r="F146" s="176"/>
      <c r="H146" s="176"/>
      <c r="J146" s="176"/>
    </row>
    <row r="147" spans="6:10" ht="12" customHeight="1" x14ac:dyDescent="0.35">
      <c r="F147" s="176"/>
      <c r="H147" s="176"/>
      <c r="J147" s="176"/>
    </row>
    <row r="148" spans="6:10" ht="12" customHeight="1" x14ac:dyDescent="0.35">
      <c r="F148" s="176"/>
      <c r="H148" s="176"/>
      <c r="J148" s="176"/>
    </row>
    <row r="149" spans="6:10" ht="12" customHeight="1" x14ac:dyDescent="0.35">
      <c r="F149" s="176"/>
      <c r="H149" s="176"/>
      <c r="J149" s="176"/>
    </row>
    <row r="150" spans="6:10" ht="12" customHeight="1" x14ac:dyDescent="0.35">
      <c r="F150" s="176"/>
      <c r="H150" s="176"/>
      <c r="J150" s="176"/>
    </row>
    <row r="151" spans="6:10" ht="12" customHeight="1" x14ac:dyDescent="0.35">
      <c r="F151" s="176"/>
      <c r="H151" s="176"/>
      <c r="J151" s="176"/>
    </row>
    <row r="152" spans="6:10" ht="12" customHeight="1" x14ac:dyDescent="0.35">
      <c r="F152" s="176"/>
      <c r="H152" s="176"/>
      <c r="J152" s="176"/>
    </row>
    <row r="153" spans="6:10" ht="12" customHeight="1" x14ac:dyDescent="0.35">
      <c r="F153" s="176"/>
      <c r="H153" s="176"/>
      <c r="J153" s="176"/>
    </row>
    <row r="154" spans="6:10" ht="12" customHeight="1" x14ac:dyDescent="0.35">
      <c r="F154" s="176"/>
      <c r="H154" s="176"/>
      <c r="J154" s="176"/>
    </row>
    <row r="155" spans="6:10" ht="12" customHeight="1" x14ac:dyDescent="0.35">
      <c r="F155" s="176"/>
      <c r="H155" s="176"/>
      <c r="J155" s="176"/>
    </row>
    <row r="156" spans="6:10" ht="12" customHeight="1" x14ac:dyDescent="0.35">
      <c r="F156" s="176"/>
      <c r="H156" s="176"/>
      <c r="J156" s="176"/>
    </row>
    <row r="157" spans="6:10" ht="12" customHeight="1" x14ac:dyDescent="0.35">
      <c r="F157" s="176"/>
      <c r="H157" s="176"/>
      <c r="J157" s="176"/>
    </row>
    <row r="158" spans="6:10" ht="12" customHeight="1" x14ac:dyDescent="0.35">
      <c r="F158" s="176"/>
      <c r="H158" s="176"/>
      <c r="J158" s="176"/>
    </row>
    <row r="159" spans="6:10" ht="12" customHeight="1" x14ac:dyDescent="0.35">
      <c r="F159" s="176"/>
      <c r="H159" s="176"/>
      <c r="J159" s="176"/>
    </row>
    <row r="160" spans="6:10" ht="12" customHeight="1" x14ac:dyDescent="0.35">
      <c r="F160" s="176"/>
      <c r="H160" s="176"/>
      <c r="J160" s="176"/>
    </row>
    <row r="161" spans="6:10" ht="12" customHeight="1" x14ac:dyDescent="0.35">
      <c r="F161" s="176"/>
      <c r="H161" s="176"/>
      <c r="J161" s="176"/>
    </row>
    <row r="162" spans="6:10" ht="12" customHeight="1" x14ac:dyDescent="0.35">
      <c r="F162" s="176"/>
      <c r="H162" s="176"/>
      <c r="J162" s="176"/>
    </row>
    <row r="163" spans="6:10" ht="12" customHeight="1" x14ac:dyDescent="0.35">
      <c r="F163" s="176"/>
      <c r="H163" s="176"/>
      <c r="J163" s="176"/>
    </row>
    <row r="164" spans="6:10" ht="12" customHeight="1" x14ac:dyDescent="0.35">
      <c r="F164" s="176"/>
      <c r="H164" s="176"/>
      <c r="J164" s="176"/>
    </row>
    <row r="165" spans="6:10" ht="12" customHeight="1" x14ac:dyDescent="0.35">
      <c r="F165" s="176"/>
      <c r="H165" s="176"/>
      <c r="J165" s="176"/>
    </row>
    <row r="166" spans="6:10" ht="12" customHeight="1" x14ac:dyDescent="0.35">
      <c r="F166" s="176"/>
      <c r="H166" s="176"/>
      <c r="J166" s="176"/>
    </row>
    <row r="167" spans="6:10" ht="12" customHeight="1" x14ac:dyDescent="0.35">
      <c r="F167" s="176"/>
      <c r="H167" s="176"/>
      <c r="J167" s="176"/>
    </row>
    <row r="168" spans="6:10" ht="12" customHeight="1" x14ac:dyDescent="0.35">
      <c r="F168" s="176"/>
      <c r="H168" s="176"/>
      <c r="J168" s="176"/>
    </row>
    <row r="169" spans="6:10" ht="12" customHeight="1" x14ac:dyDescent="0.35">
      <c r="F169" s="176"/>
      <c r="H169" s="176"/>
      <c r="J169" s="176"/>
    </row>
    <row r="170" spans="6:10" ht="12" customHeight="1" x14ac:dyDescent="0.35">
      <c r="F170" s="176"/>
      <c r="H170" s="176"/>
      <c r="J170" s="176"/>
    </row>
    <row r="171" spans="6:10" ht="12" customHeight="1" x14ac:dyDescent="0.35">
      <c r="F171" s="176"/>
      <c r="H171" s="176"/>
      <c r="J171" s="176"/>
    </row>
    <row r="172" spans="6:10" ht="12" customHeight="1" x14ac:dyDescent="0.35">
      <c r="F172" s="176"/>
      <c r="H172" s="176"/>
      <c r="J172" s="176"/>
    </row>
    <row r="173" spans="6:10" ht="12" customHeight="1" x14ac:dyDescent="0.35">
      <c r="F173" s="176"/>
      <c r="H173" s="176"/>
      <c r="J173" s="176"/>
    </row>
    <row r="174" spans="6:10" ht="12" customHeight="1" x14ac:dyDescent="0.35">
      <c r="F174" s="176"/>
      <c r="H174" s="176"/>
      <c r="J174" s="176"/>
    </row>
    <row r="175" spans="6:10" ht="12" customHeight="1" x14ac:dyDescent="0.35">
      <c r="F175" s="176"/>
      <c r="H175" s="176"/>
      <c r="J175" s="176"/>
    </row>
    <row r="176" spans="6:10" ht="12" customHeight="1" x14ac:dyDescent="0.35">
      <c r="F176" s="176"/>
      <c r="H176" s="176"/>
      <c r="J176" s="176"/>
    </row>
    <row r="177" spans="6:10" ht="12" customHeight="1" x14ac:dyDescent="0.35">
      <c r="F177" s="176"/>
      <c r="H177" s="176"/>
      <c r="J177" s="176"/>
    </row>
    <row r="178" spans="6:10" ht="12" customHeight="1" x14ac:dyDescent="0.35">
      <c r="F178" s="176"/>
      <c r="H178" s="176"/>
      <c r="J178" s="176"/>
    </row>
    <row r="179" spans="6:10" ht="12" customHeight="1" x14ac:dyDescent="0.35">
      <c r="F179" s="176"/>
      <c r="H179" s="176"/>
      <c r="J179" s="176"/>
    </row>
    <row r="180" spans="6:10" ht="12" customHeight="1" x14ac:dyDescent="0.35">
      <c r="F180" s="176"/>
      <c r="H180" s="176"/>
      <c r="J180" s="176"/>
    </row>
    <row r="181" spans="6:10" ht="12" customHeight="1" x14ac:dyDescent="0.35">
      <c r="F181" s="176"/>
      <c r="H181" s="176"/>
      <c r="J181" s="176"/>
    </row>
    <row r="182" spans="6:10" ht="12" customHeight="1" x14ac:dyDescent="0.35">
      <c r="F182" s="176"/>
      <c r="H182" s="176"/>
      <c r="J182" s="176"/>
    </row>
    <row r="183" spans="6:10" ht="12" customHeight="1" x14ac:dyDescent="0.35">
      <c r="F183" s="176"/>
      <c r="H183" s="176"/>
      <c r="J183" s="176"/>
    </row>
    <row r="184" spans="6:10" ht="12" customHeight="1" x14ac:dyDescent="0.35">
      <c r="F184" s="176"/>
      <c r="H184" s="176"/>
      <c r="J184" s="176"/>
    </row>
    <row r="185" spans="6:10" ht="12" customHeight="1" x14ac:dyDescent="0.35">
      <c r="F185" s="176"/>
      <c r="H185" s="176"/>
      <c r="J185" s="176"/>
    </row>
    <row r="186" spans="6:10" ht="12" customHeight="1" x14ac:dyDescent="0.35">
      <c r="F186" s="176"/>
      <c r="H186" s="176"/>
      <c r="J186" s="176"/>
    </row>
    <row r="187" spans="6:10" ht="12" customHeight="1" x14ac:dyDescent="0.35">
      <c r="F187" s="176"/>
      <c r="H187" s="176"/>
      <c r="J187" s="176"/>
    </row>
    <row r="188" spans="6:10" ht="12" customHeight="1" x14ac:dyDescent="0.35">
      <c r="F188" s="176"/>
      <c r="H188" s="176"/>
      <c r="J188" s="176"/>
    </row>
    <row r="189" spans="6:10" ht="12" customHeight="1" x14ac:dyDescent="0.35">
      <c r="F189" s="176"/>
      <c r="H189" s="176"/>
      <c r="J189" s="176"/>
    </row>
    <row r="190" spans="6:10" ht="12" customHeight="1" x14ac:dyDescent="0.35">
      <c r="F190" s="176"/>
      <c r="H190" s="176"/>
      <c r="J190" s="176"/>
    </row>
    <row r="191" spans="6:10" ht="12" customHeight="1" x14ac:dyDescent="0.35">
      <c r="F191" s="176"/>
      <c r="H191" s="176"/>
      <c r="J191" s="176"/>
    </row>
    <row r="192" spans="6:10" ht="12" customHeight="1" x14ac:dyDescent="0.35">
      <c r="F192" s="176"/>
      <c r="H192" s="176"/>
      <c r="J192" s="176"/>
    </row>
    <row r="193" spans="6:10" ht="12" customHeight="1" x14ac:dyDescent="0.35">
      <c r="F193" s="176"/>
      <c r="H193" s="176"/>
      <c r="J193" s="176"/>
    </row>
    <row r="194" spans="6:10" ht="12" customHeight="1" x14ac:dyDescent="0.35">
      <c r="F194" s="176"/>
      <c r="H194" s="176"/>
      <c r="J194" s="176"/>
    </row>
    <row r="195" spans="6:10" ht="12" customHeight="1" x14ac:dyDescent="0.35">
      <c r="F195" s="176"/>
      <c r="H195" s="176"/>
      <c r="J195" s="176"/>
    </row>
    <row r="196" spans="6:10" ht="12" customHeight="1" x14ac:dyDescent="0.35">
      <c r="F196" s="176"/>
      <c r="H196" s="176"/>
      <c r="J196" s="176"/>
    </row>
    <row r="197" spans="6:10" ht="12" customHeight="1" x14ac:dyDescent="0.35">
      <c r="F197" s="176"/>
      <c r="H197" s="176"/>
      <c r="J197" s="176"/>
    </row>
    <row r="198" spans="6:10" ht="12" customHeight="1" x14ac:dyDescent="0.35">
      <c r="F198" s="176"/>
      <c r="H198" s="176"/>
      <c r="J198" s="176"/>
    </row>
    <row r="199" spans="6:10" ht="12" customHeight="1" x14ac:dyDescent="0.35">
      <c r="F199" s="176"/>
      <c r="H199" s="176"/>
      <c r="J199" s="176"/>
    </row>
    <row r="200" spans="6:10" ht="12" customHeight="1" x14ac:dyDescent="0.35">
      <c r="F200" s="176"/>
      <c r="H200" s="176"/>
      <c r="J200" s="176"/>
    </row>
    <row r="201" spans="6:10" ht="12" customHeight="1" x14ac:dyDescent="0.35">
      <c r="F201" s="176"/>
      <c r="H201" s="176"/>
      <c r="J201" s="176"/>
    </row>
    <row r="202" spans="6:10" ht="12" customHeight="1" x14ac:dyDescent="0.35">
      <c r="F202" s="176"/>
      <c r="H202" s="176"/>
      <c r="J202" s="176"/>
    </row>
    <row r="203" spans="6:10" ht="12" customHeight="1" x14ac:dyDescent="0.35">
      <c r="F203" s="176"/>
      <c r="H203" s="176"/>
      <c r="J203" s="176"/>
    </row>
    <row r="204" spans="6:10" ht="12" customHeight="1" x14ac:dyDescent="0.35">
      <c r="F204" s="176"/>
      <c r="H204" s="176"/>
      <c r="J204" s="176"/>
    </row>
    <row r="205" spans="6:10" ht="12" customHeight="1" x14ac:dyDescent="0.35">
      <c r="F205" s="176"/>
      <c r="H205" s="176"/>
      <c r="J205" s="176"/>
    </row>
    <row r="206" spans="6:10" ht="12" customHeight="1" x14ac:dyDescent="0.35">
      <c r="F206" s="176"/>
      <c r="H206" s="176"/>
      <c r="J206" s="176"/>
    </row>
    <row r="207" spans="6:10" ht="12" customHeight="1" x14ac:dyDescent="0.35">
      <c r="F207" s="176"/>
      <c r="H207" s="176"/>
      <c r="J207" s="176"/>
    </row>
    <row r="208" spans="6:10" ht="12" customHeight="1" x14ac:dyDescent="0.35">
      <c r="F208" s="176"/>
      <c r="H208" s="176"/>
      <c r="J208" s="176"/>
    </row>
    <row r="209" spans="6:10" ht="12" customHeight="1" x14ac:dyDescent="0.35">
      <c r="F209" s="176"/>
      <c r="H209" s="176"/>
      <c r="J209" s="176"/>
    </row>
    <row r="210" spans="6:10" ht="12" customHeight="1" x14ac:dyDescent="0.35">
      <c r="F210" s="176"/>
      <c r="H210" s="176"/>
      <c r="J210" s="176"/>
    </row>
    <row r="211" spans="6:10" ht="12" customHeight="1" x14ac:dyDescent="0.35">
      <c r="F211" s="176"/>
      <c r="H211" s="176"/>
      <c r="J211" s="176"/>
    </row>
    <row r="212" spans="6:10" ht="12" customHeight="1" x14ac:dyDescent="0.35">
      <c r="F212" s="176"/>
      <c r="H212" s="176"/>
      <c r="J212" s="176"/>
    </row>
    <row r="213" spans="6:10" ht="12" customHeight="1" x14ac:dyDescent="0.35">
      <c r="F213" s="176"/>
      <c r="H213" s="176"/>
      <c r="J213" s="176"/>
    </row>
    <row r="214" spans="6:10" ht="12" customHeight="1" x14ac:dyDescent="0.35">
      <c r="F214" s="176"/>
      <c r="H214" s="176"/>
      <c r="J214" s="176"/>
    </row>
    <row r="215" spans="6:10" ht="12" customHeight="1" x14ac:dyDescent="0.35">
      <c r="F215" s="176"/>
      <c r="H215" s="176"/>
      <c r="J215" s="176"/>
    </row>
    <row r="216" spans="6:10" ht="12" customHeight="1" x14ac:dyDescent="0.35">
      <c r="F216" s="176"/>
      <c r="H216" s="176"/>
      <c r="J216" s="176"/>
    </row>
    <row r="217" spans="6:10" ht="12" customHeight="1" x14ac:dyDescent="0.35">
      <c r="F217" s="176"/>
      <c r="H217" s="176"/>
      <c r="J217" s="176"/>
    </row>
    <row r="218" spans="6:10" ht="12" customHeight="1" x14ac:dyDescent="0.35">
      <c r="F218" s="176"/>
      <c r="H218" s="176"/>
      <c r="J218" s="176"/>
    </row>
    <row r="219" spans="6:10" ht="12" customHeight="1" x14ac:dyDescent="0.35">
      <c r="F219" s="176"/>
      <c r="H219" s="176"/>
      <c r="J219" s="176"/>
    </row>
    <row r="220" spans="6:10" ht="12" customHeight="1" x14ac:dyDescent="0.35">
      <c r="F220" s="176"/>
      <c r="H220" s="176"/>
      <c r="J220" s="176"/>
    </row>
    <row r="221" spans="6:10" ht="12" customHeight="1" x14ac:dyDescent="0.35">
      <c r="F221" s="176"/>
      <c r="H221" s="176"/>
      <c r="J221" s="176"/>
    </row>
    <row r="222" spans="6:10" ht="12" customHeight="1" x14ac:dyDescent="0.35">
      <c r="F222" s="176"/>
      <c r="H222" s="176"/>
      <c r="J222" s="176"/>
    </row>
    <row r="223" spans="6:10" ht="12" customHeight="1" x14ac:dyDescent="0.35">
      <c r="F223" s="176"/>
      <c r="H223" s="176"/>
      <c r="J223" s="176"/>
    </row>
    <row r="224" spans="6:10" ht="12" customHeight="1" x14ac:dyDescent="0.35">
      <c r="F224" s="176"/>
      <c r="H224" s="176"/>
      <c r="J224" s="176"/>
    </row>
    <row r="225" spans="6:10" ht="12" customHeight="1" x14ac:dyDescent="0.35">
      <c r="F225" s="176"/>
      <c r="H225" s="176"/>
      <c r="J225" s="176"/>
    </row>
    <row r="226" spans="6:10" ht="12" customHeight="1" x14ac:dyDescent="0.35">
      <c r="F226" s="176"/>
      <c r="H226" s="176"/>
      <c r="J226" s="176"/>
    </row>
    <row r="227" spans="6:10" ht="12" customHeight="1" x14ac:dyDescent="0.35">
      <c r="F227" s="176"/>
      <c r="H227" s="176"/>
      <c r="J227" s="176"/>
    </row>
    <row r="228" spans="6:10" ht="12" customHeight="1" x14ac:dyDescent="0.35">
      <c r="F228" s="176"/>
      <c r="H228" s="176"/>
      <c r="J228" s="176"/>
    </row>
    <row r="229" spans="6:10" ht="12" customHeight="1" x14ac:dyDescent="0.35">
      <c r="F229" s="176"/>
      <c r="H229" s="176"/>
      <c r="J229" s="176"/>
    </row>
    <row r="230" spans="6:10" ht="12" customHeight="1" x14ac:dyDescent="0.35">
      <c r="F230" s="176"/>
      <c r="H230" s="176"/>
      <c r="J230" s="176"/>
    </row>
    <row r="231" spans="6:10" ht="12" customHeight="1" x14ac:dyDescent="0.35">
      <c r="F231" s="176"/>
      <c r="H231" s="176"/>
      <c r="J231" s="176"/>
    </row>
    <row r="232" spans="6:10" ht="12" customHeight="1" x14ac:dyDescent="0.35">
      <c r="F232" s="176"/>
      <c r="H232" s="176"/>
      <c r="J232" s="176"/>
    </row>
    <row r="233" spans="6:10" ht="12" customHeight="1" x14ac:dyDescent="0.35">
      <c r="F233" s="176"/>
      <c r="H233" s="176"/>
      <c r="J233" s="176"/>
    </row>
    <row r="234" spans="6:10" ht="12" customHeight="1" x14ac:dyDescent="0.35">
      <c r="F234" s="176"/>
      <c r="H234" s="176"/>
      <c r="J234" s="176"/>
    </row>
    <row r="235" spans="6:10" ht="12" customHeight="1" x14ac:dyDescent="0.35">
      <c r="F235" s="176"/>
      <c r="H235" s="176"/>
      <c r="J235" s="176"/>
    </row>
    <row r="236" spans="6:10" ht="12" customHeight="1" x14ac:dyDescent="0.35">
      <c r="F236" s="176"/>
      <c r="H236" s="176"/>
      <c r="J236" s="176"/>
    </row>
    <row r="237" spans="6:10" ht="12" customHeight="1" x14ac:dyDescent="0.35">
      <c r="F237" s="176"/>
      <c r="H237" s="176"/>
      <c r="J237" s="176"/>
    </row>
    <row r="238" spans="6:10" ht="12" customHeight="1" x14ac:dyDescent="0.35">
      <c r="F238" s="176"/>
      <c r="H238" s="176"/>
      <c r="J238" s="176"/>
    </row>
    <row r="239" spans="6:10" ht="12" customHeight="1" x14ac:dyDescent="0.35">
      <c r="F239" s="176"/>
      <c r="H239" s="176"/>
      <c r="J239" s="176"/>
    </row>
    <row r="240" spans="6:10" ht="12" customHeight="1" x14ac:dyDescent="0.35">
      <c r="F240" s="176"/>
      <c r="H240" s="176"/>
      <c r="J240" s="176"/>
    </row>
    <row r="241" spans="6:10" ht="12" customHeight="1" x14ac:dyDescent="0.35">
      <c r="F241" s="176"/>
      <c r="H241" s="176"/>
      <c r="J241" s="176"/>
    </row>
    <row r="242" spans="6:10" ht="12" customHeight="1" x14ac:dyDescent="0.35">
      <c r="F242" s="176"/>
      <c r="H242" s="176"/>
      <c r="J242" s="176"/>
    </row>
    <row r="243" spans="6:10" ht="12" customHeight="1" x14ac:dyDescent="0.35">
      <c r="F243" s="176"/>
      <c r="H243" s="176"/>
      <c r="J243" s="176"/>
    </row>
    <row r="244" spans="6:10" ht="12" customHeight="1" x14ac:dyDescent="0.35">
      <c r="F244" s="176"/>
      <c r="H244" s="176"/>
      <c r="J244" s="176"/>
    </row>
    <row r="245" spans="6:10" ht="12" customHeight="1" x14ac:dyDescent="0.35">
      <c r="F245" s="176"/>
      <c r="H245" s="176"/>
      <c r="J245" s="176"/>
    </row>
    <row r="246" spans="6:10" ht="12" customHeight="1" x14ac:dyDescent="0.35">
      <c r="F246" s="176"/>
      <c r="H246" s="176"/>
      <c r="J246" s="176"/>
    </row>
    <row r="247" spans="6:10" ht="12" customHeight="1" x14ac:dyDescent="0.35">
      <c r="F247" s="176"/>
      <c r="H247" s="176"/>
      <c r="J247" s="176"/>
    </row>
    <row r="248" spans="6:10" ht="12" customHeight="1" x14ac:dyDescent="0.35">
      <c r="F248" s="176"/>
      <c r="H248" s="176"/>
      <c r="J248" s="176"/>
    </row>
    <row r="249" spans="6:10" ht="12" customHeight="1" x14ac:dyDescent="0.35">
      <c r="F249" s="176"/>
      <c r="H249" s="176"/>
      <c r="J249" s="176"/>
    </row>
    <row r="250" spans="6:10" ht="12" customHeight="1" x14ac:dyDescent="0.35">
      <c r="F250" s="176"/>
      <c r="H250" s="176"/>
      <c r="J250" s="176"/>
    </row>
    <row r="251" spans="6:10" ht="12" customHeight="1" x14ac:dyDescent="0.35">
      <c r="F251" s="176"/>
      <c r="H251" s="176"/>
      <c r="J251" s="176"/>
    </row>
    <row r="252" spans="6:10" ht="12" customHeight="1" x14ac:dyDescent="0.35">
      <c r="F252" s="176"/>
      <c r="H252" s="176"/>
      <c r="J252" s="176"/>
    </row>
    <row r="253" spans="6:10" ht="12" customHeight="1" x14ac:dyDescent="0.35">
      <c r="F253" s="176"/>
      <c r="H253" s="176"/>
      <c r="J253" s="176"/>
    </row>
    <row r="254" spans="6:10" ht="12" customHeight="1" x14ac:dyDescent="0.35">
      <c r="F254" s="176"/>
      <c r="H254" s="176"/>
      <c r="J254" s="176"/>
    </row>
    <row r="255" spans="6:10" ht="12" customHeight="1" x14ac:dyDescent="0.35">
      <c r="F255" s="176"/>
      <c r="H255" s="176"/>
      <c r="J255" s="176"/>
    </row>
    <row r="256" spans="6:10" ht="12" customHeight="1" x14ac:dyDescent="0.35">
      <c r="F256" s="176"/>
      <c r="H256" s="176"/>
      <c r="J256" s="176"/>
    </row>
    <row r="257" spans="6:10" ht="12" customHeight="1" x14ac:dyDescent="0.35">
      <c r="F257" s="176"/>
      <c r="H257" s="176"/>
      <c r="J257" s="176"/>
    </row>
    <row r="258" spans="6:10" ht="12" customHeight="1" x14ac:dyDescent="0.35">
      <c r="F258" s="176"/>
      <c r="H258" s="176"/>
      <c r="J258" s="176"/>
    </row>
    <row r="259" spans="6:10" ht="12" customHeight="1" x14ac:dyDescent="0.35">
      <c r="F259" s="176"/>
      <c r="H259" s="176"/>
      <c r="J259" s="176"/>
    </row>
    <row r="260" spans="6:10" ht="12" customHeight="1" x14ac:dyDescent="0.35">
      <c r="F260" s="176"/>
      <c r="H260" s="176"/>
      <c r="J260" s="176"/>
    </row>
    <row r="261" spans="6:10" ht="12" customHeight="1" x14ac:dyDescent="0.35">
      <c r="F261" s="176"/>
      <c r="H261" s="176"/>
      <c r="J261" s="176"/>
    </row>
    <row r="262" spans="6:10" ht="12" customHeight="1" x14ac:dyDescent="0.35">
      <c r="F262" s="176"/>
      <c r="H262" s="176"/>
      <c r="J262" s="176"/>
    </row>
    <row r="263" spans="6:10" ht="12" customHeight="1" x14ac:dyDescent="0.35">
      <c r="F263" s="176"/>
      <c r="H263" s="176"/>
      <c r="J263" s="176"/>
    </row>
    <row r="264" spans="6:10" ht="12" customHeight="1" x14ac:dyDescent="0.35">
      <c r="F264" s="176"/>
      <c r="H264" s="176"/>
      <c r="J264" s="176"/>
    </row>
    <row r="265" spans="6:10" ht="12" customHeight="1" x14ac:dyDescent="0.35">
      <c r="F265" s="176"/>
      <c r="H265" s="176"/>
      <c r="J265" s="176"/>
    </row>
    <row r="266" spans="6:10" ht="12" customHeight="1" x14ac:dyDescent="0.35">
      <c r="F266" s="176"/>
      <c r="H266" s="176"/>
      <c r="J266" s="176"/>
    </row>
    <row r="267" spans="6:10" ht="12" customHeight="1" x14ac:dyDescent="0.35">
      <c r="F267" s="176"/>
      <c r="H267" s="176"/>
      <c r="J267" s="176"/>
    </row>
    <row r="268" spans="6:10" ht="12" customHeight="1" x14ac:dyDescent="0.35">
      <c r="F268" s="176"/>
      <c r="H268" s="176"/>
      <c r="J268" s="176"/>
    </row>
    <row r="269" spans="6:10" ht="12" customHeight="1" x14ac:dyDescent="0.35">
      <c r="F269" s="176"/>
      <c r="H269" s="176"/>
      <c r="J269" s="176"/>
    </row>
    <row r="270" spans="6:10" ht="12" customHeight="1" x14ac:dyDescent="0.35">
      <c r="F270" s="176"/>
      <c r="H270" s="176"/>
      <c r="J270" s="176"/>
    </row>
    <row r="271" spans="6:10" ht="12" customHeight="1" x14ac:dyDescent="0.35">
      <c r="F271" s="176"/>
      <c r="H271" s="176"/>
      <c r="J271" s="176"/>
    </row>
    <row r="272" spans="6:10" ht="12" customHeight="1" x14ac:dyDescent="0.35">
      <c r="F272" s="176"/>
      <c r="H272" s="176"/>
      <c r="J272" s="176"/>
    </row>
    <row r="273" spans="6:10" ht="12" customHeight="1" x14ac:dyDescent="0.35">
      <c r="F273" s="176"/>
      <c r="H273" s="176"/>
      <c r="J273" s="176"/>
    </row>
    <row r="274" spans="6:10" ht="12" customHeight="1" x14ac:dyDescent="0.35">
      <c r="F274" s="176"/>
      <c r="H274" s="176"/>
      <c r="J274" s="176"/>
    </row>
    <row r="275" spans="6:10" ht="12" customHeight="1" x14ac:dyDescent="0.35">
      <c r="F275" s="176"/>
      <c r="H275" s="176"/>
      <c r="J275" s="176"/>
    </row>
    <row r="276" spans="6:10" ht="12" customHeight="1" x14ac:dyDescent="0.35">
      <c r="F276" s="176"/>
      <c r="H276" s="176"/>
      <c r="J276" s="176"/>
    </row>
    <row r="277" spans="6:10" ht="12" customHeight="1" x14ac:dyDescent="0.35">
      <c r="F277" s="176"/>
      <c r="H277" s="176"/>
      <c r="J277" s="176"/>
    </row>
    <row r="278" spans="6:10" ht="12" customHeight="1" x14ac:dyDescent="0.35">
      <c r="F278" s="176"/>
      <c r="H278" s="176"/>
      <c r="J278" s="176"/>
    </row>
    <row r="279" spans="6:10" ht="12" customHeight="1" x14ac:dyDescent="0.35">
      <c r="F279" s="176"/>
      <c r="H279" s="176"/>
      <c r="J279" s="176"/>
    </row>
    <row r="280" spans="6:10" ht="12" customHeight="1" x14ac:dyDescent="0.35">
      <c r="F280" s="176"/>
      <c r="H280" s="176"/>
      <c r="J280" s="176"/>
    </row>
    <row r="281" spans="6:10" ht="12" customHeight="1" x14ac:dyDescent="0.35">
      <c r="F281" s="176"/>
      <c r="H281" s="176"/>
      <c r="J281" s="176"/>
    </row>
    <row r="282" spans="6:10" ht="12" customHeight="1" x14ac:dyDescent="0.35">
      <c r="F282" s="176"/>
      <c r="H282" s="176"/>
      <c r="J282" s="176"/>
    </row>
    <row r="283" spans="6:10" ht="12" customHeight="1" x14ac:dyDescent="0.35">
      <c r="F283" s="176"/>
      <c r="H283" s="176"/>
      <c r="J283" s="176"/>
    </row>
    <row r="284" spans="6:10" ht="12" customHeight="1" x14ac:dyDescent="0.35">
      <c r="F284" s="176"/>
      <c r="H284" s="176"/>
      <c r="J284" s="176"/>
    </row>
    <row r="285" spans="6:10" ht="12" customHeight="1" x14ac:dyDescent="0.35">
      <c r="F285" s="176"/>
      <c r="H285" s="176"/>
      <c r="J285" s="176"/>
    </row>
    <row r="286" spans="6:10" ht="12" customHeight="1" x14ac:dyDescent="0.35">
      <c r="F286" s="176"/>
      <c r="H286" s="176"/>
      <c r="J286" s="176"/>
    </row>
    <row r="287" spans="6:10" ht="12" customHeight="1" x14ac:dyDescent="0.35">
      <c r="F287" s="176"/>
      <c r="H287" s="176"/>
      <c r="J287" s="176"/>
    </row>
    <row r="288" spans="6:10" ht="12" customHeight="1" x14ac:dyDescent="0.35">
      <c r="F288" s="176"/>
      <c r="H288" s="176"/>
      <c r="J288" s="176"/>
    </row>
    <row r="289" spans="6:10" ht="12" customHeight="1" x14ac:dyDescent="0.35">
      <c r="F289" s="176"/>
      <c r="H289" s="176"/>
      <c r="J289" s="176"/>
    </row>
    <row r="290" spans="6:10" ht="12" customHeight="1" x14ac:dyDescent="0.35">
      <c r="F290" s="176"/>
      <c r="H290" s="176"/>
      <c r="J290" s="176"/>
    </row>
    <row r="291" spans="6:10" ht="12" customHeight="1" x14ac:dyDescent="0.35">
      <c r="F291" s="176"/>
      <c r="H291" s="176"/>
      <c r="J291" s="176"/>
    </row>
    <row r="292" spans="6:10" ht="12" customHeight="1" x14ac:dyDescent="0.35">
      <c r="F292" s="176"/>
      <c r="H292" s="176"/>
      <c r="J292" s="176"/>
    </row>
    <row r="293" spans="6:10" ht="12" customHeight="1" x14ac:dyDescent="0.35">
      <c r="F293" s="176"/>
      <c r="H293" s="176"/>
      <c r="J293" s="176"/>
    </row>
    <row r="294" spans="6:10" ht="12" customHeight="1" x14ac:dyDescent="0.35">
      <c r="F294" s="176"/>
      <c r="H294" s="176"/>
      <c r="J294" s="176"/>
    </row>
    <row r="295" spans="6:10" ht="12" customHeight="1" x14ac:dyDescent="0.35">
      <c r="F295" s="176"/>
      <c r="H295" s="176"/>
      <c r="J295" s="176"/>
    </row>
    <row r="296" spans="6:10" ht="12" customHeight="1" x14ac:dyDescent="0.35">
      <c r="F296" s="176"/>
      <c r="H296" s="176"/>
      <c r="J296" s="176"/>
    </row>
    <row r="297" spans="6:10" ht="12" customHeight="1" x14ac:dyDescent="0.35">
      <c r="F297" s="176"/>
      <c r="H297" s="176"/>
      <c r="J297" s="176"/>
    </row>
    <row r="298" spans="6:10" ht="12" customHeight="1" x14ac:dyDescent="0.35">
      <c r="F298" s="176"/>
      <c r="H298" s="176"/>
      <c r="J298" s="176"/>
    </row>
    <row r="299" spans="6:10" ht="12" customHeight="1" x14ac:dyDescent="0.35">
      <c r="F299" s="176"/>
      <c r="H299" s="176"/>
      <c r="J299" s="176"/>
    </row>
    <row r="300" spans="6:10" ht="12" customHeight="1" x14ac:dyDescent="0.35">
      <c r="F300" s="176"/>
      <c r="H300" s="176"/>
      <c r="J300" s="176"/>
    </row>
    <row r="301" spans="6:10" ht="12" customHeight="1" x14ac:dyDescent="0.35">
      <c r="F301" s="176"/>
      <c r="H301" s="176"/>
      <c r="J301" s="176"/>
    </row>
    <row r="302" spans="6:10" ht="12" customHeight="1" x14ac:dyDescent="0.35">
      <c r="F302" s="176"/>
      <c r="H302" s="176"/>
      <c r="J302" s="176"/>
    </row>
    <row r="303" spans="6:10" ht="12" customHeight="1" x14ac:dyDescent="0.35">
      <c r="F303" s="176"/>
      <c r="H303" s="176"/>
      <c r="J303" s="176"/>
    </row>
    <row r="304" spans="6:10" ht="12" customHeight="1" x14ac:dyDescent="0.35">
      <c r="F304" s="176"/>
      <c r="H304" s="176"/>
      <c r="J304" s="176"/>
    </row>
    <row r="305" spans="6:10" ht="12" customHeight="1" x14ac:dyDescent="0.35">
      <c r="F305" s="176"/>
      <c r="H305" s="176"/>
      <c r="J305" s="176"/>
    </row>
    <row r="306" spans="6:10" ht="12" customHeight="1" x14ac:dyDescent="0.35">
      <c r="F306" s="176"/>
      <c r="H306" s="176"/>
      <c r="J306" s="176"/>
    </row>
    <row r="307" spans="6:10" ht="12" customHeight="1" x14ac:dyDescent="0.35">
      <c r="F307" s="176"/>
      <c r="H307" s="176"/>
      <c r="J307" s="176"/>
    </row>
    <row r="308" spans="6:10" ht="12" customHeight="1" x14ac:dyDescent="0.35">
      <c r="F308" s="176"/>
      <c r="H308" s="176"/>
      <c r="J308" s="176"/>
    </row>
    <row r="309" spans="6:10" ht="12" customHeight="1" x14ac:dyDescent="0.35">
      <c r="F309" s="176"/>
      <c r="H309" s="176"/>
      <c r="J309" s="176"/>
    </row>
    <row r="310" spans="6:10" ht="12" customHeight="1" x14ac:dyDescent="0.35">
      <c r="F310" s="176"/>
      <c r="H310" s="176"/>
      <c r="J310" s="176"/>
    </row>
    <row r="311" spans="6:10" ht="12" customHeight="1" x14ac:dyDescent="0.35">
      <c r="F311" s="176"/>
      <c r="H311" s="176"/>
      <c r="J311" s="176"/>
    </row>
    <row r="312" spans="6:10" ht="12" customHeight="1" x14ac:dyDescent="0.35">
      <c r="F312" s="176"/>
      <c r="H312" s="176"/>
      <c r="J312" s="176"/>
    </row>
    <row r="313" spans="6:10" ht="12" customHeight="1" x14ac:dyDescent="0.35">
      <c r="F313" s="176"/>
      <c r="H313" s="176"/>
      <c r="J313" s="176"/>
    </row>
    <row r="314" spans="6:10" ht="12" customHeight="1" x14ac:dyDescent="0.35">
      <c r="F314" s="176"/>
      <c r="H314" s="176"/>
      <c r="J314" s="176"/>
    </row>
    <row r="315" spans="6:10" ht="12" customHeight="1" x14ac:dyDescent="0.35">
      <c r="F315" s="176"/>
      <c r="H315" s="176"/>
      <c r="J315" s="176"/>
    </row>
    <row r="316" spans="6:10" ht="12" customHeight="1" x14ac:dyDescent="0.35">
      <c r="F316" s="176"/>
      <c r="H316" s="176"/>
      <c r="J316" s="176"/>
    </row>
    <row r="317" spans="6:10" ht="12" customHeight="1" x14ac:dyDescent="0.35">
      <c r="F317" s="176"/>
      <c r="H317" s="176"/>
      <c r="J317" s="176"/>
    </row>
    <row r="318" spans="6:10" ht="12" customHeight="1" x14ac:dyDescent="0.35">
      <c r="F318" s="176"/>
      <c r="H318" s="176"/>
      <c r="J318" s="176"/>
    </row>
    <row r="319" spans="6:10" ht="12" customHeight="1" x14ac:dyDescent="0.35">
      <c r="F319" s="176"/>
      <c r="H319" s="176"/>
      <c r="J319" s="176"/>
    </row>
    <row r="320" spans="6:10" ht="12" customHeight="1" x14ac:dyDescent="0.35">
      <c r="F320" s="176"/>
      <c r="H320" s="176"/>
      <c r="J320" s="176"/>
    </row>
    <row r="321" spans="6:10" ht="12" customHeight="1" x14ac:dyDescent="0.35">
      <c r="F321" s="176"/>
      <c r="H321" s="176"/>
      <c r="J321" s="176"/>
    </row>
    <row r="322" spans="6:10" ht="12" customHeight="1" x14ac:dyDescent="0.35">
      <c r="F322" s="176"/>
      <c r="H322" s="176"/>
      <c r="J322" s="176"/>
    </row>
    <row r="323" spans="6:10" ht="12" customHeight="1" x14ac:dyDescent="0.35">
      <c r="F323" s="176"/>
      <c r="H323" s="176"/>
      <c r="J323" s="176"/>
    </row>
    <row r="324" spans="6:10" ht="12" customHeight="1" x14ac:dyDescent="0.35">
      <c r="F324" s="176"/>
      <c r="H324" s="176"/>
      <c r="J324" s="176"/>
    </row>
    <row r="325" spans="6:10" ht="12" customHeight="1" x14ac:dyDescent="0.35">
      <c r="F325" s="176"/>
      <c r="H325" s="176"/>
      <c r="J325" s="176"/>
    </row>
    <row r="326" spans="6:10" ht="12" customHeight="1" x14ac:dyDescent="0.35">
      <c r="F326" s="176"/>
      <c r="H326" s="176"/>
      <c r="J326" s="176"/>
    </row>
    <row r="327" spans="6:10" ht="12" customHeight="1" x14ac:dyDescent="0.35">
      <c r="F327" s="176"/>
      <c r="H327" s="176"/>
      <c r="J327" s="176"/>
    </row>
    <row r="328" spans="6:10" ht="12" customHeight="1" x14ac:dyDescent="0.35">
      <c r="F328" s="176"/>
      <c r="H328" s="176"/>
      <c r="J328" s="176"/>
    </row>
    <row r="329" spans="6:10" ht="12" customHeight="1" x14ac:dyDescent="0.35">
      <c r="F329" s="176"/>
      <c r="H329" s="176"/>
      <c r="J329" s="176"/>
    </row>
    <row r="330" spans="6:10" ht="12" customHeight="1" x14ac:dyDescent="0.35">
      <c r="F330" s="176"/>
      <c r="H330" s="176"/>
      <c r="J330" s="176"/>
    </row>
    <row r="331" spans="6:10" ht="12" customHeight="1" x14ac:dyDescent="0.35">
      <c r="F331" s="176"/>
      <c r="H331" s="176"/>
      <c r="J331" s="176"/>
    </row>
    <row r="332" spans="6:10" ht="12" customHeight="1" x14ac:dyDescent="0.35">
      <c r="F332" s="176"/>
      <c r="H332" s="176"/>
      <c r="J332" s="176"/>
    </row>
    <row r="333" spans="6:10" ht="12" customHeight="1" x14ac:dyDescent="0.35">
      <c r="F333" s="176"/>
      <c r="H333" s="176"/>
      <c r="J333" s="176"/>
    </row>
    <row r="334" spans="6:10" ht="12" customHeight="1" x14ac:dyDescent="0.35">
      <c r="F334" s="176"/>
      <c r="H334" s="176"/>
      <c r="J334" s="176"/>
    </row>
    <row r="335" spans="6:10" ht="12" customHeight="1" x14ac:dyDescent="0.35">
      <c r="F335" s="176"/>
      <c r="H335" s="176"/>
      <c r="J335" s="176"/>
    </row>
    <row r="336" spans="6:10" ht="12" customHeight="1" x14ac:dyDescent="0.35">
      <c r="F336" s="176"/>
      <c r="H336" s="176"/>
      <c r="J336" s="176"/>
    </row>
    <row r="337" spans="6:10" ht="12" customHeight="1" x14ac:dyDescent="0.35">
      <c r="F337" s="176"/>
      <c r="H337" s="176"/>
      <c r="J337" s="176"/>
    </row>
    <row r="338" spans="6:10" ht="12" customHeight="1" x14ac:dyDescent="0.35">
      <c r="F338" s="176"/>
      <c r="H338" s="176"/>
      <c r="J338" s="176"/>
    </row>
    <row r="339" spans="6:10" ht="12" customHeight="1" x14ac:dyDescent="0.35">
      <c r="F339" s="176"/>
      <c r="H339" s="176"/>
      <c r="J339" s="176"/>
    </row>
    <row r="340" spans="6:10" ht="12" customHeight="1" x14ac:dyDescent="0.35">
      <c r="F340" s="176"/>
      <c r="H340" s="176"/>
      <c r="J340" s="176"/>
    </row>
    <row r="341" spans="6:10" ht="12" customHeight="1" x14ac:dyDescent="0.35">
      <c r="F341" s="176"/>
      <c r="H341" s="176"/>
      <c r="J341" s="176"/>
    </row>
    <row r="342" spans="6:10" ht="12" customHeight="1" x14ac:dyDescent="0.35">
      <c r="F342" s="176"/>
      <c r="H342" s="176"/>
      <c r="J342" s="176"/>
    </row>
    <row r="343" spans="6:10" ht="12" customHeight="1" x14ac:dyDescent="0.35">
      <c r="F343" s="176"/>
      <c r="H343" s="176"/>
      <c r="J343" s="176"/>
    </row>
    <row r="344" spans="6:10" ht="12" customHeight="1" x14ac:dyDescent="0.35">
      <c r="F344" s="176"/>
      <c r="H344" s="176"/>
      <c r="J344" s="176"/>
    </row>
    <row r="345" spans="6:10" ht="12" customHeight="1" x14ac:dyDescent="0.35">
      <c r="F345" s="176"/>
      <c r="H345" s="176"/>
      <c r="J345" s="176"/>
    </row>
    <row r="346" spans="6:10" ht="12" customHeight="1" x14ac:dyDescent="0.35">
      <c r="F346" s="176"/>
      <c r="H346" s="176"/>
      <c r="J346" s="176"/>
    </row>
    <row r="347" spans="6:10" ht="12" customHeight="1" x14ac:dyDescent="0.35">
      <c r="F347" s="176"/>
      <c r="H347" s="176"/>
      <c r="J347" s="176"/>
    </row>
    <row r="348" spans="6:10" ht="12" customHeight="1" x14ac:dyDescent="0.35">
      <c r="F348" s="176"/>
      <c r="H348" s="176"/>
      <c r="J348" s="176"/>
    </row>
    <row r="349" spans="6:10" ht="12" customHeight="1" x14ac:dyDescent="0.35">
      <c r="F349" s="176"/>
      <c r="H349" s="176"/>
      <c r="J349" s="176"/>
    </row>
    <row r="350" spans="6:10" ht="12" customHeight="1" x14ac:dyDescent="0.35">
      <c r="F350" s="176"/>
      <c r="H350" s="176"/>
      <c r="J350" s="176"/>
    </row>
    <row r="351" spans="6:10" ht="12" customHeight="1" x14ac:dyDescent="0.35">
      <c r="F351" s="176"/>
      <c r="H351" s="176"/>
      <c r="J351" s="176"/>
    </row>
    <row r="352" spans="6:10" ht="12" customHeight="1" x14ac:dyDescent="0.35">
      <c r="F352" s="176"/>
      <c r="H352" s="176"/>
      <c r="J352" s="176"/>
    </row>
    <row r="353" spans="6:10" ht="12" customHeight="1" x14ac:dyDescent="0.35">
      <c r="F353" s="176"/>
      <c r="H353" s="176"/>
      <c r="J353" s="176"/>
    </row>
    <row r="354" spans="6:10" ht="12" customHeight="1" x14ac:dyDescent="0.35">
      <c r="F354" s="176"/>
      <c r="H354" s="176"/>
      <c r="J354" s="176"/>
    </row>
    <row r="355" spans="6:10" ht="12" customHeight="1" x14ac:dyDescent="0.35">
      <c r="F355" s="176"/>
      <c r="H355" s="176"/>
      <c r="J355" s="176"/>
    </row>
  </sheetData>
  <conditionalFormatting sqref="F6:F8">
    <cfRule type="cellIs" dxfId="658" priority="15" operator="greaterThan">
      <formula>0</formula>
    </cfRule>
    <cfRule type="cellIs" dxfId="657" priority="16" operator="greaterThan">
      <formula>0</formula>
    </cfRule>
  </conditionalFormatting>
  <conditionalFormatting sqref="F19:F21">
    <cfRule type="containsText" dxfId="656" priority="14" operator="containsText" text="Fail">
      <formula>NOT(ISERROR(SEARCH("Fail",F19)))</formula>
    </cfRule>
  </conditionalFormatting>
  <conditionalFormatting sqref="J6:J8">
    <cfRule type="cellIs" dxfId="655" priority="5" operator="greaterThan">
      <formula>0</formula>
    </cfRule>
    <cfRule type="cellIs" dxfId="654" priority="6" operator="greaterThan">
      <formula>0</formula>
    </cfRule>
  </conditionalFormatting>
  <conditionalFormatting sqref="J19:J21">
    <cfRule type="containsText" dxfId="653" priority="4" operator="containsText" text="Fail">
      <formula>NOT(ISERROR(SEARCH("Fail",J19)))</formula>
    </cfRule>
  </conditionalFormatting>
  <conditionalFormatting sqref="H6:H8">
    <cfRule type="cellIs" dxfId="652" priority="2" operator="greaterThan">
      <formula>0</formula>
    </cfRule>
    <cfRule type="cellIs" dxfId="651" priority="3" operator="greaterThan">
      <formula>0</formula>
    </cfRule>
  </conditionalFormatting>
  <conditionalFormatting sqref="H19:H21">
    <cfRule type="containsText" dxfId="650" priority="1" operator="containsText" text="Fail">
      <formula>NOT(ISERROR(SEARCH("Fail",H19)))</formula>
    </cfRule>
  </conditionalFormatting>
  <dataValidations count="2">
    <dataValidation type="list" showInputMessage="1" showErrorMessage="1" sqref="B5" xr:uid="{00000000-0002-0000-1E00-000000000000}">
      <formula1>"Q1,Q2,Q3,Q4, Wkly,Mthly"</formula1>
    </dataValidation>
    <dataValidation type="list" showInputMessage="1" showErrorMessage="1" sqref="F19:F21 J19:J21 H19:H21" xr:uid="{00000000-0002-0000-1E00-000001000000}">
      <formula1>"Pass,Fail,Block,Not Attempted, NA Pass Previous"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26626"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Z357"/>
  <sheetViews>
    <sheetView workbookViewId="0">
      <selection activeCell="H14" sqref="H14:H15"/>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8" width="9.81640625" style="136" bestFit="1" customWidth="1"/>
    <col min="9" max="9" width="20.1796875" style="136" customWidth="1"/>
    <col min="10" max="10" width="9.81640625" style="136" bestFit="1" customWidth="1"/>
    <col min="11" max="11" width="20.1796875" style="136" customWidth="1"/>
    <col min="12" max="26" width="8.81640625" style="127"/>
  </cols>
  <sheetData>
    <row r="1" spans="1:26" ht="12" customHeight="1" x14ac:dyDescent="0.35">
      <c r="A1" s="138">
        <v>5.22</v>
      </c>
      <c r="B1" s="77"/>
      <c r="C1" s="81" t="s">
        <v>1132</v>
      </c>
      <c r="D1" s="79"/>
      <c r="E1" s="79"/>
      <c r="F1" s="80"/>
      <c r="G1" s="80"/>
      <c r="H1" s="80"/>
      <c r="I1" s="80"/>
      <c r="J1" s="80"/>
      <c r="K1" s="80"/>
      <c r="L1" s="81"/>
      <c r="M1" s="81"/>
      <c r="N1" s="81"/>
      <c r="O1" s="81"/>
      <c r="P1" s="81"/>
      <c r="Q1" s="81"/>
      <c r="R1" s="81"/>
      <c r="S1" s="81"/>
      <c r="T1" s="81"/>
      <c r="U1" s="81"/>
      <c r="V1" s="81"/>
      <c r="W1" s="81"/>
      <c r="X1" s="81"/>
      <c r="Y1" s="81"/>
      <c r="Z1" s="81"/>
    </row>
    <row r="2" spans="1:26" ht="12" customHeight="1" x14ac:dyDescent="0.35">
      <c r="A2" s="82"/>
      <c r="B2" s="83" t="s">
        <v>54</v>
      </c>
      <c r="C2" s="82">
        <v>30</v>
      </c>
      <c r="D2" s="79"/>
      <c r="E2" s="79"/>
      <c r="F2" s="80"/>
      <c r="G2" s="80"/>
      <c r="H2" s="80"/>
      <c r="I2" s="80"/>
      <c r="J2" s="80"/>
      <c r="K2" s="80"/>
      <c r="L2" s="84"/>
      <c r="M2" s="84"/>
      <c r="N2" s="84"/>
      <c r="O2" s="84"/>
      <c r="P2" s="84"/>
      <c r="Q2" s="84"/>
      <c r="R2" s="84"/>
      <c r="S2" s="84"/>
      <c r="T2" s="84"/>
      <c r="U2" s="84"/>
      <c r="V2" s="84"/>
      <c r="W2" s="84"/>
      <c r="X2" s="84"/>
      <c r="Y2" s="84"/>
      <c r="Z2" s="84"/>
    </row>
    <row r="3" spans="1:26" ht="12" customHeight="1" x14ac:dyDescent="0.35">
      <c r="A3" s="85"/>
      <c r="B3" s="85"/>
      <c r="C3" s="81"/>
      <c r="D3" s="84"/>
      <c r="E3" s="79" t="e">
        <f>SUM(#REF!)*2</f>
        <v>#REF!</v>
      </c>
      <c r="F3" s="80"/>
      <c r="G3" s="80"/>
      <c r="H3" s="80"/>
      <c r="I3" s="80"/>
      <c r="J3" s="80"/>
      <c r="K3" s="80"/>
      <c r="L3" s="84"/>
      <c r="M3" s="84"/>
      <c r="N3" s="84"/>
      <c r="O3" s="84"/>
      <c r="P3" s="84"/>
      <c r="Q3" s="84"/>
      <c r="R3" s="84"/>
      <c r="S3" s="84"/>
      <c r="T3" s="84"/>
      <c r="U3" s="84"/>
      <c r="V3" s="84"/>
      <c r="W3" s="84"/>
      <c r="X3" s="84"/>
      <c r="Y3" s="84"/>
      <c r="Z3" s="84"/>
    </row>
    <row r="4" spans="1:26" ht="12" customHeight="1" x14ac:dyDescent="0.35">
      <c r="A4" s="85"/>
      <c r="B4" s="85"/>
      <c r="C4" s="81"/>
      <c r="D4" s="84"/>
      <c r="E4" s="79"/>
      <c r="F4" s="80"/>
      <c r="G4" s="80"/>
      <c r="H4" s="80"/>
      <c r="I4" s="80"/>
      <c r="J4" s="80"/>
      <c r="K4" s="80"/>
      <c r="L4" s="84"/>
      <c r="M4" s="84"/>
      <c r="N4" s="84"/>
      <c r="O4" s="84"/>
      <c r="P4" s="84"/>
      <c r="Q4" s="84"/>
      <c r="R4" s="84"/>
      <c r="S4" s="84"/>
      <c r="T4" s="84"/>
      <c r="U4" s="84"/>
      <c r="V4" s="84"/>
      <c r="W4" s="84"/>
      <c r="X4" s="84"/>
      <c r="Y4" s="84"/>
      <c r="Z4" s="84"/>
    </row>
    <row r="5" spans="1:26" ht="12" customHeight="1" x14ac:dyDescent="0.35">
      <c r="A5" s="82" t="s">
        <v>55</v>
      </c>
      <c r="B5" s="82"/>
      <c r="C5" s="78"/>
      <c r="D5" s="86" t="s">
        <v>56</v>
      </c>
      <c r="E5" s="80" t="s">
        <v>27</v>
      </c>
      <c r="F5" s="86">
        <f>COUNTIF(F$19:F$384,T($D5))</f>
        <v>0</v>
      </c>
      <c r="G5" s="86"/>
      <c r="H5" s="86">
        <f>COUNTIF(H$19:H$384,T($D5))</f>
        <v>1</v>
      </c>
      <c r="I5" s="86"/>
      <c r="J5" s="86">
        <f>COUNTIF(J$19:J$384,T($D5))</f>
        <v>1</v>
      </c>
      <c r="K5" s="86"/>
      <c r="L5" s="84"/>
      <c r="M5" s="84"/>
      <c r="N5" s="84"/>
      <c r="O5" s="84"/>
      <c r="P5" s="84"/>
      <c r="Q5" s="84"/>
      <c r="R5" s="84"/>
      <c r="S5" s="84"/>
      <c r="T5" s="84"/>
      <c r="U5" s="84"/>
      <c r="V5" s="84"/>
      <c r="W5" s="84"/>
      <c r="X5" s="84"/>
      <c r="Y5" s="84"/>
      <c r="Z5" s="84"/>
    </row>
    <row r="6" spans="1:26" ht="12" customHeight="1" x14ac:dyDescent="0.35">
      <c r="A6" s="82" t="s">
        <v>57</v>
      </c>
      <c r="B6" s="87"/>
      <c r="C6" s="81"/>
      <c r="D6" s="86" t="s">
        <v>58</v>
      </c>
      <c r="E6" s="80" t="s">
        <v>28</v>
      </c>
      <c r="F6" s="86">
        <f>COUNTIF(F$19:F$384,T($D6))</f>
        <v>0</v>
      </c>
      <c r="G6" s="86"/>
      <c r="H6" s="86">
        <f>COUNTIF(H$19:H$384,T($D6))</f>
        <v>0</v>
      </c>
      <c r="I6" s="86"/>
      <c r="J6" s="86">
        <f>COUNTIF(J$19:J$384,T($D6))</f>
        <v>0</v>
      </c>
      <c r="K6" s="86"/>
      <c r="L6" s="84"/>
      <c r="M6" s="84"/>
      <c r="N6" s="84"/>
      <c r="O6" s="84"/>
      <c r="P6" s="84"/>
      <c r="Q6" s="84"/>
      <c r="R6" s="84"/>
      <c r="S6" s="84"/>
      <c r="T6" s="84"/>
      <c r="U6" s="84"/>
      <c r="V6" s="84"/>
      <c r="W6" s="84"/>
      <c r="X6" s="84"/>
      <c r="Y6" s="84"/>
      <c r="Z6" s="84"/>
    </row>
    <row r="7" spans="1:26" ht="12" customHeight="1" x14ac:dyDescent="0.35">
      <c r="A7" s="88" t="s">
        <v>59</v>
      </c>
      <c r="B7" s="177"/>
      <c r="C7" s="90"/>
      <c r="D7" s="91" t="s">
        <v>12</v>
      </c>
      <c r="E7" s="80" t="s">
        <v>29</v>
      </c>
      <c r="F7" s="86">
        <f>COUNTIF(F$19:F$384,T($D7))</f>
        <v>0</v>
      </c>
      <c r="G7" s="86"/>
      <c r="H7" s="86">
        <f>COUNTIF(H$19:H$384,T($D7))</f>
        <v>0</v>
      </c>
      <c r="I7" s="86"/>
      <c r="J7" s="86">
        <f>COUNTIF(J$19:J$384,T($D7))</f>
        <v>0</v>
      </c>
      <c r="K7" s="86"/>
      <c r="L7" s="84"/>
      <c r="M7" s="84"/>
      <c r="N7" s="84"/>
      <c r="O7" s="84"/>
      <c r="P7" s="84"/>
      <c r="Q7" s="84"/>
      <c r="R7" s="84"/>
      <c r="S7" s="84"/>
      <c r="T7" s="84"/>
      <c r="U7" s="84"/>
      <c r="V7" s="84"/>
      <c r="W7" s="84"/>
      <c r="X7" s="84"/>
      <c r="Y7" s="84"/>
      <c r="Z7" s="84"/>
    </row>
    <row r="8" spans="1:26" ht="12" customHeight="1" x14ac:dyDescent="0.35">
      <c r="A8" s="88" t="s">
        <v>60</v>
      </c>
      <c r="B8" s="177" t="s">
        <v>1359</v>
      </c>
      <c r="C8" s="90"/>
      <c r="D8" s="86" t="s">
        <v>61</v>
      </c>
      <c r="E8" s="80" t="s">
        <v>30</v>
      </c>
      <c r="F8" s="86">
        <f>COUNTIF(F$19:F$384,T($D8))</f>
        <v>0</v>
      </c>
      <c r="G8" s="86"/>
      <c r="H8" s="86">
        <f>COUNTIF(H$19:H$384,T($D8))</f>
        <v>0</v>
      </c>
      <c r="I8" s="86"/>
      <c r="J8" s="86">
        <f>COUNTIF(J$19:J$384,T($D8))</f>
        <v>0</v>
      </c>
      <c r="K8" s="86"/>
      <c r="L8" s="84"/>
      <c r="M8" s="84"/>
      <c r="N8" s="84"/>
      <c r="O8" s="84"/>
      <c r="P8" s="84"/>
      <c r="Q8" s="84"/>
      <c r="R8" s="84"/>
      <c r="S8" s="84"/>
      <c r="T8" s="84"/>
      <c r="U8" s="84"/>
      <c r="V8" s="84"/>
      <c r="W8" s="84"/>
      <c r="X8" s="84"/>
      <c r="Y8" s="84"/>
      <c r="Z8" s="84"/>
    </row>
    <row r="9" spans="1:26" ht="12" customHeight="1" x14ac:dyDescent="0.35">
      <c r="A9" s="92" t="s">
        <v>62</v>
      </c>
      <c r="B9" s="177"/>
      <c r="C9" s="90"/>
      <c r="D9" s="86" t="s">
        <v>63</v>
      </c>
      <c r="E9" s="80" t="s">
        <v>31</v>
      </c>
      <c r="F9" s="86">
        <f>F10-SUM(F5:F8)</f>
        <v>1</v>
      </c>
      <c r="G9" s="86"/>
      <c r="H9" s="86">
        <f>H10-SUM(H5:H8)</f>
        <v>0</v>
      </c>
      <c r="I9" s="86"/>
      <c r="J9" s="86">
        <f>J10-SUM(J5:J8)</f>
        <v>0</v>
      </c>
      <c r="K9" s="86"/>
      <c r="L9" s="84"/>
      <c r="M9" s="84"/>
      <c r="N9" s="84"/>
      <c r="O9" s="84"/>
      <c r="P9" s="84"/>
      <c r="Q9" s="84"/>
      <c r="R9" s="84"/>
      <c r="S9" s="84"/>
      <c r="T9" s="84"/>
      <c r="U9" s="84"/>
      <c r="V9" s="84"/>
      <c r="W9" s="84"/>
      <c r="X9" s="84"/>
      <c r="Y9" s="84"/>
      <c r="Z9" s="84"/>
    </row>
    <row r="10" spans="1:26" ht="12" customHeight="1" x14ac:dyDescent="0.35">
      <c r="A10" s="88" t="s">
        <v>64</v>
      </c>
      <c r="B10" s="177" t="s">
        <v>1131</v>
      </c>
      <c r="C10" s="90"/>
      <c r="D10" s="86" t="s">
        <v>66</v>
      </c>
      <c r="E10" s="80" t="s">
        <v>26</v>
      </c>
      <c r="F10" s="86">
        <f>COUNTA($D$19:$D$384)</f>
        <v>1</v>
      </c>
      <c r="G10" s="86"/>
      <c r="H10" s="86">
        <f>COUNTA($D$19:$D$384)</f>
        <v>1</v>
      </c>
      <c r="I10" s="86"/>
      <c r="J10" s="86">
        <f>COUNTA($D$19:$D$384)</f>
        <v>1</v>
      </c>
      <c r="K10" s="86"/>
      <c r="L10" s="84"/>
      <c r="M10" s="84"/>
      <c r="N10" s="84"/>
      <c r="O10" s="84"/>
      <c r="P10" s="84"/>
      <c r="Q10" s="84"/>
      <c r="R10" s="84"/>
      <c r="S10" s="84"/>
      <c r="T10" s="84"/>
      <c r="U10" s="84"/>
      <c r="V10" s="84"/>
      <c r="W10" s="84"/>
      <c r="X10" s="84"/>
      <c r="Y10" s="84"/>
      <c r="Z10" s="84"/>
    </row>
    <row r="11" spans="1:26" ht="12" customHeight="1" x14ac:dyDescent="0.35">
      <c r="A11" s="88" t="s">
        <v>1542</v>
      </c>
      <c r="B11" s="191">
        <v>2.8</v>
      </c>
      <c r="C11" s="90"/>
      <c r="D11" s="86"/>
      <c r="E11" s="80"/>
      <c r="F11" s="86"/>
      <c r="G11" s="86"/>
      <c r="H11" s="86"/>
      <c r="I11" s="86"/>
      <c r="J11" s="86"/>
      <c r="K11" s="86"/>
      <c r="L11" s="84"/>
      <c r="M11" s="84"/>
      <c r="N11" s="84"/>
      <c r="O11" s="84"/>
      <c r="P11" s="84"/>
      <c r="Q11" s="84"/>
      <c r="R11" s="84"/>
      <c r="S11" s="84"/>
      <c r="T11" s="84"/>
      <c r="U11" s="84"/>
      <c r="V11" s="84"/>
      <c r="W11" s="84"/>
      <c r="X11" s="84"/>
      <c r="Y11" s="84"/>
      <c r="Z11" s="84"/>
    </row>
    <row r="12" spans="1:26" ht="12" customHeight="1" x14ac:dyDescent="0.35">
      <c r="A12" s="88" t="s">
        <v>970</v>
      </c>
      <c r="B12" s="177" t="s">
        <v>1390</v>
      </c>
      <c r="C12" s="90"/>
      <c r="D12" s="93"/>
      <c r="E12" s="93"/>
      <c r="F12" s="94"/>
      <c r="G12" s="95"/>
      <c r="H12" s="94"/>
      <c r="I12" s="95"/>
      <c r="J12" s="94"/>
      <c r="K12" s="95"/>
      <c r="L12" s="96"/>
      <c r="M12" s="96"/>
      <c r="N12" s="96"/>
      <c r="O12" s="96"/>
      <c r="P12" s="96"/>
      <c r="Q12" s="96"/>
      <c r="R12" s="96"/>
      <c r="S12" s="96"/>
      <c r="T12" s="96"/>
      <c r="U12" s="96"/>
      <c r="V12" s="96"/>
      <c r="W12" s="96"/>
      <c r="X12" s="96"/>
      <c r="Y12" s="96"/>
      <c r="Z12" s="96"/>
    </row>
    <row r="13" spans="1:26" ht="12" customHeight="1" x14ac:dyDescent="0.35">
      <c r="A13" s="97"/>
      <c r="B13" s="141"/>
      <c r="C13" s="97"/>
      <c r="D13" s="99" t="s">
        <v>87</v>
      </c>
      <c r="E13" s="99" t="s">
        <v>32</v>
      </c>
      <c r="F13" s="100" t="s">
        <v>88</v>
      </c>
      <c r="G13" s="101"/>
      <c r="H13" s="100" t="s">
        <v>88</v>
      </c>
      <c r="I13" s="101"/>
      <c r="J13" s="100" t="s">
        <v>88</v>
      </c>
      <c r="K13" s="101"/>
      <c r="L13" s="97"/>
      <c r="M13" s="97"/>
      <c r="N13" s="97"/>
      <c r="O13" s="97"/>
      <c r="P13" s="97"/>
      <c r="Q13" s="97"/>
      <c r="R13" s="97"/>
      <c r="S13" s="97"/>
      <c r="T13" s="97"/>
      <c r="U13" s="97"/>
      <c r="V13" s="97"/>
      <c r="W13" s="97"/>
      <c r="X13" s="97"/>
      <c r="Y13" s="97"/>
      <c r="Z13" s="97"/>
    </row>
    <row r="14" spans="1:26" ht="12" customHeight="1" x14ac:dyDescent="0.35">
      <c r="A14" s="97"/>
      <c r="B14" s="141"/>
      <c r="C14" s="97"/>
      <c r="D14" s="99" t="s">
        <v>23</v>
      </c>
      <c r="E14" s="99" t="s">
        <v>70</v>
      </c>
      <c r="F14" s="103" t="s">
        <v>1755</v>
      </c>
      <c r="G14" s="101"/>
      <c r="H14" s="103" t="s">
        <v>1656</v>
      </c>
      <c r="I14" s="101"/>
      <c r="J14" s="103" t="s">
        <v>1567</v>
      </c>
      <c r="K14" s="101"/>
      <c r="L14" s="97"/>
      <c r="M14" s="97"/>
      <c r="N14" s="97"/>
      <c r="O14" s="97"/>
      <c r="P14" s="97"/>
      <c r="Q14" s="97"/>
      <c r="R14" s="97"/>
      <c r="S14" s="97"/>
      <c r="T14" s="97"/>
      <c r="U14" s="97"/>
      <c r="V14" s="97"/>
      <c r="W14" s="97"/>
      <c r="X14" s="97"/>
      <c r="Y14" s="97"/>
      <c r="Z14" s="97"/>
    </row>
    <row r="15" spans="1:26" ht="12" customHeight="1" x14ac:dyDescent="0.35">
      <c r="A15" s="97"/>
      <c r="B15" s="141"/>
      <c r="C15" s="97"/>
      <c r="D15" s="99" t="s">
        <v>210</v>
      </c>
      <c r="E15" s="99" t="s">
        <v>34</v>
      </c>
      <c r="F15" s="104" t="s">
        <v>1754</v>
      </c>
      <c r="G15" s="105"/>
      <c r="H15" s="104" t="s">
        <v>1695</v>
      </c>
      <c r="I15" s="105"/>
      <c r="J15" s="104" t="s">
        <v>673</v>
      </c>
      <c r="K15" s="105"/>
      <c r="L15" s="97"/>
      <c r="M15" s="97"/>
      <c r="N15" s="97"/>
      <c r="O15" s="97"/>
      <c r="P15" s="97"/>
      <c r="Q15" s="97"/>
      <c r="R15" s="97"/>
      <c r="S15" s="97"/>
      <c r="T15" s="97"/>
      <c r="U15" s="97"/>
      <c r="V15" s="97"/>
      <c r="W15" s="97"/>
      <c r="X15" s="97"/>
      <c r="Y15" s="97"/>
      <c r="Z15" s="97"/>
    </row>
    <row r="16" spans="1:26" ht="12" customHeight="1" x14ac:dyDescent="0.35">
      <c r="A16" s="97"/>
      <c r="B16" s="141"/>
      <c r="C16" s="97"/>
      <c r="D16" s="99" t="s">
        <v>74</v>
      </c>
      <c r="E16" s="99" t="s">
        <v>33</v>
      </c>
      <c r="F16" s="104">
        <v>0</v>
      </c>
      <c r="G16" s="100"/>
      <c r="H16" s="104">
        <v>0</v>
      </c>
      <c r="I16" s="100"/>
      <c r="J16" s="104">
        <v>0</v>
      </c>
      <c r="K16" s="100"/>
      <c r="L16" s="97"/>
      <c r="M16" s="97"/>
      <c r="N16" s="97"/>
      <c r="O16" s="97"/>
      <c r="P16" s="97"/>
      <c r="Q16" s="97"/>
      <c r="R16" s="97"/>
      <c r="S16" s="97"/>
      <c r="T16" s="97"/>
      <c r="U16" s="97"/>
      <c r="V16" s="97"/>
      <c r="W16" s="97"/>
      <c r="X16" s="97"/>
      <c r="Y16" s="97"/>
      <c r="Z16" s="97"/>
    </row>
    <row r="17" spans="1:26" ht="12" customHeight="1" x14ac:dyDescent="0.35">
      <c r="A17" s="106"/>
      <c r="B17" s="142"/>
      <c r="C17" s="106"/>
      <c r="D17" s="108"/>
      <c r="E17" s="109"/>
      <c r="F17" s="110"/>
      <c r="G17" s="110"/>
      <c r="H17" s="110"/>
      <c r="I17" s="110"/>
      <c r="J17" s="110"/>
      <c r="K17" s="110"/>
      <c r="L17" s="106"/>
      <c r="M17" s="106"/>
      <c r="N17" s="106"/>
      <c r="O17" s="106"/>
      <c r="P17" s="106"/>
      <c r="Q17" s="106"/>
      <c r="R17" s="106"/>
      <c r="S17" s="106"/>
      <c r="T17" s="106"/>
      <c r="U17" s="106"/>
      <c r="V17" s="106"/>
      <c r="W17" s="106"/>
      <c r="X17" s="106"/>
      <c r="Y17" s="106"/>
      <c r="Z17" s="106"/>
    </row>
    <row r="18" spans="1:26" ht="12" customHeight="1" x14ac:dyDescent="0.35">
      <c r="A18" s="111" t="s">
        <v>75</v>
      </c>
      <c r="B18" s="111" t="s">
        <v>76</v>
      </c>
      <c r="C18" s="112" t="s">
        <v>77</v>
      </c>
      <c r="D18" s="113" t="s">
        <v>78</v>
      </c>
      <c r="E18" s="114"/>
      <c r="F18" s="91"/>
      <c r="G18" s="91" t="s">
        <v>105</v>
      </c>
      <c r="H18" s="91" t="s">
        <v>79</v>
      </c>
      <c r="I18" s="91" t="s">
        <v>105</v>
      </c>
      <c r="J18" s="91" t="s">
        <v>79</v>
      </c>
      <c r="K18" s="91" t="s">
        <v>105</v>
      </c>
      <c r="L18" s="115"/>
      <c r="M18" s="115"/>
      <c r="N18" s="115"/>
      <c r="O18" s="115"/>
      <c r="P18" s="115"/>
      <c r="Q18" s="115"/>
      <c r="R18" s="115"/>
      <c r="S18" s="115"/>
      <c r="T18" s="115"/>
      <c r="U18" s="115"/>
      <c r="V18" s="115"/>
      <c r="W18" s="115"/>
      <c r="X18" s="115"/>
      <c r="Y18" s="115"/>
      <c r="Z18" s="115"/>
    </row>
    <row r="19" spans="1:26" ht="12" customHeight="1" x14ac:dyDescent="0.35">
      <c r="A19" s="116"/>
      <c r="B19" s="8"/>
      <c r="C19" s="178"/>
      <c r="D19" s="116"/>
      <c r="E19" s="117"/>
      <c r="F19" s="118"/>
      <c r="G19" s="124"/>
      <c r="H19" s="118"/>
      <c r="I19" s="124"/>
      <c r="J19" s="118"/>
      <c r="K19" s="124"/>
      <c r="L19" s="120"/>
      <c r="M19" s="120"/>
      <c r="N19" s="120"/>
      <c r="O19" s="120"/>
      <c r="P19" s="120"/>
      <c r="Q19" s="120"/>
      <c r="R19" s="120"/>
      <c r="S19" s="120"/>
      <c r="T19" s="120"/>
      <c r="U19" s="120"/>
      <c r="V19" s="120"/>
      <c r="W19" s="120"/>
      <c r="X19" s="120"/>
      <c r="Y19" s="120"/>
      <c r="Z19" s="120"/>
    </row>
    <row r="20" spans="1:26" ht="12" customHeight="1" x14ac:dyDescent="0.35">
      <c r="A20" s="125" t="s">
        <v>1133</v>
      </c>
      <c r="B20" s="178" t="s">
        <v>1337</v>
      </c>
      <c r="C20" s="178"/>
      <c r="D20" s="246" t="s">
        <v>1758</v>
      </c>
      <c r="E20" s="123"/>
      <c r="F20" s="118"/>
      <c r="G20" s="124"/>
      <c r="H20" s="118" t="s">
        <v>56</v>
      </c>
      <c r="I20" s="124"/>
      <c r="J20" s="118"/>
      <c r="K20" s="124"/>
      <c r="L20" s="124"/>
      <c r="M20" s="124"/>
      <c r="N20" s="124"/>
      <c r="O20" s="124"/>
      <c r="P20" s="124"/>
      <c r="Q20" s="124"/>
      <c r="R20" s="124"/>
      <c r="S20" s="124"/>
      <c r="T20" s="124"/>
      <c r="U20" s="124"/>
      <c r="V20" s="124"/>
      <c r="W20" s="124"/>
      <c r="X20" s="124"/>
      <c r="Y20" s="124"/>
      <c r="Z20" s="124"/>
    </row>
    <row r="21" spans="1:26" ht="12" customHeight="1" x14ac:dyDescent="0.35">
      <c r="A21" s="125"/>
      <c r="B21" s="125"/>
      <c r="C21" s="178"/>
      <c r="D21" s="246"/>
      <c r="E21" s="123"/>
      <c r="F21" s="118"/>
      <c r="G21" s="247"/>
      <c r="H21" s="118"/>
      <c r="I21" s="247"/>
      <c r="J21" s="118" t="s">
        <v>56</v>
      </c>
      <c r="K21" s="247" t="s">
        <v>1564</v>
      </c>
      <c r="L21" s="124"/>
      <c r="M21" s="124"/>
      <c r="N21" s="124"/>
      <c r="O21" s="124"/>
      <c r="P21" s="124"/>
      <c r="Q21" s="124"/>
      <c r="R21" s="124"/>
      <c r="S21" s="124"/>
      <c r="T21" s="124"/>
      <c r="U21" s="124"/>
      <c r="V21" s="124"/>
      <c r="W21" s="124"/>
      <c r="X21" s="124"/>
      <c r="Y21" s="124"/>
      <c r="Z21" s="124"/>
    </row>
    <row r="22" spans="1:26" ht="12" customHeight="1" x14ac:dyDescent="0.35">
      <c r="A22" s="125"/>
      <c r="B22" s="125"/>
      <c r="C22" s="178"/>
      <c r="D22" s="246"/>
      <c r="E22" s="123"/>
      <c r="F22" s="118"/>
      <c r="G22" s="247"/>
      <c r="H22" s="118"/>
      <c r="I22" s="247"/>
      <c r="J22" s="118"/>
      <c r="K22" s="247"/>
      <c r="L22" s="124"/>
      <c r="M22" s="124"/>
      <c r="N22" s="124"/>
      <c r="O22" s="124"/>
      <c r="P22" s="124"/>
      <c r="Q22" s="124"/>
      <c r="R22" s="124"/>
      <c r="S22" s="124"/>
      <c r="T22" s="124"/>
      <c r="U22" s="124"/>
      <c r="V22" s="124"/>
      <c r="W22" s="124"/>
      <c r="X22" s="124"/>
      <c r="Y22" s="124"/>
      <c r="Z22" s="124"/>
    </row>
    <row r="23" spans="1:26" ht="12" customHeight="1" x14ac:dyDescent="0.35">
      <c r="C23" s="106"/>
      <c r="F23" s="176"/>
      <c r="H23" s="176"/>
      <c r="J23" s="176"/>
    </row>
    <row r="24" spans="1:26" ht="12" customHeight="1" x14ac:dyDescent="0.35">
      <c r="F24" s="176"/>
      <c r="H24" s="176"/>
      <c r="J24" s="176"/>
    </row>
    <row r="25" spans="1:26" ht="12" customHeight="1" x14ac:dyDescent="0.35">
      <c r="F25" s="176"/>
      <c r="H25" s="176"/>
      <c r="J25" s="176"/>
    </row>
    <row r="26" spans="1:26" ht="12" customHeight="1" x14ac:dyDescent="0.35">
      <c r="F26" s="176"/>
      <c r="H26" s="176"/>
      <c r="J26" s="176"/>
    </row>
    <row r="27" spans="1:26" ht="12" customHeight="1" x14ac:dyDescent="0.35">
      <c r="F27" s="176"/>
      <c r="H27" s="176"/>
      <c r="J27" s="176"/>
    </row>
    <row r="28" spans="1:26" ht="12" customHeight="1" x14ac:dyDescent="0.35">
      <c r="F28" s="176"/>
      <c r="H28" s="176"/>
      <c r="J28" s="176"/>
    </row>
    <row r="29" spans="1:26" ht="12" customHeight="1" x14ac:dyDescent="0.35">
      <c r="F29" s="176"/>
      <c r="H29" s="176"/>
      <c r="J29" s="176"/>
    </row>
    <row r="30" spans="1:26" ht="12" customHeight="1" x14ac:dyDescent="0.35">
      <c r="F30" s="176"/>
      <c r="H30" s="176"/>
      <c r="J30" s="176"/>
    </row>
    <row r="31" spans="1:26" ht="12" customHeight="1" x14ac:dyDescent="0.35">
      <c r="F31" s="176"/>
      <c r="H31" s="176"/>
      <c r="J31" s="176"/>
    </row>
    <row r="32" spans="1:26" ht="12" customHeight="1" x14ac:dyDescent="0.35">
      <c r="F32" s="176"/>
      <c r="H32" s="176"/>
      <c r="J32" s="176"/>
    </row>
    <row r="33" spans="6:10" ht="12" customHeight="1" x14ac:dyDescent="0.35">
      <c r="F33" s="176"/>
      <c r="H33" s="176"/>
      <c r="J33" s="176"/>
    </row>
    <row r="34" spans="6:10" ht="12" customHeight="1" x14ac:dyDescent="0.35">
      <c r="F34" s="176"/>
      <c r="H34" s="176"/>
      <c r="J34" s="176"/>
    </row>
    <row r="35" spans="6:10" ht="12" customHeight="1" x14ac:dyDescent="0.35">
      <c r="F35" s="176"/>
      <c r="H35" s="176"/>
      <c r="J35" s="176"/>
    </row>
    <row r="36" spans="6:10" ht="12" customHeight="1" x14ac:dyDescent="0.35">
      <c r="F36" s="176"/>
      <c r="H36" s="176"/>
      <c r="J36" s="176"/>
    </row>
    <row r="37" spans="6:10" ht="12" customHeight="1" x14ac:dyDescent="0.35">
      <c r="F37" s="176"/>
      <c r="H37" s="176"/>
      <c r="J37" s="176"/>
    </row>
    <row r="38" spans="6:10" ht="12" customHeight="1" x14ac:dyDescent="0.35">
      <c r="F38" s="176"/>
      <c r="H38" s="176"/>
      <c r="J38" s="176"/>
    </row>
    <row r="39" spans="6:10" ht="12" customHeight="1" x14ac:dyDescent="0.35">
      <c r="F39" s="176"/>
      <c r="H39" s="176"/>
      <c r="J39" s="176"/>
    </row>
    <row r="40" spans="6:10" ht="12" customHeight="1" x14ac:dyDescent="0.35">
      <c r="F40" s="176"/>
      <c r="H40" s="176"/>
      <c r="J40" s="176"/>
    </row>
    <row r="41" spans="6:10" ht="12" customHeight="1" x14ac:dyDescent="0.35">
      <c r="F41" s="176"/>
      <c r="H41" s="176"/>
      <c r="J41" s="176"/>
    </row>
    <row r="42" spans="6:10" ht="12" customHeight="1" x14ac:dyDescent="0.35">
      <c r="F42" s="176"/>
      <c r="H42" s="176"/>
      <c r="J42" s="176"/>
    </row>
    <row r="43" spans="6:10" ht="12" customHeight="1" x14ac:dyDescent="0.35">
      <c r="F43" s="176"/>
      <c r="H43" s="176"/>
      <c r="J43" s="176"/>
    </row>
    <row r="44" spans="6:10" ht="12" customHeight="1" x14ac:dyDescent="0.35">
      <c r="F44" s="176"/>
      <c r="H44" s="176"/>
      <c r="J44" s="176"/>
    </row>
    <row r="45" spans="6:10" ht="12" customHeight="1" x14ac:dyDescent="0.35">
      <c r="F45" s="176"/>
      <c r="H45" s="176"/>
      <c r="J45" s="176"/>
    </row>
    <row r="46" spans="6:10" ht="12" customHeight="1" x14ac:dyDescent="0.35">
      <c r="F46" s="176"/>
      <c r="H46" s="176"/>
      <c r="J46" s="176"/>
    </row>
    <row r="47" spans="6:10" ht="12" customHeight="1" x14ac:dyDescent="0.35">
      <c r="F47" s="176"/>
      <c r="H47" s="176"/>
      <c r="J47" s="176"/>
    </row>
    <row r="48" spans="6:10" ht="12" customHeight="1" x14ac:dyDescent="0.35">
      <c r="F48" s="176"/>
      <c r="H48" s="176"/>
      <c r="J48" s="176"/>
    </row>
    <row r="49" spans="6:10" ht="12" customHeight="1" x14ac:dyDescent="0.35">
      <c r="F49" s="176"/>
      <c r="H49" s="176"/>
      <c r="J49" s="176"/>
    </row>
    <row r="50" spans="6:10" ht="12" customHeight="1" x14ac:dyDescent="0.35">
      <c r="F50" s="176"/>
      <c r="H50" s="176"/>
      <c r="J50" s="176"/>
    </row>
    <row r="51" spans="6:10" ht="12" customHeight="1" x14ac:dyDescent="0.35">
      <c r="F51" s="176"/>
      <c r="H51" s="176"/>
      <c r="J51" s="176"/>
    </row>
    <row r="52" spans="6:10" ht="12" customHeight="1" x14ac:dyDescent="0.35">
      <c r="F52" s="176"/>
      <c r="H52" s="176"/>
      <c r="J52" s="176"/>
    </row>
    <row r="53" spans="6:10" ht="12" customHeight="1" x14ac:dyDescent="0.35">
      <c r="F53" s="176"/>
      <c r="H53" s="176"/>
      <c r="J53" s="176"/>
    </row>
    <row r="54" spans="6:10" ht="12" customHeight="1" x14ac:dyDescent="0.35">
      <c r="F54" s="176"/>
      <c r="H54" s="176"/>
      <c r="J54" s="176"/>
    </row>
    <row r="55" spans="6:10" ht="12" customHeight="1" x14ac:dyDescent="0.35">
      <c r="F55" s="176"/>
      <c r="H55" s="176"/>
      <c r="J55" s="176"/>
    </row>
    <row r="56" spans="6:10" ht="12" customHeight="1" x14ac:dyDescent="0.35">
      <c r="F56" s="176"/>
      <c r="H56" s="176"/>
      <c r="J56" s="176"/>
    </row>
    <row r="57" spans="6:10" ht="12" customHeight="1" x14ac:dyDescent="0.35">
      <c r="F57" s="176"/>
      <c r="H57" s="176"/>
      <c r="J57" s="176"/>
    </row>
    <row r="58" spans="6:10" ht="12" customHeight="1" x14ac:dyDescent="0.35">
      <c r="F58" s="176"/>
      <c r="H58" s="176"/>
      <c r="J58" s="176"/>
    </row>
    <row r="59" spans="6:10" ht="12" customHeight="1" x14ac:dyDescent="0.35">
      <c r="F59" s="176"/>
      <c r="H59" s="176"/>
      <c r="J59" s="176"/>
    </row>
    <row r="60" spans="6:10" ht="12" customHeight="1" x14ac:dyDescent="0.35">
      <c r="F60" s="176"/>
      <c r="H60" s="176"/>
      <c r="J60" s="176"/>
    </row>
    <row r="61" spans="6:10" ht="12" customHeight="1" x14ac:dyDescent="0.35">
      <c r="F61" s="176"/>
      <c r="H61" s="176"/>
      <c r="J61" s="176"/>
    </row>
    <row r="62" spans="6:10" ht="12" customHeight="1" x14ac:dyDescent="0.35">
      <c r="F62" s="176"/>
      <c r="H62" s="176"/>
      <c r="J62" s="176"/>
    </row>
    <row r="63" spans="6:10" ht="12" customHeight="1" x14ac:dyDescent="0.35">
      <c r="F63" s="176"/>
      <c r="H63" s="176"/>
      <c r="J63" s="176"/>
    </row>
    <row r="64" spans="6:10" ht="12" customHeight="1" x14ac:dyDescent="0.35">
      <c r="F64" s="176"/>
      <c r="H64" s="176"/>
      <c r="J64" s="176"/>
    </row>
    <row r="65" spans="6:10" ht="12" customHeight="1" x14ac:dyDescent="0.35">
      <c r="F65" s="176"/>
      <c r="H65" s="176"/>
      <c r="J65" s="176"/>
    </row>
    <row r="66" spans="6:10" ht="12" customHeight="1" x14ac:dyDescent="0.35">
      <c r="F66" s="176"/>
      <c r="H66" s="176"/>
      <c r="J66" s="176"/>
    </row>
    <row r="67" spans="6:10" ht="12" customHeight="1" x14ac:dyDescent="0.35">
      <c r="F67" s="176"/>
      <c r="H67" s="176"/>
      <c r="J67" s="176"/>
    </row>
    <row r="68" spans="6:10" ht="12" customHeight="1" x14ac:dyDescent="0.35">
      <c r="F68" s="176"/>
      <c r="H68" s="176"/>
      <c r="J68" s="176"/>
    </row>
    <row r="69" spans="6:10" ht="12" customHeight="1" x14ac:dyDescent="0.35">
      <c r="F69" s="176"/>
      <c r="H69" s="176"/>
      <c r="J69" s="176"/>
    </row>
    <row r="70" spans="6:10" ht="12" customHeight="1" x14ac:dyDescent="0.35">
      <c r="F70" s="176"/>
      <c r="H70" s="176"/>
      <c r="J70" s="176"/>
    </row>
    <row r="71" spans="6:10" ht="12" customHeight="1" x14ac:dyDescent="0.35">
      <c r="F71" s="176"/>
      <c r="H71" s="176"/>
      <c r="J71" s="176"/>
    </row>
    <row r="72" spans="6:10" ht="12" customHeight="1" x14ac:dyDescent="0.35">
      <c r="F72" s="176"/>
      <c r="H72" s="176"/>
      <c r="J72" s="176"/>
    </row>
    <row r="73" spans="6:10" ht="12" customHeight="1" x14ac:dyDescent="0.35">
      <c r="F73" s="176"/>
      <c r="H73" s="176"/>
      <c r="J73" s="176"/>
    </row>
    <row r="74" spans="6:10" ht="12" customHeight="1" x14ac:dyDescent="0.35">
      <c r="F74" s="176"/>
      <c r="H74" s="176"/>
      <c r="J74" s="176"/>
    </row>
    <row r="75" spans="6:10" ht="12" customHeight="1" x14ac:dyDescent="0.35">
      <c r="F75" s="176"/>
      <c r="H75" s="176"/>
      <c r="J75" s="176"/>
    </row>
    <row r="76" spans="6:10" ht="12" customHeight="1" x14ac:dyDescent="0.35">
      <c r="F76" s="176"/>
      <c r="H76" s="176"/>
      <c r="J76" s="176"/>
    </row>
    <row r="77" spans="6:10" ht="12" customHeight="1" x14ac:dyDescent="0.35">
      <c r="F77" s="176"/>
      <c r="H77" s="176"/>
      <c r="J77" s="176"/>
    </row>
    <row r="78" spans="6:10" ht="12" customHeight="1" x14ac:dyDescent="0.35">
      <c r="F78" s="176"/>
      <c r="H78" s="176"/>
      <c r="J78" s="176"/>
    </row>
    <row r="79" spans="6:10" ht="12" customHeight="1" x14ac:dyDescent="0.35">
      <c r="F79" s="176"/>
      <c r="H79" s="176"/>
      <c r="J79" s="176"/>
    </row>
    <row r="80" spans="6:10" ht="12" customHeight="1" x14ac:dyDescent="0.35">
      <c r="F80" s="176"/>
      <c r="H80" s="176"/>
      <c r="J80" s="176"/>
    </row>
    <row r="81" spans="6:10" ht="12" customHeight="1" x14ac:dyDescent="0.35">
      <c r="F81" s="176"/>
      <c r="H81" s="176"/>
      <c r="J81" s="176"/>
    </row>
    <row r="82" spans="6:10" ht="12" customHeight="1" x14ac:dyDescent="0.35">
      <c r="F82" s="176"/>
      <c r="H82" s="176"/>
      <c r="J82" s="176"/>
    </row>
    <row r="83" spans="6:10" ht="12" customHeight="1" x14ac:dyDescent="0.35">
      <c r="F83" s="176"/>
      <c r="H83" s="176"/>
      <c r="J83" s="176"/>
    </row>
    <row r="84" spans="6:10" ht="12" customHeight="1" x14ac:dyDescent="0.35">
      <c r="F84" s="176"/>
      <c r="H84" s="176"/>
      <c r="J84" s="176"/>
    </row>
    <row r="85" spans="6:10" ht="12" customHeight="1" x14ac:dyDescent="0.35">
      <c r="F85" s="176"/>
      <c r="H85" s="176"/>
      <c r="J85" s="176"/>
    </row>
    <row r="86" spans="6:10" ht="12" customHeight="1" x14ac:dyDescent="0.35">
      <c r="F86" s="176"/>
      <c r="H86" s="176"/>
      <c r="J86" s="176"/>
    </row>
    <row r="87" spans="6:10" ht="12" customHeight="1" x14ac:dyDescent="0.35">
      <c r="F87" s="176"/>
      <c r="H87" s="176"/>
      <c r="J87" s="176"/>
    </row>
    <row r="88" spans="6:10" ht="12" customHeight="1" x14ac:dyDescent="0.35">
      <c r="F88" s="176"/>
      <c r="H88" s="176"/>
      <c r="J88" s="176"/>
    </row>
    <row r="89" spans="6:10" ht="12" customHeight="1" x14ac:dyDescent="0.35">
      <c r="F89" s="176"/>
      <c r="H89" s="176"/>
      <c r="J89" s="176"/>
    </row>
    <row r="90" spans="6:10" ht="12" customHeight="1" x14ac:dyDescent="0.35">
      <c r="F90" s="176"/>
      <c r="H90" s="176"/>
      <c r="J90" s="176"/>
    </row>
    <row r="91" spans="6:10" ht="12" customHeight="1" x14ac:dyDescent="0.35">
      <c r="F91" s="176"/>
      <c r="H91" s="176"/>
      <c r="J91" s="176"/>
    </row>
    <row r="92" spans="6:10" ht="12" customHeight="1" x14ac:dyDescent="0.35">
      <c r="F92" s="176"/>
      <c r="H92" s="176"/>
      <c r="J92" s="176"/>
    </row>
    <row r="93" spans="6:10" ht="12" customHeight="1" x14ac:dyDescent="0.35">
      <c r="F93" s="176"/>
      <c r="H93" s="176"/>
      <c r="J93" s="176"/>
    </row>
    <row r="94" spans="6:10" ht="12" customHeight="1" x14ac:dyDescent="0.35">
      <c r="F94" s="176"/>
      <c r="H94" s="176"/>
      <c r="J94" s="176"/>
    </row>
    <row r="95" spans="6:10" ht="12" customHeight="1" x14ac:dyDescent="0.35">
      <c r="F95" s="176"/>
      <c r="H95" s="176"/>
      <c r="J95" s="176"/>
    </row>
    <row r="96" spans="6:10" ht="12" customHeight="1" x14ac:dyDescent="0.35">
      <c r="F96" s="176"/>
      <c r="H96" s="176"/>
      <c r="J96" s="176"/>
    </row>
    <row r="97" spans="6:10" ht="12" customHeight="1" x14ac:dyDescent="0.35">
      <c r="F97" s="176"/>
      <c r="H97" s="176"/>
      <c r="J97" s="176"/>
    </row>
    <row r="98" spans="6:10" ht="12" customHeight="1" x14ac:dyDescent="0.35">
      <c r="F98" s="176"/>
      <c r="H98" s="176"/>
      <c r="J98" s="176"/>
    </row>
    <row r="99" spans="6:10" ht="12" customHeight="1" x14ac:dyDescent="0.35">
      <c r="F99" s="176"/>
      <c r="H99" s="176"/>
      <c r="J99" s="176"/>
    </row>
    <row r="100" spans="6:10" ht="12" customHeight="1" x14ac:dyDescent="0.35">
      <c r="F100" s="176"/>
      <c r="H100" s="176"/>
      <c r="J100" s="176"/>
    </row>
    <row r="101" spans="6:10" ht="12" customHeight="1" x14ac:dyDescent="0.35">
      <c r="F101" s="176"/>
      <c r="H101" s="176"/>
      <c r="J101" s="176"/>
    </row>
    <row r="102" spans="6:10" ht="12" customHeight="1" x14ac:dyDescent="0.35">
      <c r="F102" s="176"/>
      <c r="H102" s="176"/>
      <c r="J102" s="176"/>
    </row>
    <row r="103" spans="6:10" ht="12" customHeight="1" x14ac:dyDescent="0.35">
      <c r="F103" s="176"/>
      <c r="H103" s="176"/>
      <c r="J103" s="176"/>
    </row>
    <row r="104" spans="6:10" ht="12" customHeight="1" x14ac:dyDescent="0.35">
      <c r="F104" s="176"/>
      <c r="H104" s="176"/>
      <c r="J104" s="176"/>
    </row>
    <row r="105" spans="6:10" ht="12" customHeight="1" x14ac:dyDescent="0.35">
      <c r="F105" s="176"/>
      <c r="H105" s="176"/>
      <c r="J105" s="176"/>
    </row>
    <row r="106" spans="6:10" ht="12" customHeight="1" x14ac:dyDescent="0.35">
      <c r="F106" s="176"/>
      <c r="H106" s="176"/>
      <c r="J106" s="176"/>
    </row>
    <row r="107" spans="6:10" ht="12" customHeight="1" x14ac:dyDescent="0.35">
      <c r="F107" s="176"/>
      <c r="H107" s="176"/>
      <c r="J107" s="176"/>
    </row>
    <row r="108" spans="6:10" ht="12" customHeight="1" x14ac:dyDescent="0.35">
      <c r="F108" s="176"/>
      <c r="H108" s="176"/>
      <c r="J108" s="176"/>
    </row>
    <row r="109" spans="6:10" ht="12" customHeight="1" x14ac:dyDescent="0.35">
      <c r="F109" s="176"/>
      <c r="H109" s="176"/>
      <c r="J109" s="176"/>
    </row>
    <row r="110" spans="6:10" ht="12" customHeight="1" x14ac:dyDescent="0.35">
      <c r="F110" s="176"/>
      <c r="H110" s="176"/>
      <c r="J110" s="176"/>
    </row>
    <row r="111" spans="6:10" ht="12" customHeight="1" x14ac:dyDescent="0.35">
      <c r="F111" s="176"/>
      <c r="H111" s="176"/>
      <c r="J111" s="176"/>
    </row>
    <row r="112" spans="6:10" ht="12" customHeight="1" x14ac:dyDescent="0.35">
      <c r="F112" s="176"/>
      <c r="H112" s="176"/>
      <c r="J112" s="176"/>
    </row>
    <row r="113" spans="6:10" ht="12" customHeight="1" x14ac:dyDescent="0.35">
      <c r="F113" s="176"/>
      <c r="H113" s="176"/>
      <c r="J113" s="176"/>
    </row>
    <row r="114" spans="6:10" ht="12" customHeight="1" x14ac:dyDescent="0.35">
      <c r="F114" s="176"/>
      <c r="H114" s="176"/>
      <c r="J114" s="176"/>
    </row>
    <row r="115" spans="6:10" ht="12" customHeight="1" x14ac:dyDescent="0.35">
      <c r="F115" s="176"/>
      <c r="H115" s="176"/>
      <c r="J115" s="176"/>
    </row>
    <row r="116" spans="6:10" ht="12" customHeight="1" x14ac:dyDescent="0.35">
      <c r="F116" s="176"/>
      <c r="H116" s="176"/>
      <c r="J116" s="176"/>
    </row>
    <row r="117" spans="6:10" ht="12" customHeight="1" x14ac:dyDescent="0.35">
      <c r="F117" s="176"/>
      <c r="H117" s="176"/>
      <c r="J117" s="176"/>
    </row>
    <row r="118" spans="6:10" ht="12" customHeight="1" x14ac:dyDescent="0.35">
      <c r="F118" s="176"/>
      <c r="H118" s="176"/>
      <c r="J118" s="176"/>
    </row>
    <row r="119" spans="6:10" ht="12" customHeight="1" x14ac:dyDescent="0.35">
      <c r="F119" s="176"/>
      <c r="H119" s="176"/>
      <c r="J119" s="176"/>
    </row>
    <row r="120" spans="6:10" ht="12" customHeight="1" x14ac:dyDescent="0.35">
      <c r="F120" s="176"/>
      <c r="H120" s="176"/>
      <c r="J120" s="176"/>
    </row>
    <row r="121" spans="6:10" ht="12" customHeight="1" x14ac:dyDescent="0.35">
      <c r="F121" s="176"/>
      <c r="H121" s="176"/>
      <c r="J121" s="176"/>
    </row>
    <row r="122" spans="6:10" ht="12" customHeight="1" x14ac:dyDescent="0.35">
      <c r="F122" s="176"/>
      <c r="H122" s="176"/>
      <c r="J122" s="176"/>
    </row>
    <row r="123" spans="6:10" ht="12" customHeight="1" x14ac:dyDescent="0.35">
      <c r="F123" s="176"/>
      <c r="H123" s="176"/>
      <c r="J123" s="176"/>
    </row>
    <row r="124" spans="6:10" ht="12" customHeight="1" x14ac:dyDescent="0.35">
      <c r="F124" s="176"/>
      <c r="H124" s="176"/>
      <c r="J124" s="176"/>
    </row>
    <row r="125" spans="6:10" ht="12" customHeight="1" x14ac:dyDescent="0.35">
      <c r="F125" s="176"/>
      <c r="H125" s="176"/>
      <c r="J125" s="176"/>
    </row>
    <row r="126" spans="6:10" ht="12" customHeight="1" x14ac:dyDescent="0.35">
      <c r="F126" s="176"/>
      <c r="H126" s="176"/>
      <c r="J126" s="176"/>
    </row>
    <row r="127" spans="6:10" ht="12" customHeight="1" x14ac:dyDescent="0.35">
      <c r="F127" s="176"/>
      <c r="H127" s="176"/>
      <c r="J127" s="176"/>
    </row>
    <row r="128" spans="6:10" ht="12" customHeight="1" x14ac:dyDescent="0.35">
      <c r="F128" s="176"/>
      <c r="H128" s="176"/>
      <c r="J128" s="176"/>
    </row>
    <row r="129" spans="6:10" ht="12" customHeight="1" x14ac:dyDescent="0.35">
      <c r="F129" s="176"/>
      <c r="H129" s="176"/>
      <c r="J129" s="176"/>
    </row>
    <row r="130" spans="6:10" ht="12" customHeight="1" x14ac:dyDescent="0.35">
      <c r="F130" s="176"/>
      <c r="H130" s="176"/>
      <c r="J130" s="176"/>
    </row>
    <row r="131" spans="6:10" ht="12" customHeight="1" x14ac:dyDescent="0.35">
      <c r="F131" s="176"/>
      <c r="H131" s="176"/>
      <c r="J131" s="176"/>
    </row>
    <row r="132" spans="6:10" ht="12" customHeight="1" x14ac:dyDescent="0.35">
      <c r="F132" s="176"/>
      <c r="H132" s="176"/>
      <c r="J132" s="176"/>
    </row>
    <row r="133" spans="6:10" ht="12" customHeight="1" x14ac:dyDescent="0.35">
      <c r="F133" s="176"/>
      <c r="H133" s="176"/>
      <c r="J133" s="176"/>
    </row>
    <row r="134" spans="6:10" ht="12" customHeight="1" x14ac:dyDescent="0.35">
      <c r="F134" s="176"/>
      <c r="H134" s="176"/>
      <c r="J134" s="176"/>
    </row>
    <row r="135" spans="6:10" ht="12" customHeight="1" x14ac:dyDescent="0.35">
      <c r="F135" s="176"/>
      <c r="H135" s="176"/>
      <c r="J135" s="176"/>
    </row>
    <row r="136" spans="6:10" ht="12" customHeight="1" x14ac:dyDescent="0.35">
      <c r="F136" s="176"/>
      <c r="H136" s="176"/>
      <c r="J136" s="176"/>
    </row>
    <row r="137" spans="6:10" ht="12" customHeight="1" x14ac:dyDescent="0.35">
      <c r="F137" s="176"/>
      <c r="H137" s="176"/>
      <c r="J137" s="176"/>
    </row>
    <row r="138" spans="6:10" ht="12" customHeight="1" x14ac:dyDescent="0.35">
      <c r="F138" s="176"/>
      <c r="H138" s="176"/>
      <c r="J138" s="176"/>
    </row>
    <row r="139" spans="6:10" ht="12" customHeight="1" x14ac:dyDescent="0.35">
      <c r="F139" s="176"/>
      <c r="H139" s="176"/>
      <c r="J139" s="176"/>
    </row>
    <row r="140" spans="6:10" ht="12" customHeight="1" x14ac:dyDescent="0.35">
      <c r="F140" s="176"/>
      <c r="H140" s="176"/>
      <c r="J140" s="176"/>
    </row>
    <row r="141" spans="6:10" ht="12" customHeight="1" x14ac:dyDescent="0.35">
      <c r="F141" s="176"/>
      <c r="H141" s="176"/>
      <c r="J141" s="176"/>
    </row>
    <row r="142" spans="6:10" ht="12" customHeight="1" x14ac:dyDescent="0.35">
      <c r="F142" s="176"/>
      <c r="H142" s="176"/>
      <c r="J142" s="176"/>
    </row>
    <row r="143" spans="6:10" ht="12" customHeight="1" x14ac:dyDescent="0.35">
      <c r="F143" s="176"/>
      <c r="H143" s="176"/>
      <c r="J143" s="176"/>
    </row>
    <row r="144" spans="6:10" ht="12" customHeight="1" x14ac:dyDescent="0.35">
      <c r="F144" s="176"/>
      <c r="H144" s="176"/>
      <c r="J144" s="176"/>
    </row>
    <row r="145" spans="6:10" ht="12" customHeight="1" x14ac:dyDescent="0.35">
      <c r="F145" s="176"/>
      <c r="H145" s="176"/>
      <c r="J145" s="176"/>
    </row>
    <row r="146" spans="6:10" ht="12" customHeight="1" x14ac:dyDescent="0.35">
      <c r="F146" s="176"/>
      <c r="H146" s="176"/>
      <c r="J146" s="176"/>
    </row>
    <row r="147" spans="6:10" ht="12" customHeight="1" x14ac:dyDescent="0.35">
      <c r="F147" s="176"/>
      <c r="H147" s="176"/>
      <c r="J147" s="176"/>
    </row>
    <row r="148" spans="6:10" ht="12" customHeight="1" x14ac:dyDescent="0.35">
      <c r="F148" s="176"/>
      <c r="H148" s="176"/>
      <c r="J148" s="176"/>
    </row>
    <row r="149" spans="6:10" ht="12" customHeight="1" x14ac:dyDescent="0.35">
      <c r="F149" s="176"/>
      <c r="H149" s="176"/>
      <c r="J149" s="176"/>
    </row>
    <row r="150" spans="6:10" ht="12" customHeight="1" x14ac:dyDescent="0.35">
      <c r="F150" s="176"/>
      <c r="H150" s="176"/>
      <c r="J150" s="176"/>
    </row>
    <row r="151" spans="6:10" ht="12" customHeight="1" x14ac:dyDescent="0.35">
      <c r="F151" s="176"/>
      <c r="H151" s="176"/>
      <c r="J151" s="176"/>
    </row>
    <row r="152" spans="6:10" ht="12" customHeight="1" x14ac:dyDescent="0.35">
      <c r="F152" s="176"/>
      <c r="H152" s="176"/>
      <c r="J152" s="176"/>
    </row>
    <row r="153" spans="6:10" ht="12" customHeight="1" x14ac:dyDescent="0.35">
      <c r="F153" s="176"/>
      <c r="H153" s="176"/>
      <c r="J153" s="176"/>
    </row>
    <row r="154" spans="6:10" ht="12" customHeight="1" x14ac:dyDescent="0.35">
      <c r="F154" s="176"/>
      <c r="H154" s="176"/>
      <c r="J154" s="176"/>
    </row>
    <row r="155" spans="6:10" ht="12" customHeight="1" x14ac:dyDescent="0.35">
      <c r="F155" s="176"/>
      <c r="H155" s="176"/>
      <c r="J155" s="176"/>
    </row>
    <row r="156" spans="6:10" ht="12" customHeight="1" x14ac:dyDescent="0.35">
      <c r="F156" s="176"/>
      <c r="H156" s="176"/>
      <c r="J156" s="176"/>
    </row>
    <row r="157" spans="6:10" ht="12" customHeight="1" x14ac:dyDescent="0.35">
      <c r="F157" s="176"/>
      <c r="H157" s="176"/>
      <c r="J157" s="176"/>
    </row>
    <row r="158" spans="6:10" ht="12" customHeight="1" x14ac:dyDescent="0.35">
      <c r="F158" s="176"/>
      <c r="H158" s="176"/>
      <c r="J158" s="176"/>
    </row>
    <row r="159" spans="6:10" ht="12" customHeight="1" x14ac:dyDescent="0.35">
      <c r="F159" s="176"/>
      <c r="H159" s="176"/>
      <c r="J159" s="176"/>
    </row>
    <row r="160" spans="6:10" ht="12" customHeight="1" x14ac:dyDescent="0.35">
      <c r="F160" s="176"/>
      <c r="H160" s="176"/>
      <c r="J160" s="176"/>
    </row>
    <row r="161" spans="6:10" ht="12" customHeight="1" x14ac:dyDescent="0.35">
      <c r="F161" s="176"/>
      <c r="H161" s="176"/>
      <c r="J161" s="176"/>
    </row>
    <row r="162" spans="6:10" ht="12" customHeight="1" x14ac:dyDescent="0.35">
      <c r="F162" s="176"/>
      <c r="H162" s="176"/>
      <c r="J162" s="176"/>
    </row>
    <row r="163" spans="6:10" ht="12" customHeight="1" x14ac:dyDescent="0.35">
      <c r="F163" s="176"/>
      <c r="H163" s="176"/>
      <c r="J163" s="176"/>
    </row>
    <row r="164" spans="6:10" ht="12" customHeight="1" x14ac:dyDescent="0.35">
      <c r="F164" s="176"/>
      <c r="H164" s="176"/>
      <c r="J164" s="176"/>
    </row>
    <row r="165" spans="6:10" ht="12" customHeight="1" x14ac:dyDescent="0.35">
      <c r="F165" s="176"/>
      <c r="H165" s="176"/>
      <c r="J165" s="176"/>
    </row>
    <row r="166" spans="6:10" ht="12" customHeight="1" x14ac:dyDescent="0.35">
      <c r="F166" s="176"/>
      <c r="H166" s="176"/>
      <c r="J166" s="176"/>
    </row>
    <row r="167" spans="6:10" ht="12" customHeight="1" x14ac:dyDescent="0.35">
      <c r="F167" s="176"/>
      <c r="H167" s="176"/>
      <c r="J167" s="176"/>
    </row>
    <row r="168" spans="6:10" ht="12" customHeight="1" x14ac:dyDescent="0.35">
      <c r="F168" s="176"/>
      <c r="H168" s="176"/>
      <c r="J168" s="176"/>
    </row>
    <row r="169" spans="6:10" ht="12" customHeight="1" x14ac:dyDescent="0.35">
      <c r="F169" s="176"/>
      <c r="H169" s="176"/>
      <c r="J169" s="176"/>
    </row>
    <row r="170" spans="6:10" ht="12" customHeight="1" x14ac:dyDescent="0.35">
      <c r="F170" s="176"/>
      <c r="H170" s="176"/>
      <c r="J170" s="176"/>
    </row>
    <row r="171" spans="6:10" ht="12" customHeight="1" x14ac:dyDescent="0.35">
      <c r="F171" s="176"/>
      <c r="H171" s="176"/>
      <c r="J171" s="176"/>
    </row>
    <row r="172" spans="6:10" ht="12" customHeight="1" x14ac:dyDescent="0.35">
      <c r="F172" s="176"/>
      <c r="H172" s="176"/>
      <c r="J172" s="176"/>
    </row>
    <row r="173" spans="6:10" ht="12" customHeight="1" x14ac:dyDescent="0.35">
      <c r="F173" s="176"/>
      <c r="H173" s="176"/>
      <c r="J173" s="176"/>
    </row>
    <row r="174" spans="6:10" ht="12" customHeight="1" x14ac:dyDescent="0.35">
      <c r="F174" s="176"/>
      <c r="H174" s="176"/>
      <c r="J174" s="176"/>
    </row>
    <row r="175" spans="6:10" ht="12" customHeight="1" x14ac:dyDescent="0.35">
      <c r="F175" s="176"/>
      <c r="H175" s="176"/>
      <c r="J175" s="176"/>
    </row>
    <row r="176" spans="6:10" ht="12" customHeight="1" x14ac:dyDescent="0.35">
      <c r="F176" s="176"/>
      <c r="H176" s="176"/>
      <c r="J176" s="176"/>
    </row>
    <row r="177" spans="6:10" ht="12" customHeight="1" x14ac:dyDescent="0.35">
      <c r="F177" s="176"/>
      <c r="H177" s="176"/>
      <c r="J177" s="176"/>
    </row>
    <row r="178" spans="6:10" ht="12" customHeight="1" x14ac:dyDescent="0.35">
      <c r="F178" s="176"/>
      <c r="H178" s="176"/>
      <c r="J178" s="176"/>
    </row>
    <row r="179" spans="6:10" ht="12" customHeight="1" x14ac:dyDescent="0.35">
      <c r="F179" s="176"/>
      <c r="H179" s="176"/>
      <c r="J179" s="176"/>
    </row>
    <row r="180" spans="6:10" ht="12" customHeight="1" x14ac:dyDescent="0.35">
      <c r="F180" s="176"/>
      <c r="H180" s="176"/>
      <c r="J180" s="176"/>
    </row>
    <row r="181" spans="6:10" ht="12" customHeight="1" x14ac:dyDescent="0.35">
      <c r="F181" s="176"/>
      <c r="H181" s="176"/>
      <c r="J181" s="176"/>
    </row>
    <row r="182" spans="6:10" ht="12" customHeight="1" x14ac:dyDescent="0.35">
      <c r="F182" s="176"/>
      <c r="H182" s="176"/>
      <c r="J182" s="176"/>
    </row>
    <row r="183" spans="6:10" ht="12" customHeight="1" x14ac:dyDescent="0.35">
      <c r="F183" s="176"/>
      <c r="H183" s="176"/>
      <c r="J183" s="176"/>
    </row>
    <row r="184" spans="6:10" ht="12" customHeight="1" x14ac:dyDescent="0.35">
      <c r="F184" s="176"/>
      <c r="H184" s="176"/>
      <c r="J184" s="176"/>
    </row>
    <row r="185" spans="6:10" ht="12" customHeight="1" x14ac:dyDescent="0.35">
      <c r="F185" s="176"/>
      <c r="H185" s="176"/>
      <c r="J185" s="176"/>
    </row>
    <row r="186" spans="6:10" ht="12" customHeight="1" x14ac:dyDescent="0.35">
      <c r="F186" s="176"/>
      <c r="H186" s="176"/>
      <c r="J186" s="176"/>
    </row>
    <row r="187" spans="6:10" ht="12" customHeight="1" x14ac:dyDescent="0.35">
      <c r="F187" s="176"/>
      <c r="H187" s="176"/>
      <c r="J187" s="176"/>
    </row>
    <row r="188" spans="6:10" ht="12" customHeight="1" x14ac:dyDescent="0.35">
      <c r="F188" s="176"/>
      <c r="H188" s="176"/>
      <c r="J188" s="176"/>
    </row>
    <row r="189" spans="6:10" ht="12" customHeight="1" x14ac:dyDescent="0.35">
      <c r="F189" s="176"/>
      <c r="H189" s="176"/>
      <c r="J189" s="176"/>
    </row>
    <row r="190" spans="6:10" ht="12" customHeight="1" x14ac:dyDescent="0.35">
      <c r="F190" s="176"/>
      <c r="H190" s="176"/>
      <c r="J190" s="176"/>
    </row>
    <row r="191" spans="6:10" ht="12" customHeight="1" x14ac:dyDescent="0.35">
      <c r="F191" s="176"/>
      <c r="H191" s="176"/>
      <c r="J191" s="176"/>
    </row>
    <row r="192" spans="6:10" ht="12" customHeight="1" x14ac:dyDescent="0.35">
      <c r="F192" s="176"/>
      <c r="H192" s="176"/>
      <c r="J192" s="176"/>
    </row>
    <row r="193" spans="6:10" ht="12" customHeight="1" x14ac:dyDescent="0.35">
      <c r="F193" s="176"/>
      <c r="H193" s="176"/>
      <c r="J193" s="176"/>
    </row>
    <row r="194" spans="6:10" ht="12" customHeight="1" x14ac:dyDescent="0.35">
      <c r="F194" s="176"/>
      <c r="H194" s="176"/>
      <c r="J194" s="176"/>
    </row>
    <row r="195" spans="6:10" ht="12" customHeight="1" x14ac:dyDescent="0.35">
      <c r="F195" s="176"/>
      <c r="H195" s="176"/>
      <c r="J195" s="176"/>
    </row>
    <row r="196" spans="6:10" ht="12" customHeight="1" x14ac:dyDescent="0.35">
      <c r="F196" s="176"/>
      <c r="H196" s="176"/>
      <c r="J196" s="176"/>
    </row>
    <row r="197" spans="6:10" ht="12" customHeight="1" x14ac:dyDescent="0.35">
      <c r="F197" s="176"/>
      <c r="H197" s="176"/>
      <c r="J197" s="176"/>
    </row>
    <row r="198" spans="6:10" ht="12" customHeight="1" x14ac:dyDescent="0.35">
      <c r="F198" s="176"/>
      <c r="H198" s="176"/>
      <c r="J198" s="176"/>
    </row>
    <row r="199" spans="6:10" ht="12" customHeight="1" x14ac:dyDescent="0.35">
      <c r="F199" s="176"/>
      <c r="H199" s="176"/>
      <c r="J199" s="176"/>
    </row>
    <row r="200" spans="6:10" ht="12" customHeight="1" x14ac:dyDescent="0.35">
      <c r="F200" s="176"/>
      <c r="H200" s="176"/>
      <c r="J200" s="176"/>
    </row>
    <row r="201" spans="6:10" ht="12" customHeight="1" x14ac:dyDescent="0.35">
      <c r="F201" s="176"/>
      <c r="H201" s="176"/>
      <c r="J201" s="176"/>
    </row>
    <row r="202" spans="6:10" ht="12" customHeight="1" x14ac:dyDescent="0.35">
      <c r="F202" s="176"/>
      <c r="H202" s="176"/>
      <c r="J202" s="176"/>
    </row>
    <row r="203" spans="6:10" ht="12" customHeight="1" x14ac:dyDescent="0.35">
      <c r="F203" s="176"/>
      <c r="H203" s="176"/>
      <c r="J203" s="176"/>
    </row>
    <row r="204" spans="6:10" ht="12" customHeight="1" x14ac:dyDescent="0.35">
      <c r="F204" s="176"/>
      <c r="H204" s="176"/>
      <c r="J204" s="176"/>
    </row>
    <row r="205" spans="6:10" ht="12" customHeight="1" x14ac:dyDescent="0.35">
      <c r="F205" s="176"/>
      <c r="H205" s="176"/>
      <c r="J205" s="176"/>
    </row>
    <row r="206" spans="6:10" ht="12" customHeight="1" x14ac:dyDescent="0.35">
      <c r="F206" s="176"/>
      <c r="H206" s="176"/>
      <c r="J206" s="176"/>
    </row>
    <row r="207" spans="6:10" ht="12" customHeight="1" x14ac:dyDescent="0.35">
      <c r="F207" s="176"/>
      <c r="H207" s="176"/>
      <c r="J207" s="176"/>
    </row>
    <row r="208" spans="6:10" ht="12" customHeight="1" x14ac:dyDescent="0.35">
      <c r="F208" s="176"/>
      <c r="H208" s="176"/>
      <c r="J208" s="176"/>
    </row>
    <row r="209" spans="6:10" ht="12" customHeight="1" x14ac:dyDescent="0.35">
      <c r="F209" s="176"/>
      <c r="H209" s="176"/>
      <c r="J209" s="176"/>
    </row>
    <row r="210" spans="6:10" ht="12" customHeight="1" x14ac:dyDescent="0.35">
      <c r="F210" s="176"/>
      <c r="H210" s="176"/>
      <c r="J210" s="176"/>
    </row>
    <row r="211" spans="6:10" ht="12" customHeight="1" x14ac:dyDescent="0.35">
      <c r="F211" s="176"/>
      <c r="H211" s="176"/>
      <c r="J211" s="176"/>
    </row>
    <row r="212" spans="6:10" ht="12" customHeight="1" x14ac:dyDescent="0.35">
      <c r="F212" s="176"/>
      <c r="H212" s="176"/>
      <c r="J212" s="176"/>
    </row>
    <row r="213" spans="6:10" ht="12" customHeight="1" x14ac:dyDescent="0.35">
      <c r="F213" s="176"/>
      <c r="H213" s="176"/>
      <c r="J213" s="176"/>
    </row>
    <row r="214" spans="6:10" ht="12" customHeight="1" x14ac:dyDescent="0.35">
      <c r="F214" s="176"/>
      <c r="H214" s="176"/>
      <c r="J214" s="176"/>
    </row>
    <row r="215" spans="6:10" ht="12" customHeight="1" x14ac:dyDescent="0.35">
      <c r="F215" s="176"/>
      <c r="H215" s="176"/>
      <c r="J215" s="176"/>
    </row>
    <row r="216" spans="6:10" ht="12" customHeight="1" x14ac:dyDescent="0.35">
      <c r="F216" s="176"/>
      <c r="H216" s="176"/>
      <c r="J216" s="176"/>
    </row>
    <row r="217" spans="6:10" ht="12" customHeight="1" x14ac:dyDescent="0.35">
      <c r="F217" s="176"/>
      <c r="H217" s="176"/>
      <c r="J217" s="176"/>
    </row>
    <row r="218" spans="6:10" ht="12" customHeight="1" x14ac:dyDescent="0.35">
      <c r="F218" s="176"/>
      <c r="H218" s="176"/>
      <c r="J218" s="176"/>
    </row>
    <row r="219" spans="6:10" ht="12" customHeight="1" x14ac:dyDescent="0.35">
      <c r="F219" s="176"/>
      <c r="H219" s="176"/>
      <c r="J219" s="176"/>
    </row>
    <row r="220" spans="6:10" ht="12" customHeight="1" x14ac:dyDescent="0.35">
      <c r="F220" s="176"/>
      <c r="H220" s="176"/>
      <c r="J220" s="176"/>
    </row>
    <row r="221" spans="6:10" ht="12" customHeight="1" x14ac:dyDescent="0.35">
      <c r="F221" s="176"/>
      <c r="H221" s="176"/>
      <c r="J221" s="176"/>
    </row>
    <row r="222" spans="6:10" ht="12" customHeight="1" x14ac:dyDescent="0.35">
      <c r="F222" s="176"/>
      <c r="H222" s="176"/>
      <c r="J222" s="176"/>
    </row>
    <row r="223" spans="6:10" ht="12" customHeight="1" x14ac:dyDescent="0.35">
      <c r="F223" s="176"/>
      <c r="H223" s="176"/>
      <c r="J223" s="176"/>
    </row>
    <row r="224" spans="6:10" ht="12" customHeight="1" x14ac:dyDescent="0.35">
      <c r="F224" s="176"/>
      <c r="H224" s="176"/>
      <c r="J224" s="176"/>
    </row>
    <row r="225" spans="6:10" ht="12" customHeight="1" x14ac:dyDescent="0.35">
      <c r="F225" s="176"/>
      <c r="H225" s="176"/>
      <c r="J225" s="176"/>
    </row>
    <row r="226" spans="6:10" ht="12" customHeight="1" x14ac:dyDescent="0.35">
      <c r="F226" s="176"/>
      <c r="H226" s="176"/>
      <c r="J226" s="176"/>
    </row>
    <row r="227" spans="6:10" ht="12" customHeight="1" x14ac:dyDescent="0.35">
      <c r="F227" s="176"/>
      <c r="H227" s="176"/>
      <c r="J227" s="176"/>
    </row>
    <row r="228" spans="6:10" ht="12" customHeight="1" x14ac:dyDescent="0.35">
      <c r="F228" s="176"/>
      <c r="H228" s="176"/>
      <c r="J228" s="176"/>
    </row>
    <row r="229" spans="6:10" ht="12" customHeight="1" x14ac:dyDescent="0.35">
      <c r="F229" s="176"/>
      <c r="H229" s="176"/>
      <c r="J229" s="176"/>
    </row>
    <row r="230" spans="6:10" ht="12" customHeight="1" x14ac:dyDescent="0.35">
      <c r="F230" s="176"/>
      <c r="H230" s="176"/>
      <c r="J230" s="176"/>
    </row>
    <row r="231" spans="6:10" ht="12" customHeight="1" x14ac:dyDescent="0.35">
      <c r="F231" s="176"/>
      <c r="H231" s="176"/>
      <c r="J231" s="176"/>
    </row>
    <row r="232" spans="6:10" ht="12" customHeight="1" x14ac:dyDescent="0.35">
      <c r="F232" s="176"/>
      <c r="H232" s="176"/>
      <c r="J232" s="176"/>
    </row>
    <row r="233" spans="6:10" ht="12" customHeight="1" x14ac:dyDescent="0.35">
      <c r="F233" s="176"/>
      <c r="H233" s="176"/>
      <c r="J233" s="176"/>
    </row>
    <row r="234" spans="6:10" ht="12" customHeight="1" x14ac:dyDescent="0.35">
      <c r="F234" s="176"/>
      <c r="H234" s="176"/>
      <c r="J234" s="176"/>
    </row>
    <row r="235" spans="6:10" ht="12" customHeight="1" x14ac:dyDescent="0.35">
      <c r="F235" s="176"/>
      <c r="H235" s="176"/>
      <c r="J235" s="176"/>
    </row>
    <row r="236" spans="6:10" ht="12" customHeight="1" x14ac:dyDescent="0.35">
      <c r="F236" s="176"/>
      <c r="H236" s="176"/>
      <c r="J236" s="176"/>
    </row>
    <row r="237" spans="6:10" ht="12" customHeight="1" x14ac:dyDescent="0.35">
      <c r="F237" s="176"/>
      <c r="H237" s="176"/>
      <c r="J237" s="176"/>
    </row>
    <row r="238" spans="6:10" ht="12" customHeight="1" x14ac:dyDescent="0.35">
      <c r="F238" s="176"/>
      <c r="H238" s="176"/>
      <c r="J238" s="176"/>
    </row>
    <row r="239" spans="6:10" ht="12" customHeight="1" x14ac:dyDescent="0.35">
      <c r="F239" s="176"/>
      <c r="H239" s="176"/>
      <c r="J239" s="176"/>
    </row>
    <row r="240" spans="6:10" ht="12" customHeight="1" x14ac:dyDescent="0.35">
      <c r="F240" s="176"/>
      <c r="H240" s="176"/>
      <c r="J240" s="176"/>
    </row>
    <row r="241" spans="6:10" ht="12" customHeight="1" x14ac:dyDescent="0.35">
      <c r="F241" s="176"/>
      <c r="H241" s="176"/>
      <c r="J241" s="176"/>
    </row>
    <row r="242" spans="6:10" ht="12" customHeight="1" x14ac:dyDescent="0.35">
      <c r="F242" s="176"/>
      <c r="H242" s="176"/>
      <c r="J242" s="176"/>
    </row>
    <row r="243" spans="6:10" ht="12" customHeight="1" x14ac:dyDescent="0.35">
      <c r="F243" s="176"/>
      <c r="H243" s="176"/>
      <c r="J243" s="176"/>
    </row>
    <row r="244" spans="6:10" ht="12" customHeight="1" x14ac:dyDescent="0.35">
      <c r="F244" s="176"/>
      <c r="H244" s="176"/>
      <c r="J244" s="176"/>
    </row>
    <row r="245" spans="6:10" ht="12" customHeight="1" x14ac:dyDescent="0.35">
      <c r="F245" s="176"/>
      <c r="H245" s="176"/>
      <c r="J245" s="176"/>
    </row>
    <row r="246" spans="6:10" ht="12" customHeight="1" x14ac:dyDescent="0.35">
      <c r="F246" s="176"/>
      <c r="H246" s="176"/>
      <c r="J246" s="176"/>
    </row>
    <row r="247" spans="6:10" ht="12" customHeight="1" x14ac:dyDescent="0.35">
      <c r="F247" s="176"/>
      <c r="H247" s="176"/>
      <c r="J247" s="176"/>
    </row>
    <row r="248" spans="6:10" ht="12" customHeight="1" x14ac:dyDescent="0.35">
      <c r="F248" s="176"/>
      <c r="H248" s="176"/>
      <c r="J248" s="176"/>
    </row>
    <row r="249" spans="6:10" ht="12" customHeight="1" x14ac:dyDescent="0.35">
      <c r="F249" s="176"/>
      <c r="H249" s="176"/>
      <c r="J249" s="176"/>
    </row>
    <row r="250" spans="6:10" ht="12" customHeight="1" x14ac:dyDescent="0.35">
      <c r="F250" s="176"/>
      <c r="H250" s="176"/>
      <c r="J250" s="176"/>
    </row>
    <row r="251" spans="6:10" ht="12" customHeight="1" x14ac:dyDescent="0.35">
      <c r="F251" s="176"/>
      <c r="H251" s="176"/>
      <c r="J251" s="176"/>
    </row>
    <row r="252" spans="6:10" ht="12" customHeight="1" x14ac:dyDescent="0.35">
      <c r="F252" s="176"/>
      <c r="H252" s="176"/>
      <c r="J252" s="176"/>
    </row>
    <row r="253" spans="6:10" ht="12" customHeight="1" x14ac:dyDescent="0.35">
      <c r="F253" s="176"/>
      <c r="H253" s="176"/>
      <c r="J253" s="176"/>
    </row>
    <row r="254" spans="6:10" ht="12" customHeight="1" x14ac:dyDescent="0.35">
      <c r="F254" s="176"/>
      <c r="H254" s="176"/>
      <c r="J254" s="176"/>
    </row>
    <row r="255" spans="6:10" ht="12" customHeight="1" x14ac:dyDescent="0.35">
      <c r="F255" s="176"/>
      <c r="H255" s="176"/>
      <c r="J255" s="176"/>
    </row>
    <row r="256" spans="6:10" ht="12" customHeight="1" x14ac:dyDescent="0.35">
      <c r="F256" s="176"/>
      <c r="H256" s="176"/>
      <c r="J256" s="176"/>
    </row>
    <row r="257" spans="6:10" ht="12" customHeight="1" x14ac:dyDescent="0.35">
      <c r="F257" s="176"/>
      <c r="H257" s="176"/>
      <c r="J257" s="176"/>
    </row>
    <row r="258" spans="6:10" ht="12" customHeight="1" x14ac:dyDescent="0.35">
      <c r="F258" s="176"/>
      <c r="H258" s="176"/>
      <c r="J258" s="176"/>
    </row>
    <row r="259" spans="6:10" ht="12" customHeight="1" x14ac:dyDescent="0.35">
      <c r="F259" s="176"/>
      <c r="H259" s="176"/>
      <c r="J259" s="176"/>
    </row>
    <row r="260" spans="6:10" ht="12" customHeight="1" x14ac:dyDescent="0.35">
      <c r="F260" s="176"/>
      <c r="H260" s="176"/>
      <c r="J260" s="176"/>
    </row>
    <row r="261" spans="6:10" ht="12" customHeight="1" x14ac:dyDescent="0.35">
      <c r="F261" s="176"/>
      <c r="H261" s="176"/>
      <c r="J261" s="176"/>
    </row>
    <row r="262" spans="6:10" ht="12" customHeight="1" x14ac:dyDescent="0.35">
      <c r="F262" s="176"/>
      <c r="H262" s="176"/>
      <c r="J262" s="176"/>
    </row>
    <row r="263" spans="6:10" ht="12" customHeight="1" x14ac:dyDescent="0.35">
      <c r="F263" s="176"/>
      <c r="H263" s="176"/>
      <c r="J263" s="176"/>
    </row>
    <row r="264" spans="6:10" ht="12" customHeight="1" x14ac:dyDescent="0.35">
      <c r="F264" s="176"/>
      <c r="H264" s="176"/>
      <c r="J264" s="176"/>
    </row>
    <row r="265" spans="6:10" ht="12" customHeight="1" x14ac:dyDescent="0.35">
      <c r="F265" s="176"/>
      <c r="H265" s="176"/>
      <c r="J265" s="176"/>
    </row>
    <row r="266" spans="6:10" ht="12" customHeight="1" x14ac:dyDescent="0.35">
      <c r="F266" s="176"/>
      <c r="H266" s="176"/>
      <c r="J266" s="176"/>
    </row>
    <row r="267" spans="6:10" ht="12" customHeight="1" x14ac:dyDescent="0.35">
      <c r="F267" s="176"/>
      <c r="H267" s="176"/>
      <c r="J267" s="176"/>
    </row>
    <row r="268" spans="6:10" ht="12" customHeight="1" x14ac:dyDescent="0.35">
      <c r="F268" s="176"/>
      <c r="H268" s="176"/>
      <c r="J268" s="176"/>
    </row>
    <row r="269" spans="6:10" ht="12" customHeight="1" x14ac:dyDescent="0.35">
      <c r="F269" s="176"/>
      <c r="H269" s="176"/>
      <c r="J269" s="176"/>
    </row>
    <row r="270" spans="6:10" ht="12" customHeight="1" x14ac:dyDescent="0.35">
      <c r="F270" s="176"/>
      <c r="H270" s="176"/>
      <c r="J270" s="176"/>
    </row>
    <row r="271" spans="6:10" ht="12" customHeight="1" x14ac:dyDescent="0.35">
      <c r="F271" s="176"/>
      <c r="H271" s="176"/>
      <c r="J271" s="176"/>
    </row>
    <row r="272" spans="6:10" ht="12" customHeight="1" x14ac:dyDescent="0.35">
      <c r="F272" s="176"/>
      <c r="H272" s="176"/>
      <c r="J272" s="176"/>
    </row>
    <row r="273" spans="6:10" ht="12" customHeight="1" x14ac:dyDescent="0.35">
      <c r="F273" s="176"/>
      <c r="H273" s="176"/>
      <c r="J273" s="176"/>
    </row>
    <row r="274" spans="6:10" ht="12" customHeight="1" x14ac:dyDescent="0.35">
      <c r="F274" s="176"/>
      <c r="H274" s="176"/>
      <c r="J274" s="176"/>
    </row>
    <row r="275" spans="6:10" ht="12" customHeight="1" x14ac:dyDescent="0.35">
      <c r="F275" s="176"/>
      <c r="H275" s="176"/>
      <c r="J275" s="176"/>
    </row>
    <row r="276" spans="6:10" ht="12" customHeight="1" x14ac:dyDescent="0.35">
      <c r="F276" s="176"/>
      <c r="H276" s="176"/>
      <c r="J276" s="176"/>
    </row>
    <row r="277" spans="6:10" ht="12" customHeight="1" x14ac:dyDescent="0.35">
      <c r="F277" s="176"/>
      <c r="H277" s="176"/>
      <c r="J277" s="176"/>
    </row>
    <row r="278" spans="6:10" ht="12" customHeight="1" x14ac:dyDescent="0.35">
      <c r="F278" s="176"/>
      <c r="H278" s="176"/>
      <c r="J278" s="176"/>
    </row>
    <row r="279" spans="6:10" ht="12" customHeight="1" x14ac:dyDescent="0.35">
      <c r="F279" s="176"/>
      <c r="H279" s="176"/>
      <c r="J279" s="176"/>
    </row>
    <row r="280" spans="6:10" ht="12" customHeight="1" x14ac:dyDescent="0.35">
      <c r="F280" s="176"/>
      <c r="H280" s="176"/>
      <c r="J280" s="176"/>
    </row>
    <row r="281" spans="6:10" ht="12" customHeight="1" x14ac:dyDescent="0.35">
      <c r="F281" s="176"/>
      <c r="H281" s="176"/>
      <c r="J281" s="176"/>
    </row>
    <row r="282" spans="6:10" ht="12" customHeight="1" x14ac:dyDescent="0.35">
      <c r="F282" s="176"/>
      <c r="H282" s="176"/>
      <c r="J282" s="176"/>
    </row>
    <row r="283" spans="6:10" ht="12" customHeight="1" x14ac:dyDescent="0.35">
      <c r="F283" s="176"/>
      <c r="H283" s="176"/>
      <c r="J283" s="176"/>
    </row>
    <row r="284" spans="6:10" ht="12" customHeight="1" x14ac:dyDescent="0.35">
      <c r="F284" s="176"/>
      <c r="H284" s="176"/>
      <c r="J284" s="176"/>
    </row>
    <row r="285" spans="6:10" ht="12" customHeight="1" x14ac:dyDescent="0.35">
      <c r="F285" s="176"/>
      <c r="H285" s="176"/>
      <c r="J285" s="176"/>
    </row>
    <row r="286" spans="6:10" ht="12" customHeight="1" x14ac:dyDescent="0.35">
      <c r="F286" s="176"/>
      <c r="H286" s="176"/>
      <c r="J286" s="176"/>
    </row>
    <row r="287" spans="6:10" ht="12" customHeight="1" x14ac:dyDescent="0.35">
      <c r="F287" s="176"/>
      <c r="H287" s="176"/>
      <c r="J287" s="176"/>
    </row>
    <row r="288" spans="6:10" ht="12" customHeight="1" x14ac:dyDescent="0.35">
      <c r="F288" s="176"/>
      <c r="H288" s="176"/>
      <c r="J288" s="176"/>
    </row>
    <row r="289" spans="6:10" ht="12" customHeight="1" x14ac:dyDescent="0.35">
      <c r="F289" s="176"/>
      <c r="H289" s="176"/>
      <c r="J289" s="176"/>
    </row>
    <row r="290" spans="6:10" ht="12" customHeight="1" x14ac:dyDescent="0.35">
      <c r="F290" s="176"/>
      <c r="H290" s="176"/>
      <c r="J290" s="176"/>
    </row>
    <row r="291" spans="6:10" ht="12" customHeight="1" x14ac:dyDescent="0.35">
      <c r="F291" s="176"/>
      <c r="H291" s="176"/>
      <c r="J291" s="176"/>
    </row>
    <row r="292" spans="6:10" ht="12" customHeight="1" x14ac:dyDescent="0.35">
      <c r="F292" s="176"/>
      <c r="H292" s="176"/>
      <c r="J292" s="176"/>
    </row>
    <row r="293" spans="6:10" ht="12" customHeight="1" x14ac:dyDescent="0.35">
      <c r="F293" s="176"/>
      <c r="H293" s="176"/>
      <c r="J293" s="176"/>
    </row>
    <row r="294" spans="6:10" ht="12" customHeight="1" x14ac:dyDescent="0.35">
      <c r="F294" s="176"/>
      <c r="H294" s="176"/>
      <c r="J294" s="176"/>
    </row>
    <row r="295" spans="6:10" ht="12" customHeight="1" x14ac:dyDescent="0.35">
      <c r="F295" s="176"/>
      <c r="H295" s="176"/>
      <c r="J295" s="176"/>
    </row>
    <row r="296" spans="6:10" ht="12" customHeight="1" x14ac:dyDescent="0.35">
      <c r="F296" s="176"/>
      <c r="H296" s="176"/>
      <c r="J296" s="176"/>
    </row>
    <row r="297" spans="6:10" ht="12" customHeight="1" x14ac:dyDescent="0.35">
      <c r="F297" s="176"/>
      <c r="H297" s="176"/>
      <c r="J297" s="176"/>
    </row>
    <row r="298" spans="6:10" ht="12" customHeight="1" x14ac:dyDescent="0.35">
      <c r="F298" s="176"/>
      <c r="H298" s="176"/>
      <c r="J298" s="176"/>
    </row>
    <row r="299" spans="6:10" ht="12" customHeight="1" x14ac:dyDescent="0.35">
      <c r="F299" s="176"/>
      <c r="H299" s="176"/>
      <c r="J299" s="176"/>
    </row>
    <row r="300" spans="6:10" ht="12" customHeight="1" x14ac:dyDescent="0.35">
      <c r="F300" s="176"/>
      <c r="H300" s="176"/>
      <c r="J300" s="176"/>
    </row>
    <row r="301" spans="6:10" ht="12" customHeight="1" x14ac:dyDescent="0.35">
      <c r="F301" s="176"/>
      <c r="H301" s="176"/>
      <c r="J301" s="176"/>
    </row>
    <row r="302" spans="6:10" ht="12" customHeight="1" x14ac:dyDescent="0.35">
      <c r="F302" s="176"/>
      <c r="H302" s="176"/>
      <c r="J302" s="176"/>
    </row>
    <row r="303" spans="6:10" ht="12" customHeight="1" x14ac:dyDescent="0.35">
      <c r="F303" s="176"/>
      <c r="H303" s="176"/>
      <c r="J303" s="176"/>
    </row>
    <row r="304" spans="6:10" ht="12" customHeight="1" x14ac:dyDescent="0.35">
      <c r="F304" s="176"/>
      <c r="H304" s="176"/>
      <c r="J304" s="176"/>
    </row>
    <row r="305" spans="6:10" ht="12" customHeight="1" x14ac:dyDescent="0.35">
      <c r="F305" s="176"/>
      <c r="H305" s="176"/>
      <c r="J305" s="176"/>
    </row>
    <row r="306" spans="6:10" ht="12" customHeight="1" x14ac:dyDescent="0.35">
      <c r="F306" s="176"/>
      <c r="H306" s="176"/>
      <c r="J306" s="176"/>
    </row>
    <row r="307" spans="6:10" ht="12" customHeight="1" x14ac:dyDescent="0.35">
      <c r="F307" s="176"/>
      <c r="H307" s="176"/>
      <c r="J307" s="176"/>
    </row>
    <row r="308" spans="6:10" ht="12" customHeight="1" x14ac:dyDescent="0.35">
      <c r="F308" s="176"/>
      <c r="H308" s="176"/>
      <c r="J308" s="176"/>
    </row>
    <row r="309" spans="6:10" ht="12" customHeight="1" x14ac:dyDescent="0.35">
      <c r="F309" s="176"/>
      <c r="H309" s="176"/>
      <c r="J309" s="176"/>
    </row>
    <row r="310" spans="6:10" ht="12" customHeight="1" x14ac:dyDescent="0.35">
      <c r="F310" s="176"/>
      <c r="H310" s="176"/>
      <c r="J310" s="176"/>
    </row>
    <row r="311" spans="6:10" ht="12" customHeight="1" x14ac:dyDescent="0.35">
      <c r="F311" s="176"/>
      <c r="H311" s="176"/>
      <c r="J311" s="176"/>
    </row>
    <row r="312" spans="6:10" ht="12" customHeight="1" x14ac:dyDescent="0.35">
      <c r="F312" s="176"/>
      <c r="H312" s="176"/>
      <c r="J312" s="176"/>
    </row>
    <row r="313" spans="6:10" ht="12" customHeight="1" x14ac:dyDescent="0.35">
      <c r="F313" s="176"/>
      <c r="H313" s="176"/>
      <c r="J313" s="176"/>
    </row>
    <row r="314" spans="6:10" ht="12" customHeight="1" x14ac:dyDescent="0.35">
      <c r="F314" s="176"/>
      <c r="H314" s="176"/>
      <c r="J314" s="176"/>
    </row>
    <row r="315" spans="6:10" ht="12" customHeight="1" x14ac:dyDescent="0.35">
      <c r="F315" s="176"/>
      <c r="H315" s="176"/>
      <c r="J315" s="176"/>
    </row>
    <row r="316" spans="6:10" ht="12" customHeight="1" x14ac:dyDescent="0.35">
      <c r="F316" s="176"/>
      <c r="H316" s="176"/>
      <c r="J316" s="176"/>
    </row>
    <row r="317" spans="6:10" ht="12" customHeight="1" x14ac:dyDescent="0.35">
      <c r="F317" s="176"/>
      <c r="H317" s="176"/>
      <c r="J317" s="176"/>
    </row>
    <row r="318" spans="6:10" ht="12" customHeight="1" x14ac:dyDescent="0.35">
      <c r="F318" s="176"/>
      <c r="H318" s="176"/>
      <c r="J318" s="176"/>
    </row>
    <row r="319" spans="6:10" ht="12" customHeight="1" x14ac:dyDescent="0.35">
      <c r="F319" s="176"/>
      <c r="H319" s="176"/>
      <c r="J319" s="176"/>
    </row>
    <row r="320" spans="6:10" ht="12" customHeight="1" x14ac:dyDescent="0.35">
      <c r="F320" s="176"/>
      <c r="H320" s="176"/>
      <c r="J320" s="176"/>
    </row>
    <row r="321" spans="6:10" ht="12" customHeight="1" x14ac:dyDescent="0.35">
      <c r="F321" s="176"/>
      <c r="H321" s="176"/>
      <c r="J321" s="176"/>
    </row>
    <row r="322" spans="6:10" ht="12" customHeight="1" x14ac:dyDescent="0.35">
      <c r="F322" s="176"/>
      <c r="H322" s="176"/>
      <c r="J322" s="176"/>
    </row>
    <row r="323" spans="6:10" ht="12" customHeight="1" x14ac:dyDescent="0.35">
      <c r="F323" s="176"/>
      <c r="H323" s="176"/>
      <c r="J323" s="176"/>
    </row>
    <row r="324" spans="6:10" ht="12" customHeight="1" x14ac:dyDescent="0.35">
      <c r="F324" s="176"/>
      <c r="H324" s="176"/>
      <c r="J324" s="176"/>
    </row>
    <row r="325" spans="6:10" ht="12" customHeight="1" x14ac:dyDescent="0.35">
      <c r="F325" s="176"/>
      <c r="H325" s="176"/>
      <c r="J325" s="176"/>
    </row>
    <row r="326" spans="6:10" ht="12" customHeight="1" x14ac:dyDescent="0.35">
      <c r="F326" s="176"/>
      <c r="H326" s="176"/>
      <c r="J326" s="176"/>
    </row>
    <row r="327" spans="6:10" ht="12" customHeight="1" x14ac:dyDescent="0.35">
      <c r="F327" s="176"/>
      <c r="H327" s="176"/>
      <c r="J327" s="176"/>
    </row>
    <row r="328" spans="6:10" ht="12" customHeight="1" x14ac:dyDescent="0.35">
      <c r="F328" s="176"/>
      <c r="H328" s="176"/>
      <c r="J328" s="176"/>
    </row>
    <row r="329" spans="6:10" ht="12" customHeight="1" x14ac:dyDescent="0.35">
      <c r="F329" s="176"/>
      <c r="H329" s="176"/>
      <c r="J329" s="176"/>
    </row>
    <row r="330" spans="6:10" ht="12" customHeight="1" x14ac:dyDescent="0.35">
      <c r="F330" s="176"/>
      <c r="H330" s="176"/>
      <c r="J330" s="176"/>
    </row>
    <row r="331" spans="6:10" ht="12" customHeight="1" x14ac:dyDescent="0.35">
      <c r="F331" s="176"/>
      <c r="H331" s="176"/>
      <c r="J331" s="176"/>
    </row>
    <row r="332" spans="6:10" ht="12" customHeight="1" x14ac:dyDescent="0.35">
      <c r="F332" s="176"/>
      <c r="H332" s="176"/>
      <c r="J332" s="176"/>
    </row>
    <row r="333" spans="6:10" ht="12" customHeight="1" x14ac:dyDescent="0.35">
      <c r="F333" s="176"/>
      <c r="H333" s="176"/>
      <c r="J333" s="176"/>
    </row>
    <row r="334" spans="6:10" ht="12" customHeight="1" x14ac:dyDescent="0.35">
      <c r="F334" s="176"/>
      <c r="H334" s="176"/>
      <c r="J334" s="176"/>
    </row>
    <row r="335" spans="6:10" ht="12" customHeight="1" x14ac:dyDescent="0.35">
      <c r="F335" s="176"/>
      <c r="H335" s="176"/>
      <c r="J335" s="176"/>
    </row>
    <row r="336" spans="6:10" ht="12" customHeight="1" x14ac:dyDescent="0.35">
      <c r="F336" s="176"/>
      <c r="H336" s="176"/>
      <c r="J336" s="176"/>
    </row>
    <row r="337" spans="6:10" ht="12" customHeight="1" x14ac:dyDescent="0.35">
      <c r="F337" s="176"/>
      <c r="H337" s="176"/>
      <c r="J337" s="176"/>
    </row>
    <row r="338" spans="6:10" ht="12" customHeight="1" x14ac:dyDescent="0.35">
      <c r="F338" s="176"/>
      <c r="H338" s="176"/>
      <c r="J338" s="176"/>
    </row>
    <row r="339" spans="6:10" ht="12" customHeight="1" x14ac:dyDescent="0.35">
      <c r="F339" s="176"/>
      <c r="H339" s="176"/>
      <c r="J339" s="176"/>
    </row>
    <row r="340" spans="6:10" ht="12" customHeight="1" x14ac:dyDescent="0.35">
      <c r="F340" s="176"/>
      <c r="H340" s="176"/>
      <c r="J340" s="176"/>
    </row>
    <row r="341" spans="6:10" ht="12" customHeight="1" x14ac:dyDescent="0.35">
      <c r="F341" s="176"/>
      <c r="H341" s="176"/>
      <c r="J341" s="176"/>
    </row>
    <row r="342" spans="6:10" ht="12" customHeight="1" x14ac:dyDescent="0.35">
      <c r="F342" s="176"/>
      <c r="H342" s="176"/>
      <c r="J342" s="176"/>
    </row>
    <row r="343" spans="6:10" ht="12" customHeight="1" x14ac:dyDescent="0.35">
      <c r="F343" s="176"/>
      <c r="H343" s="176"/>
      <c r="J343" s="176"/>
    </row>
    <row r="344" spans="6:10" ht="12" customHeight="1" x14ac:dyDescent="0.35">
      <c r="F344" s="176"/>
      <c r="H344" s="176"/>
      <c r="J344" s="176"/>
    </row>
    <row r="345" spans="6:10" ht="12" customHeight="1" x14ac:dyDescent="0.35">
      <c r="F345" s="176"/>
      <c r="H345" s="176"/>
      <c r="J345" s="176"/>
    </row>
    <row r="346" spans="6:10" ht="12" customHeight="1" x14ac:dyDescent="0.35">
      <c r="F346" s="176"/>
      <c r="H346" s="176"/>
      <c r="J346" s="176"/>
    </row>
    <row r="347" spans="6:10" ht="12" customHeight="1" x14ac:dyDescent="0.35">
      <c r="F347" s="176"/>
      <c r="H347" s="176"/>
      <c r="J347" s="176"/>
    </row>
    <row r="348" spans="6:10" ht="12" customHeight="1" x14ac:dyDescent="0.35">
      <c r="F348" s="176"/>
      <c r="H348" s="176"/>
      <c r="J348" s="176"/>
    </row>
    <row r="349" spans="6:10" ht="12" customHeight="1" x14ac:dyDescent="0.35">
      <c r="F349" s="176"/>
      <c r="H349" s="176"/>
      <c r="J349" s="176"/>
    </row>
    <row r="350" spans="6:10" ht="12" customHeight="1" x14ac:dyDescent="0.35">
      <c r="F350" s="176"/>
      <c r="H350" s="176"/>
      <c r="J350" s="176"/>
    </row>
    <row r="351" spans="6:10" ht="12" customHeight="1" x14ac:dyDescent="0.35">
      <c r="F351" s="176"/>
      <c r="H351" s="176"/>
      <c r="J351" s="176"/>
    </row>
    <row r="352" spans="6:10" ht="12" customHeight="1" x14ac:dyDescent="0.35">
      <c r="F352" s="176"/>
      <c r="H352" s="176"/>
      <c r="J352" s="176"/>
    </row>
    <row r="353" spans="6:10" ht="12" customHeight="1" x14ac:dyDescent="0.35">
      <c r="F353" s="176"/>
      <c r="H353" s="176"/>
      <c r="J353" s="176"/>
    </row>
    <row r="354" spans="6:10" ht="12" customHeight="1" x14ac:dyDescent="0.35">
      <c r="F354" s="176"/>
      <c r="H354" s="176"/>
      <c r="J354" s="176"/>
    </row>
    <row r="355" spans="6:10" ht="12" customHeight="1" x14ac:dyDescent="0.35">
      <c r="F355" s="176"/>
      <c r="H355" s="176"/>
      <c r="J355" s="176"/>
    </row>
    <row r="356" spans="6:10" ht="12" customHeight="1" x14ac:dyDescent="0.35">
      <c r="F356" s="176"/>
      <c r="H356" s="176"/>
      <c r="J356" s="176"/>
    </row>
    <row r="357" spans="6:10" ht="12" customHeight="1" x14ac:dyDescent="0.35">
      <c r="F357" s="176"/>
      <c r="H357" s="176"/>
      <c r="J357" s="176"/>
    </row>
  </sheetData>
  <conditionalFormatting sqref="F7:F9">
    <cfRule type="cellIs" dxfId="649" priority="8" operator="greaterThan">
      <formula>0</formula>
    </cfRule>
    <cfRule type="cellIs" dxfId="648" priority="9" operator="greaterThan">
      <formula>0</formula>
    </cfRule>
  </conditionalFormatting>
  <conditionalFormatting sqref="F20:F22">
    <cfRule type="containsText" dxfId="647" priority="7" operator="containsText" text="Fail">
      <formula>NOT(ISERROR(SEARCH("Fail",F20)))</formula>
    </cfRule>
  </conditionalFormatting>
  <conditionalFormatting sqref="J7:J9">
    <cfRule type="cellIs" dxfId="646" priority="5" operator="greaterThan">
      <formula>0</formula>
    </cfRule>
    <cfRule type="cellIs" dxfId="645" priority="6" operator="greaterThan">
      <formula>0</formula>
    </cfRule>
  </conditionalFormatting>
  <conditionalFormatting sqref="J20:J22">
    <cfRule type="containsText" dxfId="644" priority="4" operator="containsText" text="Fail">
      <formula>NOT(ISERROR(SEARCH("Fail",J20)))</formula>
    </cfRule>
  </conditionalFormatting>
  <conditionalFormatting sqref="H7:H9">
    <cfRule type="cellIs" dxfId="643" priority="2" operator="greaterThan">
      <formula>0</formula>
    </cfRule>
    <cfRule type="cellIs" dxfId="642" priority="3" operator="greaterThan">
      <formula>0</formula>
    </cfRule>
  </conditionalFormatting>
  <conditionalFormatting sqref="H20:H22">
    <cfRule type="containsText" dxfId="641" priority="1" operator="containsText" text="Fail">
      <formula>NOT(ISERROR(SEARCH("Fail",H20)))</formula>
    </cfRule>
  </conditionalFormatting>
  <dataValidations count="2">
    <dataValidation type="list" showInputMessage="1" showErrorMessage="1" sqref="F20:F22 J20:J22 H20:H22" xr:uid="{00000000-0002-0000-1F00-000000000000}">
      <formula1>"Pass,Fail,Block,Not Attempted, NA Pass Previous"</formula1>
    </dataValidation>
    <dataValidation type="list" showInputMessage="1" showErrorMessage="1" sqref="B6" xr:uid="{00000000-0002-0000-1F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67297" r:id="rId4" name="Button 1">
              <controlPr defaultSize="0" print="0" autoFill="0" autoPict="0" macro="[0]!TNBC">
                <anchor moveWithCells="1" sizeWithCells="1">
                  <from>
                    <xdr:col>0</xdr:col>
                    <xdr:colOff>107950</xdr:colOff>
                    <xdr:row>12</xdr:row>
                    <xdr:rowOff>146050</xdr:rowOff>
                  </from>
                  <to>
                    <xdr:col>1</xdr:col>
                    <xdr:colOff>584200</xdr:colOff>
                    <xdr:row>15</xdr:row>
                    <xdr:rowOff>12700</xdr:rowOff>
                  </to>
                </anchor>
              </controlPr>
            </control>
          </mc:Choice>
        </mc:AlternateContent>
        <mc:AlternateContent xmlns:mc="http://schemas.openxmlformats.org/markup-compatibility/2006">
          <mc:Choice Requires="x14">
            <control shapeId="567298" r:id="rId5" name="Button 2">
              <controlPr defaultSize="0" print="0" autoFill="0" autoPict="0" macro="[0]!Summary2">
                <anchor moveWithCells="1" sizeWithCells="1">
                  <from>
                    <xdr:col>1</xdr:col>
                    <xdr:colOff>698500</xdr:colOff>
                    <xdr:row>12</xdr:row>
                    <xdr:rowOff>127000</xdr:rowOff>
                  </from>
                  <to>
                    <xdr:col>1</xdr:col>
                    <xdr:colOff>1752600</xdr:colOff>
                    <xdr:row>15</xdr:row>
                    <xdr:rowOff>12700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V360"/>
  <sheetViews>
    <sheetView workbookViewId="0">
      <selection activeCell="F13" sqref="F13"/>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22" width="8.81640625" style="127"/>
  </cols>
  <sheetData>
    <row r="1" spans="1:22" ht="12" customHeight="1" x14ac:dyDescent="0.35">
      <c r="A1" s="138">
        <v>5.23</v>
      </c>
      <c r="B1" s="77"/>
      <c r="C1" s="81" t="s">
        <v>1134</v>
      </c>
      <c r="D1" s="79"/>
      <c r="E1" s="79"/>
      <c r="F1" s="80"/>
      <c r="G1" s="80"/>
      <c r="H1" s="81"/>
      <c r="I1" s="81"/>
      <c r="J1" s="81"/>
      <c r="K1" s="81"/>
      <c r="L1" s="81"/>
      <c r="M1" s="81"/>
      <c r="N1" s="81"/>
      <c r="O1" s="81"/>
      <c r="P1" s="81"/>
      <c r="Q1" s="81"/>
      <c r="R1" s="81"/>
      <c r="S1" s="81"/>
      <c r="T1" s="81"/>
      <c r="U1" s="81"/>
      <c r="V1" s="81"/>
    </row>
    <row r="2" spans="1:22" ht="12" customHeight="1" x14ac:dyDescent="0.35">
      <c r="A2" s="82"/>
      <c r="B2" s="83" t="s">
        <v>54</v>
      </c>
      <c r="C2" s="82">
        <v>30</v>
      </c>
      <c r="D2" s="79"/>
      <c r="E2" s="79"/>
      <c r="F2" s="80"/>
      <c r="G2" s="80"/>
      <c r="H2" s="84"/>
      <c r="I2" s="84"/>
      <c r="J2" s="84"/>
      <c r="K2" s="84"/>
      <c r="L2" s="84"/>
      <c r="M2" s="84"/>
      <c r="N2" s="84"/>
      <c r="O2" s="84"/>
      <c r="P2" s="84"/>
      <c r="Q2" s="84"/>
      <c r="R2" s="84"/>
      <c r="S2" s="84"/>
      <c r="T2" s="84"/>
      <c r="U2" s="84"/>
      <c r="V2" s="84"/>
    </row>
    <row r="3" spans="1:22" ht="12" customHeight="1" x14ac:dyDescent="0.35">
      <c r="A3" s="85"/>
      <c r="B3" s="85"/>
      <c r="C3" s="81"/>
      <c r="D3" s="84"/>
      <c r="E3" s="79" t="e">
        <f>SUM(#REF!)*2</f>
        <v>#REF!</v>
      </c>
      <c r="F3" s="80"/>
      <c r="G3" s="80"/>
      <c r="H3" s="84"/>
      <c r="I3" s="84"/>
      <c r="J3" s="84"/>
      <c r="K3" s="84"/>
      <c r="L3" s="84"/>
      <c r="M3" s="84"/>
      <c r="N3" s="84"/>
      <c r="O3" s="84"/>
      <c r="P3" s="84"/>
      <c r="Q3" s="84"/>
      <c r="R3" s="84"/>
      <c r="S3" s="84"/>
      <c r="T3" s="84"/>
      <c r="U3" s="84"/>
      <c r="V3" s="84"/>
    </row>
    <row r="4" spans="1:22" ht="12" customHeight="1" x14ac:dyDescent="0.35">
      <c r="A4" s="82" t="s">
        <v>55</v>
      </c>
      <c r="B4" s="82"/>
      <c r="C4" s="78"/>
      <c r="D4" s="86" t="s">
        <v>56</v>
      </c>
      <c r="E4" s="80" t="s">
        <v>27</v>
      </c>
      <c r="F4" s="86">
        <f>COUNTIF(F$18:F$387,T($D4))</f>
        <v>1</v>
      </c>
      <c r="G4" s="86"/>
      <c r="H4" s="84"/>
      <c r="I4" s="84"/>
      <c r="J4" s="84"/>
      <c r="K4" s="84"/>
      <c r="L4" s="84"/>
      <c r="M4" s="84"/>
      <c r="N4" s="84"/>
      <c r="O4" s="84"/>
      <c r="P4" s="84"/>
      <c r="Q4" s="84"/>
      <c r="R4" s="84"/>
      <c r="S4" s="84"/>
      <c r="T4" s="84"/>
      <c r="U4" s="84"/>
      <c r="V4" s="84"/>
    </row>
    <row r="5" spans="1:22" ht="12" customHeight="1" x14ac:dyDescent="0.35">
      <c r="A5" s="82" t="s">
        <v>57</v>
      </c>
      <c r="B5" s="87"/>
      <c r="C5" s="81"/>
      <c r="D5" s="86" t="s">
        <v>58</v>
      </c>
      <c r="E5" s="80" t="s">
        <v>28</v>
      </c>
      <c r="F5" s="86">
        <f>COUNTIF(F$18:F$387,T($D5))</f>
        <v>0</v>
      </c>
      <c r="G5" s="86"/>
      <c r="H5" s="84"/>
      <c r="I5" s="84"/>
      <c r="J5" s="84"/>
      <c r="K5" s="84"/>
      <c r="L5" s="84"/>
      <c r="M5" s="84"/>
      <c r="N5" s="84"/>
      <c r="O5" s="84"/>
      <c r="P5" s="84"/>
      <c r="Q5" s="84"/>
      <c r="R5" s="84"/>
      <c r="S5" s="84"/>
      <c r="T5" s="84"/>
      <c r="U5" s="84"/>
      <c r="V5" s="84"/>
    </row>
    <row r="6" spans="1:22" ht="12" customHeight="1" x14ac:dyDescent="0.35">
      <c r="A6" s="88" t="s">
        <v>59</v>
      </c>
      <c r="B6" s="177"/>
      <c r="C6" s="90"/>
      <c r="D6" s="91" t="s">
        <v>12</v>
      </c>
      <c r="E6" s="80" t="s">
        <v>29</v>
      </c>
      <c r="F6" s="86">
        <f>COUNTIF(F$18:F$387,T($D6))</f>
        <v>0</v>
      </c>
      <c r="G6" s="86"/>
      <c r="H6" s="84"/>
      <c r="I6" s="84"/>
      <c r="J6" s="84"/>
      <c r="K6" s="84"/>
      <c r="L6" s="84"/>
      <c r="M6" s="84"/>
      <c r="N6" s="84"/>
      <c r="O6" s="84"/>
      <c r="P6" s="84"/>
      <c r="Q6" s="84"/>
      <c r="R6" s="84"/>
      <c r="S6" s="84"/>
      <c r="T6" s="84"/>
      <c r="U6" s="84"/>
      <c r="V6" s="84"/>
    </row>
    <row r="7" spans="1:22" ht="12" customHeight="1" x14ac:dyDescent="0.35">
      <c r="A7" s="88" t="s">
        <v>60</v>
      </c>
      <c r="B7" s="191">
        <v>21</v>
      </c>
      <c r="C7" s="90"/>
      <c r="D7" s="86" t="s">
        <v>61</v>
      </c>
      <c r="E7" s="80" t="s">
        <v>30</v>
      </c>
      <c r="F7" s="86">
        <f>COUNTIF(F$18:F$387,T($D7))</f>
        <v>0</v>
      </c>
      <c r="G7" s="86"/>
      <c r="H7" s="84"/>
      <c r="I7" s="84"/>
      <c r="J7" s="84"/>
      <c r="K7" s="84"/>
      <c r="L7" s="84"/>
      <c r="M7" s="84"/>
      <c r="N7" s="84"/>
      <c r="O7" s="84"/>
      <c r="P7" s="84"/>
      <c r="Q7" s="84"/>
      <c r="R7" s="84"/>
      <c r="S7" s="84"/>
      <c r="T7" s="84"/>
      <c r="U7" s="84"/>
      <c r="V7" s="84"/>
    </row>
    <row r="8" spans="1:22" ht="12" customHeight="1" x14ac:dyDescent="0.35">
      <c r="A8" s="92" t="s">
        <v>62</v>
      </c>
      <c r="B8" s="177"/>
      <c r="C8" s="90"/>
      <c r="D8" s="86" t="s">
        <v>63</v>
      </c>
      <c r="E8" s="80" t="s">
        <v>31</v>
      </c>
      <c r="F8" s="86">
        <f>F9-SUM(F4:F7)</f>
        <v>0</v>
      </c>
      <c r="G8" s="86"/>
      <c r="H8" s="84"/>
      <c r="I8" s="84"/>
      <c r="J8" s="84"/>
      <c r="K8" s="84"/>
      <c r="L8" s="84"/>
      <c r="M8" s="84"/>
      <c r="N8" s="84"/>
      <c r="O8" s="84"/>
      <c r="P8" s="84"/>
      <c r="Q8" s="84"/>
      <c r="R8" s="84"/>
      <c r="S8" s="84"/>
      <c r="T8" s="84"/>
      <c r="U8" s="84"/>
      <c r="V8" s="84"/>
    </row>
    <row r="9" spans="1:22" ht="12" customHeight="1" x14ac:dyDescent="0.35">
      <c r="A9" s="88" t="s">
        <v>64</v>
      </c>
      <c r="B9" s="177" t="s">
        <v>1131</v>
      </c>
      <c r="C9" s="90"/>
      <c r="D9" s="86" t="s">
        <v>66</v>
      </c>
      <c r="E9" s="80" t="s">
        <v>26</v>
      </c>
      <c r="F9" s="86">
        <f>COUNTA($D$18:$D$387)</f>
        <v>1</v>
      </c>
      <c r="G9" s="86"/>
      <c r="H9" s="84"/>
      <c r="I9" s="84"/>
      <c r="J9" s="84"/>
      <c r="K9" s="84"/>
      <c r="L9" s="84"/>
      <c r="M9" s="84"/>
      <c r="N9" s="84"/>
      <c r="O9" s="84"/>
      <c r="P9" s="84"/>
      <c r="Q9" s="84"/>
      <c r="R9" s="84"/>
      <c r="S9" s="84"/>
      <c r="T9" s="84"/>
      <c r="U9" s="84"/>
      <c r="V9" s="84"/>
    </row>
    <row r="10" spans="1:22" ht="12" customHeight="1" x14ac:dyDescent="0.35">
      <c r="A10" s="88" t="s">
        <v>1542</v>
      </c>
      <c r="B10" s="177" t="s">
        <v>971</v>
      </c>
      <c r="C10" s="90"/>
      <c r="D10" s="86"/>
      <c r="E10" s="80"/>
      <c r="F10" s="86"/>
      <c r="G10" s="86"/>
      <c r="H10" s="84"/>
      <c r="I10" s="84"/>
      <c r="J10" s="84"/>
      <c r="K10" s="84"/>
      <c r="L10" s="84"/>
      <c r="M10" s="84"/>
      <c r="N10" s="84"/>
      <c r="O10" s="84"/>
      <c r="P10" s="84"/>
      <c r="Q10" s="84"/>
      <c r="R10" s="84"/>
      <c r="S10" s="84"/>
      <c r="T10" s="84"/>
      <c r="U10" s="84"/>
      <c r="V10" s="84"/>
    </row>
    <row r="11" spans="1:22" ht="12" customHeight="1" x14ac:dyDescent="0.35">
      <c r="A11" s="88" t="s">
        <v>970</v>
      </c>
      <c r="B11" s="177" t="s">
        <v>1390</v>
      </c>
      <c r="C11" s="90"/>
      <c r="D11" s="93"/>
      <c r="E11" s="93"/>
      <c r="F11" s="94"/>
      <c r="G11" s="95"/>
      <c r="H11" s="96"/>
      <c r="I11" s="96"/>
      <c r="J11" s="96"/>
      <c r="K11" s="96"/>
      <c r="L11" s="96"/>
      <c r="M11" s="96"/>
      <c r="N11" s="96"/>
      <c r="O11" s="96"/>
      <c r="P11" s="96"/>
      <c r="Q11" s="96"/>
      <c r="R11" s="96"/>
      <c r="S11" s="96"/>
      <c r="T11" s="96"/>
      <c r="U11" s="96"/>
      <c r="V11" s="96"/>
    </row>
    <row r="12" spans="1:22"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row>
    <row r="13" spans="1:22" ht="12" customHeight="1" x14ac:dyDescent="0.35">
      <c r="A13" s="97"/>
      <c r="B13" s="141"/>
      <c r="C13" s="97"/>
      <c r="D13" s="99" t="s">
        <v>23</v>
      </c>
      <c r="E13" s="99" t="s">
        <v>70</v>
      </c>
      <c r="F13" s="103" t="s">
        <v>1656</v>
      </c>
      <c r="G13" s="101"/>
      <c r="H13" s="97"/>
      <c r="I13" s="97"/>
      <c r="J13" s="97"/>
      <c r="K13" s="97"/>
      <c r="L13" s="97"/>
      <c r="M13" s="97"/>
      <c r="N13" s="97"/>
      <c r="O13" s="97"/>
      <c r="P13" s="97"/>
      <c r="Q13" s="97"/>
      <c r="R13" s="97"/>
      <c r="S13" s="97"/>
      <c r="T13" s="97"/>
      <c r="U13" s="97"/>
      <c r="V13" s="97"/>
    </row>
    <row r="14" spans="1:22" ht="12" customHeight="1" x14ac:dyDescent="0.35">
      <c r="A14" s="97"/>
      <c r="B14" s="141"/>
      <c r="C14" s="97"/>
      <c r="D14" s="99" t="s">
        <v>210</v>
      </c>
      <c r="E14" s="99" t="s">
        <v>34</v>
      </c>
      <c r="F14" s="104" t="s">
        <v>1670</v>
      </c>
      <c r="G14" s="105"/>
      <c r="H14" s="97"/>
      <c r="I14" s="97"/>
      <c r="J14" s="97"/>
      <c r="K14" s="97"/>
      <c r="L14" s="97"/>
      <c r="M14" s="97"/>
      <c r="N14" s="97"/>
      <c r="O14" s="97"/>
      <c r="P14" s="97"/>
      <c r="Q14" s="97"/>
      <c r="R14" s="97"/>
      <c r="S14" s="97"/>
      <c r="T14" s="97"/>
      <c r="U14" s="97"/>
      <c r="V14" s="97"/>
    </row>
    <row r="15" spans="1:22"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row>
    <row r="16" spans="1:22"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row>
    <row r="18" spans="1:22" ht="12" customHeight="1" x14ac:dyDescent="0.35">
      <c r="A18" s="116"/>
      <c r="B18" s="8"/>
      <c r="C18" s="178"/>
      <c r="D18" s="116"/>
      <c r="E18" s="117"/>
      <c r="F18" s="118"/>
      <c r="G18" s="124"/>
      <c r="H18" s="120"/>
      <c r="I18" s="120"/>
      <c r="J18" s="120"/>
      <c r="K18" s="120"/>
      <c r="L18" s="120"/>
      <c r="M18" s="120"/>
      <c r="N18" s="120"/>
      <c r="O18" s="120"/>
      <c r="P18" s="120"/>
      <c r="Q18" s="120"/>
      <c r="R18" s="120"/>
      <c r="S18" s="120"/>
      <c r="T18" s="120"/>
      <c r="U18" s="120"/>
      <c r="V18" s="120"/>
    </row>
    <row r="19" spans="1:22" ht="12" customHeight="1" x14ac:dyDescent="0.35">
      <c r="A19" s="125" t="s">
        <v>1135</v>
      </c>
      <c r="B19" s="192" t="s">
        <v>1140</v>
      </c>
      <c r="C19" s="192"/>
      <c r="D19" s="300"/>
      <c r="E19" s="123"/>
      <c r="F19" s="118"/>
      <c r="G19" s="124"/>
      <c r="H19" s="124"/>
      <c r="I19" s="124"/>
      <c r="J19" s="124"/>
      <c r="K19" s="124"/>
      <c r="L19" s="124"/>
      <c r="M19" s="124"/>
      <c r="N19" s="124"/>
      <c r="O19" s="124"/>
      <c r="P19" s="124"/>
      <c r="Q19" s="124"/>
      <c r="R19" s="124"/>
      <c r="S19" s="124"/>
      <c r="T19" s="124"/>
      <c r="U19" s="124"/>
      <c r="V19" s="124"/>
    </row>
    <row r="20" spans="1:22" ht="12" customHeight="1" x14ac:dyDescent="0.35">
      <c r="A20" s="125"/>
      <c r="B20" s="283"/>
      <c r="C20" s="192" t="s">
        <v>1136</v>
      </c>
      <c r="D20" s="300" t="s">
        <v>1707</v>
      </c>
      <c r="E20" s="123"/>
      <c r="F20" s="118" t="s">
        <v>56</v>
      </c>
      <c r="G20" s="247"/>
      <c r="H20" s="124"/>
      <c r="I20" s="124"/>
      <c r="J20" s="124"/>
      <c r="K20" s="124"/>
      <c r="L20" s="124"/>
      <c r="M20" s="124"/>
      <c r="N20" s="124"/>
      <c r="O20" s="124"/>
      <c r="P20" s="124"/>
      <c r="Q20" s="124"/>
      <c r="R20" s="124"/>
      <c r="S20" s="124"/>
      <c r="T20" s="124"/>
      <c r="U20" s="124"/>
      <c r="V20" s="124"/>
    </row>
    <row r="21" spans="1:22" ht="12" customHeight="1" x14ac:dyDescent="0.35">
      <c r="A21" s="125"/>
      <c r="B21" s="283"/>
      <c r="C21" s="192" t="s">
        <v>1137</v>
      </c>
      <c r="D21" s="300"/>
      <c r="E21" s="123"/>
      <c r="F21" s="118"/>
      <c r="G21" s="247"/>
      <c r="H21" s="124"/>
      <c r="I21" s="124"/>
      <c r="J21" s="124"/>
      <c r="K21" s="124"/>
      <c r="L21" s="124"/>
      <c r="M21" s="124"/>
      <c r="N21" s="124"/>
      <c r="O21" s="124"/>
      <c r="P21" s="124"/>
      <c r="Q21" s="124"/>
      <c r="R21" s="124"/>
      <c r="S21" s="124"/>
      <c r="T21" s="124"/>
      <c r="U21" s="124"/>
      <c r="V21" s="124"/>
    </row>
    <row r="22" spans="1:22" ht="12" customHeight="1" x14ac:dyDescent="0.35">
      <c r="B22" s="370"/>
      <c r="C22" s="390" t="s">
        <v>1138</v>
      </c>
      <c r="D22" s="300"/>
      <c r="F22" s="176"/>
    </row>
    <row r="23" spans="1:22" ht="12" customHeight="1" x14ac:dyDescent="0.35">
      <c r="B23" s="370"/>
      <c r="C23" s="391" t="s">
        <v>1139</v>
      </c>
      <c r="D23" s="300"/>
      <c r="F23" s="176"/>
    </row>
    <row r="24" spans="1:22" ht="12" customHeight="1" x14ac:dyDescent="0.35">
      <c r="B24" s="370"/>
      <c r="C24" s="370"/>
      <c r="D24" s="197"/>
      <c r="F24" s="176"/>
    </row>
    <row r="25" spans="1:22" ht="12" customHeight="1" x14ac:dyDescent="0.35">
      <c r="B25" s="370"/>
      <c r="C25" s="370"/>
      <c r="D25" s="197"/>
      <c r="F25" s="176"/>
    </row>
    <row r="26" spans="1:22" ht="12" customHeight="1" x14ac:dyDescent="0.35">
      <c r="F26" s="176"/>
    </row>
    <row r="27" spans="1:22" ht="12" customHeight="1" x14ac:dyDescent="0.35">
      <c r="F27" s="176"/>
    </row>
    <row r="28" spans="1:22" ht="12" customHeight="1" x14ac:dyDescent="0.35">
      <c r="F28" s="176"/>
    </row>
    <row r="29" spans="1:22" ht="12" customHeight="1" x14ac:dyDescent="0.35">
      <c r="F29" s="176"/>
    </row>
    <row r="30" spans="1:22" ht="12" customHeight="1" x14ac:dyDescent="0.35">
      <c r="F30" s="176"/>
    </row>
    <row r="31" spans="1:22" ht="12" customHeight="1" x14ac:dyDescent="0.35">
      <c r="F31" s="176"/>
    </row>
    <row r="32" spans="1:22" ht="12" customHeight="1" x14ac:dyDescent="0.35">
      <c r="F32" s="176"/>
    </row>
    <row r="33" spans="6:6" ht="12" customHeight="1" x14ac:dyDescent="0.35">
      <c r="F33" s="176"/>
    </row>
    <row r="34" spans="6:6" ht="12" customHeight="1" x14ac:dyDescent="0.35">
      <c r="F34" s="176"/>
    </row>
    <row r="35" spans="6:6" ht="12" customHeight="1" x14ac:dyDescent="0.35">
      <c r="F35" s="176"/>
    </row>
    <row r="36" spans="6:6" ht="12" customHeight="1" x14ac:dyDescent="0.35">
      <c r="F36" s="176"/>
    </row>
    <row r="37" spans="6:6" ht="12" customHeight="1" x14ac:dyDescent="0.35">
      <c r="F37" s="176"/>
    </row>
    <row r="38" spans="6:6" ht="12" customHeight="1" x14ac:dyDescent="0.35">
      <c r="F38" s="176"/>
    </row>
    <row r="39" spans="6:6" ht="12" customHeight="1" x14ac:dyDescent="0.35">
      <c r="F39" s="176"/>
    </row>
    <row r="40" spans="6:6" ht="12" customHeight="1" x14ac:dyDescent="0.35">
      <c r="F40" s="176"/>
    </row>
    <row r="41" spans="6:6" ht="12" customHeight="1" x14ac:dyDescent="0.35">
      <c r="F41" s="176"/>
    </row>
    <row r="42" spans="6:6" ht="12" customHeight="1" x14ac:dyDescent="0.35">
      <c r="F42" s="176"/>
    </row>
    <row r="43" spans="6:6" ht="12" customHeight="1" x14ac:dyDescent="0.35">
      <c r="F43" s="176"/>
    </row>
    <row r="44" spans="6:6" ht="12" customHeight="1" x14ac:dyDescent="0.35">
      <c r="F44" s="176"/>
    </row>
    <row r="45" spans="6:6" ht="12" customHeight="1" x14ac:dyDescent="0.35">
      <c r="F45" s="176"/>
    </row>
    <row r="46" spans="6:6" ht="12" customHeight="1" x14ac:dyDescent="0.35">
      <c r="F46" s="176"/>
    </row>
    <row r="47" spans="6:6" ht="12" customHeight="1" x14ac:dyDescent="0.35">
      <c r="F47" s="176"/>
    </row>
    <row r="48" spans="6:6" ht="12" customHeight="1" x14ac:dyDescent="0.35">
      <c r="F48" s="176"/>
    </row>
    <row r="49" spans="6:6" ht="12" customHeight="1" x14ac:dyDescent="0.35">
      <c r="F49" s="176"/>
    </row>
    <row r="50" spans="6:6" ht="12" customHeight="1" x14ac:dyDescent="0.35">
      <c r="F50" s="176"/>
    </row>
    <row r="51" spans="6:6" ht="12" customHeight="1" x14ac:dyDescent="0.35">
      <c r="F51" s="176"/>
    </row>
    <row r="52" spans="6:6" ht="12" customHeight="1" x14ac:dyDescent="0.35">
      <c r="F52" s="176"/>
    </row>
    <row r="53" spans="6:6" ht="12" customHeight="1" x14ac:dyDescent="0.35">
      <c r="F53" s="176"/>
    </row>
    <row r="54" spans="6:6" ht="12" customHeight="1" x14ac:dyDescent="0.35">
      <c r="F54" s="176"/>
    </row>
    <row r="55" spans="6:6" ht="12" customHeight="1" x14ac:dyDescent="0.35">
      <c r="F55" s="176"/>
    </row>
    <row r="56" spans="6:6" ht="12" customHeight="1" x14ac:dyDescent="0.35">
      <c r="F56" s="176"/>
    </row>
    <row r="57" spans="6:6" ht="12" customHeight="1" x14ac:dyDescent="0.35">
      <c r="F57" s="176"/>
    </row>
    <row r="58" spans="6:6" ht="12" customHeight="1" x14ac:dyDescent="0.35">
      <c r="F58" s="176"/>
    </row>
    <row r="59" spans="6:6" ht="12" customHeight="1" x14ac:dyDescent="0.35">
      <c r="F59" s="176"/>
    </row>
    <row r="60" spans="6:6" ht="12" customHeight="1" x14ac:dyDescent="0.35">
      <c r="F60" s="176"/>
    </row>
    <row r="61" spans="6:6" ht="12" customHeight="1" x14ac:dyDescent="0.35">
      <c r="F61" s="176"/>
    </row>
    <row r="62" spans="6:6" ht="12" customHeight="1" x14ac:dyDescent="0.35">
      <c r="F62" s="176"/>
    </row>
    <row r="63" spans="6:6" ht="12" customHeight="1" x14ac:dyDescent="0.35">
      <c r="F63" s="176"/>
    </row>
    <row r="64" spans="6:6" ht="12" customHeight="1" x14ac:dyDescent="0.35">
      <c r="F64" s="176"/>
    </row>
    <row r="65" spans="6:6" ht="12" customHeight="1" x14ac:dyDescent="0.35">
      <c r="F65" s="176"/>
    </row>
    <row r="66" spans="6:6" ht="12" customHeight="1" x14ac:dyDescent="0.35">
      <c r="F66" s="176"/>
    </row>
    <row r="67" spans="6:6" ht="12" customHeight="1" x14ac:dyDescent="0.35">
      <c r="F67" s="176"/>
    </row>
    <row r="68" spans="6:6" ht="12" customHeight="1" x14ac:dyDescent="0.35">
      <c r="F68" s="176"/>
    </row>
    <row r="69" spans="6:6" ht="12" customHeight="1" x14ac:dyDescent="0.35">
      <c r="F69" s="176"/>
    </row>
    <row r="70" spans="6:6" ht="12" customHeight="1" x14ac:dyDescent="0.35">
      <c r="F70" s="176"/>
    </row>
    <row r="71" spans="6:6" ht="12" customHeight="1" x14ac:dyDescent="0.35">
      <c r="F71" s="176"/>
    </row>
    <row r="72" spans="6:6" ht="12" customHeight="1" x14ac:dyDescent="0.35">
      <c r="F72" s="176"/>
    </row>
    <row r="73" spans="6:6" ht="12" customHeight="1" x14ac:dyDescent="0.35">
      <c r="F73" s="176"/>
    </row>
    <row r="74" spans="6:6" ht="12" customHeight="1" x14ac:dyDescent="0.35">
      <c r="F74" s="176"/>
    </row>
    <row r="75" spans="6:6" ht="12" customHeight="1" x14ac:dyDescent="0.35">
      <c r="F75" s="176"/>
    </row>
    <row r="76" spans="6:6" ht="12" customHeight="1" x14ac:dyDescent="0.35">
      <c r="F76" s="176"/>
    </row>
    <row r="77" spans="6:6" ht="12" customHeight="1" x14ac:dyDescent="0.35">
      <c r="F77" s="176"/>
    </row>
    <row r="78" spans="6:6" ht="12" customHeight="1" x14ac:dyDescent="0.35">
      <c r="F78" s="176"/>
    </row>
    <row r="79" spans="6:6" ht="12" customHeight="1" x14ac:dyDescent="0.35">
      <c r="F79" s="176"/>
    </row>
    <row r="80" spans="6:6" ht="12" customHeight="1" x14ac:dyDescent="0.35">
      <c r="F80" s="176"/>
    </row>
    <row r="81" spans="6:6" ht="12" customHeight="1" x14ac:dyDescent="0.35">
      <c r="F81" s="176"/>
    </row>
    <row r="82" spans="6:6" ht="12" customHeight="1" x14ac:dyDescent="0.35">
      <c r="F82" s="176"/>
    </row>
    <row r="83" spans="6:6" ht="12" customHeight="1" x14ac:dyDescent="0.35">
      <c r="F83" s="176"/>
    </row>
    <row r="84" spans="6:6" ht="12" customHeight="1" x14ac:dyDescent="0.35">
      <c r="F84" s="176"/>
    </row>
    <row r="85" spans="6:6" ht="12" customHeight="1" x14ac:dyDescent="0.35">
      <c r="F85" s="176"/>
    </row>
    <row r="86" spans="6:6" ht="12" customHeight="1" x14ac:dyDescent="0.35">
      <c r="F86" s="176"/>
    </row>
    <row r="87" spans="6:6" ht="12" customHeight="1" x14ac:dyDescent="0.35">
      <c r="F87" s="176"/>
    </row>
    <row r="88" spans="6:6" ht="12" customHeight="1" x14ac:dyDescent="0.35">
      <c r="F88" s="176"/>
    </row>
    <row r="89" spans="6:6" ht="12" customHeight="1" x14ac:dyDescent="0.35">
      <c r="F89" s="176"/>
    </row>
    <row r="90" spans="6:6" ht="12" customHeight="1" x14ac:dyDescent="0.35">
      <c r="F90" s="176"/>
    </row>
    <row r="91" spans="6:6" ht="12" customHeight="1" x14ac:dyDescent="0.35">
      <c r="F91" s="176"/>
    </row>
    <row r="92" spans="6:6" ht="12" customHeight="1" x14ac:dyDescent="0.35">
      <c r="F92" s="176"/>
    </row>
    <row r="93" spans="6:6" ht="12" customHeight="1" x14ac:dyDescent="0.35">
      <c r="F93" s="176"/>
    </row>
    <row r="94" spans="6:6" ht="12" customHeight="1" x14ac:dyDescent="0.35">
      <c r="F94" s="176"/>
    </row>
    <row r="95" spans="6:6" ht="12" customHeight="1" x14ac:dyDescent="0.35">
      <c r="F95" s="176"/>
    </row>
    <row r="96" spans="6:6" ht="12" customHeight="1" x14ac:dyDescent="0.35">
      <c r="F96" s="176"/>
    </row>
    <row r="97" spans="6:6" ht="12" customHeight="1" x14ac:dyDescent="0.35">
      <c r="F97" s="176"/>
    </row>
    <row r="98" spans="6:6" ht="12" customHeight="1" x14ac:dyDescent="0.35">
      <c r="F98" s="176"/>
    </row>
    <row r="99" spans="6:6" ht="12" customHeight="1" x14ac:dyDescent="0.35">
      <c r="F99" s="176"/>
    </row>
    <row r="100" spans="6:6" ht="12" customHeight="1" x14ac:dyDescent="0.35">
      <c r="F100" s="176"/>
    </row>
    <row r="101" spans="6:6" ht="12" customHeight="1" x14ac:dyDescent="0.35">
      <c r="F101" s="176"/>
    </row>
    <row r="102" spans="6:6" ht="12" customHeight="1" x14ac:dyDescent="0.35">
      <c r="F102" s="176"/>
    </row>
    <row r="103" spans="6:6" ht="12" customHeight="1" x14ac:dyDescent="0.35">
      <c r="F103" s="176"/>
    </row>
    <row r="104" spans="6:6" ht="12" customHeight="1" x14ac:dyDescent="0.35">
      <c r="F104" s="176"/>
    </row>
    <row r="105" spans="6:6" ht="12" customHeight="1" x14ac:dyDescent="0.35">
      <c r="F105" s="176"/>
    </row>
    <row r="106" spans="6:6" ht="12" customHeight="1" x14ac:dyDescent="0.35">
      <c r="F106" s="176"/>
    </row>
    <row r="107" spans="6:6" ht="12" customHeight="1" x14ac:dyDescent="0.35">
      <c r="F107" s="176"/>
    </row>
    <row r="108" spans="6:6" ht="12" customHeight="1" x14ac:dyDescent="0.35">
      <c r="F108" s="176"/>
    </row>
    <row r="109" spans="6:6" ht="12" customHeight="1" x14ac:dyDescent="0.35">
      <c r="F109" s="176"/>
    </row>
    <row r="110" spans="6:6" ht="12" customHeight="1" x14ac:dyDescent="0.35">
      <c r="F110" s="176"/>
    </row>
    <row r="111" spans="6:6" ht="12" customHeight="1" x14ac:dyDescent="0.35">
      <c r="F111" s="176"/>
    </row>
    <row r="112" spans="6:6" ht="12" customHeight="1" x14ac:dyDescent="0.35">
      <c r="F112" s="176"/>
    </row>
    <row r="113" spans="6:6" ht="12" customHeight="1" x14ac:dyDescent="0.35">
      <c r="F113" s="176"/>
    </row>
    <row r="114" spans="6:6" ht="12" customHeight="1" x14ac:dyDescent="0.35">
      <c r="F114" s="176"/>
    </row>
    <row r="115" spans="6:6" ht="12" customHeight="1" x14ac:dyDescent="0.35">
      <c r="F115" s="176"/>
    </row>
    <row r="116" spans="6:6" ht="12" customHeight="1" x14ac:dyDescent="0.35">
      <c r="F116" s="176"/>
    </row>
    <row r="117" spans="6:6" ht="12" customHeight="1" x14ac:dyDescent="0.35">
      <c r="F117" s="176"/>
    </row>
    <row r="118" spans="6:6" ht="12" customHeight="1" x14ac:dyDescent="0.35">
      <c r="F118" s="176"/>
    </row>
    <row r="119" spans="6:6" ht="12" customHeight="1" x14ac:dyDescent="0.35">
      <c r="F119" s="176"/>
    </row>
    <row r="120" spans="6:6" ht="12" customHeight="1" x14ac:dyDescent="0.35">
      <c r="F120" s="176"/>
    </row>
    <row r="121" spans="6:6" ht="12" customHeight="1" x14ac:dyDescent="0.35">
      <c r="F121" s="176"/>
    </row>
    <row r="122" spans="6:6" ht="12" customHeight="1" x14ac:dyDescent="0.35">
      <c r="F122" s="176"/>
    </row>
    <row r="123" spans="6:6" ht="12" customHeight="1" x14ac:dyDescent="0.35">
      <c r="F123" s="176"/>
    </row>
    <row r="124" spans="6:6" ht="12" customHeight="1" x14ac:dyDescent="0.35">
      <c r="F124" s="176"/>
    </row>
    <row r="125" spans="6:6" ht="12" customHeight="1" x14ac:dyDescent="0.35">
      <c r="F125" s="176"/>
    </row>
    <row r="126" spans="6:6" ht="12" customHeight="1" x14ac:dyDescent="0.35">
      <c r="F126" s="176"/>
    </row>
    <row r="127" spans="6:6" ht="12" customHeight="1" x14ac:dyDescent="0.35">
      <c r="F127" s="176"/>
    </row>
    <row r="128" spans="6:6" ht="12" customHeight="1" x14ac:dyDescent="0.35">
      <c r="F128" s="176"/>
    </row>
    <row r="129" spans="6:6" ht="12" customHeight="1" x14ac:dyDescent="0.35">
      <c r="F129" s="176"/>
    </row>
    <row r="130" spans="6:6" ht="12" customHeight="1" x14ac:dyDescent="0.35">
      <c r="F130" s="176"/>
    </row>
    <row r="131" spans="6:6" ht="12" customHeight="1" x14ac:dyDescent="0.35">
      <c r="F131" s="176"/>
    </row>
    <row r="132" spans="6:6" ht="12" customHeight="1" x14ac:dyDescent="0.35">
      <c r="F132" s="176"/>
    </row>
    <row r="133" spans="6:6" ht="12" customHeight="1" x14ac:dyDescent="0.35">
      <c r="F133" s="176"/>
    </row>
    <row r="134" spans="6:6" ht="12" customHeight="1" x14ac:dyDescent="0.35">
      <c r="F134" s="176"/>
    </row>
    <row r="135" spans="6:6" ht="12" customHeight="1" x14ac:dyDescent="0.35">
      <c r="F135" s="176"/>
    </row>
    <row r="136" spans="6:6" ht="12" customHeight="1" x14ac:dyDescent="0.35">
      <c r="F136" s="176"/>
    </row>
    <row r="137" spans="6:6" ht="12" customHeight="1" x14ac:dyDescent="0.35">
      <c r="F137" s="176"/>
    </row>
    <row r="138" spans="6:6" ht="12" customHeight="1" x14ac:dyDescent="0.35">
      <c r="F138" s="176"/>
    </row>
    <row r="139" spans="6:6" ht="12" customHeight="1" x14ac:dyDescent="0.35">
      <c r="F139" s="176"/>
    </row>
    <row r="140" spans="6:6" ht="12" customHeight="1" x14ac:dyDescent="0.35">
      <c r="F140" s="176"/>
    </row>
    <row r="141" spans="6:6" ht="12" customHeight="1" x14ac:dyDescent="0.35">
      <c r="F141" s="176"/>
    </row>
    <row r="142" spans="6:6" ht="12" customHeight="1" x14ac:dyDescent="0.35">
      <c r="F142" s="176"/>
    </row>
    <row r="143" spans="6:6" ht="12" customHeight="1" x14ac:dyDescent="0.35">
      <c r="F143" s="176"/>
    </row>
    <row r="144" spans="6:6" ht="12" customHeight="1" x14ac:dyDescent="0.35">
      <c r="F144" s="176"/>
    </row>
    <row r="145" spans="6:6" ht="12" customHeight="1" x14ac:dyDescent="0.35">
      <c r="F145" s="176"/>
    </row>
    <row r="146" spans="6:6" ht="12" customHeight="1" x14ac:dyDescent="0.35">
      <c r="F146" s="176"/>
    </row>
    <row r="147" spans="6:6" ht="12" customHeight="1" x14ac:dyDescent="0.35">
      <c r="F147" s="176"/>
    </row>
    <row r="148" spans="6:6" ht="12" customHeight="1" x14ac:dyDescent="0.35">
      <c r="F148" s="176"/>
    </row>
    <row r="149" spans="6:6" ht="12" customHeight="1" x14ac:dyDescent="0.35">
      <c r="F149" s="176"/>
    </row>
    <row r="150" spans="6:6" ht="12" customHeight="1" x14ac:dyDescent="0.35">
      <c r="F150" s="176"/>
    </row>
    <row r="151" spans="6:6" ht="12" customHeight="1" x14ac:dyDescent="0.35">
      <c r="F151" s="176"/>
    </row>
    <row r="152" spans="6:6" ht="12" customHeight="1" x14ac:dyDescent="0.35">
      <c r="F152" s="176"/>
    </row>
    <row r="153" spans="6:6" ht="12" customHeight="1" x14ac:dyDescent="0.35">
      <c r="F153" s="176"/>
    </row>
    <row r="154" spans="6:6" ht="12" customHeight="1" x14ac:dyDescent="0.35">
      <c r="F154" s="176"/>
    </row>
    <row r="155" spans="6:6" ht="12" customHeight="1" x14ac:dyDescent="0.35">
      <c r="F155" s="176"/>
    </row>
    <row r="156" spans="6:6" ht="12" customHeight="1" x14ac:dyDescent="0.35">
      <c r="F156" s="176"/>
    </row>
    <row r="157" spans="6:6" ht="12" customHeight="1" x14ac:dyDescent="0.35">
      <c r="F157" s="176"/>
    </row>
    <row r="158" spans="6:6" ht="12" customHeight="1" x14ac:dyDescent="0.35">
      <c r="F158" s="176"/>
    </row>
    <row r="159" spans="6:6" ht="12" customHeight="1" x14ac:dyDescent="0.35">
      <c r="F159" s="176"/>
    </row>
    <row r="160" spans="6:6" ht="12" customHeight="1" x14ac:dyDescent="0.35">
      <c r="F160" s="176"/>
    </row>
    <row r="161" spans="6:6" ht="12" customHeight="1" x14ac:dyDescent="0.35">
      <c r="F161" s="176"/>
    </row>
    <row r="162" spans="6:6" ht="12" customHeight="1" x14ac:dyDescent="0.35">
      <c r="F162" s="176"/>
    </row>
    <row r="163" spans="6:6" ht="12" customHeight="1" x14ac:dyDescent="0.35">
      <c r="F163" s="176"/>
    </row>
    <row r="164" spans="6:6" ht="12" customHeight="1" x14ac:dyDescent="0.35">
      <c r="F164" s="176"/>
    </row>
    <row r="165" spans="6:6" ht="12" customHeight="1" x14ac:dyDescent="0.35">
      <c r="F165" s="176"/>
    </row>
    <row r="166" spans="6:6" ht="12" customHeight="1" x14ac:dyDescent="0.35">
      <c r="F166" s="176"/>
    </row>
    <row r="167" spans="6:6" ht="12" customHeight="1" x14ac:dyDescent="0.35">
      <c r="F167" s="176"/>
    </row>
    <row r="168" spans="6:6" ht="12" customHeight="1" x14ac:dyDescent="0.35">
      <c r="F168" s="176"/>
    </row>
    <row r="169" spans="6:6" ht="12" customHeight="1" x14ac:dyDescent="0.35">
      <c r="F169" s="176"/>
    </row>
    <row r="170" spans="6:6" ht="12" customHeight="1" x14ac:dyDescent="0.35">
      <c r="F170" s="176"/>
    </row>
    <row r="171" spans="6:6" ht="12" customHeight="1" x14ac:dyDescent="0.35">
      <c r="F171" s="176"/>
    </row>
    <row r="172" spans="6:6" ht="12" customHeight="1" x14ac:dyDescent="0.35">
      <c r="F172" s="176"/>
    </row>
    <row r="173" spans="6:6" ht="12" customHeight="1" x14ac:dyDescent="0.35">
      <c r="F173" s="176"/>
    </row>
    <row r="174" spans="6:6" ht="12" customHeight="1" x14ac:dyDescent="0.35">
      <c r="F174" s="176"/>
    </row>
    <row r="175" spans="6:6" ht="12" customHeight="1" x14ac:dyDescent="0.35">
      <c r="F175" s="176"/>
    </row>
    <row r="176" spans="6:6" ht="12" customHeight="1" x14ac:dyDescent="0.35">
      <c r="F176" s="176"/>
    </row>
    <row r="177" spans="6:6" ht="12" customHeight="1" x14ac:dyDescent="0.35">
      <c r="F177" s="176"/>
    </row>
    <row r="178" spans="6:6" ht="12" customHeight="1" x14ac:dyDescent="0.35">
      <c r="F178" s="176"/>
    </row>
    <row r="179" spans="6:6" ht="12" customHeight="1" x14ac:dyDescent="0.35">
      <c r="F179" s="176"/>
    </row>
    <row r="180" spans="6:6" ht="12" customHeight="1" x14ac:dyDescent="0.35">
      <c r="F180" s="176"/>
    </row>
    <row r="181" spans="6:6" ht="12" customHeight="1" x14ac:dyDescent="0.35">
      <c r="F181" s="176"/>
    </row>
    <row r="182" spans="6:6" ht="12" customHeight="1" x14ac:dyDescent="0.35">
      <c r="F182" s="176"/>
    </row>
    <row r="183" spans="6:6" ht="12" customHeight="1" x14ac:dyDescent="0.35">
      <c r="F183" s="176"/>
    </row>
    <row r="184" spans="6:6" ht="12" customHeight="1" x14ac:dyDescent="0.35">
      <c r="F184" s="176"/>
    </row>
    <row r="185" spans="6:6" ht="12" customHeight="1" x14ac:dyDescent="0.35">
      <c r="F185" s="176"/>
    </row>
    <row r="186" spans="6:6" ht="12" customHeight="1" x14ac:dyDescent="0.35">
      <c r="F186" s="176"/>
    </row>
    <row r="187" spans="6:6" ht="12" customHeight="1" x14ac:dyDescent="0.35">
      <c r="F187" s="176"/>
    </row>
    <row r="188" spans="6:6" ht="12" customHeight="1" x14ac:dyDescent="0.35">
      <c r="F188" s="176"/>
    </row>
    <row r="189" spans="6:6" ht="12" customHeight="1" x14ac:dyDescent="0.35">
      <c r="F189" s="176"/>
    </row>
    <row r="190" spans="6:6" ht="12" customHeight="1" x14ac:dyDescent="0.35">
      <c r="F190" s="176"/>
    </row>
    <row r="191" spans="6:6" ht="12" customHeight="1" x14ac:dyDescent="0.35">
      <c r="F191" s="176"/>
    </row>
    <row r="192" spans="6:6" ht="12" customHeight="1" x14ac:dyDescent="0.35">
      <c r="F192" s="176"/>
    </row>
    <row r="193" spans="6:6" ht="12" customHeight="1" x14ac:dyDescent="0.35">
      <c r="F193" s="176"/>
    </row>
    <row r="194" spans="6:6" ht="12" customHeight="1" x14ac:dyDescent="0.35">
      <c r="F194" s="176"/>
    </row>
    <row r="195" spans="6:6" ht="12" customHeight="1" x14ac:dyDescent="0.35">
      <c r="F195" s="176"/>
    </row>
    <row r="196" spans="6:6" ht="12" customHeight="1" x14ac:dyDescent="0.35">
      <c r="F196" s="176"/>
    </row>
    <row r="197" spans="6:6" ht="12" customHeight="1" x14ac:dyDescent="0.35">
      <c r="F197" s="176"/>
    </row>
    <row r="198" spans="6:6" ht="12" customHeight="1" x14ac:dyDescent="0.35">
      <c r="F198" s="176"/>
    </row>
    <row r="199" spans="6:6" ht="12" customHeight="1" x14ac:dyDescent="0.35">
      <c r="F199" s="176"/>
    </row>
    <row r="200" spans="6:6" ht="12" customHeight="1" x14ac:dyDescent="0.35">
      <c r="F200" s="176"/>
    </row>
    <row r="201" spans="6:6" ht="12" customHeight="1" x14ac:dyDescent="0.35">
      <c r="F201" s="176"/>
    </row>
    <row r="202" spans="6:6" ht="12" customHeight="1" x14ac:dyDescent="0.35">
      <c r="F202" s="176"/>
    </row>
    <row r="203" spans="6:6" ht="12" customHeight="1" x14ac:dyDescent="0.35">
      <c r="F203" s="176"/>
    </row>
    <row r="204" spans="6:6" ht="12" customHeight="1" x14ac:dyDescent="0.35">
      <c r="F204" s="176"/>
    </row>
    <row r="205" spans="6:6" ht="12" customHeight="1" x14ac:dyDescent="0.35">
      <c r="F205" s="176"/>
    </row>
    <row r="206" spans="6:6" ht="12" customHeight="1" x14ac:dyDescent="0.35">
      <c r="F206" s="176"/>
    </row>
    <row r="207" spans="6:6" ht="12" customHeight="1" x14ac:dyDescent="0.35">
      <c r="F207" s="176"/>
    </row>
    <row r="208" spans="6:6" ht="12" customHeight="1" x14ac:dyDescent="0.35">
      <c r="F208" s="176"/>
    </row>
    <row r="209" spans="6:6" ht="12" customHeight="1" x14ac:dyDescent="0.35">
      <c r="F209" s="176"/>
    </row>
    <row r="210" spans="6:6" ht="12" customHeight="1" x14ac:dyDescent="0.35">
      <c r="F210" s="176"/>
    </row>
    <row r="211" spans="6:6" ht="12" customHeight="1" x14ac:dyDescent="0.35">
      <c r="F211" s="176"/>
    </row>
    <row r="212" spans="6:6" ht="12" customHeight="1" x14ac:dyDescent="0.35">
      <c r="F212" s="176"/>
    </row>
    <row r="213" spans="6:6" ht="12" customHeight="1" x14ac:dyDescent="0.35">
      <c r="F213" s="176"/>
    </row>
    <row r="214" spans="6:6" ht="12" customHeight="1" x14ac:dyDescent="0.35">
      <c r="F214" s="176"/>
    </row>
    <row r="215" spans="6:6" ht="12" customHeight="1" x14ac:dyDescent="0.35">
      <c r="F215" s="176"/>
    </row>
    <row r="216" spans="6:6" ht="12" customHeight="1" x14ac:dyDescent="0.35">
      <c r="F216" s="176"/>
    </row>
    <row r="217" spans="6:6" ht="12" customHeight="1" x14ac:dyDescent="0.35">
      <c r="F217" s="176"/>
    </row>
    <row r="218" spans="6:6" ht="12" customHeight="1" x14ac:dyDescent="0.35">
      <c r="F218" s="176"/>
    </row>
    <row r="219" spans="6:6" ht="12" customHeight="1" x14ac:dyDescent="0.35">
      <c r="F219" s="176"/>
    </row>
    <row r="220" spans="6:6" ht="12" customHeight="1" x14ac:dyDescent="0.35">
      <c r="F220" s="176"/>
    </row>
    <row r="221" spans="6:6" ht="12" customHeight="1" x14ac:dyDescent="0.35">
      <c r="F221" s="176"/>
    </row>
    <row r="222" spans="6:6" ht="12" customHeight="1" x14ac:dyDescent="0.35">
      <c r="F222" s="176"/>
    </row>
    <row r="223" spans="6:6" ht="12" customHeight="1" x14ac:dyDescent="0.35">
      <c r="F223" s="176"/>
    </row>
    <row r="224" spans="6:6" ht="12" customHeight="1" x14ac:dyDescent="0.35">
      <c r="F224" s="176"/>
    </row>
    <row r="225" spans="6:6" ht="12" customHeight="1" x14ac:dyDescent="0.35">
      <c r="F225" s="176"/>
    </row>
    <row r="226" spans="6:6" ht="12" customHeight="1" x14ac:dyDescent="0.35">
      <c r="F226" s="176"/>
    </row>
    <row r="227" spans="6:6" ht="12" customHeight="1" x14ac:dyDescent="0.35">
      <c r="F227" s="176"/>
    </row>
    <row r="228" spans="6:6" ht="12" customHeight="1" x14ac:dyDescent="0.35">
      <c r="F228" s="176"/>
    </row>
    <row r="229" spans="6:6" ht="12" customHeight="1" x14ac:dyDescent="0.35">
      <c r="F229" s="176"/>
    </row>
    <row r="230" spans="6:6" ht="12" customHeight="1" x14ac:dyDescent="0.35">
      <c r="F230" s="176"/>
    </row>
    <row r="231" spans="6:6" ht="12" customHeight="1" x14ac:dyDescent="0.35">
      <c r="F231" s="176"/>
    </row>
    <row r="232" spans="6:6" ht="12" customHeight="1" x14ac:dyDescent="0.35">
      <c r="F232" s="176"/>
    </row>
    <row r="233" spans="6:6" ht="12" customHeight="1" x14ac:dyDescent="0.35">
      <c r="F233" s="176"/>
    </row>
    <row r="234" spans="6:6" ht="12" customHeight="1" x14ac:dyDescent="0.35">
      <c r="F234" s="176"/>
    </row>
    <row r="235" spans="6:6" ht="12" customHeight="1" x14ac:dyDescent="0.35">
      <c r="F235" s="176"/>
    </row>
    <row r="236" spans="6:6" ht="12" customHeight="1" x14ac:dyDescent="0.35">
      <c r="F236" s="176"/>
    </row>
    <row r="237" spans="6:6" ht="12" customHeight="1" x14ac:dyDescent="0.35">
      <c r="F237" s="176"/>
    </row>
    <row r="238" spans="6:6" ht="12" customHeight="1" x14ac:dyDescent="0.35">
      <c r="F238" s="176"/>
    </row>
    <row r="239" spans="6:6" ht="12" customHeight="1" x14ac:dyDescent="0.35">
      <c r="F239" s="176"/>
    </row>
    <row r="240" spans="6:6" ht="12" customHeight="1" x14ac:dyDescent="0.35">
      <c r="F240" s="176"/>
    </row>
    <row r="241" spans="6:6" ht="12" customHeight="1" x14ac:dyDescent="0.35">
      <c r="F241" s="176"/>
    </row>
    <row r="242" spans="6:6" ht="12" customHeight="1" x14ac:dyDescent="0.35">
      <c r="F242" s="176"/>
    </row>
    <row r="243" spans="6:6" ht="12" customHeight="1" x14ac:dyDescent="0.35">
      <c r="F243" s="176"/>
    </row>
    <row r="244" spans="6:6" ht="12" customHeight="1" x14ac:dyDescent="0.35">
      <c r="F244" s="176"/>
    </row>
    <row r="245" spans="6:6" ht="12" customHeight="1" x14ac:dyDescent="0.35">
      <c r="F245" s="176"/>
    </row>
    <row r="246" spans="6:6" ht="12" customHeight="1" x14ac:dyDescent="0.35">
      <c r="F246" s="176"/>
    </row>
    <row r="247" spans="6:6" ht="12" customHeight="1" x14ac:dyDescent="0.35">
      <c r="F247" s="176"/>
    </row>
    <row r="248" spans="6:6" ht="12" customHeight="1" x14ac:dyDescent="0.35">
      <c r="F248" s="176"/>
    </row>
    <row r="249" spans="6:6" ht="12" customHeight="1" x14ac:dyDescent="0.35">
      <c r="F249" s="176"/>
    </row>
    <row r="250" spans="6:6" ht="12" customHeight="1" x14ac:dyDescent="0.35">
      <c r="F250" s="176"/>
    </row>
    <row r="251" spans="6:6" ht="12" customHeight="1" x14ac:dyDescent="0.35">
      <c r="F251" s="176"/>
    </row>
    <row r="252" spans="6:6" ht="12" customHeight="1" x14ac:dyDescent="0.35">
      <c r="F252" s="176"/>
    </row>
    <row r="253" spans="6:6" ht="12" customHeight="1" x14ac:dyDescent="0.35">
      <c r="F253" s="176"/>
    </row>
    <row r="254" spans="6:6" ht="12" customHeight="1" x14ac:dyDescent="0.35">
      <c r="F254" s="176"/>
    </row>
    <row r="255" spans="6:6" ht="12" customHeight="1" x14ac:dyDescent="0.35">
      <c r="F255" s="176"/>
    </row>
    <row r="256" spans="6:6" ht="12" customHeight="1" x14ac:dyDescent="0.35">
      <c r="F256" s="176"/>
    </row>
    <row r="257" spans="6:6" ht="12" customHeight="1" x14ac:dyDescent="0.35">
      <c r="F257" s="176"/>
    </row>
    <row r="258" spans="6:6" ht="12" customHeight="1" x14ac:dyDescent="0.35">
      <c r="F258" s="176"/>
    </row>
    <row r="259" spans="6:6" ht="12" customHeight="1" x14ac:dyDescent="0.35">
      <c r="F259" s="176"/>
    </row>
    <row r="260" spans="6:6" ht="12" customHeight="1" x14ac:dyDescent="0.35">
      <c r="F260" s="176"/>
    </row>
    <row r="261" spans="6:6" ht="12" customHeight="1" x14ac:dyDescent="0.35">
      <c r="F261" s="176"/>
    </row>
    <row r="262" spans="6:6" ht="12" customHeight="1" x14ac:dyDescent="0.35">
      <c r="F262" s="176"/>
    </row>
    <row r="263" spans="6:6" ht="12" customHeight="1" x14ac:dyDescent="0.35">
      <c r="F263" s="176"/>
    </row>
    <row r="264" spans="6:6" ht="12" customHeight="1" x14ac:dyDescent="0.35">
      <c r="F264" s="176"/>
    </row>
    <row r="265" spans="6:6" ht="12" customHeight="1" x14ac:dyDescent="0.35">
      <c r="F265" s="176"/>
    </row>
    <row r="266" spans="6:6" ht="12" customHeight="1" x14ac:dyDescent="0.35">
      <c r="F266" s="176"/>
    </row>
    <row r="267" spans="6:6" ht="12" customHeight="1" x14ac:dyDescent="0.35">
      <c r="F267" s="176"/>
    </row>
    <row r="268" spans="6:6" ht="12" customHeight="1" x14ac:dyDescent="0.35">
      <c r="F268" s="176"/>
    </row>
    <row r="269" spans="6:6" ht="12" customHeight="1" x14ac:dyDescent="0.35">
      <c r="F269" s="176"/>
    </row>
    <row r="270" spans="6:6" ht="12" customHeight="1" x14ac:dyDescent="0.35">
      <c r="F270" s="176"/>
    </row>
    <row r="271" spans="6:6" ht="12" customHeight="1" x14ac:dyDescent="0.35">
      <c r="F271" s="176"/>
    </row>
    <row r="272" spans="6:6" ht="12" customHeight="1" x14ac:dyDescent="0.35">
      <c r="F272" s="176"/>
    </row>
    <row r="273" spans="6:6" ht="12" customHeight="1" x14ac:dyDescent="0.35">
      <c r="F273" s="176"/>
    </row>
    <row r="274" spans="6:6" ht="12" customHeight="1" x14ac:dyDescent="0.35">
      <c r="F274" s="176"/>
    </row>
    <row r="275" spans="6:6" ht="12" customHeight="1" x14ac:dyDescent="0.35">
      <c r="F275" s="176"/>
    </row>
    <row r="276" spans="6:6" ht="12" customHeight="1" x14ac:dyDescent="0.35">
      <c r="F276" s="176"/>
    </row>
    <row r="277" spans="6:6" ht="12" customHeight="1" x14ac:dyDescent="0.35">
      <c r="F277" s="176"/>
    </row>
    <row r="278" spans="6:6" ht="12" customHeight="1" x14ac:dyDescent="0.35">
      <c r="F278" s="176"/>
    </row>
    <row r="279" spans="6:6" ht="12" customHeight="1" x14ac:dyDescent="0.35">
      <c r="F279" s="176"/>
    </row>
    <row r="280" spans="6:6" ht="12" customHeight="1" x14ac:dyDescent="0.35">
      <c r="F280" s="176"/>
    </row>
    <row r="281" spans="6:6" ht="12" customHeight="1" x14ac:dyDescent="0.35">
      <c r="F281" s="176"/>
    </row>
    <row r="282" spans="6:6" ht="12" customHeight="1" x14ac:dyDescent="0.35">
      <c r="F282" s="176"/>
    </row>
    <row r="283" spans="6:6" ht="12" customHeight="1" x14ac:dyDescent="0.35">
      <c r="F283" s="176"/>
    </row>
    <row r="284" spans="6:6" ht="12" customHeight="1" x14ac:dyDescent="0.35">
      <c r="F284" s="176"/>
    </row>
    <row r="285" spans="6:6" ht="12" customHeight="1" x14ac:dyDescent="0.35">
      <c r="F285" s="176"/>
    </row>
    <row r="286" spans="6:6" ht="12" customHeight="1" x14ac:dyDescent="0.35">
      <c r="F286" s="176"/>
    </row>
    <row r="287" spans="6:6" ht="12" customHeight="1" x14ac:dyDescent="0.35">
      <c r="F287" s="176"/>
    </row>
    <row r="288" spans="6:6" ht="12" customHeight="1" x14ac:dyDescent="0.35">
      <c r="F288" s="176"/>
    </row>
    <row r="289" spans="6:6" ht="12" customHeight="1" x14ac:dyDescent="0.35">
      <c r="F289" s="176"/>
    </row>
    <row r="290" spans="6:6" ht="12" customHeight="1" x14ac:dyDescent="0.35">
      <c r="F290" s="176"/>
    </row>
    <row r="291" spans="6:6" ht="12" customHeight="1" x14ac:dyDescent="0.35">
      <c r="F291" s="176"/>
    </row>
    <row r="292" spans="6:6" ht="12" customHeight="1" x14ac:dyDescent="0.35">
      <c r="F292" s="176"/>
    </row>
    <row r="293" spans="6:6" ht="12" customHeight="1" x14ac:dyDescent="0.35">
      <c r="F293" s="176"/>
    </row>
    <row r="294" spans="6:6" ht="12" customHeight="1" x14ac:dyDescent="0.35">
      <c r="F294" s="176"/>
    </row>
    <row r="295" spans="6:6" ht="12" customHeight="1" x14ac:dyDescent="0.35">
      <c r="F295" s="176"/>
    </row>
    <row r="296" spans="6:6" ht="12" customHeight="1" x14ac:dyDescent="0.35">
      <c r="F296" s="176"/>
    </row>
    <row r="297" spans="6:6" ht="12" customHeight="1" x14ac:dyDescent="0.35">
      <c r="F297" s="176"/>
    </row>
    <row r="298" spans="6:6" ht="12" customHeight="1" x14ac:dyDescent="0.35">
      <c r="F298" s="176"/>
    </row>
    <row r="299" spans="6:6" ht="12" customHeight="1" x14ac:dyDescent="0.35">
      <c r="F299" s="176"/>
    </row>
    <row r="300" spans="6:6" ht="12" customHeight="1" x14ac:dyDescent="0.35">
      <c r="F300" s="176"/>
    </row>
    <row r="301" spans="6:6" ht="12" customHeight="1" x14ac:dyDescent="0.35">
      <c r="F301" s="176"/>
    </row>
    <row r="302" spans="6:6" ht="12" customHeight="1" x14ac:dyDescent="0.35">
      <c r="F302" s="176"/>
    </row>
    <row r="303" spans="6:6" ht="12" customHeight="1" x14ac:dyDescent="0.35">
      <c r="F303" s="176"/>
    </row>
    <row r="304" spans="6:6" ht="12" customHeight="1" x14ac:dyDescent="0.35">
      <c r="F304" s="176"/>
    </row>
    <row r="305" spans="6:6" ht="12" customHeight="1" x14ac:dyDescent="0.35">
      <c r="F305" s="176"/>
    </row>
    <row r="306" spans="6:6" ht="12" customHeight="1" x14ac:dyDescent="0.35">
      <c r="F306" s="176"/>
    </row>
    <row r="307" spans="6:6" ht="12" customHeight="1" x14ac:dyDescent="0.35">
      <c r="F307" s="176"/>
    </row>
    <row r="308" spans="6:6" ht="12" customHeight="1" x14ac:dyDescent="0.35">
      <c r="F308" s="176"/>
    </row>
    <row r="309" spans="6:6" ht="12" customHeight="1" x14ac:dyDescent="0.35">
      <c r="F309" s="176"/>
    </row>
    <row r="310" spans="6:6" ht="12" customHeight="1" x14ac:dyDescent="0.35">
      <c r="F310" s="176"/>
    </row>
    <row r="311" spans="6:6" ht="12" customHeight="1" x14ac:dyDescent="0.35">
      <c r="F311" s="176"/>
    </row>
    <row r="312" spans="6:6" ht="12" customHeight="1" x14ac:dyDescent="0.35">
      <c r="F312" s="176"/>
    </row>
    <row r="313" spans="6:6" ht="12" customHeight="1" x14ac:dyDescent="0.35">
      <c r="F313" s="176"/>
    </row>
    <row r="314" spans="6:6" ht="12" customHeight="1" x14ac:dyDescent="0.35">
      <c r="F314" s="176"/>
    </row>
    <row r="315" spans="6:6" ht="12" customHeight="1" x14ac:dyDescent="0.35">
      <c r="F315" s="176"/>
    </row>
    <row r="316" spans="6:6" ht="12" customHeight="1" x14ac:dyDescent="0.35">
      <c r="F316" s="176"/>
    </row>
    <row r="317" spans="6:6" ht="12" customHeight="1" x14ac:dyDescent="0.35">
      <c r="F317" s="176"/>
    </row>
    <row r="318" spans="6:6" ht="12" customHeight="1" x14ac:dyDescent="0.35">
      <c r="F318" s="176"/>
    </row>
    <row r="319" spans="6:6" ht="12" customHeight="1" x14ac:dyDescent="0.35">
      <c r="F319" s="176"/>
    </row>
    <row r="320" spans="6:6" ht="12" customHeight="1" x14ac:dyDescent="0.35">
      <c r="F320" s="176"/>
    </row>
    <row r="321" spans="6:6" ht="12" customHeight="1" x14ac:dyDescent="0.35">
      <c r="F321" s="176"/>
    </row>
    <row r="322" spans="6:6" ht="12" customHeight="1" x14ac:dyDescent="0.35">
      <c r="F322" s="176"/>
    </row>
    <row r="323" spans="6:6" ht="12" customHeight="1" x14ac:dyDescent="0.35">
      <c r="F323" s="176"/>
    </row>
    <row r="324" spans="6:6" ht="12" customHeight="1" x14ac:dyDescent="0.35">
      <c r="F324" s="176"/>
    </row>
    <row r="325" spans="6:6" ht="12" customHeight="1" x14ac:dyDescent="0.35">
      <c r="F325" s="176"/>
    </row>
    <row r="326" spans="6:6" ht="12" customHeight="1" x14ac:dyDescent="0.35">
      <c r="F326" s="176"/>
    </row>
    <row r="327" spans="6:6" ht="12" customHeight="1" x14ac:dyDescent="0.35">
      <c r="F327" s="176"/>
    </row>
    <row r="328" spans="6:6" ht="12" customHeight="1" x14ac:dyDescent="0.35">
      <c r="F328" s="176"/>
    </row>
    <row r="329" spans="6:6" ht="12" customHeight="1" x14ac:dyDescent="0.35">
      <c r="F329" s="176"/>
    </row>
    <row r="330" spans="6:6" ht="12" customHeight="1" x14ac:dyDescent="0.35">
      <c r="F330" s="176"/>
    </row>
    <row r="331" spans="6:6" ht="12" customHeight="1" x14ac:dyDescent="0.35">
      <c r="F331" s="176"/>
    </row>
    <row r="332" spans="6:6" ht="12" customHeight="1" x14ac:dyDescent="0.35">
      <c r="F332" s="176"/>
    </row>
    <row r="333" spans="6:6" ht="12" customHeight="1" x14ac:dyDescent="0.35">
      <c r="F333" s="176"/>
    </row>
    <row r="334" spans="6:6" ht="12" customHeight="1" x14ac:dyDescent="0.35">
      <c r="F334" s="176"/>
    </row>
    <row r="335" spans="6:6" ht="12" customHeight="1" x14ac:dyDescent="0.35">
      <c r="F335" s="176"/>
    </row>
    <row r="336" spans="6:6" ht="12" customHeight="1" x14ac:dyDescent="0.35">
      <c r="F336" s="176"/>
    </row>
    <row r="337" spans="6:6" ht="12" customHeight="1" x14ac:dyDescent="0.35">
      <c r="F337" s="176"/>
    </row>
    <row r="338" spans="6:6" ht="12" customHeight="1" x14ac:dyDescent="0.35">
      <c r="F338" s="176"/>
    </row>
    <row r="339" spans="6:6" ht="12" customHeight="1" x14ac:dyDescent="0.35">
      <c r="F339" s="176"/>
    </row>
    <row r="340" spans="6:6" ht="12" customHeight="1" x14ac:dyDescent="0.35">
      <c r="F340" s="176"/>
    </row>
    <row r="341" spans="6:6" ht="12" customHeight="1" x14ac:dyDescent="0.35">
      <c r="F341" s="176"/>
    </row>
    <row r="342" spans="6:6" ht="12" customHeight="1" x14ac:dyDescent="0.35">
      <c r="F342" s="176"/>
    </row>
    <row r="343" spans="6:6" ht="12" customHeight="1" x14ac:dyDescent="0.35">
      <c r="F343" s="176"/>
    </row>
    <row r="344" spans="6:6" ht="12" customHeight="1" x14ac:dyDescent="0.35">
      <c r="F344" s="176"/>
    </row>
    <row r="345" spans="6:6" ht="12" customHeight="1" x14ac:dyDescent="0.35">
      <c r="F345" s="176"/>
    </row>
    <row r="346" spans="6:6" ht="12" customHeight="1" x14ac:dyDescent="0.35">
      <c r="F346" s="176"/>
    </row>
    <row r="347" spans="6:6" ht="12" customHeight="1" x14ac:dyDescent="0.35">
      <c r="F347" s="176"/>
    </row>
    <row r="348" spans="6:6" ht="12" customHeight="1" x14ac:dyDescent="0.35">
      <c r="F348" s="176"/>
    </row>
    <row r="349" spans="6:6" ht="12" customHeight="1" x14ac:dyDescent="0.35">
      <c r="F349" s="176"/>
    </row>
    <row r="350" spans="6:6" ht="12" customHeight="1" x14ac:dyDescent="0.35">
      <c r="F350" s="176"/>
    </row>
    <row r="351" spans="6:6" ht="12" customHeight="1" x14ac:dyDescent="0.35">
      <c r="F351" s="176"/>
    </row>
    <row r="352" spans="6:6" ht="12" customHeight="1" x14ac:dyDescent="0.35">
      <c r="F352" s="176"/>
    </row>
    <row r="353" spans="6:6" ht="12" customHeight="1" x14ac:dyDescent="0.35">
      <c r="F353" s="176"/>
    </row>
    <row r="354" spans="6:6" ht="12" customHeight="1" x14ac:dyDescent="0.35">
      <c r="F354" s="176"/>
    </row>
    <row r="355" spans="6:6" ht="12" customHeight="1" x14ac:dyDescent="0.35">
      <c r="F355" s="176"/>
    </row>
    <row r="356" spans="6:6" ht="12" customHeight="1" x14ac:dyDescent="0.35">
      <c r="F356" s="176"/>
    </row>
    <row r="357" spans="6:6" ht="12" customHeight="1" x14ac:dyDescent="0.35">
      <c r="F357" s="176"/>
    </row>
    <row r="358" spans="6:6" ht="12" customHeight="1" x14ac:dyDescent="0.35">
      <c r="F358" s="176"/>
    </row>
    <row r="359" spans="6:6" ht="12" customHeight="1" x14ac:dyDescent="0.35">
      <c r="F359" s="176"/>
    </row>
    <row r="360" spans="6:6" ht="12" customHeight="1" x14ac:dyDescent="0.35">
      <c r="F360" s="176"/>
    </row>
  </sheetData>
  <conditionalFormatting sqref="F6:F8">
    <cfRule type="cellIs" dxfId="640" priority="2" operator="greaterThan">
      <formula>0</formula>
    </cfRule>
    <cfRule type="cellIs" dxfId="639" priority="3" operator="greaterThan">
      <formula>0</formula>
    </cfRule>
  </conditionalFormatting>
  <conditionalFormatting sqref="F19:F21">
    <cfRule type="containsText" dxfId="638" priority="1" operator="containsText" text="Fail">
      <formula>NOT(ISERROR(SEARCH("Fail",F19)))</formula>
    </cfRule>
  </conditionalFormatting>
  <dataValidations count="2">
    <dataValidation type="list" showInputMessage="1" showErrorMessage="1" sqref="B5" xr:uid="{00000000-0002-0000-2000-000000000000}">
      <formula1>"Q1,Q2,Q3,Q4, Wkly,Mthly"</formula1>
    </dataValidation>
    <dataValidation type="list" showInputMessage="1" showErrorMessage="1" sqref="F19:F21" xr:uid="{00000000-0002-0000-2000-000001000000}">
      <formula1>"Pass,Fail,Block,Not Attempted, NA Pass Previous"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9345" r:id="rId3"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9346" r:id="rId4"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X360"/>
  <sheetViews>
    <sheetView workbookViewId="0">
      <selection activeCell="F14" sqref="F14"/>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8" width="9.81640625" style="136" bestFit="1" customWidth="1"/>
    <col min="9" max="9" width="20.1796875" style="136" customWidth="1"/>
    <col min="10" max="24" width="8.81640625" style="127"/>
  </cols>
  <sheetData>
    <row r="1" spans="1:24" ht="12" customHeight="1" x14ac:dyDescent="0.35">
      <c r="A1" s="138">
        <v>5.24</v>
      </c>
      <c r="B1" s="77"/>
      <c r="C1" s="81" t="s">
        <v>1141</v>
      </c>
      <c r="D1" s="79"/>
      <c r="E1" s="79"/>
      <c r="F1" s="80"/>
      <c r="G1" s="80"/>
      <c r="H1" s="80"/>
      <c r="I1" s="80"/>
      <c r="J1" s="81"/>
      <c r="K1" s="81"/>
      <c r="L1" s="81"/>
      <c r="M1" s="81"/>
      <c r="N1" s="81"/>
      <c r="O1" s="81"/>
      <c r="P1" s="81"/>
      <c r="Q1" s="81"/>
      <c r="R1" s="81"/>
      <c r="S1" s="81"/>
      <c r="T1" s="81"/>
      <c r="U1" s="81"/>
      <c r="V1" s="81"/>
      <c r="W1" s="81"/>
      <c r="X1" s="81"/>
    </row>
    <row r="2" spans="1:24" ht="12" customHeight="1" x14ac:dyDescent="0.35">
      <c r="A2" s="82"/>
      <c r="B2" s="83" t="s">
        <v>54</v>
      </c>
      <c r="C2" s="82">
        <v>30</v>
      </c>
      <c r="D2" s="79"/>
      <c r="E2" s="79"/>
      <c r="F2" s="80"/>
      <c r="G2" s="80"/>
      <c r="H2" s="80"/>
      <c r="I2" s="80"/>
      <c r="J2" s="84"/>
      <c r="K2" s="84"/>
      <c r="L2" s="84"/>
      <c r="M2" s="84"/>
      <c r="N2" s="84"/>
      <c r="O2" s="84"/>
      <c r="P2" s="84"/>
      <c r="Q2" s="84"/>
      <c r="R2" s="84"/>
      <c r="S2" s="84"/>
      <c r="T2" s="84"/>
      <c r="U2" s="84"/>
      <c r="V2" s="84"/>
      <c r="W2" s="84"/>
      <c r="X2" s="84"/>
    </row>
    <row r="3" spans="1:24"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row>
    <row r="4" spans="1:24" ht="12" customHeight="1" x14ac:dyDescent="0.35">
      <c r="A4" s="82" t="s">
        <v>55</v>
      </c>
      <c r="B4" s="82"/>
      <c r="C4" s="78"/>
      <c r="D4" s="86" t="s">
        <v>56</v>
      </c>
      <c r="E4" s="80" t="s">
        <v>27</v>
      </c>
      <c r="F4" s="86">
        <f>COUNTIF(F$18:F$387,T($D4))</f>
        <v>0</v>
      </c>
      <c r="G4" s="86"/>
      <c r="H4" s="86">
        <f>COUNTIF(H$18:H$387,T($D4))</f>
        <v>1</v>
      </c>
      <c r="I4" s="86"/>
      <c r="J4" s="84"/>
      <c r="K4" s="84"/>
      <c r="L4" s="84"/>
      <c r="M4" s="84"/>
      <c r="N4" s="84"/>
      <c r="O4" s="84"/>
      <c r="P4" s="84"/>
      <c r="Q4" s="84"/>
      <c r="R4" s="84"/>
      <c r="S4" s="84"/>
      <c r="T4" s="84"/>
      <c r="U4" s="84"/>
      <c r="V4" s="84"/>
      <c r="W4" s="84"/>
      <c r="X4" s="84"/>
    </row>
    <row r="5" spans="1:24" ht="12" customHeight="1" x14ac:dyDescent="0.35">
      <c r="A5" s="82" t="s">
        <v>57</v>
      </c>
      <c r="B5" s="87"/>
      <c r="C5" s="81"/>
      <c r="D5" s="86" t="s">
        <v>58</v>
      </c>
      <c r="E5" s="80" t="s">
        <v>28</v>
      </c>
      <c r="F5" s="86">
        <f>COUNTIF(F$18:F$387,T($D5))</f>
        <v>0</v>
      </c>
      <c r="G5" s="86"/>
      <c r="H5" s="86">
        <f>COUNTIF(H$18:H$387,T($D5))</f>
        <v>0</v>
      </c>
      <c r="I5" s="86"/>
      <c r="J5" s="84"/>
      <c r="K5" s="84"/>
      <c r="L5" s="84"/>
      <c r="M5" s="84"/>
      <c r="N5" s="84"/>
      <c r="O5" s="84"/>
      <c r="P5" s="84"/>
      <c r="Q5" s="84"/>
      <c r="R5" s="84"/>
      <c r="S5" s="84"/>
      <c r="T5" s="84"/>
      <c r="U5" s="84"/>
      <c r="V5" s="84"/>
      <c r="W5" s="84"/>
      <c r="X5" s="84"/>
    </row>
    <row r="6" spans="1:24" ht="12" customHeight="1" x14ac:dyDescent="0.35">
      <c r="A6" s="88" t="s">
        <v>59</v>
      </c>
      <c r="B6" s="177"/>
      <c r="C6" s="90"/>
      <c r="D6" s="91" t="s">
        <v>12</v>
      </c>
      <c r="E6" s="80" t="s">
        <v>29</v>
      </c>
      <c r="F6" s="86">
        <f>COUNTIF(F$18:F$387,T($D6))</f>
        <v>0</v>
      </c>
      <c r="G6" s="86"/>
      <c r="H6" s="86">
        <f>COUNTIF(H$18:H$387,T($D6))</f>
        <v>0</v>
      </c>
      <c r="I6" s="86"/>
      <c r="J6" s="84"/>
      <c r="K6" s="84"/>
      <c r="L6" s="84"/>
      <c r="M6" s="84"/>
      <c r="N6" s="84"/>
      <c r="O6" s="84"/>
      <c r="P6" s="84"/>
      <c r="Q6" s="84"/>
      <c r="R6" s="84"/>
      <c r="S6" s="84"/>
      <c r="T6" s="84"/>
      <c r="U6" s="84"/>
      <c r="V6" s="84"/>
      <c r="W6" s="84"/>
      <c r="X6" s="84"/>
    </row>
    <row r="7" spans="1:24" ht="12" customHeight="1" x14ac:dyDescent="0.35">
      <c r="A7" s="88" t="s">
        <v>60</v>
      </c>
      <c r="B7" s="177" t="s">
        <v>1361</v>
      </c>
      <c r="C7" s="90"/>
      <c r="D7" s="86" t="s">
        <v>61</v>
      </c>
      <c r="E7" s="80" t="s">
        <v>30</v>
      </c>
      <c r="F7" s="86">
        <f>COUNTIF(F$18:F$387,T($D7))</f>
        <v>0</v>
      </c>
      <c r="G7" s="86"/>
      <c r="H7" s="86">
        <f>COUNTIF(H$18:H$387,T($D7))</f>
        <v>0</v>
      </c>
      <c r="I7" s="86"/>
      <c r="J7" s="84"/>
      <c r="K7" s="84"/>
      <c r="L7" s="84"/>
      <c r="M7" s="84"/>
      <c r="N7" s="84"/>
      <c r="O7" s="84"/>
      <c r="P7" s="84"/>
      <c r="Q7" s="84"/>
      <c r="R7" s="84"/>
      <c r="S7" s="84"/>
      <c r="T7" s="84"/>
      <c r="U7" s="84"/>
      <c r="V7" s="84"/>
      <c r="W7" s="84"/>
      <c r="X7" s="84"/>
    </row>
    <row r="8" spans="1:24" ht="12" customHeight="1" x14ac:dyDescent="0.35">
      <c r="A8" s="92" t="s">
        <v>62</v>
      </c>
      <c r="B8" s="177"/>
      <c r="C8" s="90"/>
      <c r="D8" s="86" t="s">
        <v>63</v>
      </c>
      <c r="E8" s="80" t="s">
        <v>31</v>
      </c>
      <c r="F8" s="86">
        <f>F9-SUM(F4:F7)</f>
        <v>1</v>
      </c>
      <c r="G8" s="86"/>
      <c r="H8" s="86">
        <f>H9-SUM(H4:H7)</f>
        <v>0</v>
      </c>
      <c r="I8" s="86"/>
      <c r="J8" s="84"/>
      <c r="K8" s="84"/>
      <c r="L8" s="84"/>
      <c r="M8" s="84"/>
      <c r="N8" s="84"/>
      <c r="O8" s="84"/>
      <c r="P8" s="84"/>
      <c r="Q8" s="84"/>
      <c r="R8" s="84"/>
      <c r="S8" s="84"/>
      <c r="T8" s="84"/>
      <c r="U8" s="84"/>
      <c r="V8" s="84"/>
      <c r="W8" s="84"/>
      <c r="X8" s="84"/>
    </row>
    <row r="9" spans="1:24" ht="12" customHeight="1" x14ac:dyDescent="0.35">
      <c r="A9" s="88" t="s">
        <v>64</v>
      </c>
      <c r="B9" s="191">
        <v>5.24</v>
      </c>
      <c r="C9" s="90"/>
      <c r="D9" s="86" t="s">
        <v>66</v>
      </c>
      <c r="E9" s="80" t="s">
        <v>26</v>
      </c>
      <c r="F9" s="86">
        <f>COUNTA($D$18:$D$387)</f>
        <v>1</v>
      </c>
      <c r="G9" s="86"/>
      <c r="H9" s="86">
        <f>COUNTA($D$18:$D$387)</f>
        <v>1</v>
      </c>
      <c r="I9" s="86"/>
      <c r="J9" s="84"/>
      <c r="K9" s="84"/>
      <c r="L9" s="84"/>
      <c r="M9" s="84"/>
      <c r="N9" s="84"/>
      <c r="O9" s="84"/>
      <c r="P9" s="84"/>
      <c r="Q9" s="84"/>
      <c r="R9" s="84"/>
      <c r="S9" s="84"/>
      <c r="T9" s="84"/>
      <c r="U9" s="84"/>
      <c r="V9" s="84"/>
      <c r="W9" s="84"/>
      <c r="X9" s="84"/>
    </row>
    <row r="10" spans="1:24" ht="12" customHeight="1" x14ac:dyDescent="0.35">
      <c r="A10" s="88" t="s">
        <v>1542</v>
      </c>
      <c r="B10" s="191" t="s">
        <v>971</v>
      </c>
      <c r="C10" s="90"/>
      <c r="D10" s="86"/>
      <c r="E10" s="80"/>
      <c r="F10" s="86"/>
      <c r="G10" s="86"/>
      <c r="H10" s="86"/>
      <c r="I10" s="86"/>
      <c r="J10" s="84"/>
      <c r="K10" s="84"/>
      <c r="L10" s="84"/>
      <c r="M10" s="84"/>
      <c r="N10" s="84"/>
      <c r="O10" s="84"/>
      <c r="P10" s="84"/>
      <c r="Q10" s="84"/>
      <c r="R10" s="84"/>
      <c r="S10" s="84"/>
      <c r="T10" s="84"/>
      <c r="U10" s="84"/>
      <c r="V10" s="84"/>
      <c r="W10" s="84"/>
      <c r="X10" s="84"/>
    </row>
    <row r="11" spans="1:24" ht="12" customHeight="1" x14ac:dyDescent="0.35">
      <c r="A11" s="88" t="s">
        <v>970</v>
      </c>
      <c r="B11" s="177" t="s">
        <v>1390</v>
      </c>
      <c r="C11" s="90"/>
      <c r="D11" s="93"/>
      <c r="E11" s="93"/>
      <c r="F11" s="94"/>
      <c r="G11" s="95"/>
      <c r="H11" s="94"/>
      <c r="I11" s="95"/>
      <c r="J11" s="96"/>
      <c r="K11" s="96"/>
      <c r="L11" s="96"/>
      <c r="M11" s="96"/>
      <c r="N11" s="96"/>
      <c r="O11" s="96"/>
      <c r="P11" s="96"/>
      <c r="Q11" s="96"/>
      <c r="R11" s="96"/>
      <c r="S11" s="96"/>
      <c r="T11" s="96"/>
      <c r="U11" s="96"/>
      <c r="V11" s="96"/>
      <c r="W11" s="96"/>
      <c r="X11" s="96"/>
    </row>
    <row r="12" spans="1:24" ht="12" customHeight="1" x14ac:dyDescent="0.35">
      <c r="A12" s="97"/>
      <c r="B12" s="141"/>
      <c r="C12" s="97"/>
      <c r="D12" s="99" t="s">
        <v>87</v>
      </c>
      <c r="E12" s="99" t="s">
        <v>32</v>
      </c>
      <c r="F12" s="100"/>
      <c r="G12" s="101"/>
      <c r="H12" s="100" t="s">
        <v>88</v>
      </c>
      <c r="I12" s="101"/>
      <c r="J12" s="97"/>
      <c r="K12" s="97"/>
      <c r="L12" s="97"/>
      <c r="M12" s="97"/>
      <c r="N12" s="97"/>
      <c r="O12" s="97"/>
      <c r="P12" s="97"/>
      <c r="Q12" s="97"/>
      <c r="R12" s="97"/>
      <c r="S12" s="97"/>
      <c r="T12" s="97"/>
      <c r="U12" s="97"/>
      <c r="V12" s="97"/>
      <c r="W12" s="97"/>
      <c r="X12" s="97"/>
    </row>
    <row r="13" spans="1:24" ht="12" customHeight="1" x14ac:dyDescent="0.35">
      <c r="A13" s="97"/>
      <c r="B13" s="141"/>
      <c r="C13" s="97"/>
      <c r="D13" s="99" t="s">
        <v>23</v>
      </c>
      <c r="E13" s="99" t="s">
        <v>70</v>
      </c>
      <c r="F13" s="103" t="s">
        <v>1760</v>
      </c>
      <c r="G13" s="101"/>
      <c r="H13" s="103" t="s">
        <v>1709</v>
      </c>
      <c r="I13" s="101"/>
      <c r="J13" s="97"/>
      <c r="K13" s="97"/>
      <c r="L13" s="97"/>
      <c r="M13" s="97"/>
      <c r="N13" s="97"/>
      <c r="O13" s="97"/>
      <c r="P13" s="97"/>
      <c r="Q13" s="97"/>
      <c r="R13" s="97"/>
      <c r="S13" s="97"/>
      <c r="T13" s="97"/>
      <c r="U13" s="97"/>
      <c r="V13" s="97"/>
      <c r="W13" s="97"/>
      <c r="X13" s="97"/>
    </row>
    <row r="14" spans="1:24" ht="12" customHeight="1" x14ac:dyDescent="0.35">
      <c r="A14" s="97"/>
      <c r="B14" s="141"/>
      <c r="C14" s="97"/>
      <c r="D14" s="99" t="s">
        <v>210</v>
      </c>
      <c r="E14" s="99" t="s">
        <v>34</v>
      </c>
      <c r="F14" s="104" t="s">
        <v>39</v>
      </c>
      <c r="G14" s="105"/>
      <c r="H14" s="104" t="s">
        <v>1708</v>
      </c>
      <c r="I14" s="105"/>
      <c r="J14" s="97"/>
      <c r="K14" s="97"/>
      <c r="L14" s="97"/>
      <c r="M14" s="97"/>
      <c r="N14" s="97"/>
      <c r="O14" s="97"/>
      <c r="P14" s="97"/>
      <c r="Q14" s="97"/>
      <c r="R14" s="97"/>
      <c r="S14" s="97"/>
      <c r="T14" s="97"/>
      <c r="U14" s="97"/>
      <c r="V14" s="97"/>
      <c r="W14" s="97"/>
      <c r="X14" s="97"/>
    </row>
    <row r="15" spans="1:24" ht="12" customHeight="1" x14ac:dyDescent="0.35">
      <c r="A15" s="97"/>
      <c r="B15" s="141"/>
      <c r="C15" s="97"/>
      <c r="D15" s="99" t="s">
        <v>74</v>
      </c>
      <c r="E15" s="99" t="s">
        <v>33</v>
      </c>
      <c r="F15" s="104">
        <v>0</v>
      </c>
      <c r="G15" s="100"/>
      <c r="H15" s="104">
        <v>0</v>
      </c>
      <c r="I15" s="100"/>
      <c r="J15" s="97"/>
      <c r="K15" s="97"/>
      <c r="L15" s="97"/>
      <c r="M15" s="97"/>
      <c r="N15" s="97"/>
      <c r="O15" s="97"/>
      <c r="P15" s="97"/>
      <c r="Q15" s="97"/>
      <c r="R15" s="97"/>
      <c r="S15" s="97"/>
      <c r="T15" s="97"/>
      <c r="U15" s="97"/>
      <c r="V15" s="97"/>
      <c r="W15" s="97"/>
      <c r="X15" s="97"/>
    </row>
    <row r="16" spans="1:24" ht="12" customHeight="1" x14ac:dyDescent="0.35">
      <c r="A16" s="106"/>
      <c r="B16" s="142"/>
      <c r="C16" s="106"/>
      <c r="D16" s="108"/>
      <c r="E16" s="109"/>
      <c r="F16" s="110"/>
      <c r="G16" s="110"/>
      <c r="H16" s="110"/>
      <c r="I16" s="110"/>
      <c r="J16" s="106"/>
      <c r="K16" s="106"/>
      <c r="L16" s="106"/>
      <c r="M16" s="106"/>
      <c r="N16" s="106"/>
      <c r="O16" s="106"/>
      <c r="P16" s="106"/>
      <c r="Q16" s="106"/>
      <c r="R16" s="106"/>
      <c r="S16" s="106"/>
      <c r="T16" s="106"/>
      <c r="U16" s="106"/>
      <c r="V16" s="106"/>
      <c r="W16" s="106"/>
      <c r="X16" s="106"/>
    </row>
    <row r="17" spans="1:24" ht="12" customHeight="1" x14ac:dyDescent="0.35">
      <c r="A17" s="111" t="s">
        <v>75</v>
      </c>
      <c r="B17" s="111"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row>
    <row r="18" spans="1:24" ht="12" customHeight="1" x14ac:dyDescent="0.35">
      <c r="A18" s="116"/>
      <c r="B18" s="8"/>
      <c r="C18" s="178"/>
      <c r="D18" s="116"/>
      <c r="E18" s="117"/>
      <c r="F18" s="118"/>
      <c r="G18" s="124"/>
      <c r="H18" s="118"/>
      <c r="I18" s="124"/>
      <c r="J18" s="120"/>
      <c r="K18" s="120"/>
      <c r="L18" s="120"/>
      <c r="M18" s="120"/>
      <c r="N18" s="120"/>
      <c r="O18" s="120"/>
      <c r="P18" s="120"/>
      <c r="Q18" s="120"/>
      <c r="R18" s="120"/>
      <c r="S18" s="120"/>
      <c r="T18" s="120"/>
      <c r="U18" s="120"/>
      <c r="V18" s="120"/>
      <c r="W18" s="120"/>
      <c r="X18" s="120"/>
    </row>
    <row r="19" spans="1:24" ht="12" customHeight="1" x14ac:dyDescent="0.35">
      <c r="A19" s="125" t="s">
        <v>1143</v>
      </c>
      <c r="B19" s="178" t="s">
        <v>1360</v>
      </c>
      <c r="C19" s="178"/>
      <c r="D19" s="246"/>
      <c r="E19" s="123"/>
      <c r="F19" s="118"/>
      <c r="G19" s="124"/>
      <c r="H19" s="118"/>
      <c r="I19" s="124"/>
      <c r="J19" s="124"/>
      <c r="K19" s="124"/>
      <c r="L19" s="124"/>
      <c r="M19" s="124"/>
      <c r="N19" s="124"/>
      <c r="O19" s="124"/>
      <c r="P19" s="124"/>
      <c r="Q19" s="124"/>
      <c r="R19" s="124"/>
      <c r="S19" s="124"/>
      <c r="T19" s="124"/>
      <c r="U19" s="124"/>
      <c r="V19" s="124"/>
      <c r="W19" s="124"/>
      <c r="X19" s="124"/>
    </row>
    <row r="20" spans="1:24" ht="12" customHeight="1" x14ac:dyDescent="0.35">
      <c r="A20" s="125"/>
      <c r="B20" s="125"/>
      <c r="C20" s="178"/>
      <c r="D20" s="246"/>
      <c r="E20" s="123"/>
      <c r="F20" s="118"/>
      <c r="G20" s="247"/>
      <c r="H20" s="118"/>
      <c r="I20" s="247"/>
      <c r="J20" s="124"/>
      <c r="K20" s="124"/>
      <c r="L20" s="124"/>
      <c r="M20" s="124"/>
      <c r="N20" s="124"/>
      <c r="O20" s="124"/>
      <c r="P20" s="124"/>
      <c r="Q20" s="124"/>
      <c r="R20" s="124"/>
      <c r="S20" s="124"/>
      <c r="T20" s="124"/>
      <c r="U20" s="124"/>
      <c r="V20" s="124"/>
      <c r="W20" s="124"/>
      <c r="X20" s="124"/>
    </row>
    <row r="21" spans="1:24" ht="12" customHeight="1" x14ac:dyDescent="0.35">
      <c r="A21" s="125"/>
      <c r="B21" s="125"/>
      <c r="C21" s="127" t="s">
        <v>1148</v>
      </c>
      <c r="D21" s="300" t="s">
        <v>1759</v>
      </c>
      <c r="E21" s="123"/>
      <c r="F21" s="118"/>
      <c r="G21" s="247"/>
      <c r="H21" s="118" t="s">
        <v>56</v>
      </c>
      <c r="I21" s="247"/>
      <c r="J21" s="124"/>
      <c r="K21" s="124"/>
      <c r="L21" s="124"/>
      <c r="M21" s="124"/>
      <c r="N21" s="124"/>
      <c r="O21" s="124"/>
      <c r="P21" s="124"/>
      <c r="Q21" s="124"/>
      <c r="R21" s="124"/>
      <c r="S21" s="124"/>
      <c r="T21" s="124"/>
      <c r="U21" s="124"/>
      <c r="V21" s="124"/>
      <c r="W21" s="124"/>
      <c r="X21" s="124"/>
    </row>
    <row r="22" spans="1:24" ht="12" customHeight="1" x14ac:dyDescent="0.35">
      <c r="C22" s="127" t="s">
        <v>1146</v>
      </c>
      <c r="D22" s="300"/>
      <c r="F22" s="176"/>
      <c r="H22" s="176"/>
    </row>
    <row r="23" spans="1:24" ht="12" customHeight="1" x14ac:dyDescent="0.35">
      <c r="C23" s="106" t="s">
        <v>1147</v>
      </c>
      <c r="D23" s="300"/>
      <c r="F23" s="176"/>
      <c r="H23" s="176"/>
    </row>
    <row r="24" spans="1:24" ht="12" customHeight="1" x14ac:dyDescent="0.35">
      <c r="C24" s="178"/>
      <c r="F24" s="176"/>
      <c r="H24" s="176"/>
    </row>
    <row r="25" spans="1:24" ht="12" customHeight="1" x14ac:dyDescent="0.35">
      <c r="F25" s="176"/>
      <c r="H25" s="176"/>
    </row>
    <row r="26" spans="1:24" ht="12" customHeight="1" x14ac:dyDescent="0.35">
      <c r="F26" s="176"/>
      <c r="H26" s="176"/>
    </row>
    <row r="27" spans="1:24" ht="12" customHeight="1" x14ac:dyDescent="0.35">
      <c r="F27" s="176"/>
      <c r="H27" s="176"/>
    </row>
    <row r="28" spans="1:24" ht="12" customHeight="1" x14ac:dyDescent="0.35">
      <c r="F28" s="176"/>
      <c r="H28" s="176"/>
    </row>
    <row r="29" spans="1:24" ht="12" customHeight="1" x14ac:dyDescent="0.35">
      <c r="F29" s="176"/>
      <c r="H29" s="176"/>
    </row>
    <row r="30" spans="1:24" ht="12" customHeight="1" x14ac:dyDescent="0.35">
      <c r="F30" s="176"/>
      <c r="H30" s="176"/>
    </row>
    <row r="31" spans="1:24" ht="12" customHeight="1" x14ac:dyDescent="0.35">
      <c r="F31" s="176"/>
      <c r="H31" s="176"/>
    </row>
    <row r="32" spans="1:24" ht="12" customHeight="1" x14ac:dyDescent="0.35">
      <c r="F32" s="176"/>
      <c r="H32" s="176"/>
    </row>
    <row r="33" spans="6:8" ht="12" customHeight="1" x14ac:dyDescent="0.35">
      <c r="F33" s="176"/>
      <c r="H33" s="176"/>
    </row>
    <row r="34" spans="6:8" ht="12" customHeight="1" x14ac:dyDescent="0.35">
      <c r="F34" s="176"/>
      <c r="H34" s="176"/>
    </row>
    <row r="35" spans="6:8" ht="12" customHeight="1" x14ac:dyDescent="0.35">
      <c r="F35" s="176"/>
      <c r="H35" s="176"/>
    </row>
    <row r="36" spans="6:8" ht="12" customHeight="1" x14ac:dyDescent="0.35">
      <c r="F36" s="176"/>
      <c r="H36" s="176"/>
    </row>
    <row r="37" spans="6:8" ht="12" customHeight="1" x14ac:dyDescent="0.35">
      <c r="F37" s="176"/>
      <c r="H37" s="176"/>
    </row>
    <row r="38" spans="6:8" ht="12" customHeight="1" x14ac:dyDescent="0.35">
      <c r="F38" s="176"/>
      <c r="H38" s="176"/>
    </row>
    <row r="39" spans="6:8" ht="12" customHeight="1" x14ac:dyDescent="0.35">
      <c r="F39" s="176"/>
      <c r="H39" s="176"/>
    </row>
    <row r="40" spans="6:8" ht="12" customHeight="1" x14ac:dyDescent="0.35">
      <c r="F40" s="176"/>
      <c r="H40" s="176"/>
    </row>
    <row r="41" spans="6:8" ht="12" customHeight="1" x14ac:dyDescent="0.35">
      <c r="F41" s="176"/>
      <c r="H41" s="176"/>
    </row>
    <row r="42" spans="6:8" ht="12" customHeight="1" x14ac:dyDescent="0.35">
      <c r="F42" s="176"/>
      <c r="H42" s="176"/>
    </row>
    <row r="43" spans="6:8" ht="12" customHeight="1" x14ac:dyDescent="0.35">
      <c r="F43" s="176"/>
      <c r="H43" s="176"/>
    </row>
    <row r="44" spans="6:8" ht="12" customHeight="1" x14ac:dyDescent="0.35">
      <c r="F44" s="176"/>
      <c r="H44" s="176"/>
    </row>
    <row r="45" spans="6:8" ht="12" customHeight="1" x14ac:dyDescent="0.35">
      <c r="F45" s="176"/>
      <c r="H45" s="176"/>
    </row>
    <row r="46" spans="6:8" ht="12" customHeight="1" x14ac:dyDescent="0.35">
      <c r="F46" s="176"/>
      <c r="H46" s="176"/>
    </row>
    <row r="47" spans="6:8" ht="12" customHeight="1" x14ac:dyDescent="0.35">
      <c r="F47" s="176"/>
      <c r="H47" s="176"/>
    </row>
    <row r="48" spans="6:8" ht="12" customHeight="1" x14ac:dyDescent="0.35">
      <c r="F48" s="176"/>
      <c r="H48" s="176"/>
    </row>
    <row r="49" spans="6:8" ht="12" customHeight="1" x14ac:dyDescent="0.35">
      <c r="F49" s="176"/>
      <c r="H49" s="176"/>
    </row>
    <row r="50" spans="6:8" ht="12" customHeight="1" x14ac:dyDescent="0.35">
      <c r="F50" s="176"/>
      <c r="H50" s="176"/>
    </row>
    <row r="51" spans="6:8" ht="12" customHeight="1" x14ac:dyDescent="0.35">
      <c r="F51" s="176"/>
      <c r="H51" s="176"/>
    </row>
    <row r="52" spans="6:8" ht="12" customHeight="1" x14ac:dyDescent="0.35">
      <c r="F52" s="176"/>
      <c r="H52" s="176"/>
    </row>
    <row r="53" spans="6:8" ht="12" customHeight="1" x14ac:dyDescent="0.35">
      <c r="F53" s="176"/>
      <c r="H53" s="176"/>
    </row>
    <row r="54" spans="6:8" ht="12" customHeight="1" x14ac:dyDescent="0.35">
      <c r="F54" s="176"/>
      <c r="H54" s="176"/>
    </row>
    <row r="55" spans="6:8" ht="12" customHeight="1" x14ac:dyDescent="0.35">
      <c r="F55" s="176"/>
      <c r="H55" s="176"/>
    </row>
    <row r="56" spans="6:8" ht="12" customHeight="1" x14ac:dyDescent="0.35">
      <c r="F56" s="176"/>
      <c r="H56" s="176"/>
    </row>
    <row r="57" spans="6:8" ht="12" customHeight="1" x14ac:dyDescent="0.35">
      <c r="F57" s="176"/>
      <c r="H57" s="176"/>
    </row>
    <row r="58" spans="6:8" ht="12" customHeight="1" x14ac:dyDescent="0.35">
      <c r="F58" s="176"/>
      <c r="H58" s="176"/>
    </row>
    <row r="59" spans="6:8" ht="12" customHeight="1" x14ac:dyDescent="0.35">
      <c r="F59" s="176"/>
      <c r="H59" s="176"/>
    </row>
    <row r="60" spans="6:8" ht="12" customHeight="1" x14ac:dyDescent="0.35">
      <c r="F60" s="176"/>
      <c r="H60" s="176"/>
    </row>
    <row r="61" spans="6:8" ht="12" customHeight="1" x14ac:dyDescent="0.35">
      <c r="F61" s="176"/>
      <c r="H61" s="176"/>
    </row>
    <row r="62" spans="6:8" ht="12" customHeight="1" x14ac:dyDescent="0.35">
      <c r="F62" s="176"/>
      <c r="H62" s="176"/>
    </row>
    <row r="63" spans="6:8" ht="12" customHeight="1" x14ac:dyDescent="0.35">
      <c r="F63" s="176"/>
      <c r="H63" s="176"/>
    </row>
    <row r="64" spans="6:8" ht="12" customHeight="1" x14ac:dyDescent="0.35">
      <c r="F64" s="176"/>
      <c r="H64" s="176"/>
    </row>
    <row r="65" spans="6:8" ht="12" customHeight="1" x14ac:dyDescent="0.35">
      <c r="F65" s="176"/>
      <c r="H65" s="176"/>
    </row>
    <row r="66" spans="6:8" ht="12" customHeight="1" x14ac:dyDescent="0.35">
      <c r="F66" s="176"/>
      <c r="H66" s="176"/>
    </row>
    <row r="67" spans="6:8" ht="12" customHeight="1" x14ac:dyDescent="0.35">
      <c r="F67" s="176"/>
      <c r="H67" s="176"/>
    </row>
    <row r="68" spans="6:8" ht="12" customHeight="1" x14ac:dyDescent="0.35">
      <c r="F68" s="176"/>
      <c r="H68" s="176"/>
    </row>
    <row r="69" spans="6:8" ht="12" customHeight="1" x14ac:dyDescent="0.35">
      <c r="F69" s="176"/>
      <c r="H69" s="176"/>
    </row>
    <row r="70" spans="6:8" ht="12" customHeight="1" x14ac:dyDescent="0.35">
      <c r="F70" s="176"/>
      <c r="H70" s="176"/>
    </row>
    <row r="71" spans="6:8" ht="12" customHeight="1" x14ac:dyDescent="0.35">
      <c r="F71" s="176"/>
      <c r="H71" s="176"/>
    </row>
    <row r="72" spans="6:8" ht="12" customHeight="1" x14ac:dyDescent="0.35">
      <c r="F72" s="176"/>
      <c r="H72" s="176"/>
    </row>
    <row r="73" spans="6:8" ht="12" customHeight="1" x14ac:dyDescent="0.35">
      <c r="F73" s="176"/>
      <c r="H73" s="176"/>
    </row>
    <row r="74" spans="6:8" ht="12" customHeight="1" x14ac:dyDescent="0.35">
      <c r="F74" s="176"/>
      <c r="H74" s="176"/>
    </row>
    <row r="75" spans="6:8" ht="12" customHeight="1" x14ac:dyDescent="0.35">
      <c r="F75" s="176"/>
      <c r="H75" s="176"/>
    </row>
    <row r="76" spans="6:8" ht="12" customHeight="1" x14ac:dyDescent="0.35">
      <c r="F76" s="176"/>
      <c r="H76" s="176"/>
    </row>
    <row r="77" spans="6:8" ht="12" customHeight="1" x14ac:dyDescent="0.35">
      <c r="F77" s="176"/>
      <c r="H77" s="176"/>
    </row>
    <row r="78" spans="6:8" ht="12" customHeight="1" x14ac:dyDescent="0.35">
      <c r="F78" s="176"/>
      <c r="H78" s="176"/>
    </row>
    <row r="79" spans="6:8" ht="12" customHeight="1" x14ac:dyDescent="0.35">
      <c r="F79" s="176"/>
      <c r="H79" s="176"/>
    </row>
    <row r="80" spans="6:8" ht="12" customHeight="1" x14ac:dyDescent="0.35">
      <c r="F80" s="176"/>
      <c r="H80" s="176"/>
    </row>
    <row r="81" spans="6:8" ht="12" customHeight="1" x14ac:dyDescent="0.35">
      <c r="F81" s="176"/>
      <c r="H81" s="176"/>
    </row>
    <row r="82" spans="6:8" ht="12" customHeight="1" x14ac:dyDescent="0.35">
      <c r="F82" s="176"/>
      <c r="H82" s="176"/>
    </row>
    <row r="83" spans="6:8" ht="12" customHeight="1" x14ac:dyDescent="0.35">
      <c r="F83" s="176"/>
      <c r="H83" s="176"/>
    </row>
    <row r="84" spans="6:8" ht="12" customHeight="1" x14ac:dyDescent="0.35">
      <c r="F84" s="176"/>
      <c r="H84" s="176"/>
    </row>
    <row r="85" spans="6:8" ht="12" customHeight="1" x14ac:dyDescent="0.35">
      <c r="F85" s="176"/>
      <c r="H85" s="176"/>
    </row>
    <row r="86" spans="6:8" ht="12" customHeight="1" x14ac:dyDescent="0.35">
      <c r="F86" s="176"/>
      <c r="H86" s="176"/>
    </row>
    <row r="87" spans="6:8" ht="12" customHeight="1" x14ac:dyDescent="0.35">
      <c r="F87" s="176"/>
      <c r="H87" s="176"/>
    </row>
    <row r="88" spans="6:8" ht="12" customHeight="1" x14ac:dyDescent="0.35">
      <c r="F88" s="176"/>
      <c r="H88" s="176"/>
    </row>
    <row r="89" spans="6:8" ht="12" customHeight="1" x14ac:dyDescent="0.35">
      <c r="F89" s="176"/>
      <c r="H89" s="176"/>
    </row>
    <row r="90" spans="6:8" ht="12" customHeight="1" x14ac:dyDescent="0.35">
      <c r="F90" s="176"/>
      <c r="H90" s="176"/>
    </row>
    <row r="91" spans="6:8" ht="12" customHeight="1" x14ac:dyDescent="0.35">
      <c r="F91" s="176"/>
      <c r="H91" s="176"/>
    </row>
    <row r="92" spans="6:8" ht="12" customHeight="1" x14ac:dyDescent="0.35">
      <c r="F92" s="176"/>
      <c r="H92" s="176"/>
    </row>
    <row r="93" spans="6:8" ht="12" customHeight="1" x14ac:dyDescent="0.35">
      <c r="F93" s="176"/>
      <c r="H93" s="176"/>
    </row>
    <row r="94" spans="6:8" ht="12" customHeight="1" x14ac:dyDescent="0.35">
      <c r="F94" s="176"/>
      <c r="H94" s="176"/>
    </row>
    <row r="95" spans="6:8" ht="12" customHeight="1" x14ac:dyDescent="0.35">
      <c r="F95" s="176"/>
      <c r="H95" s="176"/>
    </row>
    <row r="96" spans="6:8" ht="12" customHeight="1" x14ac:dyDescent="0.35">
      <c r="F96" s="176"/>
      <c r="H96" s="176"/>
    </row>
    <row r="97" spans="6:8" ht="12" customHeight="1" x14ac:dyDescent="0.35">
      <c r="F97" s="176"/>
      <c r="H97" s="176"/>
    </row>
    <row r="98" spans="6:8" ht="12" customHeight="1" x14ac:dyDescent="0.35">
      <c r="F98" s="176"/>
      <c r="H98" s="176"/>
    </row>
    <row r="99" spans="6:8" ht="12" customHeight="1" x14ac:dyDescent="0.35">
      <c r="F99" s="176"/>
      <c r="H99" s="176"/>
    </row>
    <row r="100" spans="6:8" ht="12" customHeight="1" x14ac:dyDescent="0.35">
      <c r="F100" s="176"/>
      <c r="H100" s="176"/>
    </row>
    <row r="101" spans="6:8" ht="12" customHeight="1" x14ac:dyDescent="0.35">
      <c r="F101" s="176"/>
      <c r="H101" s="176"/>
    </row>
    <row r="102" spans="6:8" ht="12" customHeight="1" x14ac:dyDescent="0.35">
      <c r="F102" s="176"/>
      <c r="H102" s="176"/>
    </row>
    <row r="103" spans="6:8" ht="12" customHeight="1" x14ac:dyDescent="0.35">
      <c r="F103" s="176"/>
      <c r="H103" s="176"/>
    </row>
    <row r="104" spans="6:8" ht="12" customHeight="1" x14ac:dyDescent="0.35">
      <c r="F104" s="176"/>
      <c r="H104" s="176"/>
    </row>
    <row r="105" spans="6:8" ht="12" customHeight="1" x14ac:dyDescent="0.35">
      <c r="F105" s="176"/>
      <c r="H105" s="176"/>
    </row>
    <row r="106" spans="6:8" ht="12" customHeight="1" x14ac:dyDescent="0.35">
      <c r="F106" s="176"/>
      <c r="H106" s="176"/>
    </row>
    <row r="107" spans="6:8" ht="12" customHeight="1" x14ac:dyDescent="0.35">
      <c r="F107" s="176"/>
      <c r="H107" s="176"/>
    </row>
    <row r="108" spans="6:8" ht="12" customHeight="1" x14ac:dyDescent="0.35">
      <c r="F108" s="176"/>
      <c r="H108" s="176"/>
    </row>
    <row r="109" spans="6:8" ht="12" customHeight="1" x14ac:dyDescent="0.35">
      <c r="F109" s="176"/>
      <c r="H109" s="176"/>
    </row>
    <row r="110" spans="6:8" ht="12" customHeight="1" x14ac:dyDescent="0.35">
      <c r="F110" s="176"/>
      <c r="H110" s="176"/>
    </row>
    <row r="111" spans="6:8" ht="12" customHeight="1" x14ac:dyDescent="0.35">
      <c r="F111" s="176"/>
      <c r="H111" s="176"/>
    </row>
    <row r="112" spans="6:8" ht="12" customHeight="1" x14ac:dyDescent="0.35">
      <c r="F112" s="176"/>
      <c r="H112" s="176"/>
    </row>
    <row r="113" spans="6:8" ht="12" customHeight="1" x14ac:dyDescent="0.35">
      <c r="F113" s="176"/>
      <c r="H113" s="176"/>
    </row>
    <row r="114" spans="6:8" ht="12" customHeight="1" x14ac:dyDescent="0.35">
      <c r="F114" s="176"/>
      <c r="H114" s="176"/>
    </row>
    <row r="115" spans="6:8" ht="12" customHeight="1" x14ac:dyDescent="0.35">
      <c r="F115" s="176"/>
      <c r="H115" s="176"/>
    </row>
    <row r="116" spans="6:8" ht="12" customHeight="1" x14ac:dyDescent="0.35">
      <c r="F116" s="176"/>
      <c r="H116" s="176"/>
    </row>
    <row r="117" spans="6:8" ht="12" customHeight="1" x14ac:dyDescent="0.35">
      <c r="F117" s="176"/>
      <c r="H117" s="176"/>
    </row>
    <row r="118" spans="6:8" ht="12" customHeight="1" x14ac:dyDescent="0.35">
      <c r="F118" s="176"/>
      <c r="H118" s="176"/>
    </row>
    <row r="119" spans="6:8" ht="12" customHeight="1" x14ac:dyDescent="0.35">
      <c r="F119" s="176"/>
      <c r="H119" s="176"/>
    </row>
    <row r="120" spans="6:8" ht="12" customHeight="1" x14ac:dyDescent="0.35">
      <c r="F120" s="176"/>
      <c r="H120" s="176"/>
    </row>
    <row r="121" spans="6:8" ht="12" customHeight="1" x14ac:dyDescent="0.35">
      <c r="F121" s="176"/>
      <c r="H121" s="176"/>
    </row>
    <row r="122" spans="6:8" ht="12" customHeight="1" x14ac:dyDescent="0.35">
      <c r="F122" s="176"/>
      <c r="H122" s="176"/>
    </row>
    <row r="123" spans="6:8" ht="12" customHeight="1" x14ac:dyDescent="0.35">
      <c r="F123" s="176"/>
      <c r="H123" s="176"/>
    </row>
    <row r="124" spans="6:8" ht="12" customHeight="1" x14ac:dyDescent="0.35">
      <c r="F124" s="176"/>
      <c r="H124" s="176"/>
    </row>
    <row r="125" spans="6:8" ht="12" customHeight="1" x14ac:dyDescent="0.35">
      <c r="F125" s="176"/>
      <c r="H125" s="176"/>
    </row>
    <row r="126" spans="6:8" ht="12" customHeight="1" x14ac:dyDescent="0.35">
      <c r="F126" s="176"/>
      <c r="H126" s="176"/>
    </row>
    <row r="127" spans="6:8" ht="12" customHeight="1" x14ac:dyDescent="0.35">
      <c r="F127" s="176"/>
      <c r="H127" s="176"/>
    </row>
    <row r="128" spans="6:8" ht="12" customHeight="1" x14ac:dyDescent="0.35">
      <c r="F128" s="176"/>
      <c r="H128" s="176"/>
    </row>
    <row r="129" spans="6:8" ht="12" customHeight="1" x14ac:dyDescent="0.35">
      <c r="F129" s="176"/>
      <c r="H129" s="176"/>
    </row>
    <row r="130" spans="6:8" ht="12" customHeight="1" x14ac:dyDescent="0.35">
      <c r="F130" s="176"/>
      <c r="H130" s="176"/>
    </row>
    <row r="131" spans="6:8" ht="12" customHeight="1" x14ac:dyDescent="0.35">
      <c r="F131" s="176"/>
      <c r="H131" s="176"/>
    </row>
    <row r="132" spans="6:8" ht="12" customHeight="1" x14ac:dyDescent="0.35">
      <c r="F132" s="176"/>
      <c r="H132" s="176"/>
    </row>
    <row r="133" spans="6:8" ht="12" customHeight="1" x14ac:dyDescent="0.35">
      <c r="F133" s="176"/>
      <c r="H133" s="176"/>
    </row>
    <row r="134" spans="6:8" ht="12" customHeight="1" x14ac:dyDescent="0.35">
      <c r="F134" s="176"/>
      <c r="H134" s="176"/>
    </row>
    <row r="135" spans="6:8" ht="12" customHeight="1" x14ac:dyDescent="0.35">
      <c r="F135" s="176"/>
      <c r="H135" s="176"/>
    </row>
    <row r="136" spans="6:8" ht="12" customHeight="1" x14ac:dyDescent="0.35">
      <c r="F136" s="176"/>
      <c r="H136" s="176"/>
    </row>
    <row r="137" spans="6:8" ht="12" customHeight="1" x14ac:dyDescent="0.35">
      <c r="F137" s="176"/>
      <c r="H137" s="176"/>
    </row>
    <row r="138" spans="6:8" ht="12" customHeight="1" x14ac:dyDescent="0.35">
      <c r="F138" s="176"/>
      <c r="H138" s="176"/>
    </row>
    <row r="139" spans="6:8" ht="12" customHeight="1" x14ac:dyDescent="0.35">
      <c r="F139" s="176"/>
      <c r="H139" s="176"/>
    </row>
    <row r="140" spans="6:8" ht="12" customHeight="1" x14ac:dyDescent="0.35">
      <c r="F140" s="176"/>
      <c r="H140" s="176"/>
    </row>
    <row r="141" spans="6:8" ht="12" customHeight="1" x14ac:dyDescent="0.35">
      <c r="F141" s="176"/>
      <c r="H141" s="176"/>
    </row>
    <row r="142" spans="6:8" ht="12" customHeight="1" x14ac:dyDescent="0.35">
      <c r="F142" s="176"/>
      <c r="H142" s="176"/>
    </row>
    <row r="143" spans="6:8" ht="12" customHeight="1" x14ac:dyDescent="0.35">
      <c r="F143" s="176"/>
      <c r="H143" s="176"/>
    </row>
    <row r="144" spans="6:8" ht="12" customHeight="1" x14ac:dyDescent="0.35">
      <c r="F144" s="176"/>
      <c r="H144" s="176"/>
    </row>
    <row r="145" spans="6:8" ht="12" customHeight="1" x14ac:dyDescent="0.35">
      <c r="F145" s="176"/>
      <c r="H145" s="176"/>
    </row>
    <row r="146" spans="6:8" ht="12" customHeight="1" x14ac:dyDescent="0.35">
      <c r="F146" s="176"/>
      <c r="H146" s="176"/>
    </row>
    <row r="147" spans="6:8" ht="12" customHeight="1" x14ac:dyDescent="0.35">
      <c r="F147" s="176"/>
      <c r="H147" s="176"/>
    </row>
    <row r="148" spans="6:8" ht="12" customHeight="1" x14ac:dyDescent="0.35">
      <c r="F148" s="176"/>
      <c r="H148" s="176"/>
    </row>
    <row r="149" spans="6:8" ht="12" customHeight="1" x14ac:dyDescent="0.35">
      <c r="F149" s="176"/>
      <c r="H149" s="176"/>
    </row>
    <row r="150" spans="6:8" ht="12" customHeight="1" x14ac:dyDescent="0.35">
      <c r="F150" s="176"/>
      <c r="H150" s="176"/>
    </row>
    <row r="151" spans="6:8" ht="12" customHeight="1" x14ac:dyDescent="0.35">
      <c r="F151" s="176"/>
      <c r="H151" s="176"/>
    </row>
    <row r="152" spans="6:8" ht="12" customHeight="1" x14ac:dyDescent="0.35">
      <c r="F152" s="176"/>
      <c r="H152" s="176"/>
    </row>
    <row r="153" spans="6:8" ht="12" customHeight="1" x14ac:dyDescent="0.35">
      <c r="F153" s="176"/>
      <c r="H153" s="176"/>
    </row>
    <row r="154" spans="6:8" ht="12" customHeight="1" x14ac:dyDescent="0.35">
      <c r="F154" s="176"/>
      <c r="H154" s="176"/>
    </row>
    <row r="155" spans="6:8" ht="12" customHeight="1" x14ac:dyDescent="0.35">
      <c r="F155" s="176"/>
      <c r="H155" s="176"/>
    </row>
    <row r="156" spans="6:8" ht="12" customHeight="1" x14ac:dyDescent="0.35">
      <c r="F156" s="176"/>
      <c r="H156" s="176"/>
    </row>
    <row r="157" spans="6:8" ht="12" customHeight="1" x14ac:dyDescent="0.35">
      <c r="F157" s="176"/>
      <c r="H157" s="176"/>
    </row>
    <row r="158" spans="6:8" ht="12" customHeight="1" x14ac:dyDescent="0.35">
      <c r="F158" s="176"/>
      <c r="H158" s="176"/>
    </row>
    <row r="159" spans="6:8" ht="12" customHeight="1" x14ac:dyDescent="0.35">
      <c r="F159" s="176"/>
      <c r="H159" s="176"/>
    </row>
    <row r="160" spans="6:8" ht="12" customHeight="1" x14ac:dyDescent="0.35">
      <c r="F160" s="176"/>
      <c r="H160" s="176"/>
    </row>
    <row r="161" spans="6:8" ht="12" customHeight="1" x14ac:dyDescent="0.35">
      <c r="F161" s="176"/>
      <c r="H161" s="176"/>
    </row>
    <row r="162" spans="6:8" ht="12" customHeight="1" x14ac:dyDescent="0.35">
      <c r="F162" s="176"/>
      <c r="H162" s="176"/>
    </row>
    <row r="163" spans="6:8" ht="12" customHeight="1" x14ac:dyDescent="0.35">
      <c r="F163" s="176"/>
      <c r="H163" s="176"/>
    </row>
    <row r="164" spans="6:8" ht="12" customHeight="1" x14ac:dyDescent="0.35">
      <c r="F164" s="176"/>
      <c r="H164" s="176"/>
    </row>
    <row r="165" spans="6:8" ht="12" customHeight="1" x14ac:dyDescent="0.35">
      <c r="F165" s="176"/>
      <c r="H165" s="176"/>
    </row>
    <row r="166" spans="6:8" ht="12" customHeight="1" x14ac:dyDescent="0.35">
      <c r="F166" s="176"/>
      <c r="H166" s="176"/>
    </row>
    <row r="167" spans="6:8" ht="12" customHeight="1" x14ac:dyDescent="0.35">
      <c r="F167" s="176"/>
      <c r="H167" s="176"/>
    </row>
    <row r="168" spans="6:8" ht="12" customHeight="1" x14ac:dyDescent="0.35">
      <c r="F168" s="176"/>
      <c r="H168" s="176"/>
    </row>
    <row r="169" spans="6:8" ht="12" customHeight="1" x14ac:dyDescent="0.35">
      <c r="F169" s="176"/>
      <c r="H169" s="176"/>
    </row>
    <row r="170" spans="6:8" ht="12" customHeight="1" x14ac:dyDescent="0.35">
      <c r="F170" s="176"/>
      <c r="H170" s="176"/>
    </row>
    <row r="171" spans="6:8" ht="12" customHeight="1" x14ac:dyDescent="0.35">
      <c r="F171" s="176"/>
      <c r="H171" s="176"/>
    </row>
    <row r="172" spans="6:8" ht="12" customHeight="1" x14ac:dyDescent="0.35">
      <c r="F172" s="176"/>
      <c r="H172" s="176"/>
    </row>
    <row r="173" spans="6:8" ht="12" customHeight="1" x14ac:dyDescent="0.35">
      <c r="F173" s="176"/>
      <c r="H173" s="176"/>
    </row>
    <row r="174" spans="6:8" ht="12" customHeight="1" x14ac:dyDescent="0.35">
      <c r="F174" s="176"/>
      <c r="H174" s="176"/>
    </row>
    <row r="175" spans="6:8" ht="12" customHeight="1" x14ac:dyDescent="0.35">
      <c r="F175" s="176"/>
      <c r="H175" s="176"/>
    </row>
    <row r="176" spans="6:8" ht="12" customHeight="1" x14ac:dyDescent="0.35">
      <c r="F176" s="176"/>
      <c r="H176" s="176"/>
    </row>
    <row r="177" spans="6:8" ht="12" customHeight="1" x14ac:dyDescent="0.35">
      <c r="F177" s="176"/>
      <c r="H177" s="176"/>
    </row>
    <row r="178" spans="6:8" ht="12" customHeight="1" x14ac:dyDescent="0.35">
      <c r="F178" s="176"/>
      <c r="H178" s="176"/>
    </row>
    <row r="179" spans="6:8" ht="12" customHeight="1" x14ac:dyDescent="0.35">
      <c r="F179" s="176"/>
      <c r="H179" s="176"/>
    </row>
    <row r="180" spans="6:8" ht="12" customHeight="1" x14ac:dyDescent="0.35">
      <c r="F180" s="176"/>
      <c r="H180" s="176"/>
    </row>
    <row r="181" spans="6:8" ht="12" customHeight="1" x14ac:dyDescent="0.35">
      <c r="F181" s="176"/>
      <c r="H181" s="176"/>
    </row>
    <row r="182" spans="6:8" ht="12" customHeight="1" x14ac:dyDescent="0.35">
      <c r="F182" s="176"/>
      <c r="H182" s="176"/>
    </row>
    <row r="183" spans="6:8" ht="12" customHeight="1" x14ac:dyDescent="0.35">
      <c r="F183" s="176"/>
      <c r="H183" s="176"/>
    </row>
    <row r="184" spans="6:8" ht="12" customHeight="1" x14ac:dyDescent="0.35">
      <c r="F184" s="176"/>
      <c r="H184" s="176"/>
    </row>
    <row r="185" spans="6:8" ht="12" customHeight="1" x14ac:dyDescent="0.35">
      <c r="F185" s="176"/>
      <c r="H185" s="176"/>
    </row>
    <row r="186" spans="6:8" ht="12" customHeight="1" x14ac:dyDescent="0.35">
      <c r="F186" s="176"/>
      <c r="H186" s="176"/>
    </row>
    <row r="187" spans="6:8" ht="12" customHeight="1" x14ac:dyDescent="0.35">
      <c r="F187" s="176"/>
      <c r="H187" s="176"/>
    </row>
    <row r="188" spans="6:8" ht="12" customHeight="1" x14ac:dyDescent="0.35">
      <c r="F188" s="176"/>
      <c r="H188" s="176"/>
    </row>
    <row r="189" spans="6:8" ht="12" customHeight="1" x14ac:dyDescent="0.35">
      <c r="F189" s="176"/>
      <c r="H189" s="176"/>
    </row>
    <row r="190" spans="6:8" ht="12" customHeight="1" x14ac:dyDescent="0.35">
      <c r="F190" s="176"/>
      <c r="H190" s="176"/>
    </row>
    <row r="191" spans="6:8" ht="12" customHeight="1" x14ac:dyDescent="0.35">
      <c r="F191" s="176"/>
      <c r="H191" s="176"/>
    </row>
    <row r="192" spans="6:8" ht="12" customHeight="1" x14ac:dyDescent="0.35">
      <c r="F192" s="176"/>
      <c r="H192" s="176"/>
    </row>
    <row r="193" spans="6:8" ht="12" customHeight="1" x14ac:dyDescent="0.35">
      <c r="F193" s="176"/>
      <c r="H193" s="176"/>
    </row>
    <row r="194" spans="6:8" ht="12" customHeight="1" x14ac:dyDescent="0.35">
      <c r="F194" s="176"/>
      <c r="H194" s="176"/>
    </row>
    <row r="195" spans="6:8" ht="12" customHeight="1" x14ac:dyDescent="0.35">
      <c r="F195" s="176"/>
      <c r="H195" s="176"/>
    </row>
    <row r="196" spans="6:8" ht="12" customHeight="1" x14ac:dyDescent="0.35">
      <c r="F196" s="176"/>
      <c r="H196" s="176"/>
    </row>
    <row r="197" spans="6:8" ht="12" customHeight="1" x14ac:dyDescent="0.35">
      <c r="F197" s="176"/>
      <c r="H197" s="176"/>
    </row>
    <row r="198" spans="6:8" ht="12" customHeight="1" x14ac:dyDescent="0.35">
      <c r="F198" s="176"/>
      <c r="H198" s="176"/>
    </row>
    <row r="199" spans="6:8" ht="12" customHeight="1" x14ac:dyDescent="0.35">
      <c r="F199" s="176"/>
      <c r="H199" s="176"/>
    </row>
    <row r="200" spans="6:8" ht="12" customHeight="1" x14ac:dyDescent="0.35">
      <c r="F200" s="176"/>
      <c r="H200" s="176"/>
    </row>
    <row r="201" spans="6:8" ht="12" customHeight="1" x14ac:dyDescent="0.35">
      <c r="F201" s="176"/>
      <c r="H201" s="176"/>
    </row>
    <row r="202" spans="6:8" ht="12" customHeight="1" x14ac:dyDescent="0.35">
      <c r="F202" s="176"/>
      <c r="H202" s="176"/>
    </row>
    <row r="203" spans="6:8" ht="12" customHeight="1" x14ac:dyDescent="0.35">
      <c r="F203" s="176"/>
      <c r="H203" s="176"/>
    </row>
    <row r="204" spans="6:8" ht="12" customHeight="1" x14ac:dyDescent="0.35">
      <c r="F204" s="176"/>
      <c r="H204" s="176"/>
    </row>
    <row r="205" spans="6:8" ht="12" customHeight="1" x14ac:dyDescent="0.35">
      <c r="F205" s="176"/>
      <c r="H205" s="176"/>
    </row>
    <row r="206" spans="6:8" ht="12" customHeight="1" x14ac:dyDescent="0.35">
      <c r="F206" s="176"/>
      <c r="H206" s="176"/>
    </row>
    <row r="207" spans="6:8" ht="12" customHeight="1" x14ac:dyDescent="0.35">
      <c r="F207" s="176"/>
      <c r="H207" s="176"/>
    </row>
    <row r="208" spans="6:8" ht="12" customHeight="1" x14ac:dyDescent="0.35">
      <c r="F208" s="176"/>
      <c r="H208" s="176"/>
    </row>
    <row r="209" spans="6:8" ht="12" customHeight="1" x14ac:dyDescent="0.35">
      <c r="F209" s="176"/>
      <c r="H209" s="176"/>
    </row>
    <row r="210" spans="6:8" ht="12" customHeight="1" x14ac:dyDescent="0.35">
      <c r="F210" s="176"/>
      <c r="H210" s="176"/>
    </row>
    <row r="211" spans="6:8" ht="12" customHeight="1" x14ac:dyDescent="0.35">
      <c r="F211" s="176"/>
      <c r="H211" s="176"/>
    </row>
    <row r="212" spans="6:8" ht="12" customHeight="1" x14ac:dyDescent="0.35">
      <c r="F212" s="176"/>
      <c r="H212" s="176"/>
    </row>
    <row r="213" spans="6:8" ht="12" customHeight="1" x14ac:dyDescent="0.35">
      <c r="F213" s="176"/>
      <c r="H213" s="176"/>
    </row>
    <row r="214" spans="6:8" ht="12" customHeight="1" x14ac:dyDescent="0.35">
      <c r="F214" s="176"/>
      <c r="H214" s="176"/>
    </row>
    <row r="215" spans="6:8" ht="12" customHeight="1" x14ac:dyDescent="0.35">
      <c r="F215" s="176"/>
      <c r="H215" s="176"/>
    </row>
    <row r="216" spans="6:8" ht="12" customHeight="1" x14ac:dyDescent="0.35">
      <c r="F216" s="176"/>
      <c r="H216" s="176"/>
    </row>
    <row r="217" spans="6:8" ht="12" customHeight="1" x14ac:dyDescent="0.35">
      <c r="F217" s="176"/>
      <c r="H217" s="176"/>
    </row>
    <row r="218" spans="6:8" ht="12" customHeight="1" x14ac:dyDescent="0.35">
      <c r="F218" s="176"/>
      <c r="H218" s="176"/>
    </row>
    <row r="219" spans="6:8" ht="12" customHeight="1" x14ac:dyDescent="0.35">
      <c r="F219" s="176"/>
      <c r="H219" s="176"/>
    </row>
    <row r="220" spans="6:8" ht="12" customHeight="1" x14ac:dyDescent="0.35">
      <c r="F220" s="176"/>
      <c r="H220" s="176"/>
    </row>
    <row r="221" spans="6:8" ht="12" customHeight="1" x14ac:dyDescent="0.35">
      <c r="F221" s="176"/>
      <c r="H221" s="176"/>
    </row>
    <row r="222" spans="6:8" ht="12" customHeight="1" x14ac:dyDescent="0.35">
      <c r="F222" s="176"/>
      <c r="H222" s="176"/>
    </row>
    <row r="223" spans="6:8" ht="12" customHeight="1" x14ac:dyDescent="0.35">
      <c r="F223" s="176"/>
      <c r="H223" s="176"/>
    </row>
    <row r="224" spans="6:8" ht="12" customHeight="1" x14ac:dyDescent="0.35">
      <c r="F224" s="176"/>
      <c r="H224" s="176"/>
    </row>
    <row r="225" spans="6:8" ht="12" customHeight="1" x14ac:dyDescent="0.35">
      <c r="F225" s="176"/>
      <c r="H225" s="176"/>
    </row>
    <row r="226" spans="6:8" ht="12" customHeight="1" x14ac:dyDescent="0.35">
      <c r="F226" s="176"/>
      <c r="H226" s="176"/>
    </row>
    <row r="227" spans="6:8" ht="12" customHeight="1" x14ac:dyDescent="0.35">
      <c r="F227" s="176"/>
      <c r="H227" s="176"/>
    </row>
    <row r="228" spans="6:8" ht="12" customHeight="1" x14ac:dyDescent="0.35">
      <c r="F228" s="176"/>
      <c r="H228" s="176"/>
    </row>
    <row r="229" spans="6:8" ht="12" customHeight="1" x14ac:dyDescent="0.35">
      <c r="F229" s="176"/>
      <c r="H229" s="176"/>
    </row>
    <row r="230" spans="6:8" ht="12" customHeight="1" x14ac:dyDescent="0.35">
      <c r="F230" s="176"/>
      <c r="H230" s="176"/>
    </row>
    <row r="231" spans="6:8" ht="12" customHeight="1" x14ac:dyDescent="0.35">
      <c r="F231" s="176"/>
      <c r="H231" s="176"/>
    </row>
    <row r="232" spans="6:8" ht="12" customHeight="1" x14ac:dyDescent="0.35">
      <c r="F232" s="176"/>
      <c r="H232" s="176"/>
    </row>
    <row r="233" spans="6:8" ht="12" customHeight="1" x14ac:dyDescent="0.35">
      <c r="F233" s="176"/>
      <c r="H233" s="176"/>
    </row>
    <row r="234" spans="6:8" ht="12" customHeight="1" x14ac:dyDescent="0.35">
      <c r="F234" s="176"/>
      <c r="H234" s="176"/>
    </row>
    <row r="235" spans="6:8" ht="12" customHeight="1" x14ac:dyDescent="0.35">
      <c r="F235" s="176"/>
      <c r="H235" s="176"/>
    </row>
    <row r="236" spans="6:8" ht="12" customHeight="1" x14ac:dyDescent="0.35">
      <c r="F236" s="176"/>
      <c r="H236" s="176"/>
    </row>
    <row r="237" spans="6:8" ht="12" customHeight="1" x14ac:dyDescent="0.35">
      <c r="F237" s="176"/>
      <c r="H237" s="176"/>
    </row>
    <row r="238" spans="6:8" ht="12" customHeight="1" x14ac:dyDescent="0.35">
      <c r="F238" s="176"/>
      <c r="H238" s="176"/>
    </row>
    <row r="239" spans="6:8" ht="12" customHeight="1" x14ac:dyDescent="0.35">
      <c r="F239" s="176"/>
      <c r="H239" s="176"/>
    </row>
    <row r="240" spans="6:8" ht="12" customHeight="1" x14ac:dyDescent="0.35">
      <c r="F240" s="176"/>
      <c r="H240" s="176"/>
    </row>
    <row r="241" spans="6:8" ht="12" customHeight="1" x14ac:dyDescent="0.35">
      <c r="F241" s="176"/>
      <c r="H241" s="176"/>
    </row>
    <row r="242" spans="6:8" ht="12" customHeight="1" x14ac:dyDescent="0.35">
      <c r="F242" s="176"/>
      <c r="H242" s="176"/>
    </row>
    <row r="243" spans="6:8" ht="12" customHeight="1" x14ac:dyDescent="0.35">
      <c r="F243" s="176"/>
      <c r="H243" s="176"/>
    </row>
    <row r="244" spans="6:8" ht="12" customHeight="1" x14ac:dyDescent="0.35">
      <c r="F244" s="176"/>
      <c r="H244" s="176"/>
    </row>
    <row r="245" spans="6:8" ht="12" customHeight="1" x14ac:dyDescent="0.35">
      <c r="F245" s="176"/>
      <c r="H245" s="176"/>
    </row>
    <row r="246" spans="6:8" ht="12" customHeight="1" x14ac:dyDescent="0.35">
      <c r="F246" s="176"/>
      <c r="H246" s="176"/>
    </row>
    <row r="247" spans="6:8" ht="12" customHeight="1" x14ac:dyDescent="0.35">
      <c r="F247" s="176"/>
      <c r="H247" s="176"/>
    </row>
    <row r="248" spans="6:8" ht="12" customHeight="1" x14ac:dyDescent="0.35">
      <c r="F248" s="176"/>
      <c r="H248" s="176"/>
    </row>
    <row r="249" spans="6:8" ht="12" customHeight="1" x14ac:dyDescent="0.35">
      <c r="F249" s="176"/>
      <c r="H249" s="176"/>
    </row>
    <row r="250" spans="6:8" ht="12" customHeight="1" x14ac:dyDescent="0.35">
      <c r="F250" s="176"/>
      <c r="H250" s="176"/>
    </row>
    <row r="251" spans="6:8" ht="12" customHeight="1" x14ac:dyDescent="0.35">
      <c r="F251" s="176"/>
      <c r="H251" s="176"/>
    </row>
    <row r="252" spans="6:8" ht="12" customHeight="1" x14ac:dyDescent="0.35">
      <c r="F252" s="176"/>
      <c r="H252" s="176"/>
    </row>
    <row r="253" spans="6:8" ht="12" customHeight="1" x14ac:dyDescent="0.35">
      <c r="F253" s="176"/>
      <c r="H253" s="176"/>
    </row>
    <row r="254" spans="6:8" ht="12" customHeight="1" x14ac:dyDescent="0.35">
      <c r="F254" s="176"/>
      <c r="H254" s="176"/>
    </row>
    <row r="255" spans="6:8" ht="12" customHeight="1" x14ac:dyDescent="0.35">
      <c r="F255" s="176"/>
      <c r="H255" s="176"/>
    </row>
    <row r="256" spans="6:8" ht="12" customHeight="1" x14ac:dyDescent="0.35">
      <c r="F256" s="176"/>
      <c r="H256" s="176"/>
    </row>
    <row r="257" spans="6:8" ht="12" customHeight="1" x14ac:dyDescent="0.35">
      <c r="F257" s="176"/>
      <c r="H257" s="176"/>
    </row>
    <row r="258" spans="6:8" ht="12" customHeight="1" x14ac:dyDescent="0.35">
      <c r="F258" s="176"/>
      <c r="H258" s="176"/>
    </row>
    <row r="259" spans="6:8" ht="12" customHeight="1" x14ac:dyDescent="0.35">
      <c r="F259" s="176"/>
      <c r="H259" s="176"/>
    </row>
    <row r="260" spans="6:8" ht="12" customHeight="1" x14ac:dyDescent="0.35">
      <c r="F260" s="176"/>
      <c r="H260" s="176"/>
    </row>
    <row r="261" spans="6:8" ht="12" customHeight="1" x14ac:dyDescent="0.35">
      <c r="F261" s="176"/>
      <c r="H261" s="176"/>
    </row>
    <row r="262" spans="6:8" ht="12" customHeight="1" x14ac:dyDescent="0.35">
      <c r="F262" s="176"/>
      <c r="H262" s="176"/>
    </row>
    <row r="263" spans="6:8" ht="12" customHeight="1" x14ac:dyDescent="0.35">
      <c r="F263" s="176"/>
      <c r="H263" s="176"/>
    </row>
    <row r="264" spans="6:8" ht="12" customHeight="1" x14ac:dyDescent="0.35">
      <c r="F264" s="176"/>
      <c r="H264" s="176"/>
    </row>
    <row r="265" spans="6:8" ht="12" customHeight="1" x14ac:dyDescent="0.35">
      <c r="F265" s="176"/>
      <c r="H265" s="176"/>
    </row>
    <row r="266" spans="6:8" ht="12" customHeight="1" x14ac:dyDescent="0.35">
      <c r="F266" s="176"/>
      <c r="H266" s="176"/>
    </row>
    <row r="267" spans="6:8" ht="12" customHeight="1" x14ac:dyDescent="0.35">
      <c r="F267" s="176"/>
      <c r="H267" s="176"/>
    </row>
    <row r="268" spans="6:8" ht="12" customHeight="1" x14ac:dyDescent="0.35">
      <c r="F268" s="176"/>
      <c r="H268" s="176"/>
    </row>
    <row r="269" spans="6:8" ht="12" customHeight="1" x14ac:dyDescent="0.35">
      <c r="F269" s="176"/>
      <c r="H269" s="176"/>
    </row>
    <row r="270" spans="6:8" ht="12" customHeight="1" x14ac:dyDescent="0.35">
      <c r="F270" s="176"/>
      <c r="H270" s="176"/>
    </row>
    <row r="271" spans="6:8" ht="12" customHeight="1" x14ac:dyDescent="0.35">
      <c r="F271" s="176"/>
      <c r="H271" s="176"/>
    </row>
    <row r="272" spans="6:8" ht="12" customHeight="1" x14ac:dyDescent="0.35">
      <c r="F272" s="176"/>
      <c r="H272" s="176"/>
    </row>
    <row r="273" spans="6:8" ht="12" customHeight="1" x14ac:dyDescent="0.35">
      <c r="F273" s="176"/>
      <c r="H273" s="176"/>
    </row>
    <row r="274" spans="6:8" ht="12" customHeight="1" x14ac:dyDescent="0.35">
      <c r="F274" s="176"/>
      <c r="H274" s="176"/>
    </row>
    <row r="275" spans="6:8" ht="12" customHeight="1" x14ac:dyDescent="0.35">
      <c r="F275" s="176"/>
      <c r="H275" s="176"/>
    </row>
    <row r="276" spans="6:8" ht="12" customHeight="1" x14ac:dyDescent="0.35">
      <c r="F276" s="176"/>
      <c r="H276" s="176"/>
    </row>
    <row r="277" spans="6:8" ht="12" customHeight="1" x14ac:dyDescent="0.35">
      <c r="F277" s="176"/>
      <c r="H277" s="176"/>
    </row>
    <row r="278" spans="6:8" ht="12" customHeight="1" x14ac:dyDescent="0.35">
      <c r="F278" s="176"/>
      <c r="H278" s="176"/>
    </row>
    <row r="279" spans="6:8" ht="12" customHeight="1" x14ac:dyDescent="0.35">
      <c r="F279" s="176"/>
      <c r="H279" s="176"/>
    </row>
    <row r="280" spans="6:8" ht="12" customHeight="1" x14ac:dyDescent="0.35">
      <c r="F280" s="176"/>
      <c r="H280" s="176"/>
    </row>
    <row r="281" spans="6:8" ht="12" customHeight="1" x14ac:dyDescent="0.35">
      <c r="F281" s="176"/>
      <c r="H281" s="176"/>
    </row>
    <row r="282" spans="6:8" ht="12" customHeight="1" x14ac:dyDescent="0.35">
      <c r="F282" s="176"/>
      <c r="H282" s="176"/>
    </row>
    <row r="283" spans="6:8" ht="12" customHeight="1" x14ac:dyDescent="0.35">
      <c r="F283" s="176"/>
      <c r="H283" s="176"/>
    </row>
    <row r="284" spans="6:8" ht="12" customHeight="1" x14ac:dyDescent="0.35">
      <c r="F284" s="176"/>
      <c r="H284" s="176"/>
    </row>
    <row r="285" spans="6:8" ht="12" customHeight="1" x14ac:dyDescent="0.35">
      <c r="F285" s="176"/>
      <c r="H285" s="176"/>
    </row>
    <row r="286" spans="6:8" ht="12" customHeight="1" x14ac:dyDescent="0.35">
      <c r="F286" s="176"/>
      <c r="H286" s="176"/>
    </row>
    <row r="287" spans="6:8" ht="12" customHeight="1" x14ac:dyDescent="0.35">
      <c r="F287" s="176"/>
      <c r="H287" s="176"/>
    </row>
    <row r="288" spans="6:8" ht="12" customHeight="1" x14ac:dyDescent="0.35">
      <c r="F288" s="176"/>
      <c r="H288" s="176"/>
    </row>
    <row r="289" spans="6:8" ht="12" customHeight="1" x14ac:dyDescent="0.35">
      <c r="F289" s="176"/>
      <c r="H289" s="176"/>
    </row>
    <row r="290" spans="6:8" ht="12" customHeight="1" x14ac:dyDescent="0.35">
      <c r="F290" s="176"/>
      <c r="H290" s="176"/>
    </row>
    <row r="291" spans="6:8" ht="12" customHeight="1" x14ac:dyDescent="0.35">
      <c r="F291" s="176"/>
      <c r="H291" s="176"/>
    </row>
    <row r="292" spans="6:8" ht="12" customHeight="1" x14ac:dyDescent="0.35">
      <c r="F292" s="176"/>
      <c r="H292" s="176"/>
    </row>
    <row r="293" spans="6:8" ht="12" customHeight="1" x14ac:dyDescent="0.35">
      <c r="F293" s="176"/>
      <c r="H293" s="176"/>
    </row>
    <row r="294" spans="6:8" ht="12" customHeight="1" x14ac:dyDescent="0.35">
      <c r="F294" s="176"/>
      <c r="H294" s="176"/>
    </row>
    <row r="295" spans="6:8" ht="12" customHeight="1" x14ac:dyDescent="0.35">
      <c r="F295" s="176"/>
      <c r="H295" s="176"/>
    </row>
    <row r="296" spans="6:8" ht="12" customHeight="1" x14ac:dyDescent="0.35">
      <c r="F296" s="176"/>
      <c r="H296" s="176"/>
    </row>
    <row r="297" spans="6:8" ht="12" customHeight="1" x14ac:dyDescent="0.35">
      <c r="F297" s="176"/>
      <c r="H297" s="176"/>
    </row>
    <row r="298" spans="6:8" ht="12" customHeight="1" x14ac:dyDescent="0.35">
      <c r="F298" s="176"/>
      <c r="H298" s="176"/>
    </row>
    <row r="299" spans="6:8" ht="12" customHeight="1" x14ac:dyDescent="0.35">
      <c r="F299" s="176"/>
      <c r="H299" s="176"/>
    </row>
    <row r="300" spans="6:8" ht="12" customHeight="1" x14ac:dyDescent="0.35">
      <c r="F300" s="176"/>
      <c r="H300" s="176"/>
    </row>
    <row r="301" spans="6:8" ht="12" customHeight="1" x14ac:dyDescent="0.35">
      <c r="F301" s="176"/>
      <c r="H301" s="176"/>
    </row>
    <row r="302" spans="6:8" ht="12" customHeight="1" x14ac:dyDescent="0.35">
      <c r="F302" s="176"/>
      <c r="H302" s="176"/>
    </row>
    <row r="303" spans="6:8" ht="12" customHeight="1" x14ac:dyDescent="0.35">
      <c r="F303" s="176"/>
      <c r="H303" s="176"/>
    </row>
    <row r="304" spans="6:8" ht="12" customHeight="1" x14ac:dyDescent="0.35">
      <c r="F304" s="176"/>
      <c r="H304" s="176"/>
    </row>
    <row r="305" spans="6:8" ht="12" customHeight="1" x14ac:dyDescent="0.35">
      <c r="F305" s="176"/>
      <c r="H305" s="176"/>
    </row>
    <row r="306" spans="6:8" ht="12" customHeight="1" x14ac:dyDescent="0.35">
      <c r="F306" s="176"/>
      <c r="H306" s="176"/>
    </row>
    <row r="307" spans="6:8" ht="12" customHeight="1" x14ac:dyDescent="0.35">
      <c r="F307" s="176"/>
      <c r="H307" s="176"/>
    </row>
    <row r="308" spans="6:8" ht="12" customHeight="1" x14ac:dyDescent="0.35">
      <c r="F308" s="176"/>
      <c r="H308" s="176"/>
    </row>
    <row r="309" spans="6:8" ht="12" customHeight="1" x14ac:dyDescent="0.35">
      <c r="F309" s="176"/>
      <c r="H309" s="176"/>
    </row>
    <row r="310" spans="6:8" ht="12" customHeight="1" x14ac:dyDescent="0.35">
      <c r="F310" s="176"/>
      <c r="H310" s="176"/>
    </row>
    <row r="311" spans="6:8" ht="12" customHeight="1" x14ac:dyDescent="0.35">
      <c r="F311" s="176"/>
      <c r="H311" s="176"/>
    </row>
    <row r="312" spans="6:8" ht="12" customHeight="1" x14ac:dyDescent="0.35">
      <c r="F312" s="176"/>
      <c r="H312" s="176"/>
    </row>
    <row r="313" spans="6:8" ht="12" customHeight="1" x14ac:dyDescent="0.35">
      <c r="F313" s="176"/>
      <c r="H313" s="176"/>
    </row>
    <row r="314" spans="6:8" ht="12" customHeight="1" x14ac:dyDescent="0.35">
      <c r="F314" s="176"/>
      <c r="H314" s="176"/>
    </row>
    <row r="315" spans="6:8" ht="12" customHeight="1" x14ac:dyDescent="0.35">
      <c r="F315" s="176"/>
      <c r="H315" s="176"/>
    </row>
    <row r="316" spans="6:8" ht="12" customHeight="1" x14ac:dyDescent="0.35">
      <c r="F316" s="176"/>
      <c r="H316" s="176"/>
    </row>
    <row r="317" spans="6:8" ht="12" customHeight="1" x14ac:dyDescent="0.35">
      <c r="F317" s="176"/>
      <c r="H317" s="176"/>
    </row>
    <row r="318" spans="6:8" ht="12" customHeight="1" x14ac:dyDescent="0.35">
      <c r="F318" s="176"/>
      <c r="H318" s="176"/>
    </row>
    <row r="319" spans="6:8" ht="12" customHeight="1" x14ac:dyDescent="0.35">
      <c r="F319" s="176"/>
      <c r="H319" s="176"/>
    </row>
    <row r="320" spans="6:8" ht="12" customHeight="1" x14ac:dyDescent="0.35">
      <c r="F320" s="176"/>
      <c r="H320" s="176"/>
    </row>
    <row r="321" spans="6:8" ht="12" customHeight="1" x14ac:dyDescent="0.35">
      <c r="F321" s="176"/>
      <c r="H321" s="176"/>
    </row>
    <row r="322" spans="6:8" ht="12" customHeight="1" x14ac:dyDescent="0.35">
      <c r="F322" s="176"/>
      <c r="H322" s="176"/>
    </row>
    <row r="323" spans="6:8" ht="12" customHeight="1" x14ac:dyDescent="0.35">
      <c r="F323" s="176"/>
      <c r="H323" s="176"/>
    </row>
    <row r="324" spans="6:8" ht="12" customHeight="1" x14ac:dyDescent="0.35">
      <c r="F324" s="176"/>
      <c r="H324" s="176"/>
    </row>
    <row r="325" spans="6:8" ht="12" customHeight="1" x14ac:dyDescent="0.35">
      <c r="F325" s="176"/>
      <c r="H325" s="176"/>
    </row>
    <row r="326" spans="6:8" ht="12" customHeight="1" x14ac:dyDescent="0.35">
      <c r="F326" s="176"/>
      <c r="H326" s="176"/>
    </row>
    <row r="327" spans="6:8" ht="12" customHeight="1" x14ac:dyDescent="0.35">
      <c r="F327" s="176"/>
      <c r="H327" s="176"/>
    </row>
    <row r="328" spans="6:8" ht="12" customHeight="1" x14ac:dyDescent="0.35">
      <c r="F328" s="176"/>
      <c r="H328" s="176"/>
    </row>
    <row r="329" spans="6:8" ht="12" customHeight="1" x14ac:dyDescent="0.35">
      <c r="F329" s="176"/>
      <c r="H329" s="176"/>
    </row>
    <row r="330" spans="6:8" ht="12" customHeight="1" x14ac:dyDescent="0.35">
      <c r="F330" s="176"/>
      <c r="H330" s="176"/>
    </row>
    <row r="331" spans="6:8" ht="12" customHeight="1" x14ac:dyDescent="0.35">
      <c r="F331" s="176"/>
      <c r="H331" s="176"/>
    </row>
    <row r="332" spans="6:8" ht="12" customHeight="1" x14ac:dyDescent="0.35">
      <c r="F332" s="176"/>
      <c r="H332" s="176"/>
    </row>
    <row r="333" spans="6:8" ht="12" customHeight="1" x14ac:dyDescent="0.35">
      <c r="F333" s="176"/>
      <c r="H333" s="176"/>
    </row>
    <row r="334" spans="6:8" ht="12" customHeight="1" x14ac:dyDescent="0.35">
      <c r="F334" s="176"/>
      <c r="H334" s="176"/>
    </row>
    <row r="335" spans="6:8" ht="12" customHeight="1" x14ac:dyDescent="0.35">
      <c r="F335" s="176"/>
      <c r="H335" s="176"/>
    </row>
    <row r="336" spans="6:8" ht="12" customHeight="1" x14ac:dyDescent="0.35">
      <c r="F336" s="176"/>
      <c r="H336" s="176"/>
    </row>
    <row r="337" spans="6:8" ht="12" customHeight="1" x14ac:dyDescent="0.35">
      <c r="F337" s="176"/>
      <c r="H337" s="176"/>
    </row>
    <row r="338" spans="6:8" ht="12" customHeight="1" x14ac:dyDescent="0.35">
      <c r="F338" s="176"/>
      <c r="H338" s="176"/>
    </row>
    <row r="339" spans="6:8" ht="12" customHeight="1" x14ac:dyDescent="0.35">
      <c r="F339" s="176"/>
      <c r="H339" s="176"/>
    </row>
    <row r="340" spans="6:8" ht="12" customHeight="1" x14ac:dyDescent="0.35">
      <c r="F340" s="176"/>
      <c r="H340" s="176"/>
    </row>
    <row r="341" spans="6:8" ht="12" customHeight="1" x14ac:dyDescent="0.35">
      <c r="F341" s="176"/>
      <c r="H341" s="176"/>
    </row>
    <row r="342" spans="6:8" ht="12" customHeight="1" x14ac:dyDescent="0.35">
      <c r="F342" s="176"/>
      <c r="H342" s="176"/>
    </row>
    <row r="343" spans="6:8" ht="12" customHeight="1" x14ac:dyDescent="0.35">
      <c r="F343" s="176"/>
      <c r="H343" s="176"/>
    </row>
    <row r="344" spans="6:8" ht="12" customHeight="1" x14ac:dyDescent="0.35">
      <c r="F344" s="176"/>
      <c r="H344" s="176"/>
    </row>
    <row r="345" spans="6:8" ht="12" customHeight="1" x14ac:dyDescent="0.35">
      <c r="F345" s="176"/>
      <c r="H345" s="176"/>
    </row>
    <row r="346" spans="6:8" ht="12" customHeight="1" x14ac:dyDescent="0.35">
      <c r="F346" s="176"/>
      <c r="H346" s="176"/>
    </row>
    <row r="347" spans="6:8" ht="12" customHeight="1" x14ac:dyDescent="0.35">
      <c r="F347" s="176"/>
      <c r="H347" s="176"/>
    </row>
    <row r="348" spans="6:8" ht="12" customHeight="1" x14ac:dyDescent="0.35">
      <c r="F348" s="176"/>
      <c r="H348" s="176"/>
    </row>
    <row r="349" spans="6:8" ht="12" customHeight="1" x14ac:dyDescent="0.35">
      <c r="F349" s="176"/>
      <c r="H349" s="176"/>
    </row>
    <row r="350" spans="6:8" ht="12" customHeight="1" x14ac:dyDescent="0.35">
      <c r="F350" s="176"/>
      <c r="H350" s="176"/>
    </row>
    <row r="351" spans="6:8" ht="12" customHeight="1" x14ac:dyDescent="0.35">
      <c r="F351" s="176"/>
      <c r="H351" s="176"/>
    </row>
    <row r="352" spans="6:8" ht="12" customHeight="1" x14ac:dyDescent="0.35">
      <c r="F352" s="176"/>
      <c r="H352" s="176"/>
    </row>
    <row r="353" spans="6:8" ht="12" customHeight="1" x14ac:dyDescent="0.35">
      <c r="F353" s="176"/>
      <c r="H353" s="176"/>
    </row>
    <row r="354" spans="6:8" ht="12" customHeight="1" x14ac:dyDescent="0.35">
      <c r="F354" s="176"/>
      <c r="H354" s="176"/>
    </row>
    <row r="355" spans="6:8" ht="12" customHeight="1" x14ac:dyDescent="0.35">
      <c r="F355" s="176"/>
      <c r="H355" s="176"/>
    </row>
    <row r="356" spans="6:8" ht="12" customHeight="1" x14ac:dyDescent="0.35">
      <c r="F356" s="176"/>
      <c r="H356" s="176"/>
    </row>
    <row r="357" spans="6:8" ht="12" customHeight="1" x14ac:dyDescent="0.35">
      <c r="F357" s="176"/>
      <c r="H357" s="176"/>
    </row>
    <row r="358" spans="6:8" ht="12" customHeight="1" x14ac:dyDescent="0.35">
      <c r="F358" s="176"/>
      <c r="H358" s="176"/>
    </row>
    <row r="359" spans="6:8" ht="12" customHeight="1" x14ac:dyDescent="0.35">
      <c r="F359" s="176"/>
      <c r="H359" s="176"/>
    </row>
    <row r="360" spans="6:8" ht="12" customHeight="1" x14ac:dyDescent="0.35">
      <c r="F360" s="176"/>
      <c r="H360" s="176"/>
    </row>
  </sheetData>
  <conditionalFormatting sqref="F6:F8">
    <cfRule type="cellIs" dxfId="637" priority="5" operator="greaterThan">
      <formula>0</formula>
    </cfRule>
    <cfRule type="cellIs" dxfId="636" priority="6" operator="greaterThan">
      <formula>0</formula>
    </cfRule>
  </conditionalFormatting>
  <conditionalFormatting sqref="F19:F21">
    <cfRule type="containsText" dxfId="635" priority="4" operator="containsText" text="Fail">
      <formula>NOT(ISERROR(SEARCH("Fail",F19)))</formula>
    </cfRule>
  </conditionalFormatting>
  <conditionalFormatting sqref="H6:H8">
    <cfRule type="cellIs" dxfId="634" priority="2" operator="greaterThan">
      <formula>0</formula>
    </cfRule>
    <cfRule type="cellIs" dxfId="633" priority="3" operator="greaterThan">
      <formula>0</formula>
    </cfRule>
  </conditionalFormatting>
  <conditionalFormatting sqref="H19:H21">
    <cfRule type="containsText" dxfId="632" priority="1" operator="containsText" text="Fail">
      <formula>NOT(ISERROR(SEARCH("Fail",H19)))</formula>
    </cfRule>
  </conditionalFormatting>
  <dataValidations count="2">
    <dataValidation type="list" showInputMessage="1" showErrorMessage="1" sqref="F19:F21 H19:H21" xr:uid="{00000000-0002-0000-2100-000000000000}">
      <formula1>"Pass,Fail,Block,Not Attempted, NA Pass Previous"</formula1>
    </dataValidation>
    <dataValidation type="list" showInputMessage="1" showErrorMessage="1" sqref="B5" xr:uid="{00000000-0002-0000-2100-000001000000}">
      <formula1>"Q1,Q2,Q3,Q4, Wkly,Mthly"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0369" r:id="rId3"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70370" r:id="rId4"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V360"/>
  <sheetViews>
    <sheetView workbookViewId="0"/>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22" width="8.81640625" style="127"/>
  </cols>
  <sheetData>
    <row r="1" spans="1:22" ht="12" customHeight="1" x14ac:dyDescent="0.35">
      <c r="A1" s="138">
        <v>5.25</v>
      </c>
      <c r="B1" s="77"/>
      <c r="C1" s="81" t="s">
        <v>1144</v>
      </c>
      <c r="D1" s="79"/>
      <c r="E1" s="79"/>
      <c r="F1" s="80"/>
      <c r="G1" s="80"/>
      <c r="H1" s="81"/>
      <c r="I1" s="81"/>
      <c r="J1" s="81"/>
      <c r="K1" s="81"/>
      <c r="L1" s="81"/>
      <c r="M1" s="81"/>
      <c r="N1" s="81"/>
      <c r="O1" s="81"/>
      <c r="P1" s="81"/>
      <c r="Q1" s="81"/>
      <c r="R1" s="81"/>
      <c r="S1" s="81"/>
      <c r="T1" s="81"/>
      <c r="U1" s="81"/>
      <c r="V1" s="81"/>
    </row>
    <row r="2" spans="1:22" ht="12" customHeight="1" x14ac:dyDescent="0.35">
      <c r="A2" s="82"/>
      <c r="B2" s="83" t="s">
        <v>54</v>
      </c>
      <c r="C2" s="82">
        <v>30</v>
      </c>
      <c r="D2" s="79"/>
      <c r="E2" s="79"/>
      <c r="F2" s="80"/>
      <c r="G2" s="80"/>
      <c r="H2" s="84"/>
      <c r="I2" s="84"/>
      <c r="J2" s="84"/>
      <c r="K2" s="84"/>
      <c r="L2" s="84"/>
      <c r="M2" s="84"/>
      <c r="N2" s="84"/>
      <c r="O2" s="84"/>
      <c r="P2" s="84"/>
      <c r="Q2" s="84"/>
      <c r="R2" s="84"/>
      <c r="S2" s="84"/>
      <c r="T2" s="84"/>
      <c r="U2" s="84"/>
      <c r="V2" s="84"/>
    </row>
    <row r="3" spans="1:22" ht="12" customHeight="1" x14ac:dyDescent="0.35">
      <c r="A3" s="85"/>
      <c r="B3" s="85"/>
      <c r="C3" s="81"/>
      <c r="D3" s="84"/>
      <c r="E3" s="79" t="e">
        <f>SUM(#REF!)*2</f>
        <v>#REF!</v>
      </c>
      <c r="F3" s="80"/>
      <c r="G3" s="80"/>
      <c r="H3" s="84"/>
      <c r="I3" s="84"/>
      <c r="J3" s="84"/>
      <c r="K3" s="84"/>
      <c r="L3" s="84"/>
      <c r="M3" s="84"/>
      <c r="N3" s="84"/>
      <c r="O3" s="84"/>
      <c r="P3" s="84"/>
      <c r="Q3" s="84"/>
      <c r="R3" s="84"/>
      <c r="S3" s="84"/>
      <c r="T3" s="84"/>
      <c r="U3" s="84"/>
      <c r="V3" s="84"/>
    </row>
    <row r="4" spans="1:22" ht="12" customHeight="1" x14ac:dyDescent="0.35">
      <c r="A4" s="82" t="s">
        <v>55</v>
      </c>
      <c r="B4" s="82"/>
      <c r="C4" s="78"/>
      <c r="D4" s="86" t="s">
        <v>56</v>
      </c>
      <c r="E4" s="80" t="s">
        <v>27</v>
      </c>
      <c r="F4" s="86">
        <f>COUNTIF(F$18:F$387,T($D4))</f>
        <v>1</v>
      </c>
      <c r="G4" s="86"/>
      <c r="H4" s="84"/>
      <c r="I4" s="84"/>
      <c r="J4" s="84"/>
      <c r="K4" s="84"/>
      <c r="L4" s="84"/>
      <c r="M4" s="84"/>
      <c r="N4" s="84"/>
      <c r="O4" s="84"/>
      <c r="P4" s="84"/>
      <c r="Q4" s="84"/>
      <c r="R4" s="84"/>
      <c r="S4" s="84"/>
      <c r="T4" s="84"/>
      <c r="U4" s="84"/>
      <c r="V4" s="84"/>
    </row>
    <row r="5" spans="1:22" ht="12" customHeight="1" x14ac:dyDescent="0.35">
      <c r="A5" s="82" t="s">
        <v>57</v>
      </c>
      <c r="B5" s="87"/>
      <c r="C5" s="81"/>
      <c r="D5" s="86" t="s">
        <v>58</v>
      </c>
      <c r="E5" s="80" t="s">
        <v>28</v>
      </c>
      <c r="F5" s="86">
        <f>COUNTIF(F$18:F$387,T($D5))</f>
        <v>0</v>
      </c>
      <c r="G5" s="86"/>
      <c r="H5" s="84"/>
      <c r="I5" s="84"/>
      <c r="J5" s="84"/>
      <c r="K5" s="84"/>
      <c r="L5" s="84"/>
      <c r="M5" s="84"/>
      <c r="N5" s="84"/>
      <c r="O5" s="84"/>
      <c r="P5" s="84"/>
      <c r="Q5" s="84"/>
      <c r="R5" s="84"/>
      <c r="S5" s="84"/>
      <c r="T5" s="84"/>
      <c r="U5" s="84"/>
      <c r="V5" s="84"/>
    </row>
    <row r="6" spans="1:22" ht="12" customHeight="1" x14ac:dyDescent="0.35">
      <c r="A6" s="88" t="s">
        <v>59</v>
      </c>
      <c r="B6" s="177"/>
      <c r="C6" s="90"/>
      <c r="D6" s="91" t="s">
        <v>12</v>
      </c>
      <c r="E6" s="80" t="s">
        <v>29</v>
      </c>
      <c r="F6" s="86">
        <f>COUNTIF(F$18:F$387,T($D6))</f>
        <v>0</v>
      </c>
      <c r="G6" s="86"/>
      <c r="H6" s="84"/>
      <c r="I6" s="84"/>
      <c r="J6" s="84"/>
      <c r="K6" s="84"/>
      <c r="L6" s="84"/>
      <c r="M6" s="84"/>
      <c r="N6" s="84"/>
      <c r="O6" s="84"/>
      <c r="P6" s="84"/>
      <c r="Q6" s="84"/>
      <c r="R6" s="84"/>
      <c r="S6" s="84"/>
      <c r="T6" s="84"/>
      <c r="U6" s="84"/>
      <c r="V6" s="84"/>
    </row>
    <row r="7" spans="1:22" ht="12" customHeight="1" x14ac:dyDescent="0.35">
      <c r="A7" s="88" t="s">
        <v>60</v>
      </c>
      <c r="B7" s="177" t="s">
        <v>1362</v>
      </c>
      <c r="C7" s="90"/>
      <c r="D7" s="86" t="s">
        <v>61</v>
      </c>
      <c r="E7" s="80" t="s">
        <v>30</v>
      </c>
      <c r="F7" s="86">
        <f>COUNTIF(F$18:F$387,T($D7))</f>
        <v>0</v>
      </c>
      <c r="G7" s="86"/>
      <c r="H7" s="84"/>
      <c r="I7" s="84"/>
      <c r="J7" s="84"/>
      <c r="K7" s="84"/>
      <c r="L7" s="84"/>
      <c r="M7" s="84"/>
      <c r="N7" s="84"/>
      <c r="O7" s="84"/>
      <c r="P7" s="84"/>
      <c r="Q7" s="84"/>
      <c r="R7" s="84"/>
      <c r="S7" s="84"/>
      <c r="T7" s="84"/>
      <c r="U7" s="84"/>
      <c r="V7" s="84"/>
    </row>
    <row r="8" spans="1:22" ht="12" customHeight="1" x14ac:dyDescent="0.35">
      <c r="A8" s="92" t="s">
        <v>62</v>
      </c>
      <c r="B8" s="177"/>
      <c r="C8" s="90"/>
      <c r="D8" s="86" t="s">
        <v>63</v>
      </c>
      <c r="E8" s="80" t="s">
        <v>31</v>
      </c>
      <c r="F8" s="86">
        <f>F9-SUM(F4:F7)</f>
        <v>0</v>
      </c>
      <c r="G8" s="86"/>
      <c r="H8" s="84"/>
      <c r="I8" s="84"/>
      <c r="J8" s="84"/>
      <c r="K8" s="84"/>
      <c r="L8" s="84"/>
      <c r="M8" s="84"/>
      <c r="N8" s="84"/>
      <c r="O8" s="84"/>
      <c r="P8" s="84"/>
      <c r="Q8" s="84"/>
      <c r="R8" s="84"/>
      <c r="S8" s="84"/>
      <c r="T8" s="84"/>
      <c r="U8" s="84"/>
      <c r="V8" s="84"/>
    </row>
    <row r="9" spans="1:22" ht="12" customHeight="1" x14ac:dyDescent="0.35">
      <c r="A9" s="88" t="s">
        <v>64</v>
      </c>
      <c r="B9" s="177" t="s">
        <v>1131</v>
      </c>
      <c r="C9" s="90"/>
      <c r="D9" s="86" t="s">
        <v>66</v>
      </c>
      <c r="E9" s="80" t="s">
        <v>26</v>
      </c>
      <c r="F9" s="86">
        <f>COUNTA($D$18:$D$387)</f>
        <v>1</v>
      </c>
      <c r="G9" s="86"/>
      <c r="H9" s="84"/>
      <c r="I9" s="84"/>
      <c r="J9" s="84"/>
      <c r="K9" s="84"/>
      <c r="L9" s="84"/>
      <c r="M9" s="84"/>
      <c r="N9" s="84"/>
      <c r="O9" s="84"/>
      <c r="P9" s="84"/>
      <c r="Q9" s="84"/>
      <c r="R9" s="84"/>
      <c r="S9" s="84"/>
      <c r="T9" s="84"/>
      <c r="U9" s="84"/>
      <c r="V9" s="84"/>
    </row>
    <row r="10" spans="1:22" ht="12" customHeight="1" x14ac:dyDescent="0.35">
      <c r="A10" s="88" t="s">
        <v>1542</v>
      </c>
      <c r="B10" s="177" t="s">
        <v>971</v>
      </c>
      <c r="C10" s="90"/>
      <c r="D10" s="86"/>
      <c r="E10" s="80"/>
      <c r="F10" s="86"/>
      <c r="G10" s="86"/>
      <c r="H10" s="84"/>
      <c r="I10" s="84"/>
      <c r="J10" s="84"/>
      <c r="K10" s="84"/>
      <c r="L10" s="84"/>
      <c r="M10" s="84"/>
      <c r="N10" s="84"/>
      <c r="O10" s="84"/>
      <c r="P10" s="84"/>
      <c r="Q10" s="84"/>
      <c r="R10" s="84"/>
      <c r="S10" s="84"/>
      <c r="T10" s="84"/>
      <c r="U10" s="84"/>
      <c r="V10" s="84"/>
    </row>
    <row r="11" spans="1:22" ht="12" customHeight="1" x14ac:dyDescent="0.35">
      <c r="A11" s="88" t="s">
        <v>970</v>
      </c>
      <c r="B11" s="177" t="s">
        <v>1390</v>
      </c>
      <c r="C11" s="90"/>
      <c r="D11" s="93"/>
      <c r="E11" s="93"/>
      <c r="F11" s="94"/>
      <c r="G11" s="95"/>
      <c r="H11" s="96"/>
      <c r="I11" s="96"/>
      <c r="J11" s="96"/>
      <c r="K11" s="96"/>
      <c r="L11" s="96"/>
      <c r="M11" s="96"/>
      <c r="N11" s="96"/>
      <c r="O11" s="96"/>
      <c r="P11" s="96"/>
      <c r="Q11" s="96"/>
      <c r="R11" s="96"/>
      <c r="S11" s="96"/>
      <c r="T11" s="96"/>
      <c r="U11" s="96"/>
      <c r="V11" s="96"/>
    </row>
    <row r="12" spans="1:22"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row>
    <row r="13" spans="1:22" ht="12" customHeight="1" x14ac:dyDescent="0.35">
      <c r="A13" s="97"/>
      <c r="B13" s="141"/>
      <c r="C13" s="97"/>
      <c r="D13" s="99" t="s">
        <v>23</v>
      </c>
      <c r="E13" s="99" t="s">
        <v>70</v>
      </c>
      <c r="F13" s="103" t="s">
        <v>1709</v>
      </c>
      <c r="G13" s="101"/>
      <c r="H13" s="97"/>
      <c r="I13" s="97"/>
      <c r="J13" s="97"/>
      <c r="K13" s="97"/>
      <c r="L13" s="97"/>
      <c r="M13" s="97"/>
      <c r="N13" s="97"/>
      <c r="O13" s="97"/>
      <c r="P13" s="97"/>
      <c r="Q13" s="97"/>
      <c r="R13" s="97"/>
      <c r="S13" s="97"/>
      <c r="T13" s="97"/>
      <c r="U13" s="97"/>
      <c r="V13" s="97"/>
    </row>
    <row r="14" spans="1:22" ht="12" customHeight="1" x14ac:dyDescent="0.35">
      <c r="A14" s="97"/>
      <c r="B14" s="141"/>
      <c r="C14" s="97"/>
      <c r="D14" s="99" t="s">
        <v>210</v>
      </c>
      <c r="E14" s="99" t="s">
        <v>34</v>
      </c>
      <c r="F14" s="104" t="s">
        <v>1708</v>
      </c>
      <c r="G14" s="105"/>
      <c r="H14" s="97"/>
      <c r="I14" s="97"/>
      <c r="J14" s="97"/>
      <c r="K14" s="97"/>
      <c r="L14" s="97"/>
      <c r="M14" s="97"/>
      <c r="N14" s="97"/>
      <c r="O14" s="97"/>
      <c r="P14" s="97"/>
      <c r="Q14" s="97"/>
      <c r="R14" s="97"/>
      <c r="S14" s="97"/>
      <c r="T14" s="97"/>
      <c r="U14" s="97"/>
      <c r="V14" s="97"/>
    </row>
    <row r="15" spans="1:22"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row>
    <row r="16" spans="1:22"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row>
    <row r="18" spans="1:22" ht="12" customHeight="1" x14ac:dyDescent="0.35">
      <c r="A18" s="116"/>
      <c r="B18" s="8"/>
      <c r="C18" s="178"/>
      <c r="D18" s="116"/>
      <c r="E18" s="117"/>
      <c r="F18" s="118"/>
      <c r="G18" s="124"/>
      <c r="H18" s="120"/>
      <c r="I18" s="120"/>
      <c r="J18" s="120"/>
      <c r="K18" s="120"/>
      <c r="L18" s="120"/>
      <c r="M18" s="120"/>
      <c r="N18" s="120"/>
      <c r="O18" s="120"/>
      <c r="P18" s="120"/>
      <c r="Q18" s="120"/>
      <c r="R18" s="120"/>
      <c r="S18" s="120"/>
      <c r="T18" s="120"/>
      <c r="U18" s="120"/>
      <c r="V18" s="120"/>
    </row>
    <row r="19" spans="1:22" ht="12" customHeight="1" x14ac:dyDescent="0.35">
      <c r="A19" s="125" t="s">
        <v>1142</v>
      </c>
      <c r="B19" s="178" t="s">
        <v>1145</v>
      </c>
      <c r="C19" s="178"/>
      <c r="D19" s="246" t="s">
        <v>1710</v>
      </c>
      <c r="E19" s="123"/>
      <c r="F19" s="118" t="s">
        <v>56</v>
      </c>
      <c r="G19" s="124"/>
      <c r="H19" s="124"/>
      <c r="I19" s="124"/>
      <c r="J19" s="124"/>
      <c r="K19" s="124"/>
      <c r="L19" s="124"/>
      <c r="M19" s="124"/>
      <c r="N19" s="124"/>
      <c r="O19" s="124"/>
      <c r="P19" s="124"/>
      <c r="Q19" s="124"/>
      <c r="R19" s="124"/>
      <c r="S19" s="124"/>
      <c r="T19" s="124"/>
      <c r="U19" s="124"/>
      <c r="V19" s="124"/>
    </row>
    <row r="20" spans="1:22" ht="12" customHeight="1" x14ac:dyDescent="0.35">
      <c r="A20" s="125"/>
      <c r="B20" s="125"/>
      <c r="C20" s="178"/>
      <c r="D20" s="300"/>
      <c r="E20" s="123"/>
      <c r="F20" s="118"/>
      <c r="G20" s="247"/>
      <c r="H20" s="124"/>
      <c r="I20" s="124"/>
      <c r="J20" s="124"/>
      <c r="K20" s="124"/>
      <c r="L20" s="124"/>
      <c r="M20" s="124"/>
      <c r="N20" s="124"/>
      <c r="O20" s="124"/>
      <c r="P20" s="124"/>
      <c r="Q20" s="124"/>
      <c r="R20" s="124"/>
      <c r="S20" s="124"/>
      <c r="T20" s="124"/>
      <c r="U20" s="124"/>
      <c r="V20" s="124"/>
    </row>
    <row r="21" spans="1:22" ht="12" customHeight="1" x14ac:dyDescent="0.35">
      <c r="A21" s="125"/>
      <c r="B21" s="125"/>
      <c r="C21" s="178"/>
      <c r="D21" s="246"/>
      <c r="E21" s="123"/>
      <c r="F21" s="118"/>
      <c r="G21" s="247"/>
      <c r="H21" s="124"/>
      <c r="I21" s="124"/>
      <c r="J21" s="124"/>
      <c r="K21" s="124"/>
      <c r="L21" s="124"/>
      <c r="M21" s="124"/>
      <c r="N21" s="124"/>
      <c r="O21" s="124"/>
      <c r="P21" s="124"/>
      <c r="Q21" s="124"/>
      <c r="R21" s="124"/>
      <c r="S21" s="124"/>
      <c r="T21" s="124"/>
      <c r="U21" s="124"/>
      <c r="V21" s="124"/>
    </row>
    <row r="22" spans="1:22" ht="12" customHeight="1" x14ac:dyDescent="0.35">
      <c r="C22" s="106"/>
      <c r="F22" s="176"/>
    </row>
    <row r="23" spans="1:22" ht="12" customHeight="1" x14ac:dyDescent="0.35">
      <c r="F23" s="176"/>
    </row>
    <row r="24" spans="1:22" ht="12" customHeight="1" x14ac:dyDescent="0.35">
      <c r="F24" s="176"/>
    </row>
    <row r="25" spans="1:22" ht="12" customHeight="1" x14ac:dyDescent="0.35">
      <c r="F25" s="176"/>
    </row>
    <row r="26" spans="1:22" ht="12" customHeight="1" x14ac:dyDescent="0.35">
      <c r="F26" s="176"/>
    </row>
    <row r="27" spans="1:22" ht="12" customHeight="1" x14ac:dyDescent="0.35">
      <c r="F27" s="176"/>
    </row>
    <row r="28" spans="1:22" ht="12" customHeight="1" x14ac:dyDescent="0.35">
      <c r="F28" s="176"/>
    </row>
    <row r="29" spans="1:22" ht="12" customHeight="1" x14ac:dyDescent="0.35">
      <c r="F29" s="176"/>
    </row>
    <row r="30" spans="1:22" ht="12" customHeight="1" x14ac:dyDescent="0.35">
      <c r="F30" s="176"/>
    </row>
    <row r="31" spans="1:22" ht="12" customHeight="1" x14ac:dyDescent="0.35">
      <c r="F31" s="176"/>
    </row>
    <row r="32" spans="1:22" ht="12" customHeight="1" x14ac:dyDescent="0.35">
      <c r="F32" s="176"/>
    </row>
    <row r="33" spans="6:6" ht="12" customHeight="1" x14ac:dyDescent="0.35">
      <c r="F33" s="176"/>
    </row>
    <row r="34" spans="6:6" ht="12" customHeight="1" x14ac:dyDescent="0.35">
      <c r="F34" s="176"/>
    </row>
    <row r="35" spans="6:6" ht="12" customHeight="1" x14ac:dyDescent="0.35">
      <c r="F35" s="176"/>
    </row>
    <row r="36" spans="6:6" ht="12" customHeight="1" x14ac:dyDescent="0.35">
      <c r="F36" s="176"/>
    </row>
    <row r="37" spans="6:6" ht="12" customHeight="1" x14ac:dyDescent="0.35">
      <c r="F37" s="176"/>
    </row>
    <row r="38" spans="6:6" ht="12" customHeight="1" x14ac:dyDescent="0.35">
      <c r="F38" s="176"/>
    </row>
    <row r="39" spans="6:6" ht="12" customHeight="1" x14ac:dyDescent="0.35">
      <c r="F39" s="176"/>
    </row>
    <row r="40" spans="6:6" ht="12" customHeight="1" x14ac:dyDescent="0.35">
      <c r="F40" s="176"/>
    </row>
    <row r="41" spans="6:6" ht="12" customHeight="1" x14ac:dyDescent="0.35">
      <c r="F41" s="176"/>
    </row>
    <row r="42" spans="6:6" ht="12" customHeight="1" x14ac:dyDescent="0.35">
      <c r="F42" s="176"/>
    </row>
    <row r="43" spans="6:6" ht="12" customHeight="1" x14ac:dyDescent="0.35">
      <c r="F43" s="176"/>
    </row>
    <row r="44" spans="6:6" ht="12" customHeight="1" x14ac:dyDescent="0.35">
      <c r="F44" s="176"/>
    </row>
    <row r="45" spans="6:6" ht="12" customHeight="1" x14ac:dyDescent="0.35">
      <c r="F45" s="176"/>
    </row>
    <row r="46" spans="6:6" ht="12" customHeight="1" x14ac:dyDescent="0.35">
      <c r="F46" s="176"/>
    </row>
    <row r="47" spans="6:6" ht="12" customHeight="1" x14ac:dyDescent="0.35">
      <c r="F47" s="176"/>
    </row>
    <row r="48" spans="6:6" ht="12" customHeight="1" x14ac:dyDescent="0.35">
      <c r="F48" s="176"/>
    </row>
    <row r="49" spans="6:6" ht="12" customHeight="1" x14ac:dyDescent="0.35">
      <c r="F49" s="176"/>
    </row>
    <row r="50" spans="6:6" ht="12" customHeight="1" x14ac:dyDescent="0.35">
      <c r="F50" s="176"/>
    </row>
    <row r="51" spans="6:6" ht="12" customHeight="1" x14ac:dyDescent="0.35">
      <c r="F51" s="176"/>
    </row>
    <row r="52" spans="6:6" ht="12" customHeight="1" x14ac:dyDescent="0.35">
      <c r="F52" s="176"/>
    </row>
    <row r="53" spans="6:6" ht="12" customHeight="1" x14ac:dyDescent="0.35">
      <c r="F53" s="176"/>
    </row>
    <row r="54" spans="6:6" ht="12" customHeight="1" x14ac:dyDescent="0.35">
      <c r="F54" s="176"/>
    </row>
    <row r="55" spans="6:6" ht="12" customHeight="1" x14ac:dyDescent="0.35">
      <c r="F55" s="176"/>
    </row>
    <row r="56" spans="6:6" ht="12" customHeight="1" x14ac:dyDescent="0.35">
      <c r="F56" s="176"/>
    </row>
    <row r="57" spans="6:6" ht="12" customHeight="1" x14ac:dyDescent="0.35">
      <c r="F57" s="176"/>
    </row>
    <row r="58" spans="6:6" ht="12" customHeight="1" x14ac:dyDescent="0.35">
      <c r="F58" s="176"/>
    </row>
    <row r="59" spans="6:6" ht="12" customHeight="1" x14ac:dyDescent="0.35">
      <c r="F59" s="176"/>
    </row>
    <row r="60" spans="6:6" ht="12" customHeight="1" x14ac:dyDescent="0.35">
      <c r="F60" s="176"/>
    </row>
    <row r="61" spans="6:6" ht="12" customHeight="1" x14ac:dyDescent="0.35">
      <c r="F61" s="176"/>
    </row>
    <row r="62" spans="6:6" ht="12" customHeight="1" x14ac:dyDescent="0.35">
      <c r="F62" s="176"/>
    </row>
    <row r="63" spans="6:6" ht="12" customHeight="1" x14ac:dyDescent="0.35">
      <c r="F63" s="176"/>
    </row>
    <row r="64" spans="6:6" ht="12" customHeight="1" x14ac:dyDescent="0.35">
      <c r="F64" s="176"/>
    </row>
    <row r="65" spans="6:6" ht="12" customHeight="1" x14ac:dyDescent="0.35">
      <c r="F65" s="176"/>
    </row>
    <row r="66" spans="6:6" ht="12" customHeight="1" x14ac:dyDescent="0.35">
      <c r="F66" s="176"/>
    </row>
    <row r="67" spans="6:6" ht="12" customHeight="1" x14ac:dyDescent="0.35">
      <c r="F67" s="176"/>
    </row>
    <row r="68" spans="6:6" ht="12" customHeight="1" x14ac:dyDescent="0.35">
      <c r="F68" s="176"/>
    </row>
    <row r="69" spans="6:6" ht="12" customHeight="1" x14ac:dyDescent="0.35">
      <c r="F69" s="176"/>
    </row>
    <row r="70" spans="6:6" ht="12" customHeight="1" x14ac:dyDescent="0.35">
      <c r="F70" s="176"/>
    </row>
    <row r="71" spans="6:6" ht="12" customHeight="1" x14ac:dyDescent="0.35">
      <c r="F71" s="176"/>
    </row>
    <row r="72" spans="6:6" ht="12" customHeight="1" x14ac:dyDescent="0.35">
      <c r="F72" s="176"/>
    </row>
    <row r="73" spans="6:6" ht="12" customHeight="1" x14ac:dyDescent="0.35">
      <c r="F73" s="176"/>
    </row>
    <row r="74" spans="6:6" ht="12" customHeight="1" x14ac:dyDescent="0.35">
      <c r="F74" s="176"/>
    </row>
    <row r="75" spans="6:6" ht="12" customHeight="1" x14ac:dyDescent="0.35">
      <c r="F75" s="176"/>
    </row>
    <row r="76" spans="6:6" ht="12" customHeight="1" x14ac:dyDescent="0.35">
      <c r="F76" s="176"/>
    </row>
    <row r="77" spans="6:6" ht="12" customHeight="1" x14ac:dyDescent="0.35">
      <c r="F77" s="176"/>
    </row>
    <row r="78" spans="6:6" ht="12" customHeight="1" x14ac:dyDescent="0.35">
      <c r="F78" s="176"/>
    </row>
    <row r="79" spans="6:6" ht="12" customHeight="1" x14ac:dyDescent="0.35">
      <c r="F79" s="176"/>
    </row>
    <row r="80" spans="6:6" ht="12" customHeight="1" x14ac:dyDescent="0.35">
      <c r="F80" s="176"/>
    </row>
    <row r="81" spans="6:6" ht="12" customHeight="1" x14ac:dyDescent="0.35">
      <c r="F81" s="176"/>
    </row>
    <row r="82" spans="6:6" ht="12" customHeight="1" x14ac:dyDescent="0.35">
      <c r="F82" s="176"/>
    </row>
    <row r="83" spans="6:6" ht="12" customHeight="1" x14ac:dyDescent="0.35">
      <c r="F83" s="176"/>
    </row>
    <row r="84" spans="6:6" ht="12" customHeight="1" x14ac:dyDescent="0.35">
      <c r="F84" s="176"/>
    </row>
    <row r="85" spans="6:6" ht="12" customHeight="1" x14ac:dyDescent="0.35">
      <c r="F85" s="176"/>
    </row>
    <row r="86" spans="6:6" ht="12" customHeight="1" x14ac:dyDescent="0.35">
      <c r="F86" s="176"/>
    </row>
    <row r="87" spans="6:6" ht="12" customHeight="1" x14ac:dyDescent="0.35">
      <c r="F87" s="176"/>
    </row>
    <row r="88" spans="6:6" ht="12" customHeight="1" x14ac:dyDescent="0.35">
      <c r="F88" s="176"/>
    </row>
    <row r="89" spans="6:6" ht="12" customHeight="1" x14ac:dyDescent="0.35">
      <c r="F89" s="176"/>
    </row>
    <row r="90" spans="6:6" ht="12" customHeight="1" x14ac:dyDescent="0.35">
      <c r="F90" s="176"/>
    </row>
    <row r="91" spans="6:6" ht="12" customHeight="1" x14ac:dyDescent="0.35">
      <c r="F91" s="176"/>
    </row>
    <row r="92" spans="6:6" ht="12" customHeight="1" x14ac:dyDescent="0.35">
      <c r="F92" s="176"/>
    </row>
    <row r="93" spans="6:6" ht="12" customHeight="1" x14ac:dyDescent="0.35">
      <c r="F93" s="176"/>
    </row>
    <row r="94" spans="6:6" ht="12" customHeight="1" x14ac:dyDescent="0.35">
      <c r="F94" s="176"/>
    </row>
    <row r="95" spans="6:6" ht="12" customHeight="1" x14ac:dyDescent="0.35">
      <c r="F95" s="176"/>
    </row>
    <row r="96" spans="6:6" ht="12" customHeight="1" x14ac:dyDescent="0.35">
      <c r="F96" s="176"/>
    </row>
    <row r="97" spans="6:6" ht="12" customHeight="1" x14ac:dyDescent="0.35">
      <c r="F97" s="176"/>
    </row>
    <row r="98" spans="6:6" ht="12" customHeight="1" x14ac:dyDescent="0.35">
      <c r="F98" s="176"/>
    </row>
    <row r="99" spans="6:6" ht="12" customHeight="1" x14ac:dyDescent="0.35">
      <c r="F99" s="176"/>
    </row>
    <row r="100" spans="6:6" ht="12" customHeight="1" x14ac:dyDescent="0.35">
      <c r="F100" s="176"/>
    </row>
    <row r="101" spans="6:6" ht="12" customHeight="1" x14ac:dyDescent="0.35">
      <c r="F101" s="176"/>
    </row>
    <row r="102" spans="6:6" ht="12" customHeight="1" x14ac:dyDescent="0.35">
      <c r="F102" s="176"/>
    </row>
    <row r="103" spans="6:6" ht="12" customHeight="1" x14ac:dyDescent="0.35">
      <c r="F103" s="176"/>
    </row>
    <row r="104" spans="6:6" ht="12" customHeight="1" x14ac:dyDescent="0.35">
      <c r="F104" s="176"/>
    </row>
    <row r="105" spans="6:6" ht="12" customHeight="1" x14ac:dyDescent="0.35">
      <c r="F105" s="176"/>
    </row>
    <row r="106" spans="6:6" ht="12" customHeight="1" x14ac:dyDescent="0.35">
      <c r="F106" s="176"/>
    </row>
    <row r="107" spans="6:6" ht="12" customHeight="1" x14ac:dyDescent="0.35">
      <c r="F107" s="176"/>
    </row>
    <row r="108" spans="6:6" ht="12" customHeight="1" x14ac:dyDescent="0.35">
      <c r="F108" s="176"/>
    </row>
    <row r="109" spans="6:6" ht="12" customHeight="1" x14ac:dyDescent="0.35">
      <c r="F109" s="176"/>
    </row>
    <row r="110" spans="6:6" ht="12" customHeight="1" x14ac:dyDescent="0.35">
      <c r="F110" s="176"/>
    </row>
    <row r="111" spans="6:6" ht="12" customHeight="1" x14ac:dyDescent="0.35">
      <c r="F111" s="176"/>
    </row>
    <row r="112" spans="6:6" ht="12" customHeight="1" x14ac:dyDescent="0.35">
      <c r="F112" s="176"/>
    </row>
    <row r="113" spans="6:6" ht="12" customHeight="1" x14ac:dyDescent="0.35">
      <c r="F113" s="176"/>
    </row>
    <row r="114" spans="6:6" ht="12" customHeight="1" x14ac:dyDescent="0.35">
      <c r="F114" s="176"/>
    </row>
    <row r="115" spans="6:6" ht="12" customHeight="1" x14ac:dyDescent="0.35">
      <c r="F115" s="176"/>
    </row>
    <row r="116" spans="6:6" ht="12" customHeight="1" x14ac:dyDescent="0.35">
      <c r="F116" s="176"/>
    </row>
    <row r="117" spans="6:6" ht="12" customHeight="1" x14ac:dyDescent="0.35">
      <c r="F117" s="176"/>
    </row>
    <row r="118" spans="6:6" ht="12" customHeight="1" x14ac:dyDescent="0.35">
      <c r="F118" s="176"/>
    </row>
    <row r="119" spans="6:6" ht="12" customHeight="1" x14ac:dyDescent="0.35">
      <c r="F119" s="176"/>
    </row>
    <row r="120" spans="6:6" ht="12" customHeight="1" x14ac:dyDescent="0.35">
      <c r="F120" s="176"/>
    </row>
    <row r="121" spans="6:6" ht="12" customHeight="1" x14ac:dyDescent="0.35">
      <c r="F121" s="176"/>
    </row>
    <row r="122" spans="6:6" ht="12" customHeight="1" x14ac:dyDescent="0.35">
      <c r="F122" s="176"/>
    </row>
    <row r="123" spans="6:6" ht="12" customHeight="1" x14ac:dyDescent="0.35">
      <c r="F123" s="176"/>
    </row>
    <row r="124" spans="6:6" ht="12" customHeight="1" x14ac:dyDescent="0.35">
      <c r="F124" s="176"/>
    </row>
    <row r="125" spans="6:6" ht="12" customHeight="1" x14ac:dyDescent="0.35">
      <c r="F125" s="176"/>
    </row>
    <row r="126" spans="6:6" ht="12" customHeight="1" x14ac:dyDescent="0.35">
      <c r="F126" s="176"/>
    </row>
    <row r="127" spans="6:6" ht="12" customHeight="1" x14ac:dyDescent="0.35">
      <c r="F127" s="176"/>
    </row>
    <row r="128" spans="6:6" ht="12" customHeight="1" x14ac:dyDescent="0.35">
      <c r="F128" s="176"/>
    </row>
    <row r="129" spans="6:6" ht="12" customHeight="1" x14ac:dyDescent="0.35">
      <c r="F129" s="176"/>
    </row>
    <row r="130" spans="6:6" ht="12" customHeight="1" x14ac:dyDescent="0.35">
      <c r="F130" s="176"/>
    </row>
    <row r="131" spans="6:6" ht="12" customHeight="1" x14ac:dyDescent="0.35">
      <c r="F131" s="176"/>
    </row>
    <row r="132" spans="6:6" ht="12" customHeight="1" x14ac:dyDescent="0.35">
      <c r="F132" s="176"/>
    </row>
    <row r="133" spans="6:6" ht="12" customHeight="1" x14ac:dyDescent="0.35">
      <c r="F133" s="176"/>
    </row>
    <row r="134" spans="6:6" ht="12" customHeight="1" x14ac:dyDescent="0.35">
      <c r="F134" s="176"/>
    </row>
    <row r="135" spans="6:6" ht="12" customHeight="1" x14ac:dyDescent="0.35">
      <c r="F135" s="176"/>
    </row>
    <row r="136" spans="6:6" ht="12" customHeight="1" x14ac:dyDescent="0.35">
      <c r="F136" s="176"/>
    </row>
    <row r="137" spans="6:6" ht="12" customHeight="1" x14ac:dyDescent="0.35">
      <c r="F137" s="176"/>
    </row>
    <row r="138" spans="6:6" ht="12" customHeight="1" x14ac:dyDescent="0.35">
      <c r="F138" s="176"/>
    </row>
    <row r="139" spans="6:6" ht="12" customHeight="1" x14ac:dyDescent="0.35">
      <c r="F139" s="176"/>
    </row>
    <row r="140" spans="6:6" ht="12" customHeight="1" x14ac:dyDescent="0.35">
      <c r="F140" s="176"/>
    </row>
    <row r="141" spans="6:6" ht="12" customHeight="1" x14ac:dyDescent="0.35">
      <c r="F141" s="176"/>
    </row>
    <row r="142" spans="6:6" ht="12" customHeight="1" x14ac:dyDescent="0.35">
      <c r="F142" s="176"/>
    </row>
    <row r="143" spans="6:6" ht="12" customHeight="1" x14ac:dyDescent="0.35">
      <c r="F143" s="176"/>
    </row>
    <row r="144" spans="6:6" ht="12" customHeight="1" x14ac:dyDescent="0.35">
      <c r="F144" s="176"/>
    </row>
    <row r="145" spans="6:6" ht="12" customHeight="1" x14ac:dyDescent="0.35">
      <c r="F145" s="176"/>
    </row>
    <row r="146" spans="6:6" ht="12" customHeight="1" x14ac:dyDescent="0.35">
      <c r="F146" s="176"/>
    </row>
    <row r="147" spans="6:6" ht="12" customHeight="1" x14ac:dyDescent="0.35">
      <c r="F147" s="176"/>
    </row>
    <row r="148" spans="6:6" ht="12" customHeight="1" x14ac:dyDescent="0.35">
      <c r="F148" s="176"/>
    </row>
    <row r="149" spans="6:6" ht="12" customHeight="1" x14ac:dyDescent="0.35">
      <c r="F149" s="176"/>
    </row>
    <row r="150" spans="6:6" ht="12" customHeight="1" x14ac:dyDescent="0.35">
      <c r="F150" s="176"/>
    </row>
    <row r="151" spans="6:6" ht="12" customHeight="1" x14ac:dyDescent="0.35">
      <c r="F151" s="176"/>
    </row>
    <row r="152" spans="6:6" ht="12" customHeight="1" x14ac:dyDescent="0.35">
      <c r="F152" s="176"/>
    </row>
    <row r="153" spans="6:6" ht="12" customHeight="1" x14ac:dyDescent="0.35">
      <c r="F153" s="176"/>
    </row>
    <row r="154" spans="6:6" ht="12" customHeight="1" x14ac:dyDescent="0.35">
      <c r="F154" s="176"/>
    </row>
    <row r="155" spans="6:6" ht="12" customHeight="1" x14ac:dyDescent="0.35">
      <c r="F155" s="176"/>
    </row>
    <row r="156" spans="6:6" ht="12" customHeight="1" x14ac:dyDescent="0.35">
      <c r="F156" s="176"/>
    </row>
    <row r="157" spans="6:6" ht="12" customHeight="1" x14ac:dyDescent="0.35">
      <c r="F157" s="176"/>
    </row>
    <row r="158" spans="6:6" ht="12" customHeight="1" x14ac:dyDescent="0.35">
      <c r="F158" s="176"/>
    </row>
    <row r="159" spans="6:6" ht="12" customHeight="1" x14ac:dyDescent="0.35">
      <c r="F159" s="176"/>
    </row>
    <row r="160" spans="6:6" ht="12" customHeight="1" x14ac:dyDescent="0.35">
      <c r="F160" s="176"/>
    </row>
    <row r="161" spans="6:6" ht="12" customHeight="1" x14ac:dyDescent="0.35">
      <c r="F161" s="176"/>
    </row>
    <row r="162" spans="6:6" ht="12" customHeight="1" x14ac:dyDescent="0.35">
      <c r="F162" s="176"/>
    </row>
    <row r="163" spans="6:6" ht="12" customHeight="1" x14ac:dyDescent="0.35">
      <c r="F163" s="176"/>
    </row>
    <row r="164" spans="6:6" ht="12" customHeight="1" x14ac:dyDescent="0.35">
      <c r="F164" s="176"/>
    </row>
    <row r="165" spans="6:6" ht="12" customHeight="1" x14ac:dyDescent="0.35">
      <c r="F165" s="176"/>
    </row>
    <row r="166" spans="6:6" ht="12" customHeight="1" x14ac:dyDescent="0.35">
      <c r="F166" s="176"/>
    </row>
    <row r="167" spans="6:6" ht="12" customHeight="1" x14ac:dyDescent="0.35">
      <c r="F167" s="176"/>
    </row>
    <row r="168" spans="6:6" ht="12" customHeight="1" x14ac:dyDescent="0.35">
      <c r="F168" s="176"/>
    </row>
    <row r="169" spans="6:6" ht="12" customHeight="1" x14ac:dyDescent="0.35">
      <c r="F169" s="176"/>
    </row>
    <row r="170" spans="6:6" ht="12" customHeight="1" x14ac:dyDescent="0.35">
      <c r="F170" s="176"/>
    </row>
    <row r="171" spans="6:6" ht="12" customHeight="1" x14ac:dyDescent="0.35">
      <c r="F171" s="176"/>
    </row>
    <row r="172" spans="6:6" ht="12" customHeight="1" x14ac:dyDescent="0.35">
      <c r="F172" s="176"/>
    </row>
    <row r="173" spans="6:6" ht="12" customHeight="1" x14ac:dyDescent="0.35">
      <c r="F173" s="176"/>
    </row>
    <row r="174" spans="6:6" ht="12" customHeight="1" x14ac:dyDescent="0.35">
      <c r="F174" s="176"/>
    </row>
    <row r="175" spans="6:6" ht="12" customHeight="1" x14ac:dyDescent="0.35">
      <c r="F175" s="176"/>
    </row>
    <row r="176" spans="6:6" ht="12" customHeight="1" x14ac:dyDescent="0.35">
      <c r="F176" s="176"/>
    </row>
    <row r="177" spans="6:6" ht="12" customHeight="1" x14ac:dyDescent="0.35">
      <c r="F177" s="176"/>
    </row>
    <row r="178" spans="6:6" ht="12" customHeight="1" x14ac:dyDescent="0.35">
      <c r="F178" s="176"/>
    </row>
    <row r="179" spans="6:6" ht="12" customHeight="1" x14ac:dyDescent="0.35">
      <c r="F179" s="176"/>
    </row>
    <row r="180" spans="6:6" ht="12" customHeight="1" x14ac:dyDescent="0.35">
      <c r="F180" s="176"/>
    </row>
    <row r="181" spans="6:6" ht="12" customHeight="1" x14ac:dyDescent="0.35">
      <c r="F181" s="176"/>
    </row>
    <row r="182" spans="6:6" ht="12" customHeight="1" x14ac:dyDescent="0.35">
      <c r="F182" s="176"/>
    </row>
    <row r="183" spans="6:6" ht="12" customHeight="1" x14ac:dyDescent="0.35">
      <c r="F183" s="176"/>
    </row>
    <row r="184" spans="6:6" ht="12" customHeight="1" x14ac:dyDescent="0.35">
      <c r="F184" s="176"/>
    </row>
    <row r="185" spans="6:6" ht="12" customHeight="1" x14ac:dyDescent="0.35">
      <c r="F185" s="176"/>
    </row>
    <row r="186" spans="6:6" ht="12" customHeight="1" x14ac:dyDescent="0.35">
      <c r="F186" s="176"/>
    </row>
    <row r="187" spans="6:6" ht="12" customHeight="1" x14ac:dyDescent="0.35">
      <c r="F187" s="176"/>
    </row>
    <row r="188" spans="6:6" ht="12" customHeight="1" x14ac:dyDescent="0.35">
      <c r="F188" s="176"/>
    </row>
    <row r="189" spans="6:6" ht="12" customHeight="1" x14ac:dyDescent="0.35">
      <c r="F189" s="176"/>
    </row>
    <row r="190" spans="6:6" ht="12" customHeight="1" x14ac:dyDescent="0.35">
      <c r="F190" s="176"/>
    </row>
    <row r="191" spans="6:6" ht="12" customHeight="1" x14ac:dyDescent="0.35">
      <c r="F191" s="176"/>
    </row>
    <row r="192" spans="6:6" ht="12" customHeight="1" x14ac:dyDescent="0.35">
      <c r="F192" s="176"/>
    </row>
    <row r="193" spans="6:6" ht="12" customHeight="1" x14ac:dyDescent="0.35">
      <c r="F193" s="176"/>
    </row>
    <row r="194" spans="6:6" ht="12" customHeight="1" x14ac:dyDescent="0.35">
      <c r="F194" s="176"/>
    </row>
    <row r="195" spans="6:6" ht="12" customHeight="1" x14ac:dyDescent="0.35">
      <c r="F195" s="176"/>
    </row>
    <row r="196" spans="6:6" ht="12" customHeight="1" x14ac:dyDescent="0.35">
      <c r="F196" s="176"/>
    </row>
    <row r="197" spans="6:6" ht="12" customHeight="1" x14ac:dyDescent="0.35">
      <c r="F197" s="176"/>
    </row>
    <row r="198" spans="6:6" ht="12" customHeight="1" x14ac:dyDescent="0.35">
      <c r="F198" s="176"/>
    </row>
    <row r="199" spans="6:6" ht="12" customHeight="1" x14ac:dyDescent="0.35">
      <c r="F199" s="176"/>
    </row>
    <row r="200" spans="6:6" ht="12" customHeight="1" x14ac:dyDescent="0.35">
      <c r="F200" s="176"/>
    </row>
    <row r="201" spans="6:6" ht="12" customHeight="1" x14ac:dyDescent="0.35">
      <c r="F201" s="176"/>
    </row>
    <row r="202" spans="6:6" ht="12" customHeight="1" x14ac:dyDescent="0.35">
      <c r="F202" s="176"/>
    </row>
    <row r="203" spans="6:6" ht="12" customHeight="1" x14ac:dyDescent="0.35">
      <c r="F203" s="176"/>
    </row>
    <row r="204" spans="6:6" ht="12" customHeight="1" x14ac:dyDescent="0.35">
      <c r="F204" s="176"/>
    </row>
    <row r="205" spans="6:6" ht="12" customHeight="1" x14ac:dyDescent="0.35">
      <c r="F205" s="176"/>
    </row>
    <row r="206" spans="6:6" ht="12" customHeight="1" x14ac:dyDescent="0.35">
      <c r="F206" s="176"/>
    </row>
    <row r="207" spans="6:6" ht="12" customHeight="1" x14ac:dyDescent="0.35">
      <c r="F207" s="176"/>
    </row>
    <row r="208" spans="6:6" ht="12" customHeight="1" x14ac:dyDescent="0.35">
      <c r="F208" s="176"/>
    </row>
    <row r="209" spans="6:6" ht="12" customHeight="1" x14ac:dyDescent="0.35">
      <c r="F209" s="176"/>
    </row>
    <row r="210" spans="6:6" ht="12" customHeight="1" x14ac:dyDescent="0.35">
      <c r="F210" s="176"/>
    </row>
    <row r="211" spans="6:6" ht="12" customHeight="1" x14ac:dyDescent="0.35">
      <c r="F211" s="176"/>
    </row>
    <row r="212" spans="6:6" ht="12" customHeight="1" x14ac:dyDescent="0.35">
      <c r="F212" s="176"/>
    </row>
    <row r="213" spans="6:6" ht="12" customHeight="1" x14ac:dyDescent="0.35">
      <c r="F213" s="176"/>
    </row>
    <row r="214" spans="6:6" ht="12" customHeight="1" x14ac:dyDescent="0.35">
      <c r="F214" s="176"/>
    </row>
    <row r="215" spans="6:6" ht="12" customHeight="1" x14ac:dyDescent="0.35">
      <c r="F215" s="176"/>
    </row>
    <row r="216" spans="6:6" ht="12" customHeight="1" x14ac:dyDescent="0.35">
      <c r="F216" s="176"/>
    </row>
    <row r="217" spans="6:6" ht="12" customHeight="1" x14ac:dyDescent="0.35">
      <c r="F217" s="176"/>
    </row>
    <row r="218" spans="6:6" ht="12" customHeight="1" x14ac:dyDescent="0.35">
      <c r="F218" s="176"/>
    </row>
    <row r="219" spans="6:6" ht="12" customHeight="1" x14ac:dyDescent="0.35">
      <c r="F219" s="176"/>
    </row>
    <row r="220" spans="6:6" ht="12" customHeight="1" x14ac:dyDescent="0.35">
      <c r="F220" s="176"/>
    </row>
    <row r="221" spans="6:6" ht="12" customHeight="1" x14ac:dyDescent="0.35">
      <c r="F221" s="176"/>
    </row>
    <row r="222" spans="6:6" ht="12" customHeight="1" x14ac:dyDescent="0.35">
      <c r="F222" s="176"/>
    </row>
    <row r="223" spans="6:6" ht="12" customHeight="1" x14ac:dyDescent="0.35">
      <c r="F223" s="176"/>
    </row>
    <row r="224" spans="6:6" ht="12" customHeight="1" x14ac:dyDescent="0.35">
      <c r="F224" s="176"/>
    </row>
    <row r="225" spans="6:6" ht="12" customHeight="1" x14ac:dyDescent="0.35">
      <c r="F225" s="176"/>
    </row>
    <row r="226" spans="6:6" ht="12" customHeight="1" x14ac:dyDescent="0.35">
      <c r="F226" s="176"/>
    </row>
    <row r="227" spans="6:6" ht="12" customHeight="1" x14ac:dyDescent="0.35">
      <c r="F227" s="176"/>
    </row>
    <row r="228" spans="6:6" ht="12" customHeight="1" x14ac:dyDescent="0.35">
      <c r="F228" s="176"/>
    </row>
    <row r="229" spans="6:6" ht="12" customHeight="1" x14ac:dyDescent="0.35">
      <c r="F229" s="176"/>
    </row>
    <row r="230" spans="6:6" ht="12" customHeight="1" x14ac:dyDescent="0.35">
      <c r="F230" s="176"/>
    </row>
    <row r="231" spans="6:6" ht="12" customHeight="1" x14ac:dyDescent="0.35">
      <c r="F231" s="176"/>
    </row>
    <row r="232" spans="6:6" ht="12" customHeight="1" x14ac:dyDescent="0.35">
      <c r="F232" s="176"/>
    </row>
    <row r="233" spans="6:6" ht="12" customHeight="1" x14ac:dyDescent="0.35">
      <c r="F233" s="176"/>
    </row>
    <row r="234" spans="6:6" ht="12" customHeight="1" x14ac:dyDescent="0.35">
      <c r="F234" s="176"/>
    </row>
    <row r="235" spans="6:6" ht="12" customHeight="1" x14ac:dyDescent="0.35">
      <c r="F235" s="176"/>
    </row>
    <row r="236" spans="6:6" ht="12" customHeight="1" x14ac:dyDescent="0.35">
      <c r="F236" s="176"/>
    </row>
    <row r="237" spans="6:6" ht="12" customHeight="1" x14ac:dyDescent="0.35">
      <c r="F237" s="176"/>
    </row>
    <row r="238" spans="6:6" ht="12" customHeight="1" x14ac:dyDescent="0.35">
      <c r="F238" s="176"/>
    </row>
    <row r="239" spans="6:6" ht="12" customHeight="1" x14ac:dyDescent="0.35">
      <c r="F239" s="176"/>
    </row>
    <row r="240" spans="6:6" ht="12" customHeight="1" x14ac:dyDescent="0.35">
      <c r="F240" s="176"/>
    </row>
    <row r="241" spans="6:6" ht="12" customHeight="1" x14ac:dyDescent="0.35">
      <c r="F241" s="176"/>
    </row>
    <row r="242" spans="6:6" ht="12" customHeight="1" x14ac:dyDescent="0.35">
      <c r="F242" s="176"/>
    </row>
    <row r="243" spans="6:6" ht="12" customHeight="1" x14ac:dyDescent="0.35">
      <c r="F243" s="176"/>
    </row>
    <row r="244" spans="6:6" ht="12" customHeight="1" x14ac:dyDescent="0.35">
      <c r="F244" s="176"/>
    </row>
    <row r="245" spans="6:6" ht="12" customHeight="1" x14ac:dyDescent="0.35">
      <c r="F245" s="176"/>
    </row>
    <row r="246" spans="6:6" ht="12" customHeight="1" x14ac:dyDescent="0.35">
      <c r="F246" s="176"/>
    </row>
    <row r="247" spans="6:6" ht="12" customHeight="1" x14ac:dyDescent="0.35">
      <c r="F247" s="176"/>
    </row>
    <row r="248" spans="6:6" ht="12" customHeight="1" x14ac:dyDescent="0.35">
      <c r="F248" s="176"/>
    </row>
    <row r="249" spans="6:6" ht="12" customHeight="1" x14ac:dyDescent="0.35">
      <c r="F249" s="176"/>
    </row>
    <row r="250" spans="6:6" ht="12" customHeight="1" x14ac:dyDescent="0.35">
      <c r="F250" s="176"/>
    </row>
    <row r="251" spans="6:6" ht="12" customHeight="1" x14ac:dyDescent="0.35">
      <c r="F251" s="176"/>
    </row>
    <row r="252" spans="6:6" ht="12" customHeight="1" x14ac:dyDescent="0.35">
      <c r="F252" s="176"/>
    </row>
    <row r="253" spans="6:6" ht="12" customHeight="1" x14ac:dyDescent="0.35">
      <c r="F253" s="176"/>
    </row>
    <row r="254" spans="6:6" ht="12" customHeight="1" x14ac:dyDescent="0.35">
      <c r="F254" s="176"/>
    </row>
    <row r="255" spans="6:6" ht="12" customHeight="1" x14ac:dyDescent="0.35">
      <c r="F255" s="176"/>
    </row>
    <row r="256" spans="6:6" ht="12" customHeight="1" x14ac:dyDescent="0.35">
      <c r="F256" s="176"/>
    </row>
    <row r="257" spans="6:6" ht="12" customHeight="1" x14ac:dyDescent="0.35">
      <c r="F257" s="176"/>
    </row>
    <row r="258" spans="6:6" ht="12" customHeight="1" x14ac:dyDescent="0.35">
      <c r="F258" s="176"/>
    </row>
    <row r="259" spans="6:6" ht="12" customHeight="1" x14ac:dyDescent="0.35">
      <c r="F259" s="176"/>
    </row>
    <row r="260" spans="6:6" ht="12" customHeight="1" x14ac:dyDescent="0.35">
      <c r="F260" s="176"/>
    </row>
    <row r="261" spans="6:6" ht="12" customHeight="1" x14ac:dyDescent="0.35">
      <c r="F261" s="176"/>
    </row>
    <row r="262" spans="6:6" ht="12" customHeight="1" x14ac:dyDescent="0.35">
      <c r="F262" s="176"/>
    </row>
    <row r="263" spans="6:6" ht="12" customHeight="1" x14ac:dyDescent="0.35">
      <c r="F263" s="176"/>
    </row>
    <row r="264" spans="6:6" ht="12" customHeight="1" x14ac:dyDescent="0.35">
      <c r="F264" s="176"/>
    </row>
    <row r="265" spans="6:6" ht="12" customHeight="1" x14ac:dyDescent="0.35">
      <c r="F265" s="176"/>
    </row>
    <row r="266" spans="6:6" ht="12" customHeight="1" x14ac:dyDescent="0.35">
      <c r="F266" s="176"/>
    </row>
    <row r="267" spans="6:6" ht="12" customHeight="1" x14ac:dyDescent="0.35">
      <c r="F267" s="176"/>
    </row>
    <row r="268" spans="6:6" ht="12" customHeight="1" x14ac:dyDescent="0.35">
      <c r="F268" s="176"/>
    </row>
    <row r="269" spans="6:6" ht="12" customHeight="1" x14ac:dyDescent="0.35">
      <c r="F269" s="176"/>
    </row>
    <row r="270" spans="6:6" ht="12" customHeight="1" x14ac:dyDescent="0.35">
      <c r="F270" s="176"/>
    </row>
    <row r="271" spans="6:6" ht="12" customHeight="1" x14ac:dyDescent="0.35">
      <c r="F271" s="176"/>
    </row>
    <row r="272" spans="6:6" ht="12" customHeight="1" x14ac:dyDescent="0.35">
      <c r="F272" s="176"/>
    </row>
    <row r="273" spans="6:6" ht="12" customHeight="1" x14ac:dyDescent="0.35">
      <c r="F273" s="176"/>
    </row>
    <row r="274" spans="6:6" ht="12" customHeight="1" x14ac:dyDescent="0.35">
      <c r="F274" s="176"/>
    </row>
    <row r="275" spans="6:6" ht="12" customHeight="1" x14ac:dyDescent="0.35">
      <c r="F275" s="176"/>
    </row>
    <row r="276" spans="6:6" ht="12" customHeight="1" x14ac:dyDescent="0.35">
      <c r="F276" s="176"/>
    </row>
    <row r="277" spans="6:6" ht="12" customHeight="1" x14ac:dyDescent="0.35">
      <c r="F277" s="176"/>
    </row>
    <row r="278" spans="6:6" ht="12" customHeight="1" x14ac:dyDescent="0.35">
      <c r="F278" s="176"/>
    </row>
    <row r="279" spans="6:6" ht="12" customHeight="1" x14ac:dyDescent="0.35">
      <c r="F279" s="176"/>
    </row>
    <row r="280" spans="6:6" ht="12" customHeight="1" x14ac:dyDescent="0.35">
      <c r="F280" s="176"/>
    </row>
    <row r="281" spans="6:6" ht="12" customHeight="1" x14ac:dyDescent="0.35">
      <c r="F281" s="176"/>
    </row>
    <row r="282" spans="6:6" ht="12" customHeight="1" x14ac:dyDescent="0.35">
      <c r="F282" s="176"/>
    </row>
    <row r="283" spans="6:6" ht="12" customHeight="1" x14ac:dyDescent="0.35">
      <c r="F283" s="176"/>
    </row>
    <row r="284" spans="6:6" ht="12" customHeight="1" x14ac:dyDescent="0.35">
      <c r="F284" s="176"/>
    </row>
    <row r="285" spans="6:6" ht="12" customHeight="1" x14ac:dyDescent="0.35">
      <c r="F285" s="176"/>
    </row>
    <row r="286" spans="6:6" ht="12" customHeight="1" x14ac:dyDescent="0.35">
      <c r="F286" s="176"/>
    </row>
    <row r="287" spans="6:6" ht="12" customHeight="1" x14ac:dyDescent="0.35">
      <c r="F287" s="176"/>
    </row>
    <row r="288" spans="6:6" ht="12" customHeight="1" x14ac:dyDescent="0.35">
      <c r="F288" s="176"/>
    </row>
    <row r="289" spans="6:6" ht="12" customHeight="1" x14ac:dyDescent="0.35">
      <c r="F289" s="176"/>
    </row>
    <row r="290" spans="6:6" ht="12" customHeight="1" x14ac:dyDescent="0.35">
      <c r="F290" s="176"/>
    </row>
    <row r="291" spans="6:6" ht="12" customHeight="1" x14ac:dyDescent="0.35">
      <c r="F291" s="176"/>
    </row>
    <row r="292" spans="6:6" ht="12" customHeight="1" x14ac:dyDescent="0.35">
      <c r="F292" s="176"/>
    </row>
    <row r="293" spans="6:6" ht="12" customHeight="1" x14ac:dyDescent="0.35">
      <c r="F293" s="176"/>
    </row>
    <row r="294" spans="6:6" ht="12" customHeight="1" x14ac:dyDescent="0.35">
      <c r="F294" s="176"/>
    </row>
    <row r="295" spans="6:6" ht="12" customHeight="1" x14ac:dyDescent="0.35">
      <c r="F295" s="176"/>
    </row>
    <row r="296" spans="6:6" ht="12" customHeight="1" x14ac:dyDescent="0.35">
      <c r="F296" s="176"/>
    </row>
    <row r="297" spans="6:6" ht="12" customHeight="1" x14ac:dyDescent="0.35">
      <c r="F297" s="176"/>
    </row>
    <row r="298" spans="6:6" ht="12" customHeight="1" x14ac:dyDescent="0.35">
      <c r="F298" s="176"/>
    </row>
    <row r="299" spans="6:6" ht="12" customHeight="1" x14ac:dyDescent="0.35">
      <c r="F299" s="176"/>
    </row>
    <row r="300" spans="6:6" ht="12" customHeight="1" x14ac:dyDescent="0.35">
      <c r="F300" s="176"/>
    </row>
    <row r="301" spans="6:6" ht="12" customHeight="1" x14ac:dyDescent="0.35">
      <c r="F301" s="176"/>
    </row>
    <row r="302" spans="6:6" ht="12" customHeight="1" x14ac:dyDescent="0.35">
      <c r="F302" s="176"/>
    </row>
    <row r="303" spans="6:6" ht="12" customHeight="1" x14ac:dyDescent="0.35">
      <c r="F303" s="176"/>
    </row>
    <row r="304" spans="6:6" ht="12" customHeight="1" x14ac:dyDescent="0.35">
      <c r="F304" s="176"/>
    </row>
    <row r="305" spans="6:6" ht="12" customHeight="1" x14ac:dyDescent="0.35">
      <c r="F305" s="176"/>
    </row>
    <row r="306" spans="6:6" ht="12" customHeight="1" x14ac:dyDescent="0.35">
      <c r="F306" s="176"/>
    </row>
    <row r="307" spans="6:6" ht="12" customHeight="1" x14ac:dyDescent="0.35">
      <c r="F307" s="176"/>
    </row>
    <row r="308" spans="6:6" ht="12" customHeight="1" x14ac:dyDescent="0.35">
      <c r="F308" s="176"/>
    </row>
    <row r="309" spans="6:6" ht="12" customHeight="1" x14ac:dyDescent="0.35">
      <c r="F309" s="176"/>
    </row>
    <row r="310" spans="6:6" ht="12" customHeight="1" x14ac:dyDescent="0.35">
      <c r="F310" s="176"/>
    </row>
    <row r="311" spans="6:6" ht="12" customHeight="1" x14ac:dyDescent="0.35">
      <c r="F311" s="176"/>
    </row>
    <row r="312" spans="6:6" ht="12" customHeight="1" x14ac:dyDescent="0.35">
      <c r="F312" s="176"/>
    </row>
    <row r="313" spans="6:6" ht="12" customHeight="1" x14ac:dyDescent="0.35">
      <c r="F313" s="176"/>
    </row>
    <row r="314" spans="6:6" ht="12" customHeight="1" x14ac:dyDescent="0.35">
      <c r="F314" s="176"/>
    </row>
    <row r="315" spans="6:6" ht="12" customHeight="1" x14ac:dyDescent="0.35">
      <c r="F315" s="176"/>
    </row>
    <row r="316" spans="6:6" ht="12" customHeight="1" x14ac:dyDescent="0.35">
      <c r="F316" s="176"/>
    </row>
    <row r="317" spans="6:6" ht="12" customHeight="1" x14ac:dyDescent="0.35">
      <c r="F317" s="176"/>
    </row>
    <row r="318" spans="6:6" ht="12" customHeight="1" x14ac:dyDescent="0.35">
      <c r="F318" s="176"/>
    </row>
    <row r="319" spans="6:6" ht="12" customHeight="1" x14ac:dyDescent="0.35">
      <c r="F319" s="176"/>
    </row>
    <row r="320" spans="6:6" ht="12" customHeight="1" x14ac:dyDescent="0.35">
      <c r="F320" s="176"/>
    </row>
    <row r="321" spans="6:6" ht="12" customHeight="1" x14ac:dyDescent="0.35">
      <c r="F321" s="176"/>
    </row>
    <row r="322" spans="6:6" ht="12" customHeight="1" x14ac:dyDescent="0.35">
      <c r="F322" s="176"/>
    </row>
    <row r="323" spans="6:6" ht="12" customHeight="1" x14ac:dyDescent="0.35">
      <c r="F323" s="176"/>
    </row>
    <row r="324" spans="6:6" ht="12" customHeight="1" x14ac:dyDescent="0.35">
      <c r="F324" s="176"/>
    </row>
    <row r="325" spans="6:6" ht="12" customHeight="1" x14ac:dyDescent="0.35">
      <c r="F325" s="176"/>
    </row>
    <row r="326" spans="6:6" ht="12" customHeight="1" x14ac:dyDescent="0.35">
      <c r="F326" s="176"/>
    </row>
    <row r="327" spans="6:6" ht="12" customHeight="1" x14ac:dyDescent="0.35">
      <c r="F327" s="176"/>
    </row>
    <row r="328" spans="6:6" ht="12" customHeight="1" x14ac:dyDescent="0.35">
      <c r="F328" s="176"/>
    </row>
    <row r="329" spans="6:6" ht="12" customHeight="1" x14ac:dyDescent="0.35">
      <c r="F329" s="176"/>
    </row>
    <row r="330" spans="6:6" ht="12" customHeight="1" x14ac:dyDescent="0.35">
      <c r="F330" s="176"/>
    </row>
    <row r="331" spans="6:6" ht="12" customHeight="1" x14ac:dyDescent="0.35">
      <c r="F331" s="176"/>
    </row>
    <row r="332" spans="6:6" ht="12" customHeight="1" x14ac:dyDescent="0.35">
      <c r="F332" s="176"/>
    </row>
    <row r="333" spans="6:6" ht="12" customHeight="1" x14ac:dyDescent="0.35">
      <c r="F333" s="176"/>
    </row>
    <row r="334" spans="6:6" ht="12" customHeight="1" x14ac:dyDescent="0.35">
      <c r="F334" s="176"/>
    </row>
    <row r="335" spans="6:6" ht="12" customHeight="1" x14ac:dyDescent="0.35">
      <c r="F335" s="176"/>
    </row>
    <row r="336" spans="6:6" ht="12" customHeight="1" x14ac:dyDescent="0.35">
      <c r="F336" s="176"/>
    </row>
    <row r="337" spans="6:6" ht="12" customHeight="1" x14ac:dyDescent="0.35">
      <c r="F337" s="176"/>
    </row>
    <row r="338" spans="6:6" ht="12" customHeight="1" x14ac:dyDescent="0.35">
      <c r="F338" s="176"/>
    </row>
    <row r="339" spans="6:6" ht="12" customHeight="1" x14ac:dyDescent="0.35">
      <c r="F339" s="176"/>
    </row>
    <row r="340" spans="6:6" ht="12" customHeight="1" x14ac:dyDescent="0.35">
      <c r="F340" s="176"/>
    </row>
    <row r="341" spans="6:6" ht="12" customHeight="1" x14ac:dyDescent="0.35">
      <c r="F341" s="176"/>
    </row>
    <row r="342" spans="6:6" ht="12" customHeight="1" x14ac:dyDescent="0.35">
      <c r="F342" s="176"/>
    </row>
    <row r="343" spans="6:6" ht="12" customHeight="1" x14ac:dyDescent="0.35">
      <c r="F343" s="176"/>
    </row>
    <row r="344" spans="6:6" ht="12" customHeight="1" x14ac:dyDescent="0.35">
      <c r="F344" s="176"/>
    </row>
    <row r="345" spans="6:6" ht="12" customHeight="1" x14ac:dyDescent="0.35">
      <c r="F345" s="176"/>
    </row>
    <row r="346" spans="6:6" ht="12" customHeight="1" x14ac:dyDescent="0.35">
      <c r="F346" s="176"/>
    </row>
    <row r="347" spans="6:6" ht="12" customHeight="1" x14ac:dyDescent="0.35">
      <c r="F347" s="176"/>
    </row>
    <row r="348" spans="6:6" ht="12" customHeight="1" x14ac:dyDescent="0.35">
      <c r="F348" s="176"/>
    </row>
    <row r="349" spans="6:6" ht="12" customHeight="1" x14ac:dyDescent="0.35">
      <c r="F349" s="176"/>
    </row>
    <row r="350" spans="6:6" ht="12" customHeight="1" x14ac:dyDescent="0.35">
      <c r="F350" s="176"/>
    </row>
    <row r="351" spans="6:6" ht="12" customHeight="1" x14ac:dyDescent="0.35">
      <c r="F351" s="176"/>
    </row>
    <row r="352" spans="6:6" ht="12" customHeight="1" x14ac:dyDescent="0.35">
      <c r="F352" s="176"/>
    </row>
    <row r="353" spans="6:6" ht="12" customHeight="1" x14ac:dyDescent="0.35">
      <c r="F353" s="176"/>
    </row>
    <row r="354" spans="6:6" ht="12" customHeight="1" x14ac:dyDescent="0.35">
      <c r="F354" s="176"/>
    </row>
    <row r="355" spans="6:6" ht="12" customHeight="1" x14ac:dyDescent="0.35">
      <c r="F355" s="176"/>
    </row>
    <row r="356" spans="6:6" ht="12" customHeight="1" x14ac:dyDescent="0.35">
      <c r="F356" s="176"/>
    </row>
    <row r="357" spans="6:6" ht="12" customHeight="1" x14ac:dyDescent="0.35">
      <c r="F357" s="176"/>
    </row>
    <row r="358" spans="6:6" ht="12" customHeight="1" x14ac:dyDescent="0.35">
      <c r="F358" s="176"/>
    </row>
    <row r="359" spans="6:6" ht="12" customHeight="1" x14ac:dyDescent="0.35">
      <c r="F359" s="176"/>
    </row>
    <row r="360" spans="6:6" ht="12" customHeight="1" x14ac:dyDescent="0.35">
      <c r="F360" s="176"/>
    </row>
  </sheetData>
  <conditionalFormatting sqref="F6:F8">
    <cfRule type="cellIs" dxfId="631" priority="2" operator="greaterThan">
      <formula>0</formula>
    </cfRule>
    <cfRule type="cellIs" dxfId="630" priority="3" operator="greaterThan">
      <formula>0</formula>
    </cfRule>
  </conditionalFormatting>
  <conditionalFormatting sqref="F19:F21">
    <cfRule type="containsText" dxfId="629" priority="1" operator="containsText" text="Fail">
      <formula>NOT(ISERROR(SEARCH("Fail",F19)))</formula>
    </cfRule>
  </conditionalFormatting>
  <dataValidations count="2">
    <dataValidation type="list" showInputMessage="1" showErrorMessage="1" sqref="B5" xr:uid="{00000000-0002-0000-2200-000000000000}">
      <formula1>"Q1,Q2,Q3,Q4, Wkly,Mthly"</formula1>
    </dataValidation>
    <dataValidation type="list" showInputMessage="1" showErrorMessage="1" sqref="F19:F21" xr:uid="{00000000-0002-0000-2200-000001000000}">
      <formula1>"Pass,Fail,Block,Not Attempted, NA Pass Previous"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1393"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71394"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V360"/>
  <sheetViews>
    <sheetView workbookViewId="0">
      <selection activeCell="F13" sqref="F13:F14"/>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22" width="8.81640625" style="127"/>
  </cols>
  <sheetData>
    <row r="1" spans="1:22" ht="12" customHeight="1" x14ac:dyDescent="0.35">
      <c r="A1" s="138">
        <v>5.26</v>
      </c>
      <c r="B1" s="77"/>
      <c r="C1" s="81" t="s">
        <v>670</v>
      </c>
      <c r="D1" s="79"/>
      <c r="E1" s="79"/>
      <c r="F1" s="80"/>
      <c r="G1" s="80"/>
      <c r="H1" s="81"/>
      <c r="I1" s="81"/>
      <c r="J1" s="81"/>
      <c r="K1" s="81"/>
      <c r="L1" s="81"/>
      <c r="M1" s="81"/>
      <c r="N1" s="81"/>
      <c r="O1" s="81"/>
      <c r="P1" s="81"/>
      <c r="Q1" s="81"/>
      <c r="R1" s="81"/>
      <c r="S1" s="81"/>
      <c r="T1" s="81"/>
      <c r="U1" s="81"/>
      <c r="V1" s="81"/>
    </row>
    <row r="2" spans="1:22" ht="12" customHeight="1" x14ac:dyDescent="0.35">
      <c r="A2" s="82"/>
      <c r="B2" s="83" t="s">
        <v>54</v>
      </c>
      <c r="C2" s="82">
        <v>30</v>
      </c>
      <c r="D2" s="79"/>
      <c r="E2" s="79"/>
      <c r="F2" s="80"/>
      <c r="G2" s="80"/>
      <c r="H2" s="84"/>
      <c r="I2" s="84"/>
      <c r="J2" s="84"/>
      <c r="K2" s="84"/>
      <c r="L2" s="84"/>
      <c r="M2" s="84"/>
      <c r="N2" s="84"/>
      <c r="O2" s="84"/>
      <c r="P2" s="84"/>
      <c r="Q2" s="84"/>
      <c r="R2" s="84"/>
      <c r="S2" s="84"/>
      <c r="T2" s="84"/>
      <c r="U2" s="84"/>
      <c r="V2" s="84"/>
    </row>
    <row r="3" spans="1:22" ht="12" customHeight="1" x14ac:dyDescent="0.35">
      <c r="A3" s="85"/>
      <c r="B3" s="85"/>
      <c r="C3" s="81"/>
      <c r="D3" s="84"/>
      <c r="E3" s="79" t="e">
        <f>SUM(#REF!)*2</f>
        <v>#REF!</v>
      </c>
      <c r="F3" s="80"/>
      <c r="G3" s="80"/>
      <c r="H3" s="84"/>
      <c r="I3" s="84"/>
      <c r="J3" s="84"/>
      <c r="K3" s="84"/>
      <c r="L3" s="84"/>
      <c r="M3" s="84"/>
      <c r="N3" s="84"/>
      <c r="O3" s="84"/>
      <c r="P3" s="84"/>
      <c r="Q3" s="84"/>
      <c r="R3" s="84"/>
      <c r="S3" s="84"/>
      <c r="T3" s="84"/>
      <c r="U3" s="84"/>
      <c r="V3" s="84"/>
    </row>
    <row r="4" spans="1:22" ht="12" customHeight="1" x14ac:dyDescent="0.35">
      <c r="A4" s="82" t="s">
        <v>55</v>
      </c>
      <c r="B4" s="82"/>
      <c r="C4" s="78"/>
      <c r="D4" s="86" t="s">
        <v>56</v>
      </c>
      <c r="E4" s="80" t="s">
        <v>27</v>
      </c>
      <c r="F4" s="86">
        <f>COUNTIF(F$18:F$387,T($D4))</f>
        <v>1</v>
      </c>
      <c r="G4" s="86"/>
      <c r="H4" s="84"/>
      <c r="I4" s="84"/>
      <c r="J4" s="84"/>
      <c r="K4" s="84"/>
      <c r="L4" s="84"/>
      <c r="M4" s="84"/>
      <c r="N4" s="84"/>
      <c r="O4" s="84"/>
      <c r="P4" s="84"/>
      <c r="Q4" s="84"/>
      <c r="R4" s="84"/>
      <c r="S4" s="84"/>
      <c r="T4" s="84"/>
      <c r="U4" s="84"/>
      <c r="V4" s="84"/>
    </row>
    <row r="5" spans="1:22" ht="12" customHeight="1" x14ac:dyDescent="0.35">
      <c r="A5" s="82" t="s">
        <v>57</v>
      </c>
      <c r="B5" s="87"/>
      <c r="C5" s="81"/>
      <c r="D5" s="86" t="s">
        <v>58</v>
      </c>
      <c r="E5" s="80" t="s">
        <v>28</v>
      </c>
      <c r="F5" s="86">
        <f>COUNTIF(F$18:F$387,T($D5))</f>
        <v>0</v>
      </c>
      <c r="G5" s="86"/>
      <c r="H5" s="84"/>
      <c r="I5" s="84"/>
      <c r="J5" s="84"/>
      <c r="K5" s="84"/>
      <c r="L5" s="84"/>
      <c r="M5" s="84"/>
      <c r="N5" s="84"/>
      <c r="O5" s="84"/>
      <c r="P5" s="84"/>
      <c r="Q5" s="84"/>
      <c r="R5" s="84"/>
      <c r="S5" s="84"/>
      <c r="T5" s="84"/>
      <c r="U5" s="84"/>
      <c r="V5" s="84"/>
    </row>
    <row r="6" spans="1:22" ht="12" customHeight="1" x14ac:dyDescent="0.35">
      <c r="A6" s="88" t="s">
        <v>59</v>
      </c>
      <c r="B6" s="177"/>
      <c r="C6" s="90"/>
      <c r="D6" s="91" t="s">
        <v>12</v>
      </c>
      <c r="E6" s="80" t="s">
        <v>29</v>
      </c>
      <c r="F6" s="86">
        <f>COUNTIF(F$18:F$387,T($D6))</f>
        <v>0</v>
      </c>
      <c r="G6" s="86"/>
      <c r="H6" s="84"/>
      <c r="I6" s="84"/>
      <c r="J6" s="84"/>
      <c r="K6" s="84"/>
      <c r="L6" s="84"/>
      <c r="M6" s="84"/>
      <c r="N6" s="84"/>
      <c r="O6" s="84"/>
      <c r="P6" s="84"/>
      <c r="Q6" s="84"/>
      <c r="R6" s="84"/>
      <c r="S6" s="84"/>
      <c r="T6" s="84"/>
      <c r="U6" s="84"/>
      <c r="V6" s="84"/>
    </row>
    <row r="7" spans="1:22" ht="12" customHeight="1" x14ac:dyDescent="0.35">
      <c r="A7" s="88" t="s">
        <v>60</v>
      </c>
      <c r="B7" s="177" t="s">
        <v>1363</v>
      </c>
      <c r="C7" s="90"/>
      <c r="D7" s="86" t="s">
        <v>61</v>
      </c>
      <c r="E7" s="80" t="s">
        <v>30</v>
      </c>
      <c r="F7" s="86">
        <f>COUNTIF(F$18:F$387,T($D7))</f>
        <v>0</v>
      </c>
      <c r="G7" s="86"/>
      <c r="H7" s="84"/>
      <c r="I7" s="84"/>
      <c r="J7" s="84"/>
      <c r="K7" s="84"/>
      <c r="L7" s="84"/>
      <c r="M7" s="84"/>
      <c r="N7" s="84"/>
      <c r="O7" s="84"/>
      <c r="P7" s="84"/>
      <c r="Q7" s="84"/>
      <c r="R7" s="84"/>
      <c r="S7" s="84"/>
      <c r="T7" s="84"/>
      <c r="U7" s="84"/>
      <c r="V7" s="84"/>
    </row>
    <row r="8" spans="1:22" ht="12" customHeight="1" x14ac:dyDescent="0.35">
      <c r="A8" s="92" t="s">
        <v>62</v>
      </c>
      <c r="B8" s="177"/>
      <c r="C8" s="90"/>
      <c r="D8" s="86" t="s">
        <v>63</v>
      </c>
      <c r="E8" s="80" t="s">
        <v>31</v>
      </c>
      <c r="F8" s="86">
        <f>F9-SUM(F4:F7)</f>
        <v>0</v>
      </c>
      <c r="G8" s="86"/>
      <c r="H8" s="84"/>
      <c r="I8" s="84"/>
      <c r="J8" s="84"/>
      <c r="K8" s="84"/>
      <c r="L8" s="84"/>
      <c r="M8" s="84"/>
      <c r="N8" s="84"/>
      <c r="O8" s="84"/>
      <c r="P8" s="84"/>
      <c r="Q8" s="84"/>
      <c r="R8" s="84"/>
      <c r="S8" s="84"/>
      <c r="T8" s="84"/>
      <c r="U8" s="84"/>
      <c r="V8" s="84"/>
    </row>
    <row r="9" spans="1:22" ht="12" customHeight="1" x14ac:dyDescent="0.35">
      <c r="A9" s="88" t="s">
        <v>64</v>
      </c>
      <c r="B9" s="191">
        <v>5.26</v>
      </c>
      <c r="C9" s="90"/>
      <c r="D9" s="86" t="s">
        <v>66</v>
      </c>
      <c r="E9" s="80" t="s">
        <v>26</v>
      </c>
      <c r="F9" s="86">
        <f>COUNTA($D$18:$D$387)</f>
        <v>1</v>
      </c>
      <c r="G9" s="86"/>
      <c r="H9" s="84"/>
      <c r="I9" s="84"/>
      <c r="J9" s="84"/>
      <c r="K9" s="84"/>
      <c r="L9" s="84"/>
      <c r="M9" s="84"/>
      <c r="N9" s="84"/>
      <c r="O9" s="84"/>
      <c r="P9" s="84"/>
      <c r="Q9" s="84"/>
      <c r="R9" s="84"/>
      <c r="S9" s="84"/>
      <c r="T9" s="84"/>
      <c r="U9" s="84"/>
      <c r="V9" s="84"/>
    </row>
    <row r="10" spans="1:22" ht="12" customHeight="1" x14ac:dyDescent="0.35">
      <c r="A10" s="88" t="s">
        <v>1542</v>
      </c>
      <c r="B10" s="191">
        <v>2.11</v>
      </c>
      <c r="C10" s="90"/>
      <c r="D10" s="86"/>
      <c r="E10" s="80"/>
      <c r="F10" s="86"/>
      <c r="G10" s="86"/>
      <c r="H10" s="84"/>
      <c r="I10" s="84"/>
      <c r="J10" s="84"/>
      <c r="K10" s="84"/>
      <c r="L10" s="84"/>
      <c r="M10" s="84"/>
      <c r="N10" s="84"/>
      <c r="O10" s="84"/>
      <c r="P10" s="84"/>
      <c r="Q10" s="84"/>
      <c r="R10" s="84"/>
      <c r="S10" s="84"/>
      <c r="T10" s="84"/>
      <c r="U10" s="84"/>
      <c r="V10" s="84"/>
    </row>
    <row r="11" spans="1:22" ht="12" customHeight="1" x14ac:dyDescent="0.35">
      <c r="A11" s="88" t="s">
        <v>970</v>
      </c>
      <c r="B11" s="177" t="s">
        <v>1390</v>
      </c>
      <c r="C11" s="90"/>
      <c r="D11" s="93"/>
      <c r="E11" s="93"/>
      <c r="F11" s="94"/>
      <c r="G11" s="95"/>
      <c r="H11" s="96"/>
      <c r="I11" s="96"/>
      <c r="J11" s="96"/>
      <c r="K11" s="96"/>
      <c r="L11" s="96"/>
      <c r="M11" s="96"/>
      <c r="N11" s="96"/>
      <c r="O11" s="96"/>
      <c r="P11" s="96"/>
      <c r="Q11" s="96"/>
      <c r="R11" s="96"/>
      <c r="S11" s="96"/>
      <c r="T11" s="96"/>
      <c r="U11" s="96"/>
      <c r="V11" s="96"/>
    </row>
    <row r="12" spans="1:22"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row>
    <row r="13" spans="1:22" ht="12" customHeight="1" x14ac:dyDescent="0.35">
      <c r="A13" s="97"/>
      <c r="B13" s="141"/>
      <c r="C13" s="97"/>
      <c r="D13" s="99" t="s">
        <v>23</v>
      </c>
      <c r="E13" s="99" t="s">
        <v>70</v>
      </c>
      <c r="F13" s="103" t="s">
        <v>1709</v>
      </c>
      <c r="G13" s="101"/>
      <c r="H13" s="97"/>
      <c r="I13" s="97"/>
      <c r="J13" s="97"/>
      <c r="K13" s="97"/>
      <c r="L13" s="97"/>
      <c r="M13" s="97"/>
      <c r="N13" s="97"/>
      <c r="O13" s="97"/>
      <c r="P13" s="97"/>
      <c r="Q13" s="97"/>
      <c r="R13" s="97"/>
      <c r="S13" s="97"/>
      <c r="T13" s="97"/>
      <c r="U13" s="97"/>
      <c r="V13" s="97"/>
    </row>
    <row r="14" spans="1:22" ht="12" customHeight="1" x14ac:dyDescent="0.35">
      <c r="A14" s="97"/>
      <c r="B14" s="141"/>
      <c r="C14" s="97"/>
      <c r="D14" s="99" t="s">
        <v>210</v>
      </c>
      <c r="E14" s="99" t="s">
        <v>34</v>
      </c>
      <c r="F14" s="104" t="s">
        <v>1708</v>
      </c>
      <c r="G14" s="105"/>
      <c r="H14" s="97"/>
      <c r="I14" s="97"/>
      <c r="J14" s="97"/>
      <c r="K14" s="97"/>
      <c r="L14" s="97"/>
      <c r="M14" s="97"/>
      <c r="N14" s="97"/>
      <c r="O14" s="97"/>
      <c r="P14" s="97"/>
      <c r="Q14" s="97"/>
      <c r="R14" s="97"/>
      <c r="S14" s="97"/>
      <c r="T14" s="97"/>
      <c r="U14" s="97"/>
      <c r="V14" s="97"/>
    </row>
    <row r="15" spans="1:22"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row>
    <row r="16" spans="1:22"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row>
    <row r="18" spans="1:22" ht="12" customHeight="1" x14ac:dyDescent="0.35">
      <c r="A18" s="116"/>
      <c r="B18" s="8"/>
      <c r="C18" s="178"/>
      <c r="D18" s="116"/>
      <c r="E18" s="117"/>
      <c r="F18" s="118"/>
      <c r="G18" s="124"/>
      <c r="H18" s="120"/>
      <c r="I18" s="120"/>
      <c r="J18" s="120"/>
      <c r="K18" s="120"/>
      <c r="L18" s="120"/>
      <c r="M18" s="120"/>
      <c r="N18" s="120"/>
      <c r="O18" s="120"/>
      <c r="P18" s="120"/>
      <c r="Q18" s="120"/>
      <c r="R18" s="120"/>
      <c r="S18" s="120"/>
      <c r="T18" s="120"/>
      <c r="U18" s="120"/>
      <c r="V18" s="120"/>
    </row>
    <row r="19" spans="1:22" ht="12" customHeight="1" x14ac:dyDescent="0.35">
      <c r="A19" s="125" t="s">
        <v>1149</v>
      </c>
      <c r="B19" s="178" t="s">
        <v>1150</v>
      </c>
      <c r="C19" s="178"/>
      <c r="D19" s="246"/>
      <c r="E19" s="123"/>
      <c r="F19" s="118"/>
      <c r="G19" s="124"/>
      <c r="H19" s="124"/>
      <c r="I19" s="124"/>
      <c r="J19" s="124"/>
      <c r="K19" s="124"/>
      <c r="L19" s="124"/>
      <c r="M19" s="124"/>
      <c r="N19" s="124"/>
      <c r="O19" s="124"/>
      <c r="P19" s="124"/>
      <c r="Q19" s="124"/>
      <c r="R19" s="124"/>
      <c r="S19" s="124"/>
      <c r="T19" s="124"/>
      <c r="U19" s="124"/>
      <c r="V19" s="124"/>
    </row>
    <row r="20" spans="1:22" ht="12" customHeight="1" x14ac:dyDescent="0.35">
      <c r="A20" s="125"/>
      <c r="B20" s="125"/>
      <c r="C20" s="178"/>
      <c r="D20" s="300" t="s">
        <v>1711</v>
      </c>
      <c r="E20" s="123"/>
      <c r="F20" s="118" t="s">
        <v>56</v>
      </c>
      <c r="G20" s="247"/>
      <c r="H20" s="124"/>
      <c r="I20" s="124"/>
      <c r="J20" s="124"/>
      <c r="K20" s="124"/>
      <c r="L20" s="124"/>
      <c r="M20" s="124"/>
      <c r="N20" s="124"/>
      <c r="O20" s="124"/>
      <c r="P20" s="124"/>
      <c r="Q20" s="124"/>
      <c r="R20" s="124"/>
      <c r="S20" s="124"/>
      <c r="T20" s="124"/>
      <c r="U20" s="124"/>
      <c r="V20" s="124"/>
    </row>
    <row r="21" spans="1:22" ht="12" customHeight="1" x14ac:dyDescent="0.35">
      <c r="A21" s="125"/>
      <c r="B21" s="125"/>
      <c r="C21" s="178"/>
      <c r="D21" s="246"/>
      <c r="E21" s="123"/>
      <c r="F21" s="118"/>
      <c r="G21" s="247"/>
      <c r="H21" s="124"/>
      <c r="I21" s="124"/>
      <c r="J21" s="124"/>
      <c r="K21" s="124"/>
      <c r="L21" s="124"/>
      <c r="M21" s="124"/>
      <c r="N21" s="124"/>
      <c r="O21" s="124"/>
      <c r="P21" s="124"/>
      <c r="Q21" s="124"/>
      <c r="R21" s="124"/>
      <c r="S21" s="124"/>
      <c r="T21" s="124"/>
      <c r="U21" s="124"/>
      <c r="V21" s="124"/>
    </row>
    <row r="22" spans="1:22" ht="12" customHeight="1" x14ac:dyDescent="0.35">
      <c r="C22" s="106"/>
      <c r="F22" s="176"/>
    </row>
    <row r="23" spans="1:22" ht="12" customHeight="1" x14ac:dyDescent="0.35">
      <c r="F23" s="176"/>
    </row>
    <row r="24" spans="1:22" ht="12" customHeight="1" x14ac:dyDescent="0.35">
      <c r="F24" s="176"/>
    </row>
    <row r="25" spans="1:22" ht="12" customHeight="1" x14ac:dyDescent="0.35">
      <c r="F25" s="176"/>
    </row>
    <row r="26" spans="1:22" ht="12" customHeight="1" x14ac:dyDescent="0.35">
      <c r="F26" s="176"/>
    </row>
    <row r="27" spans="1:22" ht="12" customHeight="1" x14ac:dyDescent="0.35">
      <c r="F27" s="176"/>
    </row>
    <row r="28" spans="1:22" ht="12" customHeight="1" x14ac:dyDescent="0.35">
      <c r="F28" s="176"/>
    </row>
    <row r="29" spans="1:22" ht="12" customHeight="1" x14ac:dyDescent="0.35">
      <c r="F29" s="176"/>
    </row>
    <row r="30" spans="1:22" ht="12" customHeight="1" x14ac:dyDescent="0.35">
      <c r="F30" s="176"/>
    </row>
    <row r="31" spans="1:22" ht="12" customHeight="1" x14ac:dyDescent="0.35">
      <c r="F31" s="176"/>
    </row>
    <row r="32" spans="1:22" ht="12" customHeight="1" x14ac:dyDescent="0.35">
      <c r="F32" s="176"/>
    </row>
    <row r="33" spans="6:6" ht="12" customHeight="1" x14ac:dyDescent="0.35">
      <c r="F33" s="176"/>
    </row>
    <row r="34" spans="6:6" ht="12" customHeight="1" x14ac:dyDescent="0.35">
      <c r="F34" s="176"/>
    </row>
    <row r="35" spans="6:6" ht="12" customHeight="1" x14ac:dyDescent="0.35">
      <c r="F35" s="176"/>
    </row>
    <row r="36" spans="6:6" ht="12" customHeight="1" x14ac:dyDescent="0.35">
      <c r="F36" s="176"/>
    </row>
    <row r="37" spans="6:6" ht="12" customHeight="1" x14ac:dyDescent="0.35">
      <c r="F37" s="176"/>
    </row>
    <row r="38" spans="6:6" ht="12" customHeight="1" x14ac:dyDescent="0.35">
      <c r="F38" s="176"/>
    </row>
    <row r="39" spans="6:6" ht="12" customHeight="1" x14ac:dyDescent="0.35">
      <c r="F39" s="176"/>
    </row>
    <row r="40" spans="6:6" ht="12" customHeight="1" x14ac:dyDescent="0.35">
      <c r="F40" s="176"/>
    </row>
    <row r="41" spans="6:6" ht="12" customHeight="1" x14ac:dyDescent="0.35">
      <c r="F41" s="176"/>
    </row>
    <row r="42" spans="6:6" ht="12" customHeight="1" x14ac:dyDescent="0.35">
      <c r="F42" s="176"/>
    </row>
    <row r="43" spans="6:6" ht="12" customHeight="1" x14ac:dyDescent="0.35">
      <c r="F43" s="176"/>
    </row>
    <row r="44" spans="6:6" ht="12" customHeight="1" x14ac:dyDescent="0.35">
      <c r="F44" s="176"/>
    </row>
    <row r="45" spans="6:6" ht="12" customHeight="1" x14ac:dyDescent="0.35">
      <c r="F45" s="176"/>
    </row>
    <row r="46" spans="6:6" ht="12" customHeight="1" x14ac:dyDescent="0.35">
      <c r="F46" s="176"/>
    </row>
    <row r="47" spans="6:6" ht="12" customHeight="1" x14ac:dyDescent="0.35">
      <c r="F47" s="176"/>
    </row>
    <row r="48" spans="6:6" ht="12" customHeight="1" x14ac:dyDescent="0.35">
      <c r="F48" s="176"/>
    </row>
    <row r="49" spans="6:6" ht="12" customHeight="1" x14ac:dyDescent="0.35">
      <c r="F49" s="176"/>
    </row>
    <row r="50" spans="6:6" ht="12" customHeight="1" x14ac:dyDescent="0.35">
      <c r="F50" s="176"/>
    </row>
    <row r="51" spans="6:6" ht="12" customHeight="1" x14ac:dyDescent="0.35">
      <c r="F51" s="176"/>
    </row>
    <row r="52" spans="6:6" ht="12" customHeight="1" x14ac:dyDescent="0.35">
      <c r="F52" s="176"/>
    </row>
    <row r="53" spans="6:6" ht="12" customHeight="1" x14ac:dyDescent="0.35">
      <c r="F53" s="176"/>
    </row>
    <row r="54" spans="6:6" ht="12" customHeight="1" x14ac:dyDescent="0.35">
      <c r="F54" s="176"/>
    </row>
    <row r="55" spans="6:6" ht="12" customHeight="1" x14ac:dyDescent="0.35">
      <c r="F55" s="176"/>
    </row>
    <row r="56" spans="6:6" ht="12" customHeight="1" x14ac:dyDescent="0.35">
      <c r="F56" s="176"/>
    </row>
    <row r="57" spans="6:6" ht="12" customHeight="1" x14ac:dyDescent="0.35">
      <c r="F57" s="176"/>
    </row>
    <row r="58" spans="6:6" ht="12" customHeight="1" x14ac:dyDescent="0.35">
      <c r="F58" s="176"/>
    </row>
    <row r="59" spans="6:6" ht="12" customHeight="1" x14ac:dyDescent="0.35">
      <c r="F59" s="176"/>
    </row>
    <row r="60" spans="6:6" ht="12" customHeight="1" x14ac:dyDescent="0.35">
      <c r="F60" s="176"/>
    </row>
    <row r="61" spans="6:6" ht="12" customHeight="1" x14ac:dyDescent="0.35">
      <c r="F61" s="176"/>
    </row>
    <row r="62" spans="6:6" ht="12" customHeight="1" x14ac:dyDescent="0.35">
      <c r="F62" s="176"/>
    </row>
    <row r="63" spans="6:6" ht="12" customHeight="1" x14ac:dyDescent="0.35">
      <c r="F63" s="176"/>
    </row>
    <row r="64" spans="6:6" ht="12" customHeight="1" x14ac:dyDescent="0.35">
      <c r="F64" s="176"/>
    </row>
    <row r="65" spans="6:6" ht="12" customHeight="1" x14ac:dyDescent="0.35">
      <c r="F65" s="176"/>
    </row>
    <row r="66" spans="6:6" ht="12" customHeight="1" x14ac:dyDescent="0.35">
      <c r="F66" s="176"/>
    </row>
    <row r="67" spans="6:6" ht="12" customHeight="1" x14ac:dyDescent="0.35">
      <c r="F67" s="176"/>
    </row>
    <row r="68" spans="6:6" ht="12" customHeight="1" x14ac:dyDescent="0.35">
      <c r="F68" s="176"/>
    </row>
    <row r="69" spans="6:6" ht="12" customHeight="1" x14ac:dyDescent="0.35">
      <c r="F69" s="176"/>
    </row>
    <row r="70" spans="6:6" ht="12" customHeight="1" x14ac:dyDescent="0.35">
      <c r="F70" s="176"/>
    </row>
    <row r="71" spans="6:6" ht="12" customHeight="1" x14ac:dyDescent="0.35">
      <c r="F71" s="176"/>
    </row>
    <row r="72" spans="6:6" ht="12" customHeight="1" x14ac:dyDescent="0.35">
      <c r="F72" s="176"/>
    </row>
    <row r="73" spans="6:6" ht="12" customHeight="1" x14ac:dyDescent="0.35">
      <c r="F73" s="176"/>
    </row>
    <row r="74" spans="6:6" ht="12" customHeight="1" x14ac:dyDescent="0.35">
      <c r="F74" s="176"/>
    </row>
    <row r="75" spans="6:6" ht="12" customHeight="1" x14ac:dyDescent="0.35">
      <c r="F75" s="176"/>
    </row>
    <row r="76" spans="6:6" ht="12" customHeight="1" x14ac:dyDescent="0.35">
      <c r="F76" s="176"/>
    </row>
    <row r="77" spans="6:6" ht="12" customHeight="1" x14ac:dyDescent="0.35">
      <c r="F77" s="176"/>
    </row>
    <row r="78" spans="6:6" ht="12" customHeight="1" x14ac:dyDescent="0.35">
      <c r="F78" s="176"/>
    </row>
    <row r="79" spans="6:6" ht="12" customHeight="1" x14ac:dyDescent="0.35">
      <c r="F79" s="176"/>
    </row>
    <row r="80" spans="6:6" ht="12" customHeight="1" x14ac:dyDescent="0.35">
      <c r="F80" s="176"/>
    </row>
    <row r="81" spans="6:6" ht="12" customHeight="1" x14ac:dyDescent="0.35">
      <c r="F81" s="176"/>
    </row>
    <row r="82" spans="6:6" ht="12" customHeight="1" x14ac:dyDescent="0.35">
      <c r="F82" s="176"/>
    </row>
    <row r="83" spans="6:6" ht="12" customHeight="1" x14ac:dyDescent="0.35">
      <c r="F83" s="176"/>
    </row>
    <row r="84" spans="6:6" ht="12" customHeight="1" x14ac:dyDescent="0.35">
      <c r="F84" s="176"/>
    </row>
    <row r="85" spans="6:6" ht="12" customHeight="1" x14ac:dyDescent="0.35">
      <c r="F85" s="176"/>
    </row>
    <row r="86" spans="6:6" ht="12" customHeight="1" x14ac:dyDescent="0.35">
      <c r="F86" s="176"/>
    </row>
    <row r="87" spans="6:6" ht="12" customHeight="1" x14ac:dyDescent="0.35">
      <c r="F87" s="176"/>
    </row>
    <row r="88" spans="6:6" ht="12" customHeight="1" x14ac:dyDescent="0.35">
      <c r="F88" s="176"/>
    </row>
    <row r="89" spans="6:6" ht="12" customHeight="1" x14ac:dyDescent="0.35">
      <c r="F89" s="176"/>
    </row>
    <row r="90" spans="6:6" ht="12" customHeight="1" x14ac:dyDescent="0.35">
      <c r="F90" s="176"/>
    </row>
    <row r="91" spans="6:6" ht="12" customHeight="1" x14ac:dyDescent="0.35">
      <c r="F91" s="176"/>
    </row>
    <row r="92" spans="6:6" ht="12" customHeight="1" x14ac:dyDescent="0.35">
      <c r="F92" s="176"/>
    </row>
    <row r="93" spans="6:6" ht="12" customHeight="1" x14ac:dyDescent="0.35">
      <c r="F93" s="176"/>
    </row>
    <row r="94" spans="6:6" ht="12" customHeight="1" x14ac:dyDescent="0.35">
      <c r="F94" s="176"/>
    </row>
    <row r="95" spans="6:6" ht="12" customHeight="1" x14ac:dyDescent="0.35">
      <c r="F95" s="176"/>
    </row>
    <row r="96" spans="6:6" ht="12" customHeight="1" x14ac:dyDescent="0.35">
      <c r="F96" s="176"/>
    </row>
    <row r="97" spans="6:6" ht="12" customHeight="1" x14ac:dyDescent="0.35">
      <c r="F97" s="176"/>
    </row>
    <row r="98" spans="6:6" ht="12" customHeight="1" x14ac:dyDescent="0.35">
      <c r="F98" s="176"/>
    </row>
    <row r="99" spans="6:6" ht="12" customHeight="1" x14ac:dyDescent="0.35">
      <c r="F99" s="176"/>
    </row>
    <row r="100" spans="6:6" ht="12" customHeight="1" x14ac:dyDescent="0.35">
      <c r="F100" s="176"/>
    </row>
    <row r="101" spans="6:6" ht="12" customHeight="1" x14ac:dyDescent="0.35">
      <c r="F101" s="176"/>
    </row>
    <row r="102" spans="6:6" ht="12" customHeight="1" x14ac:dyDescent="0.35">
      <c r="F102" s="176"/>
    </row>
    <row r="103" spans="6:6" ht="12" customHeight="1" x14ac:dyDescent="0.35">
      <c r="F103" s="176"/>
    </row>
    <row r="104" spans="6:6" ht="12" customHeight="1" x14ac:dyDescent="0.35">
      <c r="F104" s="176"/>
    </row>
    <row r="105" spans="6:6" ht="12" customHeight="1" x14ac:dyDescent="0.35">
      <c r="F105" s="176"/>
    </row>
    <row r="106" spans="6:6" ht="12" customHeight="1" x14ac:dyDescent="0.35">
      <c r="F106" s="176"/>
    </row>
    <row r="107" spans="6:6" ht="12" customHeight="1" x14ac:dyDescent="0.35">
      <c r="F107" s="176"/>
    </row>
    <row r="108" spans="6:6" ht="12" customHeight="1" x14ac:dyDescent="0.35">
      <c r="F108" s="176"/>
    </row>
    <row r="109" spans="6:6" ht="12" customHeight="1" x14ac:dyDescent="0.35">
      <c r="F109" s="176"/>
    </row>
    <row r="110" spans="6:6" ht="12" customHeight="1" x14ac:dyDescent="0.35">
      <c r="F110" s="176"/>
    </row>
    <row r="111" spans="6:6" ht="12" customHeight="1" x14ac:dyDescent="0.35">
      <c r="F111" s="176"/>
    </row>
    <row r="112" spans="6:6" ht="12" customHeight="1" x14ac:dyDescent="0.35">
      <c r="F112" s="176"/>
    </row>
    <row r="113" spans="6:6" ht="12" customHeight="1" x14ac:dyDescent="0.35">
      <c r="F113" s="176"/>
    </row>
    <row r="114" spans="6:6" ht="12" customHeight="1" x14ac:dyDescent="0.35">
      <c r="F114" s="176"/>
    </row>
    <row r="115" spans="6:6" ht="12" customHeight="1" x14ac:dyDescent="0.35">
      <c r="F115" s="176"/>
    </row>
    <row r="116" spans="6:6" ht="12" customHeight="1" x14ac:dyDescent="0.35">
      <c r="F116" s="176"/>
    </row>
    <row r="117" spans="6:6" ht="12" customHeight="1" x14ac:dyDescent="0.35">
      <c r="F117" s="176"/>
    </row>
    <row r="118" spans="6:6" ht="12" customHeight="1" x14ac:dyDescent="0.35">
      <c r="F118" s="176"/>
    </row>
    <row r="119" spans="6:6" ht="12" customHeight="1" x14ac:dyDescent="0.35">
      <c r="F119" s="176"/>
    </row>
    <row r="120" spans="6:6" ht="12" customHeight="1" x14ac:dyDescent="0.35">
      <c r="F120" s="176"/>
    </row>
    <row r="121" spans="6:6" ht="12" customHeight="1" x14ac:dyDescent="0.35">
      <c r="F121" s="176"/>
    </row>
    <row r="122" spans="6:6" ht="12" customHeight="1" x14ac:dyDescent="0.35">
      <c r="F122" s="176"/>
    </row>
    <row r="123" spans="6:6" ht="12" customHeight="1" x14ac:dyDescent="0.35">
      <c r="F123" s="176"/>
    </row>
    <row r="124" spans="6:6" ht="12" customHeight="1" x14ac:dyDescent="0.35">
      <c r="F124" s="176"/>
    </row>
    <row r="125" spans="6:6" ht="12" customHeight="1" x14ac:dyDescent="0.35">
      <c r="F125" s="176"/>
    </row>
    <row r="126" spans="6:6" ht="12" customHeight="1" x14ac:dyDescent="0.35">
      <c r="F126" s="176"/>
    </row>
    <row r="127" spans="6:6" ht="12" customHeight="1" x14ac:dyDescent="0.35">
      <c r="F127" s="176"/>
    </row>
    <row r="128" spans="6:6" ht="12" customHeight="1" x14ac:dyDescent="0.35">
      <c r="F128" s="176"/>
    </row>
    <row r="129" spans="6:6" ht="12" customHeight="1" x14ac:dyDescent="0.35">
      <c r="F129" s="176"/>
    </row>
    <row r="130" spans="6:6" ht="12" customHeight="1" x14ac:dyDescent="0.35">
      <c r="F130" s="176"/>
    </row>
    <row r="131" spans="6:6" ht="12" customHeight="1" x14ac:dyDescent="0.35">
      <c r="F131" s="176"/>
    </row>
    <row r="132" spans="6:6" ht="12" customHeight="1" x14ac:dyDescent="0.35">
      <c r="F132" s="176"/>
    </row>
    <row r="133" spans="6:6" ht="12" customHeight="1" x14ac:dyDescent="0.35">
      <c r="F133" s="176"/>
    </row>
    <row r="134" spans="6:6" ht="12" customHeight="1" x14ac:dyDescent="0.35">
      <c r="F134" s="176"/>
    </row>
    <row r="135" spans="6:6" ht="12" customHeight="1" x14ac:dyDescent="0.35">
      <c r="F135" s="176"/>
    </row>
    <row r="136" spans="6:6" ht="12" customHeight="1" x14ac:dyDescent="0.35">
      <c r="F136" s="176"/>
    </row>
    <row r="137" spans="6:6" ht="12" customHeight="1" x14ac:dyDescent="0.35">
      <c r="F137" s="176"/>
    </row>
    <row r="138" spans="6:6" ht="12" customHeight="1" x14ac:dyDescent="0.35">
      <c r="F138" s="176"/>
    </row>
    <row r="139" spans="6:6" ht="12" customHeight="1" x14ac:dyDescent="0.35">
      <c r="F139" s="176"/>
    </row>
    <row r="140" spans="6:6" ht="12" customHeight="1" x14ac:dyDescent="0.35">
      <c r="F140" s="176"/>
    </row>
    <row r="141" spans="6:6" ht="12" customHeight="1" x14ac:dyDescent="0.35">
      <c r="F141" s="176"/>
    </row>
    <row r="142" spans="6:6" ht="12" customHeight="1" x14ac:dyDescent="0.35">
      <c r="F142" s="176"/>
    </row>
    <row r="143" spans="6:6" ht="12" customHeight="1" x14ac:dyDescent="0.35">
      <c r="F143" s="176"/>
    </row>
    <row r="144" spans="6:6" ht="12" customHeight="1" x14ac:dyDescent="0.35">
      <c r="F144" s="176"/>
    </row>
    <row r="145" spans="6:6" ht="12" customHeight="1" x14ac:dyDescent="0.35">
      <c r="F145" s="176"/>
    </row>
    <row r="146" spans="6:6" ht="12" customHeight="1" x14ac:dyDescent="0.35">
      <c r="F146" s="176"/>
    </row>
    <row r="147" spans="6:6" ht="12" customHeight="1" x14ac:dyDescent="0.35">
      <c r="F147" s="176"/>
    </row>
    <row r="148" spans="6:6" ht="12" customHeight="1" x14ac:dyDescent="0.35">
      <c r="F148" s="176"/>
    </row>
    <row r="149" spans="6:6" ht="12" customHeight="1" x14ac:dyDescent="0.35">
      <c r="F149" s="176"/>
    </row>
    <row r="150" spans="6:6" ht="12" customHeight="1" x14ac:dyDescent="0.35">
      <c r="F150" s="176"/>
    </row>
    <row r="151" spans="6:6" ht="12" customHeight="1" x14ac:dyDescent="0.35">
      <c r="F151" s="176"/>
    </row>
    <row r="152" spans="6:6" ht="12" customHeight="1" x14ac:dyDescent="0.35">
      <c r="F152" s="176"/>
    </row>
    <row r="153" spans="6:6" ht="12" customHeight="1" x14ac:dyDescent="0.35">
      <c r="F153" s="176"/>
    </row>
    <row r="154" spans="6:6" ht="12" customHeight="1" x14ac:dyDescent="0.35">
      <c r="F154" s="176"/>
    </row>
    <row r="155" spans="6:6" ht="12" customHeight="1" x14ac:dyDescent="0.35">
      <c r="F155" s="176"/>
    </row>
    <row r="156" spans="6:6" ht="12" customHeight="1" x14ac:dyDescent="0.35">
      <c r="F156" s="176"/>
    </row>
    <row r="157" spans="6:6" ht="12" customHeight="1" x14ac:dyDescent="0.35">
      <c r="F157" s="176"/>
    </row>
    <row r="158" spans="6:6" ht="12" customHeight="1" x14ac:dyDescent="0.35">
      <c r="F158" s="176"/>
    </row>
    <row r="159" spans="6:6" ht="12" customHeight="1" x14ac:dyDescent="0.35">
      <c r="F159" s="176"/>
    </row>
    <row r="160" spans="6:6" ht="12" customHeight="1" x14ac:dyDescent="0.35">
      <c r="F160" s="176"/>
    </row>
    <row r="161" spans="6:6" ht="12" customHeight="1" x14ac:dyDescent="0.35">
      <c r="F161" s="176"/>
    </row>
    <row r="162" spans="6:6" ht="12" customHeight="1" x14ac:dyDescent="0.35">
      <c r="F162" s="176"/>
    </row>
    <row r="163" spans="6:6" ht="12" customHeight="1" x14ac:dyDescent="0.35">
      <c r="F163" s="176"/>
    </row>
    <row r="164" spans="6:6" ht="12" customHeight="1" x14ac:dyDescent="0.35">
      <c r="F164" s="176"/>
    </row>
    <row r="165" spans="6:6" ht="12" customHeight="1" x14ac:dyDescent="0.35">
      <c r="F165" s="176"/>
    </row>
    <row r="166" spans="6:6" ht="12" customHeight="1" x14ac:dyDescent="0.35">
      <c r="F166" s="176"/>
    </row>
    <row r="167" spans="6:6" ht="12" customHeight="1" x14ac:dyDescent="0.35">
      <c r="F167" s="176"/>
    </row>
    <row r="168" spans="6:6" ht="12" customHeight="1" x14ac:dyDescent="0.35">
      <c r="F168" s="176"/>
    </row>
    <row r="169" spans="6:6" ht="12" customHeight="1" x14ac:dyDescent="0.35">
      <c r="F169" s="176"/>
    </row>
    <row r="170" spans="6:6" ht="12" customHeight="1" x14ac:dyDescent="0.35">
      <c r="F170" s="176"/>
    </row>
    <row r="171" spans="6:6" ht="12" customHeight="1" x14ac:dyDescent="0.35">
      <c r="F171" s="176"/>
    </row>
    <row r="172" spans="6:6" ht="12" customHeight="1" x14ac:dyDescent="0.35">
      <c r="F172" s="176"/>
    </row>
    <row r="173" spans="6:6" ht="12" customHeight="1" x14ac:dyDescent="0.35">
      <c r="F173" s="176"/>
    </row>
    <row r="174" spans="6:6" ht="12" customHeight="1" x14ac:dyDescent="0.35">
      <c r="F174" s="176"/>
    </row>
    <row r="175" spans="6:6" ht="12" customHeight="1" x14ac:dyDescent="0.35">
      <c r="F175" s="176"/>
    </row>
    <row r="176" spans="6:6" ht="12" customHeight="1" x14ac:dyDescent="0.35">
      <c r="F176" s="176"/>
    </row>
    <row r="177" spans="6:6" ht="12" customHeight="1" x14ac:dyDescent="0.35">
      <c r="F177" s="176"/>
    </row>
    <row r="178" spans="6:6" ht="12" customHeight="1" x14ac:dyDescent="0.35">
      <c r="F178" s="176"/>
    </row>
    <row r="179" spans="6:6" ht="12" customHeight="1" x14ac:dyDescent="0.35">
      <c r="F179" s="176"/>
    </row>
    <row r="180" spans="6:6" ht="12" customHeight="1" x14ac:dyDescent="0.35">
      <c r="F180" s="176"/>
    </row>
    <row r="181" spans="6:6" ht="12" customHeight="1" x14ac:dyDescent="0.35">
      <c r="F181" s="176"/>
    </row>
    <row r="182" spans="6:6" ht="12" customHeight="1" x14ac:dyDescent="0.35">
      <c r="F182" s="176"/>
    </row>
    <row r="183" spans="6:6" ht="12" customHeight="1" x14ac:dyDescent="0.35">
      <c r="F183" s="176"/>
    </row>
    <row r="184" spans="6:6" ht="12" customHeight="1" x14ac:dyDescent="0.35">
      <c r="F184" s="176"/>
    </row>
    <row r="185" spans="6:6" ht="12" customHeight="1" x14ac:dyDescent="0.35">
      <c r="F185" s="176"/>
    </row>
    <row r="186" spans="6:6" ht="12" customHeight="1" x14ac:dyDescent="0.35">
      <c r="F186" s="176"/>
    </row>
    <row r="187" spans="6:6" ht="12" customHeight="1" x14ac:dyDescent="0.35">
      <c r="F187" s="176"/>
    </row>
    <row r="188" spans="6:6" ht="12" customHeight="1" x14ac:dyDescent="0.35">
      <c r="F188" s="176"/>
    </row>
    <row r="189" spans="6:6" ht="12" customHeight="1" x14ac:dyDescent="0.35">
      <c r="F189" s="176"/>
    </row>
    <row r="190" spans="6:6" ht="12" customHeight="1" x14ac:dyDescent="0.35">
      <c r="F190" s="176"/>
    </row>
    <row r="191" spans="6:6" ht="12" customHeight="1" x14ac:dyDescent="0.35">
      <c r="F191" s="176"/>
    </row>
    <row r="192" spans="6:6" ht="12" customHeight="1" x14ac:dyDescent="0.35">
      <c r="F192" s="176"/>
    </row>
    <row r="193" spans="6:6" ht="12" customHeight="1" x14ac:dyDescent="0.35">
      <c r="F193" s="176"/>
    </row>
    <row r="194" spans="6:6" ht="12" customHeight="1" x14ac:dyDescent="0.35">
      <c r="F194" s="176"/>
    </row>
    <row r="195" spans="6:6" ht="12" customHeight="1" x14ac:dyDescent="0.35">
      <c r="F195" s="176"/>
    </row>
    <row r="196" spans="6:6" ht="12" customHeight="1" x14ac:dyDescent="0.35">
      <c r="F196" s="176"/>
    </row>
    <row r="197" spans="6:6" ht="12" customHeight="1" x14ac:dyDescent="0.35">
      <c r="F197" s="176"/>
    </row>
    <row r="198" spans="6:6" ht="12" customHeight="1" x14ac:dyDescent="0.35">
      <c r="F198" s="176"/>
    </row>
    <row r="199" spans="6:6" ht="12" customHeight="1" x14ac:dyDescent="0.35">
      <c r="F199" s="176"/>
    </row>
    <row r="200" spans="6:6" ht="12" customHeight="1" x14ac:dyDescent="0.35">
      <c r="F200" s="176"/>
    </row>
    <row r="201" spans="6:6" ht="12" customHeight="1" x14ac:dyDescent="0.35">
      <c r="F201" s="176"/>
    </row>
    <row r="202" spans="6:6" ht="12" customHeight="1" x14ac:dyDescent="0.35">
      <c r="F202" s="176"/>
    </row>
    <row r="203" spans="6:6" ht="12" customHeight="1" x14ac:dyDescent="0.35">
      <c r="F203" s="176"/>
    </row>
    <row r="204" spans="6:6" ht="12" customHeight="1" x14ac:dyDescent="0.35">
      <c r="F204" s="176"/>
    </row>
    <row r="205" spans="6:6" ht="12" customHeight="1" x14ac:dyDescent="0.35">
      <c r="F205" s="176"/>
    </row>
    <row r="206" spans="6:6" ht="12" customHeight="1" x14ac:dyDescent="0.35">
      <c r="F206" s="176"/>
    </row>
    <row r="207" spans="6:6" ht="12" customHeight="1" x14ac:dyDescent="0.35">
      <c r="F207" s="176"/>
    </row>
    <row r="208" spans="6:6" ht="12" customHeight="1" x14ac:dyDescent="0.35">
      <c r="F208" s="176"/>
    </row>
    <row r="209" spans="6:6" ht="12" customHeight="1" x14ac:dyDescent="0.35">
      <c r="F209" s="176"/>
    </row>
    <row r="210" spans="6:6" ht="12" customHeight="1" x14ac:dyDescent="0.35">
      <c r="F210" s="176"/>
    </row>
    <row r="211" spans="6:6" ht="12" customHeight="1" x14ac:dyDescent="0.35">
      <c r="F211" s="176"/>
    </row>
    <row r="212" spans="6:6" ht="12" customHeight="1" x14ac:dyDescent="0.35">
      <c r="F212" s="176"/>
    </row>
    <row r="213" spans="6:6" ht="12" customHeight="1" x14ac:dyDescent="0.35">
      <c r="F213" s="176"/>
    </row>
    <row r="214" spans="6:6" ht="12" customHeight="1" x14ac:dyDescent="0.35">
      <c r="F214" s="176"/>
    </row>
    <row r="215" spans="6:6" ht="12" customHeight="1" x14ac:dyDescent="0.35">
      <c r="F215" s="176"/>
    </row>
    <row r="216" spans="6:6" ht="12" customHeight="1" x14ac:dyDescent="0.35">
      <c r="F216" s="176"/>
    </row>
    <row r="217" spans="6:6" ht="12" customHeight="1" x14ac:dyDescent="0.35">
      <c r="F217" s="176"/>
    </row>
    <row r="218" spans="6:6" ht="12" customHeight="1" x14ac:dyDescent="0.35">
      <c r="F218" s="176"/>
    </row>
    <row r="219" spans="6:6" ht="12" customHeight="1" x14ac:dyDescent="0.35">
      <c r="F219" s="176"/>
    </row>
    <row r="220" spans="6:6" ht="12" customHeight="1" x14ac:dyDescent="0.35">
      <c r="F220" s="176"/>
    </row>
    <row r="221" spans="6:6" ht="12" customHeight="1" x14ac:dyDescent="0.35">
      <c r="F221" s="176"/>
    </row>
    <row r="222" spans="6:6" ht="12" customHeight="1" x14ac:dyDescent="0.35">
      <c r="F222" s="176"/>
    </row>
    <row r="223" spans="6:6" ht="12" customHeight="1" x14ac:dyDescent="0.35">
      <c r="F223" s="176"/>
    </row>
    <row r="224" spans="6:6" ht="12" customHeight="1" x14ac:dyDescent="0.35">
      <c r="F224" s="176"/>
    </row>
    <row r="225" spans="6:6" ht="12" customHeight="1" x14ac:dyDescent="0.35">
      <c r="F225" s="176"/>
    </row>
    <row r="226" spans="6:6" ht="12" customHeight="1" x14ac:dyDescent="0.35">
      <c r="F226" s="176"/>
    </row>
    <row r="227" spans="6:6" ht="12" customHeight="1" x14ac:dyDescent="0.35">
      <c r="F227" s="176"/>
    </row>
    <row r="228" spans="6:6" ht="12" customHeight="1" x14ac:dyDescent="0.35">
      <c r="F228" s="176"/>
    </row>
    <row r="229" spans="6:6" ht="12" customHeight="1" x14ac:dyDescent="0.35">
      <c r="F229" s="176"/>
    </row>
    <row r="230" spans="6:6" ht="12" customHeight="1" x14ac:dyDescent="0.35">
      <c r="F230" s="176"/>
    </row>
    <row r="231" spans="6:6" ht="12" customHeight="1" x14ac:dyDescent="0.35">
      <c r="F231" s="176"/>
    </row>
    <row r="232" spans="6:6" ht="12" customHeight="1" x14ac:dyDescent="0.35">
      <c r="F232" s="176"/>
    </row>
    <row r="233" spans="6:6" ht="12" customHeight="1" x14ac:dyDescent="0.35">
      <c r="F233" s="176"/>
    </row>
    <row r="234" spans="6:6" ht="12" customHeight="1" x14ac:dyDescent="0.35">
      <c r="F234" s="176"/>
    </row>
    <row r="235" spans="6:6" ht="12" customHeight="1" x14ac:dyDescent="0.35">
      <c r="F235" s="176"/>
    </row>
    <row r="236" spans="6:6" ht="12" customHeight="1" x14ac:dyDescent="0.35">
      <c r="F236" s="176"/>
    </row>
    <row r="237" spans="6:6" ht="12" customHeight="1" x14ac:dyDescent="0.35">
      <c r="F237" s="176"/>
    </row>
    <row r="238" spans="6:6" ht="12" customHeight="1" x14ac:dyDescent="0.35">
      <c r="F238" s="176"/>
    </row>
    <row r="239" spans="6:6" ht="12" customHeight="1" x14ac:dyDescent="0.35">
      <c r="F239" s="176"/>
    </row>
    <row r="240" spans="6:6" ht="12" customHeight="1" x14ac:dyDescent="0.35">
      <c r="F240" s="176"/>
    </row>
    <row r="241" spans="6:6" ht="12" customHeight="1" x14ac:dyDescent="0.35">
      <c r="F241" s="176"/>
    </row>
    <row r="242" spans="6:6" ht="12" customHeight="1" x14ac:dyDescent="0.35">
      <c r="F242" s="176"/>
    </row>
    <row r="243" spans="6:6" ht="12" customHeight="1" x14ac:dyDescent="0.35">
      <c r="F243" s="176"/>
    </row>
    <row r="244" spans="6:6" ht="12" customHeight="1" x14ac:dyDescent="0.35">
      <c r="F244" s="176"/>
    </row>
    <row r="245" spans="6:6" ht="12" customHeight="1" x14ac:dyDescent="0.35">
      <c r="F245" s="176"/>
    </row>
    <row r="246" spans="6:6" ht="12" customHeight="1" x14ac:dyDescent="0.35">
      <c r="F246" s="176"/>
    </row>
    <row r="247" spans="6:6" ht="12" customHeight="1" x14ac:dyDescent="0.35">
      <c r="F247" s="176"/>
    </row>
    <row r="248" spans="6:6" ht="12" customHeight="1" x14ac:dyDescent="0.35">
      <c r="F248" s="176"/>
    </row>
    <row r="249" spans="6:6" ht="12" customHeight="1" x14ac:dyDescent="0.35">
      <c r="F249" s="176"/>
    </row>
    <row r="250" spans="6:6" ht="12" customHeight="1" x14ac:dyDescent="0.35">
      <c r="F250" s="176"/>
    </row>
    <row r="251" spans="6:6" ht="12" customHeight="1" x14ac:dyDescent="0.35">
      <c r="F251" s="176"/>
    </row>
    <row r="252" spans="6:6" ht="12" customHeight="1" x14ac:dyDescent="0.35">
      <c r="F252" s="176"/>
    </row>
    <row r="253" spans="6:6" ht="12" customHeight="1" x14ac:dyDescent="0.35">
      <c r="F253" s="176"/>
    </row>
    <row r="254" spans="6:6" ht="12" customHeight="1" x14ac:dyDescent="0.35">
      <c r="F254" s="176"/>
    </row>
    <row r="255" spans="6:6" ht="12" customHeight="1" x14ac:dyDescent="0.35">
      <c r="F255" s="176"/>
    </row>
    <row r="256" spans="6:6" ht="12" customHeight="1" x14ac:dyDescent="0.35">
      <c r="F256" s="176"/>
    </row>
    <row r="257" spans="6:6" ht="12" customHeight="1" x14ac:dyDescent="0.35">
      <c r="F257" s="176"/>
    </row>
    <row r="258" spans="6:6" ht="12" customHeight="1" x14ac:dyDescent="0.35">
      <c r="F258" s="176"/>
    </row>
    <row r="259" spans="6:6" ht="12" customHeight="1" x14ac:dyDescent="0.35">
      <c r="F259" s="176"/>
    </row>
    <row r="260" spans="6:6" ht="12" customHeight="1" x14ac:dyDescent="0.35">
      <c r="F260" s="176"/>
    </row>
    <row r="261" spans="6:6" ht="12" customHeight="1" x14ac:dyDescent="0.35">
      <c r="F261" s="176"/>
    </row>
    <row r="262" spans="6:6" ht="12" customHeight="1" x14ac:dyDescent="0.35">
      <c r="F262" s="176"/>
    </row>
    <row r="263" spans="6:6" ht="12" customHeight="1" x14ac:dyDescent="0.35">
      <c r="F263" s="176"/>
    </row>
    <row r="264" spans="6:6" ht="12" customHeight="1" x14ac:dyDescent="0.35">
      <c r="F264" s="176"/>
    </row>
    <row r="265" spans="6:6" ht="12" customHeight="1" x14ac:dyDescent="0.35">
      <c r="F265" s="176"/>
    </row>
    <row r="266" spans="6:6" ht="12" customHeight="1" x14ac:dyDescent="0.35">
      <c r="F266" s="176"/>
    </row>
    <row r="267" spans="6:6" ht="12" customHeight="1" x14ac:dyDescent="0.35">
      <c r="F267" s="176"/>
    </row>
    <row r="268" spans="6:6" ht="12" customHeight="1" x14ac:dyDescent="0.35">
      <c r="F268" s="176"/>
    </row>
    <row r="269" spans="6:6" ht="12" customHeight="1" x14ac:dyDescent="0.35">
      <c r="F269" s="176"/>
    </row>
    <row r="270" spans="6:6" ht="12" customHeight="1" x14ac:dyDescent="0.35">
      <c r="F270" s="176"/>
    </row>
    <row r="271" spans="6:6" ht="12" customHeight="1" x14ac:dyDescent="0.35">
      <c r="F271" s="176"/>
    </row>
    <row r="272" spans="6:6" ht="12" customHeight="1" x14ac:dyDescent="0.35">
      <c r="F272" s="176"/>
    </row>
    <row r="273" spans="6:6" ht="12" customHeight="1" x14ac:dyDescent="0.35">
      <c r="F273" s="176"/>
    </row>
    <row r="274" spans="6:6" ht="12" customHeight="1" x14ac:dyDescent="0.35">
      <c r="F274" s="176"/>
    </row>
    <row r="275" spans="6:6" ht="12" customHeight="1" x14ac:dyDescent="0.35">
      <c r="F275" s="176"/>
    </row>
    <row r="276" spans="6:6" ht="12" customHeight="1" x14ac:dyDescent="0.35">
      <c r="F276" s="176"/>
    </row>
    <row r="277" spans="6:6" ht="12" customHeight="1" x14ac:dyDescent="0.35">
      <c r="F277" s="176"/>
    </row>
    <row r="278" spans="6:6" ht="12" customHeight="1" x14ac:dyDescent="0.35">
      <c r="F278" s="176"/>
    </row>
    <row r="279" spans="6:6" ht="12" customHeight="1" x14ac:dyDescent="0.35">
      <c r="F279" s="176"/>
    </row>
    <row r="280" spans="6:6" ht="12" customHeight="1" x14ac:dyDescent="0.35">
      <c r="F280" s="176"/>
    </row>
    <row r="281" spans="6:6" ht="12" customHeight="1" x14ac:dyDescent="0.35">
      <c r="F281" s="176"/>
    </row>
    <row r="282" spans="6:6" ht="12" customHeight="1" x14ac:dyDescent="0.35">
      <c r="F282" s="176"/>
    </row>
    <row r="283" spans="6:6" ht="12" customHeight="1" x14ac:dyDescent="0.35">
      <c r="F283" s="176"/>
    </row>
    <row r="284" spans="6:6" ht="12" customHeight="1" x14ac:dyDescent="0.35">
      <c r="F284" s="176"/>
    </row>
    <row r="285" spans="6:6" ht="12" customHeight="1" x14ac:dyDescent="0.35">
      <c r="F285" s="176"/>
    </row>
    <row r="286" spans="6:6" ht="12" customHeight="1" x14ac:dyDescent="0.35">
      <c r="F286" s="176"/>
    </row>
    <row r="287" spans="6:6" ht="12" customHeight="1" x14ac:dyDescent="0.35">
      <c r="F287" s="176"/>
    </row>
    <row r="288" spans="6:6" ht="12" customHeight="1" x14ac:dyDescent="0.35">
      <c r="F288" s="176"/>
    </row>
    <row r="289" spans="6:6" ht="12" customHeight="1" x14ac:dyDescent="0.35">
      <c r="F289" s="176"/>
    </row>
    <row r="290" spans="6:6" ht="12" customHeight="1" x14ac:dyDescent="0.35">
      <c r="F290" s="176"/>
    </row>
    <row r="291" spans="6:6" ht="12" customHeight="1" x14ac:dyDescent="0.35">
      <c r="F291" s="176"/>
    </row>
    <row r="292" spans="6:6" ht="12" customHeight="1" x14ac:dyDescent="0.35">
      <c r="F292" s="176"/>
    </row>
    <row r="293" spans="6:6" ht="12" customHeight="1" x14ac:dyDescent="0.35">
      <c r="F293" s="176"/>
    </row>
    <row r="294" spans="6:6" ht="12" customHeight="1" x14ac:dyDescent="0.35">
      <c r="F294" s="176"/>
    </row>
    <row r="295" spans="6:6" ht="12" customHeight="1" x14ac:dyDescent="0.35">
      <c r="F295" s="176"/>
    </row>
    <row r="296" spans="6:6" ht="12" customHeight="1" x14ac:dyDescent="0.35">
      <c r="F296" s="176"/>
    </row>
    <row r="297" spans="6:6" ht="12" customHeight="1" x14ac:dyDescent="0.35">
      <c r="F297" s="176"/>
    </row>
    <row r="298" spans="6:6" ht="12" customHeight="1" x14ac:dyDescent="0.35">
      <c r="F298" s="176"/>
    </row>
    <row r="299" spans="6:6" ht="12" customHeight="1" x14ac:dyDescent="0.35">
      <c r="F299" s="176"/>
    </row>
    <row r="300" spans="6:6" ht="12" customHeight="1" x14ac:dyDescent="0.35">
      <c r="F300" s="176"/>
    </row>
    <row r="301" spans="6:6" ht="12" customHeight="1" x14ac:dyDescent="0.35">
      <c r="F301" s="176"/>
    </row>
    <row r="302" spans="6:6" ht="12" customHeight="1" x14ac:dyDescent="0.35">
      <c r="F302" s="176"/>
    </row>
    <row r="303" spans="6:6" ht="12" customHeight="1" x14ac:dyDescent="0.35">
      <c r="F303" s="176"/>
    </row>
    <row r="304" spans="6:6" ht="12" customHeight="1" x14ac:dyDescent="0.35">
      <c r="F304" s="176"/>
    </row>
    <row r="305" spans="6:6" ht="12" customHeight="1" x14ac:dyDescent="0.35">
      <c r="F305" s="176"/>
    </row>
    <row r="306" spans="6:6" ht="12" customHeight="1" x14ac:dyDescent="0.35">
      <c r="F306" s="176"/>
    </row>
    <row r="307" spans="6:6" ht="12" customHeight="1" x14ac:dyDescent="0.35">
      <c r="F307" s="176"/>
    </row>
    <row r="308" spans="6:6" ht="12" customHeight="1" x14ac:dyDescent="0.35">
      <c r="F308" s="176"/>
    </row>
    <row r="309" spans="6:6" ht="12" customHeight="1" x14ac:dyDescent="0.35">
      <c r="F309" s="176"/>
    </row>
    <row r="310" spans="6:6" ht="12" customHeight="1" x14ac:dyDescent="0.35">
      <c r="F310" s="176"/>
    </row>
    <row r="311" spans="6:6" ht="12" customHeight="1" x14ac:dyDescent="0.35">
      <c r="F311" s="176"/>
    </row>
    <row r="312" spans="6:6" ht="12" customHeight="1" x14ac:dyDescent="0.35">
      <c r="F312" s="176"/>
    </row>
    <row r="313" spans="6:6" ht="12" customHeight="1" x14ac:dyDescent="0.35">
      <c r="F313" s="176"/>
    </row>
    <row r="314" spans="6:6" ht="12" customHeight="1" x14ac:dyDescent="0.35">
      <c r="F314" s="176"/>
    </row>
    <row r="315" spans="6:6" ht="12" customHeight="1" x14ac:dyDescent="0.35">
      <c r="F315" s="176"/>
    </row>
    <row r="316" spans="6:6" ht="12" customHeight="1" x14ac:dyDescent="0.35">
      <c r="F316" s="176"/>
    </row>
    <row r="317" spans="6:6" ht="12" customHeight="1" x14ac:dyDescent="0.35">
      <c r="F317" s="176"/>
    </row>
    <row r="318" spans="6:6" ht="12" customHeight="1" x14ac:dyDescent="0.35">
      <c r="F318" s="176"/>
    </row>
    <row r="319" spans="6:6" ht="12" customHeight="1" x14ac:dyDescent="0.35">
      <c r="F319" s="176"/>
    </row>
    <row r="320" spans="6:6" ht="12" customHeight="1" x14ac:dyDescent="0.35">
      <c r="F320" s="176"/>
    </row>
    <row r="321" spans="6:6" ht="12" customHeight="1" x14ac:dyDescent="0.35">
      <c r="F321" s="176"/>
    </row>
    <row r="322" spans="6:6" ht="12" customHeight="1" x14ac:dyDescent="0.35">
      <c r="F322" s="176"/>
    </row>
    <row r="323" spans="6:6" ht="12" customHeight="1" x14ac:dyDescent="0.35">
      <c r="F323" s="176"/>
    </row>
    <row r="324" spans="6:6" ht="12" customHeight="1" x14ac:dyDescent="0.35">
      <c r="F324" s="176"/>
    </row>
    <row r="325" spans="6:6" ht="12" customHeight="1" x14ac:dyDescent="0.35">
      <c r="F325" s="176"/>
    </row>
    <row r="326" spans="6:6" ht="12" customHeight="1" x14ac:dyDescent="0.35">
      <c r="F326" s="176"/>
    </row>
    <row r="327" spans="6:6" ht="12" customHeight="1" x14ac:dyDescent="0.35">
      <c r="F327" s="176"/>
    </row>
    <row r="328" spans="6:6" ht="12" customHeight="1" x14ac:dyDescent="0.35">
      <c r="F328" s="176"/>
    </row>
    <row r="329" spans="6:6" ht="12" customHeight="1" x14ac:dyDescent="0.35">
      <c r="F329" s="176"/>
    </row>
    <row r="330" spans="6:6" ht="12" customHeight="1" x14ac:dyDescent="0.35">
      <c r="F330" s="176"/>
    </row>
    <row r="331" spans="6:6" ht="12" customHeight="1" x14ac:dyDescent="0.35">
      <c r="F331" s="176"/>
    </row>
    <row r="332" spans="6:6" ht="12" customHeight="1" x14ac:dyDescent="0.35">
      <c r="F332" s="176"/>
    </row>
    <row r="333" spans="6:6" ht="12" customHeight="1" x14ac:dyDescent="0.35">
      <c r="F333" s="176"/>
    </row>
    <row r="334" spans="6:6" ht="12" customHeight="1" x14ac:dyDescent="0.35">
      <c r="F334" s="176"/>
    </row>
    <row r="335" spans="6:6" ht="12" customHeight="1" x14ac:dyDescent="0.35">
      <c r="F335" s="176"/>
    </row>
    <row r="336" spans="6:6" ht="12" customHeight="1" x14ac:dyDescent="0.35">
      <c r="F336" s="176"/>
    </row>
    <row r="337" spans="6:6" ht="12" customHeight="1" x14ac:dyDescent="0.35">
      <c r="F337" s="176"/>
    </row>
    <row r="338" spans="6:6" ht="12" customHeight="1" x14ac:dyDescent="0.35">
      <c r="F338" s="176"/>
    </row>
    <row r="339" spans="6:6" ht="12" customHeight="1" x14ac:dyDescent="0.35">
      <c r="F339" s="176"/>
    </row>
    <row r="340" spans="6:6" ht="12" customHeight="1" x14ac:dyDescent="0.35">
      <c r="F340" s="176"/>
    </row>
    <row r="341" spans="6:6" ht="12" customHeight="1" x14ac:dyDescent="0.35">
      <c r="F341" s="176"/>
    </row>
    <row r="342" spans="6:6" ht="12" customHeight="1" x14ac:dyDescent="0.35">
      <c r="F342" s="176"/>
    </row>
    <row r="343" spans="6:6" ht="12" customHeight="1" x14ac:dyDescent="0.35">
      <c r="F343" s="176"/>
    </row>
    <row r="344" spans="6:6" ht="12" customHeight="1" x14ac:dyDescent="0.35">
      <c r="F344" s="176"/>
    </row>
    <row r="345" spans="6:6" ht="12" customHeight="1" x14ac:dyDescent="0.35">
      <c r="F345" s="176"/>
    </row>
    <row r="346" spans="6:6" ht="12" customHeight="1" x14ac:dyDescent="0.35">
      <c r="F346" s="176"/>
    </row>
    <row r="347" spans="6:6" ht="12" customHeight="1" x14ac:dyDescent="0.35">
      <c r="F347" s="176"/>
    </row>
    <row r="348" spans="6:6" ht="12" customHeight="1" x14ac:dyDescent="0.35">
      <c r="F348" s="176"/>
    </row>
    <row r="349" spans="6:6" ht="12" customHeight="1" x14ac:dyDescent="0.35">
      <c r="F349" s="176"/>
    </row>
    <row r="350" spans="6:6" ht="12" customHeight="1" x14ac:dyDescent="0.35">
      <c r="F350" s="176"/>
    </row>
    <row r="351" spans="6:6" ht="12" customHeight="1" x14ac:dyDescent="0.35">
      <c r="F351" s="176"/>
    </row>
    <row r="352" spans="6:6" ht="12" customHeight="1" x14ac:dyDescent="0.35">
      <c r="F352" s="176"/>
    </row>
    <row r="353" spans="6:6" ht="12" customHeight="1" x14ac:dyDescent="0.35">
      <c r="F353" s="176"/>
    </row>
    <row r="354" spans="6:6" ht="12" customHeight="1" x14ac:dyDescent="0.35">
      <c r="F354" s="176"/>
    </row>
    <row r="355" spans="6:6" ht="12" customHeight="1" x14ac:dyDescent="0.35">
      <c r="F355" s="176"/>
    </row>
    <row r="356" spans="6:6" ht="12" customHeight="1" x14ac:dyDescent="0.35">
      <c r="F356" s="176"/>
    </row>
    <row r="357" spans="6:6" ht="12" customHeight="1" x14ac:dyDescent="0.35">
      <c r="F357" s="176"/>
    </row>
    <row r="358" spans="6:6" ht="12" customHeight="1" x14ac:dyDescent="0.35">
      <c r="F358" s="176"/>
    </row>
    <row r="359" spans="6:6" ht="12" customHeight="1" x14ac:dyDescent="0.35">
      <c r="F359" s="176"/>
    </row>
    <row r="360" spans="6:6" ht="12" customHeight="1" x14ac:dyDescent="0.35">
      <c r="F360" s="176"/>
    </row>
  </sheetData>
  <conditionalFormatting sqref="F6:F8">
    <cfRule type="cellIs" dxfId="628" priority="2" operator="greaterThan">
      <formula>0</formula>
    </cfRule>
    <cfRule type="cellIs" dxfId="627" priority="3" operator="greaterThan">
      <formula>0</formula>
    </cfRule>
  </conditionalFormatting>
  <conditionalFormatting sqref="F19:F21">
    <cfRule type="containsText" dxfId="626" priority="1" operator="containsText" text="Fail">
      <formula>NOT(ISERROR(SEARCH("Fail",F19)))</formula>
    </cfRule>
  </conditionalFormatting>
  <dataValidations count="2">
    <dataValidation type="list" showInputMessage="1" showErrorMessage="1" sqref="F19:F21" xr:uid="{00000000-0002-0000-2300-000000000000}">
      <formula1>"Pass,Fail,Block,Not Attempted, NA Pass Previous"</formula1>
    </dataValidation>
    <dataValidation type="list" showInputMessage="1" showErrorMessage="1" sqref="B5" xr:uid="{00000000-0002-0000-2300-000001000000}">
      <formula1>"Q1,Q2,Q3,Q4, Wkly,Mthly"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41" r:id="rId3"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73442" r:id="rId4"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V360"/>
  <sheetViews>
    <sheetView workbookViewId="0">
      <selection activeCell="F20" sqref="F20"/>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22" width="8.81640625" style="127"/>
  </cols>
  <sheetData>
    <row r="1" spans="1:22" ht="12" customHeight="1" x14ac:dyDescent="0.35">
      <c r="A1" s="138">
        <v>5.27</v>
      </c>
      <c r="B1" s="77"/>
      <c r="C1" s="81" t="s">
        <v>671</v>
      </c>
      <c r="D1" s="79"/>
      <c r="E1" s="79"/>
      <c r="F1" s="80"/>
      <c r="G1" s="80"/>
      <c r="H1" s="81"/>
      <c r="I1" s="81"/>
      <c r="J1" s="81"/>
      <c r="K1" s="81"/>
      <c r="L1" s="81"/>
      <c r="M1" s="81"/>
      <c r="N1" s="81"/>
      <c r="O1" s="81"/>
      <c r="P1" s="81"/>
      <c r="Q1" s="81"/>
      <c r="R1" s="81"/>
      <c r="S1" s="81"/>
      <c r="T1" s="81"/>
      <c r="U1" s="81"/>
      <c r="V1" s="81"/>
    </row>
    <row r="2" spans="1:22" ht="12" customHeight="1" x14ac:dyDescent="0.35">
      <c r="A2" s="82"/>
      <c r="B2" s="83" t="s">
        <v>54</v>
      </c>
      <c r="C2" s="82">
        <v>30</v>
      </c>
      <c r="D2" s="79"/>
      <c r="E2" s="79"/>
      <c r="F2" s="80"/>
      <c r="G2" s="80"/>
      <c r="H2" s="84"/>
      <c r="I2" s="84"/>
      <c r="J2" s="84"/>
      <c r="K2" s="84"/>
      <c r="L2" s="84"/>
      <c r="M2" s="84"/>
      <c r="N2" s="84"/>
      <c r="O2" s="84"/>
      <c r="P2" s="84"/>
      <c r="Q2" s="84"/>
      <c r="R2" s="84"/>
      <c r="S2" s="84"/>
      <c r="T2" s="84"/>
      <c r="U2" s="84"/>
      <c r="V2" s="84"/>
    </row>
    <row r="3" spans="1:22" ht="12" customHeight="1" x14ac:dyDescent="0.35">
      <c r="A3" s="85"/>
      <c r="B3" s="85"/>
      <c r="C3" s="81"/>
      <c r="D3" s="84"/>
      <c r="E3" s="79" t="e">
        <f>SUM(#REF!)*2</f>
        <v>#REF!</v>
      </c>
      <c r="F3" s="80"/>
      <c r="G3" s="80"/>
      <c r="H3" s="84"/>
      <c r="I3" s="84"/>
      <c r="J3" s="84"/>
      <c r="K3" s="84"/>
      <c r="L3" s="84"/>
      <c r="M3" s="84"/>
      <c r="N3" s="84"/>
      <c r="O3" s="84"/>
      <c r="P3" s="84"/>
      <c r="Q3" s="84"/>
      <c r="R3" s="84"/>
      <c r="S3" s="84"/>
      <c r="T3" s="84"/>
      <c r="U3" s="84"/>
      <c r="V3" s="84"/>
    </row>
    <row r="4" spans="1:22" ht="12" customHeight="1" x14ac:dyDescent="0.35">
      <c r="A4" s="82" t="s">
        <v>55</v>
      </c>
      <c r="B4" s="82"/>
      <c r="C4" s="78"/>
      <c r="D4" s="86" t="s">
        <v>56</v>
      </c>
      <c r="E4" s="80" t="s">
        <v>27</v>
      </c>
      <c r="F4" s="86">
        <f>COUNTIF(F$18:F$387,T($D4))</f>
        <v>1</v>
      </c>
      <c r="G4" s="86"/>
      <c r="H4" s="84"/>
      <c r="I4" s="84"/>
      <c r="J4" s="84"/>
      <c r="K4" s="84"/>
      <c r="L4" s="84"/>
      <c r="M4" s="84"/>
      <c r="N4" s="84"/>
      <c r="O4" s="84"/>
      <c r="P4" s="84"/>
      <c r="Q4" s="84"/>
      <c r="R4" s="84"/>
      <c r="S4" s="84"/>
      <c r="T4" s="84"/>
      <c r="U4" s="84"/>
      <c r="V4" s="84"/>
    </row>
    <row r="5" spans="1:22" ht="12" customHeight="1" x14ac:dyDescent="0.35">
      <c r="A5" s="82" t="s">
        <v>57</v>
      </c>
      <c r="B5" s="87"/>
      <c r="C5" s="81"/>
      <c r="D5" s="86" t="s">
        <v>58</v>
      </c>
      <c r="E5" s="80" t="s">
        <v>28</v>
      </c>
      <c r="F5" s="86">
        <f>COUNTIF(F$18:F$387,T($D5))</f>
        <v>0</v>
      </c>
      <c r="G5" s="86"/>
      <c r="H5" s="84"/>
      <c r="I5" s="84"/>
      <c r="J5" s="84"/>
      <c r="K5" s="84"/>
      <c r="L5" s="84"/>
      <c r="M5" s="84"/>
      <c r="N5" s="84"/>
      <c r="O5" s="84"/>
      <c r="P5" s="84"/>
      <c r="Q5" s="84"/>
      <c r="R5" s="84"/>
      <c r="S5" s="84"/>
      <c r="T5" s="84"/>
      <c r="U5" s="84"/>
      <c r="V5" s="84"/>
    </row>
    <row r="6" spans="1:22" ht="12" customHeight="1" x14ac:dyDescent="0.35">
      <c r="A6" s="88" t="s">
        <v>59</v>
      </c>
      <c r="B6" s="177"/>
      <c r="C6" s="90"/>
      <c r="D6" s="91" t="s">
        <v>12</v>
      </c>
      <c r="E6" s="80" t="s">
        <v>29</v>
      </c>
      <c r="F6" s="86">
        <f>COUNTIF(F$18:F$387,T($D6))</f>
        <v>0</v>
      </c>
      <c r="G6" s="86"/>
      <c r="H6" s="84"/>
      <c r="I6" s="84"/>
      <c r="J6" s="84"/>
      <c r="K6" s="84"/>
      <c r="L6" s="84"/>
      <c r="M6" s="84"/>
      <c r="N6" s="84"/>
      <c r="O6" s="84"/>
      <c r="P6" s="84"/>
      <c r="Q6" s="84"/>
      <c r="R6" s="84"/>
      <c r="S6" s="84"/>
      <c r="T6" s="84"/>
      <c r="U6" s="84"/>
      <c r="V6" s="84"/>
    </row>
    <row r="7" spans="1:22" ht="12" customHeight="1" x14ac:dyDescent="0.35">
      <c r="A7" s="88" t="s">
        <v>60</v>
      </c>
      <c r="B7" s="191">
        <v>24</v>
      </c>
      <c r="C7" s="90"/>
      <c r="D7" s="86" t="s">
        <v>61</v>
      </c>
      <c r="E7" s="80" t="s">
        <v>30</v>
      </c>
      <c r="F7" s="86">
        <f>COUNTIF(F$18:F$387,T($D7))</f>
        <v>0</v>
      </c>
      <c r="G7" s="86"/>
      <c r="H7" s="84"/>
      <c r="I7" s="84"/>
      <c r="J7" s="84"/>
      <c r="K7" s="84"/>
      <c r="L7" s="84"/>
      <c r="M7" s="84"/>
      <c r="N7" s="84"/>
      <c r="O7" s="84"/>
      <c r="P7" s="84"/>
      <c r="Q7" s="84"/>
      <c r="R7" s="84"/>
      <c r="S7" s="84"/>
      <c r="T7" s="84"/>
      <c r="U7" s="84"/>
      <c r="V7" s="84"/>
    </row>
    <row r="8" spans="1:22" ht="12" customHeight="1" x14ac:dyDescent="0.35">
      <c r="A8" s="92" t="s">
        <v>62</v>
      </c>
      <c r="B8" s="177"/>
      <c r="C8" s="90"/>
      <c r="D8" s="86" t="s">
        <v>63</v>
      </c>
      <c r="E8" s="80" t="s">
        <v>31</v>
      </c>
      <c r="F8" s="86">
        <f>F9-SUM(F4:F7)</f>
        <v>0</v>
      </c>
      <c r="G8" s="86"/>
      <c r="H8" s="84"/>
      <c r="I8" s="84"/>
      <c r="J8" s="84"/>
      <c r="K8" s="84"/>
      <c r="L8" s="84"/>
      <c r="M8" s="84"/>
      <c r="N8" s="84"/>
      <c r="O8" s="84"/>
      <c r="P8" s="84"/>
      <c r="Q8" s="84"/>
      <c r="R8" s="84"/>
      <c r="S8" s="84"/>
      <c r="T8" s="84"/>
      <c r="U8" s="84"/>
      <c r="V8" s="84"/>
    </row>
    <row r="9" spans="1:22" ht="12" customHeight="1" x14ac:dyDescent="0.35">
      <c r="A9" s="88" t="s">
        <v>64</v>
      </c>
      <c r="B9" s="191">
        <v>5.27</v>
      </c>
      <c r="C9" s="90"/>
      <c r="D9" s="86" t="s">
        <v>66</v>
      </c>
      <c r="E9" s="80" t="s">
        <v>26</v>
      </c>
      <c r="F9" s="86">
        <f>COUNTA($D$18:$D$387)</f>
        <v>1</v>
      </c>
      <c r="G9" s="86"/>
      <c r="H9" s="84"/>
      <c r="I9" s="84"/>
      <c r="J9" s="84"/>
      <c r="K9" s="84"/>
      <c r="L9" s="84"/>
      <c r="M9" s="84"/>
      <c r="N9" s="84"/>
      <c r="O9" s="84"/>
      <c r="P9" s="84"/>
      <c r="Q9" s="84"/>
      <c r="R9" s="84"/>
      <c r="S9" s="84"/>
      <c r="T9" s="84"/>
      <c r="U9" s="84"/>
      <c r="V9" s="84"/>
    </row>
    <row r="10" spans="1:22" ht="12" customHeight="1" x14ac:dyDescent="0.35">
      <c r="A10" s="88" t="s">
        <v>1542</v>
      </c>
      <c r="B10" s="191" t="s">
        <v>971</v>
      </c>
      <c r="C10" s="90"/>
      <c r="D10" s="86"/>
      <c r="E10" s="80"/>
      <c r="F10" s="86"/>
      <c r="G10" s="86"/>
      <c r="H10" s="84"/>
      <c r="I10" s="84"/>
      <c r="J10" s="84"/>
      <c r="K10" s="84"/>
      <c r="L10" s="84"/>
      <c r="M10" s="84"/>
      <c r="N10" s="84"/>
      <c r="O10" s="84"/>
      <c r="P10" s="84"/>
      <c r="Q10" s="84"/>
      <c r="R10" s="84"/>
      <c r="S10" s="84"/>
      <c r="T10" s="84"/>
      <c r="U10" s="84"/>
      <c r="V10" s="84"/>
    </row>
    <row r="11" spans="1:22" ht="12" customHeight="1" x14ac:dyDescent="0.35">
      <c r="A11" s="88" t="s">
        <v>970</v>
      </c>
      <c r="B11" s="177" t="s">
        <v>1390</v>
      </c>
      <c r="C11" s="90"/>
      <c r="D11" s="93"/>
      <c r="E11" s="93"/>
      <c r="F11" s="94"/>
      <c r="G11" s="95"/>
      <c r="H11" s="96"/>
      <c r="I11" s="96"/>
      <c r="J11" s="96"/>
      <c r="K11" s="96"/>
      <c r="L11" s="96"/>
      <c r="M11" s="96"/>
      <c r="N11" s="96"/>
      <c r="O11" s="96"/>
      <c r="P11" s="96"/>
      <c r="Q11" s="96"/>
      <c r="R11" s="96"/>
      <c r="S11" s="96"/>
      <c r="T11" s="96"/>
      <c r="U11" s="96"/>
      <c r="V11" s="96"/>
    </row>
    <row r="12" spans="1:22"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row>
    <row r="13" spans="1:22" ht="12" customHeight="1" x14ac:dyDescent="0.35">
      <c r="A13" s="97"/>
      <c r="B13" s="141"/>
      <c r="C13" s="97"/>
      <c r="D13" s="99" t="s">
        <v>23</v>
      </c>
      <c r="E13" s="99" t="s">
        <v>70</v>
      </c>
      <c r="F13" s="103" t="s">
        <v>1709</v>
      </c>
      <c r="G13" s="101"/>
      <c r="H13" s="97"/>
      <c r="I13" s="97"/>
      <c r="J13" s="97"/>
      <c r="K13" s="97"/>
      <c r="L13" s="97"/>
      <c r="M13" s="97"/>
      <c r="N13" s="97"/>
      <c r="O13" s="97"/>
      <c r="P13" s="97"/>
      <c r="Q13" s="97"/>
      <c r="R13" s="97"/>
      <c r="S13" s="97"/>
      <c r="T13" s="97"/>
      <c r="U13" s="97"/>
      <c r="V13" s="97"/>
    </row>
    <row r="14" spans="1:22" ht="12" customHeight="1" x14ac:dyDescent="0.35">
      <c r="A14" s="97"/>
      <c r="B14" s="141"/>
      <c r="C14" s="97"/>
      <c r="D14" s="99" t="s">
        <v>210</v>
      </c>
      <c r="E14" s="99" t="s">
        <v>34</v>
      </c>
      <c r="F14" s="104" t="s">
        <v>1708</v>
      </c>
      <c r="G14" s="105"/>
      <c r="H14" s="97"/>
      <c r="I14" s="97"/>
      <c r="J14" s="97"/>
      <c r="K14" s="97"/>
      <c r="L14" s="97"/>
      <c r="M14" s="97"/>
      <c r="N14" s="97"/>
      <c r="O14" s="97"/>
      <c r="P14" s="97"/>
      <c r="Q14" s="97"/>
      <c r="R14" s="97"/>
      <c r="S14" s="97"/>
      <c r="T14" s="97"/>
      <c r="U14" s="97"/>
      <c r="V14" s="97"/>
    </row>
    <row r="15" spans="1:22"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row>
    <row r="16" spans="1:22"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row>
    <row r="18" spans="1:22" ht="12" customHeight="1" x14ac:dyDescent="0.35">
      <c r="A18" s="116"/>
      <c r="B18" s="8"/>
      <c r="C18" s="178"/>
      <c r="D18" s="116"/>
      <c r="E18" s="117"/>
      <c r="F18" s="118"/>
      <c r="G18" s="124"/>
      <c r="H18" s="120"/>
      <c r="I18" s="120"/>
      <c r="J18" s="120"/>
      <c r="K18" s="120"/>
      <c r="L18" s="120"/>
      <c r="M18" s="120"/>
      <c r="N18" s="120"/>
      <c r="O18" s="120"/>
      <c r="P18" s="120"/>
      <c r="Q18" s="120"/>
      <c r="R18" s="120"/>
      <c r="S18" s="120"/>
      <c r="T18" s="120"/>
      <c r="U18" s="120"/>
      <c r="V18" s="120"/>
    </row>
    <row r="19" spans="1:22" ht="12" customHeight="1" x14ac:dyDescent="0.35">
      <c r="A19" s="125" t="s">
        <v>1151</v>
      </c>
      <c r="B19" s="178" t="s">
        <v>1152</v>
      </c>
      <c r="C19" s="178"/>
      <c r="D19" s="246"/>
      <c r="E19" s="123"/>
      <c r="F19" s="118"/>
      <c r="G19" s="124"/>
      <c r="H19" s="124"/>
      <c r="I19" s="124"/>
      <c r="J19" s="124"/>
      <c r="K19" s="124"/>
      <c r="L19" s="124"/>
      <c r="M19" s="124"/>
      <c r="N19" s="124"/>
      <c r="O19" s="124"/>
      <c r="P19" s="124"/>
      <c r="Q19" s="124"/>
      <c r="R19" s="124"/>
      <c r="S19" s="124"/>
      <c r="T19" s="124"/>
      <c r="U19" s="124"/>
      <c r="V19" s="124"/>
    </row>
    <row r="20" spans="1:22" ht="12" customHeight="1" x14ac:dyDescent="0.35">
      <c r="A20" s="125"/>
      <c r="B20" s="125"/>
      <c r="C20" s="178"/>
      <c r="D20" s="300" t="s">
        <v>1712</v>
      </c>
      <c r="E20" s="123"/>
      <c r="F20" s="118" t="s">
        <v>56</v>
      </c>
      <c r="G20" s="247"/>
      <c r="H20" s="124"/>
      <c r="I20" s="124"/>
      <c r="J20" s="124"/>
      <c r="K20" s="124"/>
      <c r="L20" s="124"/>
      <c r="M20" s="124"/>
      <c r="N20" s="124"/>
      <c r="O20" s="124"/>
      <c r="P20" s="124"/>
      <c r="Q20" s="124"/>
      <c r="R20" s="124"/>
      <c r="S20" s="124"/>
      <c r="T20" s="124"/>
      <c r="U20" s="124"/>
      <c r="V20" s="124"/>
    </row>
    <row r="21" spans="1:22" ht="12" customHeight="1" x14ac:dyDescent="0.35">
      <c r="A21" s="125"/>
      <c r="B21" s="125"/>
      <c r="C21" s="178"/>
      <c r="D21" s="246"/>
      <c r="E21" s="123"/>
      <c r="F21" s="118"/>
      <c r="G21" s="247"/>
      <c r="H21" s="124"/>
      <c r="I21" s="124"/>
      <c r="J21" s="124"/>
      <c r="K21" s="124"/>
      <c r="L21" s="124"/>
      <c r="M21" s="124"/>
      <c r="N21" s="124"/>
      <c r="O21" s="124"/>
      <c r="P21" s="124"/>
      <c r="Q21" s="124"/>
      <c r="R21" s="124"/>
      <c r="S21" s="124"/>
      <c r="T21" s="124"/>
      <c r="U21" s="124"/>
      <c r="V21" s="124"/>
    </row>
    <row r="22" spans="1:22" ht="12" customHeight="1" x14ac:dyDescent="0.35">
      <c r="C22" s="106"/>
      <c r="F22" s="176"/>
    </row>
    <row r="23" spans="1:22" ht="12" customHeight="1" x14ac:dyDescent="0.35">
      <c r="F23" s="176"/>
    </row>
    <row r="24" spans="1:22" ht="12" customHeight="1" x14ac:dyDescent="0.35">
      <c r="F24" s="176"/>
    </row>
    <row r="25" spans="1:22" ht="12" customHeight="1" x14ac:dyDescent="0.35">
      <c r="F25" s="176"/>
    </row>
    <row r="26" spans="1:22" ht="12" customHeight="1" x14ac:dyDescent="0.35">
      <c r="F26" s="176"/>
    </row>
    <row r="27" spans="1:22" ht="12" customHeight="1" x14ac:dyDescent="0.35">
      <c r="F27" s="176"/>
    </row>
    <row r="28" spans="1:22" ht="12" customHeight="1" x14ac:dyDescent="0.35">
      <c r="F28" s="176"/>
    </row>
    <row r="29" spans="1:22" ht="12" customHeight="1" x14ac:dyDescent="0.35">
      <c r="F29" s="176"/>
    </row>
    <row r="30" spans="1:22" ht="12" customHeight="1" x14ac:dyDescent="0.35">
      <c r="F30" s="176"/>
    </row>
    <row r="31" spans="1:22" ht="12" customHeight="1" x14ac:dyDescent="0.35">
      <c r="F31" s="176"/>
    </row>
    <row r="32" spans="1:22" ht="12" customHeight="1" x14ac:dyDescent="0.35">
      <c r="F32" s="176"/>
    </row>
    <row r="33" spans="6:6" ht="12" customHeight="1" x14ac:dyDescent="0.35">
      <c r="F33" s="176"/>
    </row>
    <row r="34" spans="6:6" ht="12" customHeight="1" x14ac:dyDescent="0.35">
      <c r="F34" s="176"/>
    </row>
    <row r="35" spans="6:6" ht="12" customHeight="1" x14ac:dyDescent="0.35">
      <c r="F35" s="176"/>
    </row>
    <row r="36" spans="6:6" ht="12" customHeight="1" x14ac:dyDescent="0.35">
      <c r="F36" s="176"/>
    </row>
    <row r="37" spans="6:6" ht="12" customHeight="1" x14ac:dyDescent="0.35">
      <c r="F37" s="176"/>
    </row>
    <row r="38" spans="6:6" ht="12" customHeight="1" x14ac:dyDescent="0.35">
      <c r="F38" s="176"/>
    </row>
    <row r="39" spans="6:6" ht="12" customHeight="1" x14ac:dyDescent="0.35">
      <c r="F39" s="176"/>
    </row>
    <row r="40" spans="6:6" ht="12" customHeight="1" x14ac:dyDescent="0.35">
      <c r="F40" s="176"/>
    </row>
    <row r="41" spans="6:6" ht="12" customHeight="1" x14ac:dyDescent="0.35">
      <c r="F41" s="176"/>
    </row>
    <row r="42" spans="6:6" ht="12" customHeight="1" x14ac:dyDescent="0.35">
      <c r="F42" s="176"/>
    </row>
    <row r="43" spans="6:6" ht="12" customHeight="1" x14ac:dyDescent="0.35">
      <c r="F43" s="176"/>
    </row>
    <row r="44" spans="6:6" ht="12" customHeight="1" x14ac:dyDescent="0.35">
      <c r="F44" s="176"/>
    </row>
    <row r="45" spans="6:6" ht="12" customHeight="1" x14ac:dyDescent="0.35">
      <c r="F45" s="176"/>
    </row>
    <row r="46" spans="6:6" ht="12" customHeight="1" x14ac:dyDescent="0.35">
      <c r="F46" s="176"/>
    </row>
    <row r="47" spans="6:6" ht="12" customHeight="1" x14ac:dyDescent="0.35">
      <c r="F47" s="176"/>
    </row>
    <row r="48" spans="6:6" ht="12" customHeight="1" x14ac:dyDescent="0.35">
      <c r="F48" s="176"/>
    </row>
    <row r="49" spans="6:6" ht="12" customHeight="1" x14ac:dyDescent="0.35">
      <c r="F49" s="176"/>
    </row>
    <row r="50" spans="6:6" ht="12" customHeight="1" x14ac:dyDescent="0.35">
      <c r="F50" s="176"/>
    </row>
    <row r="51" spans="6:6" ht="12" customHeight="1" x14ac:dyDescent="0.35">
      <c r="F51" s="176"/>
    </row>
    <row r="52" spans="6:6" ht="12" customHeight="1" x14ac:dyDescent="0.35">
      <c r="F52" s="176"/>
    </row>
    <row r="53" spans="6:6" ht="12" customHeight="1" x14ac:dyDescent="0.35">
      <c r="F53" s="176"/>
    </row>
    <row r="54" spans="6:6" ht="12" customHeight="1" x14ac:dyDescent="0.35">
      <c r="F54" s="176"/>
    </row>
    <row r="55" spans="6:6" ht="12" customHeight="1" x14ac:dyDescent="0.35">
      <c r="F55" s="176"/>
    </row>
    <row r="56" spans="6:6" ht="12" customHeight="1" x14ac:dyDescent="0.35">
      <c r="F56" s="176"/>
    </row>
    <row r="57" spans="6:6" ht="12" customHeight="1" x14ac:dyDescent="0.35">
      <c r="F57" s="176"/>
    </row>
    <row r="58" spans="6:6" ht="12" customHeight="1" x14ac:dyDescent="0.35">
      <c r="F58" s="176"/>
    </row>
    <row r="59" spans="6:6" ht="12" customHeight="1" x14ac:dyDescent="0.35">
      <c r="F59" s="176"/>
    </row>
    <row r="60" spans="6:6" ht="12" customHeight="1" x14ac:dyDescent="0.35">
      <c r="F60" s="176"/>
    </row>
    <row r="61" spans="6:6" ht="12" customHeight="1" x14ac:dyDescent="0.35">
      <c r="F61" s="176"/>
    </row>
    <row r="62" spans="6:6" ht="12" customHeight="1" x14ac:dyDescent="0.35">
      <c r="F62" s="176"/>
    </row>
    <row r="63" spans="6:6" ht="12" customHeight="1" x14ac:dyDescent="0.35">
      <c r="F63" s="176"/>
    </row>
    <row r="64" spans="6:6" ht="12" customHeight="1" x14ac:dyDescent="0.35">
      <c r="F64" s="176"/>
    </row>
    <row r="65" spans="6:6" ht="12" customHeight="1" x14ac:dyDescent="0.35">
      <c r="F65" s="176"/>
    </row>
    <row r="66" spans="6:6" ht="12" customHeight="1" x14ac:dyDescent="0.35">
      <c r="F66" s="176"/>
    </row>
    <row r="67" spans="6:6" ht="12" customHeight="1" x14ac:dyDescent="0.35">
      <c r="F67" s="176"/>
    </row>
    <row r="68" spans="6:6" ht="12" customHeight="1" x14ac:dyDescent="0.35">
      <c r="F68" s="176"/>
    </row>
    <row r="69" spans="6:6" ht="12" customHeight="1" x14ac:dyDescent="0.35">
      <c r="F69" s="176"/>
    </row>
    <row r="70" spans="6:6" ht="12" customHeight="1" x14ac:dyDescent="0.35">
      <c r="F70" s="176"/>
    </row>
    <row r="71" spans="6:6" ht="12" customHeight="1" x14ac:dyDescent="0.35">
      <c r="F71" s="176"/>
    </row>
    <row r="72" spans="6:6" ht="12" customHeight="1" x14ac:dyDescent="0.35">
      <c r="F72" s="176"/>
    </row>
    <row r="73" spans="6:6" ht="12" customHeight="1" x14ac:dyDescent="0.35">
      <c r="F73" s="176"/>
    </row>
    <row r="74" spans="6:6" ht="12" customHeight="1" x14ac:dyDescent="0.35">
      <c r="F74" s="176"/>
    </row>
    <row r="75" spans="6:6" ht="12" customHeight="1" x14ac:dyDescent="0.35">
      <c r="F75" s="176"/>
    </row>
    <row r="76" spans="6:6" ht="12" customHeight="1" x14ac:dyDescent="0.35">
      <c r="F76" s="176"/>
    </row>
    <row r="77" spans="6:6" ht="12" customHeight="1" x14ac:dyDescent="0.35">
      <c r="F77" s="176"/>
    </row>
    <row r="78" spans="6:6" ht="12" customHeight="1" x14ac:dyDescent="0.35">
      <c r="F78" s="176"/>
    </row>
    <row r="79" spans="6:6" ht="12" customHeight="1" x14ac:dyDescent="0.35">
      <c r="F79" s="176"/>
    </row>
    <row r="80" spans="6:6" ht="12" customHeight="1" x14ac:dyDescent="0.35">
      <c r="F80" s="176"/>
    </row>
    <row r="81" spans="6:6" ht="12" customHeight="1" x14ac:dyDescent="0.35">
      <c r="F81" s="176"/>
    </row>
    <row r="82" spans="6:6" ht="12" customHeight="1" x14ac:dyDescent="0.35">
      <c r="F82" s="176"/>
    </row>
    <row r="83" spans="6:6" ht="12" customHeight="1" x14ac:dyDescent="0.35">
      <c r="F83" s="176"/>
    </row>
    <row r="84" spans="6:6" ht="12" customHeight="1" x14ac:dyDescent="0.35">
      <c r="F84" s="176"/>
    </row>
    <row r="85" spans="6:6" ht="12" customHeight="1" x14ac:dyDescent="0.35">
      <c r="F85" s="176"/>
    </row>
    <row r="86" spans="6:6" ht="12" customHeight="1" x14ac:dyDescent="0.35">
      <c r="F86" s="176"/>
    </row>
    <row r="87" spans="6:6" ht="12" customHeight="1" x14ac:dyDescent="0.35">
      <c r="F87" s="176"/>
    </row>
    <row r="88" spans="6:6" ht="12" customHeight="1" x14ac:dyDescent="0.35">
      <c r="F88" s="176"/>
    </row>
    <row r="89" spans="6:6" ht="12" customHeight="1" x14ac:dyDescent="0.35">
      <c r="F89" s="176"/>
    </row>
    <row r="90" spans="6:6" ht="12" customHeight="1" x14ac:dyDescent="0.35">
      <c r="F90" s="176"/>
    </row>
    <row r="91" spans="6:6" ht="12" customHeight="1" x14ac:dyDescent="0.35">
      <c r="F91" s="176"/>
    </row>
    <row r="92" spans="6:6" ht="12" customHeight="1" x14ac:dyDescent="0.35">
      <c r="F92" s="176"/>
    </row>
    <row r="93" spans="6:6" ht="12" customHeight="1" x14ac:dyDescent="0.35">
      <c r="F93" s="176"/>
    </row>
    <row r="94" spans="6:6" ht="12" customHeight="1" x14ac:dyDescent="0.35">
      <c r="F94" s="176"/>
    </row>
    <row r="95" spans="6:6" ht="12" customHeight="1" x14ac:dyDescent="0.35">
      <c r="F95" s="176"/>
    </row>
    <row r="96" spans="6:6" ht="12" customHeight="1" x14ac:dyDescent="0.35">
      <c r="F96" s="176"/>
    </row>
    <row r="97" spans="6:6" ht="12" customHeight="1" x14ac:dyDescent="0.35">
      <c r="F97" s="176"/>
    </row>
    <row r="98" spans="6:6" ht="12" customHeight="1" x14ac:dyDescent="0.35">
      <c r="F98" s="176"/>
    </row>
    <row r="99" spans="6:6" ht="12" customHeight="1" x14ac:dyDescent="0.35">
      <c r="F99" s="176"/>
    </row>
    <row r="100" spans="6:6" ht="12" customHeight="1" x14ac:dyDescent="0.35">
      <c r="F100" s="176"/>
    </row>
    <row r="101" spans="6:6" ht="12" customHeight="1" x14ac:dyDescent="0.35">
      <c r="F101" s="176"/>
    </row>
    <row r="102" spans="6:6" ht="12" customHeight="1" x14ac:dyDescent="0.35">
      <c r="F102" s="176"/>
    </row>
    <row r="103" spans="6:6" ht="12" customHeight="1" x14ac:dyDescent="0.35">
      <c r="F103" s="176"/>
    </row>
    <row r="104" spans="6:6" ht="12" customHeight="1" x14ac:dyDescent="0.35">
      <c r="F104" s="176"/>
    </row>
    <row r="105" spans="6:6" ht="12" customHeight="1" x14ac:dyDescent="0.35">
      <c r="F105" s="176"/>
    </row>
    <row r="106" spans="6:6" ht="12" customHeight="1" x14ac:dyDescent="0.35">
      <c r="F106" s="176"/>
    </row>
    <row r="107" spans="6:6" ht="12" customHeight="1" x14ac:dyDescent="0.35">
      <c r="F107" s="176"/>
    </row>
    <row r="108" spans="6:6" ht="12" customHeight="1" x14ac:dyDescent="0.35">
      <c r="F108" s="176"/>
    </row>
    <row r="109" spans="6:6" ht="12" customHeight="1" x14ac:dyDescent="0.35">
      <c r="F109" s="176"/>
    </row>
    <row r="110" spans="6:6" ht="12" customHeight="1" x14ac:dyDescent="0.35">
      <c r="F110" s="176"/>
    </row>
    <row r="111" spans="6:6" ht="12" customHeight="1" x14ac:dyDescent="0.35">
      <c r="F111" s="176"/>
    </row>
    <row r="112" spans="6:6" ht="12" customHeight="1" x14ac:dyDescent="0.35">
      <c r="F112" s="176"/>
    </row>
    <row r="113" spans="6:6" ht="12" customHeight="1" x14ac:dyDescent="0.35">
      <c r="F113" s="176"/>
    </row>
    <row r="114" spans="6:6" ht="12" customHeight="1" x14ac:dyDescent="0.35">
      <c r="F114" s="176"/>
    </row>
    <row r="115" spans="6:6" ht="12" customHeight="1" x14ac:dyDescent="0.35">
      <c r="F115" s="176"/>
    </row>
    <row r="116" spans="6:6" ht="12" customHeight="1" x14ac:dyDescent="0.35">
      <c r="F116" s="176"/>
    </row>
    <row r="117" spans="6:6" ht="12" customHeight="1" x14ac:dyDescent="0.35">
      <c r="F117" s="176"/>
    </row>
    <row r="118" spans="6:6" ht="12" customHeight="1" x14ac:dyDescent="0.35">
      <c r="F118" s="176"/>
    </row>
    <row r="119" spans="6:6" ht="12" customHeight="1" x14ac:dyDescent="0.35">
      <c r="F119" s="176"/>
    </row>
    <row r="120" spans="6:6" ht="12" customHeight="1" x14ac:dyDescent="0.35">
      <c r="F120" s="176"/>
    </row>
    <row r="121" spans="6:6" ht="12" customHeight="1" x14ac:dyDescent="0.35">
      <c r="F121" s="176"/>
    </row>
    <row r="122" spans="6:6" ht="12" customHeight="1" x14ac:dyDescent="0.35">
      <c r="F122" s="176"/>
    </row>
    <row r="123" spans="6:6" ht="12" customHeight="1" x14ac:dyDescent="0.35">
      <c r="F123" s="176"/>
    </row>
    <row r="124" spans="6:6" ht="12" customHeight="1" x14ac:dyDescent="0.35">
      <c r="F124" s="176"/>
    </row>
    <row r="125" spans="6:6" ht="12" customHeight="1" x14ac:dyDescent="0.35">
      <c r="F125" s="176"/>
    </row>
    <row r="126" spans="6:6" ht="12" customHeight="1" x14ac:dyDescent="0.35">
      <c r="F126" s="176"/>
    </row>
    <row r="127" spans="6:6" ht="12" customHeight="1" x14ac:dyDescent="0.35">
      <c r="F127" s="176"/>
    </row>
    <row r="128" spans="6:6" ht="12" customHeight="1" x14ac:dyDescent="0.35">
      <c r="F128" s="176"/>
    </row>
    <row r="129" spans="6:6" ht="12" customHeight="1" x14ac:dyDescent="0.35">
      <c r="F129" s="176"/>
    </row>
    <row r="130" spans="6:6" ht="12" customHeight="1" x14ac:dyDescent="0.35">
      <c r="F130" s="176"/>
    </row>
    <row r="131" spans="6:6" ht="12" customHeight="1" x14ac:dyDescent="0.35">
      <c r="F131" s="176"/>
    </row>
    <row r="132" spans="6:6" ht="12" customHeight="1" x14ac:dyDescent="0.35">
      <c r="F132" s="176"/>
    </row>
    <row r="133" spans="6:6" ht="12" customHeight="1" x14ac:dyDescent="0.35">
      <c r="F133" s="176"/>
    </row>
    <row r="134" spans="6:6" ht="12" customHeight="1" x14ac:dyDescent="0.35">
      <c r="F134" s="176"/>
    </row>
    <row r="135" spans="6:6" ht="12" customHeight="1" x14ac:dyDescent="0.35">
      <c r="F135" s="176"/>
    </row>
    <row r="136" spans="6:6" ht="12" customHeight="1" x14ac:dyDescent="0.35">
      <c r="F136" s="176"/>
    </row>
    <row r="137" spans="6:6" ht="12" customHeight="1" x14ac:dyDescent="0.35">
      <c r="F137" s="176"/>
    </row>
    <row r="138" spans="6:6" ht="12" customHeight="1" x14ac:dyDescent="0.35">
      <c r="F138" s="176"/>
    </row>
    <row r="139" spans="6:6" ht="12" customHeight="1" x14ac:dyDescent="0.35">
      <c r="F139" s="176"/>
    </row>
    <row r="140" spans="6:6" ht="12" customHeight="1" x14ac:dyDescent="0.35">
      <c r="F140" s="176"/>
    </row>
    <row r="141" spans="6:6" ht="12" customHeight="1" x14ac:dyDescent="0.35">
      <c r="F141" s="176"/>
    </row>
    <row r="142" spans="6:6" ht="12" customHeight="1" x14ac:dyDescent="0.35">
      <c r="F142" s="176"/>
    </row>
    <row r="143" spans="6:6" ht="12" customHeight="1" x14ac:dyDescent="0.35">
      <c r="F143" s="176"/>
    </row>
    <row r="144" spans="6:6" ht="12" customHeight="1" x14ac:dyDescent="0.35">
      <c r="F144" s="176"/>
    </row>
    <row r="145" spans="6:6" ht="12" customHeight="1" x14ac:dyDescent="0.35">
      <c r="F145" s="176"/>
    </row>
    <row r="146" spans="6:6" ht="12" customHeight="1" x14ac:dyDescent="0.35">
      <c r="F146" s="176"/>
    </row>
    <row r="147" spans="6:6" ht="12" customHeight="1" x14ac:dyDescent="0.35">
      <c r="F147" s="176"/>
    </row>
    <row r="148" spans="6:6" ht="12" customHeight="1" x14ac:dyDescent="0.35">
      <c r="F148" s="176"/>
    </row>
    <row r="149" spans="6:6" ht="12" customHeight="1" x14ac:dyDescent="0.35">
      <c r="F149" s="176"/>
    </row>
    <row r="150" spans="6:6" ht="12" customHeight="1" x14ac:dyDescent="0.35">
      <c r="F150" s="176"/>
    </row>
    <row r="151" spans="6:6" ht="12" customHeight="1" x14ac:dyDescent="0.35">
      <c r="F151" s="176"/>
    </row>
    <row r="152" spans="6:6" ht="12" customHeight="1" x14ac:dyDescent="0.35">
      <c r="F152" s="176"/>
    </row>
    <row r="153" spans="6:6" ht="12" customHeight="1" x14ac:dyDescent="0.35">
      <c r="F153" s="176"/>
    </row>
    <row r="154" spans="6:6" ht="12" customHeight="1" x14ac:dyDescent="0.35">
      <c r="F154" s="176"/>
    </row>
    <row r="155" spans="6:6" ht="12" customHeight="1" x14ac:dyDescent="0.35">
      <c r="F155" s="176"/>
    </row>
    <row r="156" spans="6:6" ht="12" customHeight="1" x14ac:dyDescent="0.35">
      <c r="F156" s="176"/>
    </row>
    <row r="157" spans="6:6" ht="12" customHeight="1" x14ac:dyDescent="0.35">
      <c r="F157" s="176"/>
    </row>
    <row r="158" spans="6:6" ht="12" customHeight="1" x14ac:dyDescent="0.35">
      <c r="F158" s="176"/>
    </row>
    <row r="159" spans="6:6" ht="12" customHeight="1" x14ac:dyDescent="0.35">
      <c r="F159" s="176"/>
    </row>
    <row r="160" spans="6:6" ht="12" customHeight="1" x14ac:dyDescent="0.35">
      <c r="F160" s="176"/>
    </row>
    <row r="161" spans="6:6" ht="12" customHeight="1" x14ac:dyDescent="0.35">
      <c r="F161" s="176"/>
    </row>
    <row r="162" spans="6:6" ht="12" customHeight="1" x14ac:dyDescent="0.35">
      <c r="F162" s="176"/>
    </row>
    <row r="163" spans="6:6" ht="12" customHeight="1" x14ac:dyDescent="0.35">
      <c r="F163" s="176"/>
    </row>
    <row r="164" spans="6:6" ht="12" customHeight="1" x14ac:dyDescent="0.35">
      <c r="F164" s="176"/>
    </row>
    <row r="165" spans="6:6" ht="12" customHeight="1" x14ac:dyDescent="0.35">
      <c r="F165" s="176"/>
    </row>
    <row r="166" spans="6:6" ht="12" customHeight="1" x14ac:dyDescent="0.35">
      <c r="F166" s="176"/>
    </row>
    <row r="167" spans="6:6" ht="12" customHeight="1" x14ac:dyDescent="0.35">
      <c r="F167" s="176"/>
    </row>
    <row r="168" spans="6:6" ht="12" customHeight="1" x14ac:dyDescent="0.35">
      <c r="F168" s="176"/>
    </row>
    <row r="169" spans="6:6" ht="12" customHeight="1" x14ac:dyDescent="0.35">
      <c r="F169" s="176"/>
    </row>
    <row r="170" spans="6:6" ht="12" customHeight="1" x14ac:dyDescent="0.35">
      <c r="F170" s="176"/>
    </row>
    <row r="171" spans="6:6" ht="12" customHeight="1" x14ac:dyDescent="0.35">
      <c r="F171" s="176"/>
    </row>
    <row r="172" spans="6:6" ht="12" customHeight="1" x14ac:dyDescent="0.35">
      <c r="F172" s="176"/>
    </row>
    <row r="173" spans="6:6" ht="12" customHeight="1" x14ac:dyDescent="0.35">
      <c r="F173" s="176"/>
    </row>
    <row r="174" spans="6:6" ht="12" customHeight="1" x14ac:dyDescent="0.35">
      <c r="F174" s="176"/>
    </row>
    <row r="175" spans="6:6" ht="12" customHeight="1" x14ac:dyDescent="0.35">
      <c r="F175" s="176"/>
    </row>
    <row r="176" spans="6:6" ht="12" customHeight="1" x14ac:dyDescent="0.35">
      <c r="F176" s="176"/>
    </row>
    <row r="177" spans="6:6" ht="12" customHeight="1" x14ac:dyDescent="0.35">
      <c r="F177" s="176"/>
    </row>
    <row r="178" spans="6:6" ht="12" customHeight="1" x14ac:dyDescent="0.35">
      <c r="F178" s="176"/>
    </row>
    <row r="179" spans="6:6" ht="12" customHeight="1" x14ac:dyDescent="0.35">
      <c r="F179" s="176"/>
    </row>
    <row r="180" spans="6:6" ht="12" customHeight="1" x14ac:dyDescent="0.35">
      <c r="F180" s="176"/>
    </row>
    <row r="181" spans="6:6" ht="12" customHeight="1" x14ac:dyDescent="0.35">
      <c r="F181" s="176"/>
    </row>
    <row r="182" spans="6:6" ht="12" customHeight="1" x14ac:dyDescent="0.35">
      <c r="F182" s="176"/>
    </row>
    <row r="183" spans="6:6" ht="12" customHeight="1" x14ac:dyDescent="0.35">
      <c r="F183" s="176"/>
    </row>
    <row r="184" spans="6:6" ht="12" customHeight="1" x14ac:dyDescent="0.35">
      <c r="F184" s="176"/>
    </row>
    <row r="185" spans="6:6" ht="12" customHeight="1" x14ac:dyDescent="0.35">
      <c r="F185" s="176"/>
    </row>
    <row r="186" spans="6:6" ht="12" customHeight="1" x14ac:dyDescent="0.35">
      <c r="F186" s="176"/>
    </row>
    <row r="187" spans="6:6" ht="12" customHeight="1" x14ac:dyDescent="0.35">
      <c r="F187" s="176"/>
    </row>
    <row r="188" spans="6:6" ht="12" customHeight="1" x14ac:dyDescent="0.35">
      <c r="F188" s="176"/>
    </row>
    <row r="189" spans="6:6" ht="12" customHeight="1" x14ac:dyDescent="0.35">
      <c r="F189" s="176"/>
    </row>
    <row r="190" spans="6:6" ht="12" customHeight="1" x14ac:dyDescent="0.35">
      <c r="F190" s="176"/>
    </row>
    <row r="191" spans="6:6" ht="12" customHeight="1" x14ac:dyDescent="0.35">
      <c r="F191" s="176"/>
    </row>
    <row r="192" spans="6:6" ht="12" customHeight="1" x14ac:dyDescent="0.35">
      <c r="F192" s="176"/>
    </row>
    <row r="193" spans="6:6" ht="12" customHeight="1" x14ac:dyDescent="0.35">
      <c r="F193" s="176"/>
    </row>
    <row r="194" spans="6:6" ht="12" customHeight="1" x14ac:dyDescent="0.35">
      <c r="F194" s="176"/>
    </row>
    <row r="195" spans="6:6" ht="12" customHeight="1" x14ac:dyDescent="0.35">
      <c r="F195" s="176"/>
    </row>
    <row r="196" spans="6:6" ht="12" customHeight="1" x14ac:dyDescent="0.35">
      <c r="F196" s="176"/>
    </row>
    <row r="197" spans="6:6" ht="12" customHeight="1" x14ac:dyDescent="0.35">
      <c r="F197" s="176"/>
    </row>
    <row r="198" spans="6:6" ht="12" customHeight="1" x14ac:dyDescent="0.35">
      <c r="F198" s="176"/>
    </row>
    <row r="199" spans="6:6" ht="12" customHeight="1" x14ac:dyDescent="0.35">
      <c r="F199" s="176"/>
    </row>
    <row r="200" spans="6:6" ht="12" customHeight="1" x14ac:dyDescent="0.35">
      <c r="F200" s="176"/>
    </row>
    <row r="201" spans="6:6" ht="12" customHeight="1" x14ac:dyDescent="0.35">
      <c r="F201" s="176"/>
    </row>
    <row r="202" spans="6:6" ht="12" customHeight="1" x14ac:dyDescent="0.35">
      <c r="F202" s="176"/>
    </row>
    <row r="203" spans="6:6" ht="12" customHeight="1" x14ac:dyDescent="0.35">
      <c r="F203" s="176"/>
    </row>
    <row r="204" spans="6:6" ht="12" customHeight="1" x14ac:dyDescent="0.35">
      <c r="F204" s="176"/>
    </row>
    <row r="205" spans="6:6" ht="12" customHeight="1" x14ac:dyDescent="0.35">
      <c r="F205" s="176"/>
    </row>
    <row r="206" spans="6:6" ht="12" customHeight="1" x14ac:dyDescent="0.35">
      <c r="F206" s="176"/>
    </row>
    <row r="207" spans="6:6" ht="12" customHeight="1" x14ac:dyDescent="0.35">
      <c r="F207" s="176"/>
    </row>
    <row r="208" spans="6:6" ht="12" customHeight="1" x14ac:dyDescent="0.35">
      <c r="F208" s="176"/>
    </row>
    <row r="209" spans="6:6" ht="12" customHeight="1" x14ac:dyDescent="0.35">
      <c r="F209" s="176"/>
    </row>
    <row r="210" spans="6:6" ht="12" customHeight="1" x14ac:dyDescent="0.35">
      <c r="F210" s="176"/>
    </row>
    <row r="211" spans="6:6" ht="12" customHeight="1" x14ac:dyDescent="0.35">
      <c r="F211" s="176"/>
    </row>
    <row r="212" spans="6:6" ht="12" customHeight="1" x14ac:dyDescent="0.35">
      <c r="F212" s="176"/>
    </row>
    <row r="213" spans="6:6" ht="12" customHeight="1" x14ac:dyDescent="0.35">
      <c r="F213" s="176"/>
    </row>
    <row r="214" spans="6:6" ht="12" customHeight="1" x14ac:dyDescent="0.35">
      <c r="F214" s="176"/>
    </row>
    <row r="215" spans="6:6" ht="12" customHeight="1" x14ac:dyDescent="0.35">
      <c r="F215" s="176"/>
    </row>
    <row r="216" spans="6:6" ht="12" customHeight="1" x14ac:dyDescent="0.35">
      <c r="F216" s="176"/>
    </row>
    <row r="217" spans="6:6" ht="12" customHeight="1" x14ac:dyDescent="0.35">
      <c r="F217" s="176"/>
    </row>
    <row r="218" spans="6:6" ht="12" customHeight="1" x14ac:dyDescent="0.35">
      <c r="F218" s="176"/>
    </row>
    <row r="219" spans="6:6" ht="12" customHeight="1" x14ac:dyDescent="0.35">
      <c r="F219" s="176"/>
    </row>
    <row r="220" spans="6:6" ht="12" customHeight="1" x14ac:dyDescent="0.35">
      <c r="F220" s="176"/>
    </row>
    <row r="221" spans="6:6" ht="12" customHeight="1" x14ac:dyDescent="0.35">
      <c r="F221" s="176"/>
    </row>
    <row r="222" spans="6:6" ht="12" customHeight="1" x14ac:dyDescent="0.35">
      <c r="F222" s="176"/>
    </row>
    <row r="223" spans="6:6" ht="12" customHeight="1" x14ac:dyDescent="0.35">
      <c r="F223" s="176"/>
    </row>
    <row r="224" spans="6:6" ht="12" customHeight="1" x14ac:dyDescent="0.35">
      <c r="F224" s="176"/>
    </row>
    <row r="225" spans="6:6" ht="12" customHeight="1" x14ac:dyDescent="0.35">
      <c r="F225" s="176"/>
    </row>
    <row r="226" spans="6:6" ht="12" customHeight="1" x14ac:dyDescent="0.35">
      <c r="F226" s="176"/>
    </row>
    <row r="227" spans="6:6" ht="12" customHeight="1" x14ac:dyDescent="0.35">
      <c r="F227" s="176"/>
    </row>
    <row r="228" spans="6:6" ht="12" customHeight="1" x14ac:dyDescent="0.35">
      <c r="F228" s="176"/>
    </row>
    <row r="229" spans="6:6" ht="12" customHeight="1" x14ac:dyDescent="0.35">
      <c r="F229" s="176"/>
    </row>
    <row r="230" spans="6:6" ht="12" customHeight="1" x14ac:dyDescent="0.35">
      <c r="F230" s="176"/>
    </row>
    <row r="231" spans="6:6" ht="12" customHeight="1" x14ac:dyDescent="0.35">
      <c r="F231" s="176"/>
    </row>
    <row r="232" spans="6:6" ht="12" customHeight="1" x14ac:dyDescent="0.35">
      <c r="F232" s="176"/>
    </row>
    <row r="233" spans="6:6" ht="12" customHeight="1" x14ac:dyDescent="0.35">
      <c r="F233" s="176"/>
    </row>
    <row r="234" spans="6:6" ht="12" customHeight="1" x14ac:dyDescent="0.35">
      <c r="F234" s="176"/>
    </row>
    <row r="235" spans="6:6" ht="12" customHeight="1" x14ac:dyDescent="0.35">
      <c r="F235" s="176"/>
    </row>
    <row r="236" spans="6:6" ht="12" customHeight="1" x14ac:dyDescent="0.35">
      <c r="F236" s="176"/>
    </row>
    <row r="237" spans="6:6" ht="12" customHeight="1" x14ac:dyDescent="0.35">
      <c r="F237" s="176"/>
    </row>
    <row r="238" spans="6:6" ht="12" customHeight="1" x14ac:dyDescent="0.35">
      <c r="F238" s="176"/>
    </row>
    <row r="239" spans="6:6" ht="12" customHeight="1" x14ac:dyDescent="0.35">
      <c r="F239" s="176"/>
    </row>
    <row r="240" spans="6:6" ht="12" customHeight="1" x14ac:dyDescent="0.35">
      <c r="F240" s="176"/>
    </row>
    <row r="241" spans="6:6" ht="12" customHeight="1" x14ac:dyDescent="0.35">
      <c r="F241" s="176"/>
    </row>
    <row r="242" spans="6:6" ht="12" customHeight="1" x14ac:dyDescent="0.35">
      <c r="F242" s="176"/>
    </row>
    <row r="243" spans="6:6" ht="12" customHeight="1" x14ac:dyDescent="0.35">
      <c r="F243" s="176"/>
    </row>
    <row r="244" spans="6:6" ht="12" customHeight="1" x14ac:dyDescent="0.35">
      <c r="F244" s="176"/>
    </row>
    <row r="245" spans="6:6" ht="12" customHeight="1" x14ac:dyDescent="0.35">
      <c r="F245" s="176"/>
    </row>
    <row r="246" spans="6:6" ht="12" customHeight="1" x14ac:dyDescent="0.35">
      <c r="F246" s="176"/>
    </row>
    <row r="247" spans="6:6" ht="12" customHeight="1" x14ac:dyDescent="0.35">
      <c r="F247" s="176"/>
    </row>
    <row r="248" spans="6:6" ht="12" customHeight="1" x14ac:dyDescent="0.35">
      <c r="F248" s="176"/>
    </row>
    <row r="249" spans="6:6" ht="12" customHeight="1" x14ac:dyDescent="0.35">
      <c r="F249" s="176"/>
    </row>
    <row r="250" spans="6:6" ht="12" customHeight="1" x14ac:dyDescent="0.35">
      <c r="F250" s="176"/>
    </row>
    <row r="251" spans="6:6" ht="12" customHeight="1" x14ac:dyDescent="0.35">
      <c r="F251" s="176"/>
    </row>
    <row r="252" spans="6:6" ht="12" customHeight="1" x14ac:dyDescent="0.35">
      <c r="F252" s="176"/>
    </row>
    <row r="253" spans="6:6" ht="12" customHeight="1" x14ac:dyDescent="0.35">
      <c r="F253" s="176"/>
    </row>
    <row r="254" spans="6:6" ht="12" customHeight="1" x14ac:dyDescent="0.35">
      <c r="F254" s="176"/>
    </row>
    <row r="255" spans="6:6" ht="12" customHeight="1" x14ac:dyDescent="0.35">
      <c r="F255" s="176"/>
    </row>
    <row r="256" spans="6:6" ht="12" customHeight="1" x14ac:dyDescent="0.35">
      <c r="F256" s="176"/>
    </row>
    <row r="257" spans="6:6" ht="12" customHeight="1" x14ac:dyDescent="0.35">
      <c r="F257" s="176"/>
    </row>
    <row r="258" spans="6:6" ht="12" customHeight="1" x14ac:dyDescent="0.35">
      <c r="F258" s="176"/>
    </row>
    <row r="259" spans="6:6" ht="12" customHeight="1" x14ac:dyDescent="0.35">
      <c r="F259" s="176"/>
    </row>
    <row r="260" spans="6:6" ht="12" customHeight="1" x14ac:dyDescent="0.35">
      <c r="F260" s="176"/>
    </row>
    <row r="261" spans="6:6" ht="12" customHeight="1" x14ac:dyDescent="0.35">
      <c r="F261" s="176"/>
    </row>
    <row r="262" spans="6:6" ht="12" customHeight="1" x14ac:dyDescent="0.35">
      <c r="F262" s="176"/>
    </row>
    <row r="263" spans="6:6" ht="12" customHeight="1" x14ac:dyDescent="0.35">
      <c r="F263" s="176"/>
    </row>
    <row r="264" spans="6:6" ht="12" customHeight="1" x14ac:dyDescent="0.35">
      <c r="F264" s="176"/>
    </row>
    <row r="265" spans="6:6" ht="12" customHeight="1" x14ac:dyDescent="0.35">
      <c r="F265" s="176"/>
    </row>
    <row r="266" spans="6:6" ht="12" customHeight="1" x14ac:dyDescent="0.35">
      <c r="F266" s="176"/>
    </row>
    <row r="267" spans="6:6" ht="12" customHeight="1" x14ac:dyDescent="0.35">
      <c r="F267" s="176"/>
    </row>
    <row r="268" spans="6:6" ht="12" customHeight="1" x14ac:dyDescent="0.35">
      <c r="F268" s="176"/>
    </row>
    <row r="269" spans="6:6" ht="12" customHeight="1" x14ac:dyDescent="0.35">
      <c r="F269" s="176"/>
    </row>
    <row r="270" spans="6:6" ht="12" customHeight="1" x14ac:dyDescent="0.35">
      <c r="F270" s="176"/>
    </row>
    <row r="271" spans="6:6" ht="12" customHeight="1" x14ac:dyDescent="0.35">
      <c r="F271" s="176"/>
    </row>
    <row r="272" spans="6:6" ht="12" customHeight="1" x14ac:dyDescent="0.35">
      <c r="F272" s="176"/>
    </row>
    <row r="273" spans="6:6" ht="12" customHeight="1" x14ac:dyDescent="0.35">
      <c r="F273" s="176"/>
    </row>
    <row r="274" spans="6:6" ht="12" customHeight="1" x14ac:dyDescent="0.35">
      <c r="F274" s="176"/>
    </row>
    <row r="275" spans="6:6" ht="12" customHeight="1" x14ac:dyDescent="0.35">
      <c r="F275" s="176"/>
    </row>
    <row r="276" spans="6:6" ht="12" customHeight="1" x14ac:dyDescent="0.35">
      <c r="F276" s="176"/>
    </row>
    <row r="277" spans="6:6" ht="12" customHeight="1" x14ac:dyDescent="0.35">
      <c r="F277" s="176"/>
    </row>
    <row r="278" spans="6:6" ht="12" customHeight="1" x14ac:dyDescent="0.35">
      <c r="F278" s="176"/>
    </row>
    <row r="279" spans="6:6" ht="12" customHeight="1" x14ac:dyDescent="0.35">
      <c r="F279" s="176"/>
    </row>
    <row r="280" spans="6:6" ht="12" customHeight="1" x14ac:dyDescent="0.35">
      <c r="F280" s="176"/>
    </row>
    <row r="281" spans="6:6" ht="12" customHeight="1" x14ac:dyDescent="0.35">
      <c r="F281" s="176"/>
    </row>
    <row r="282" spans="6:6" ht="12" customHeight="1" x14ac:dyDescent="0.35">
      <c r="F282" s="176"/>
    </row>
    <row r="283" spans="6:6" ht="12" customHeight="1" x14ac:dyDescent="0.35">
      <c r="F283" s="176"/>
    </row>
    <row r="284" spans="6:6" ht="12" customHeight="1" x14ac:dyDescent="0.35">
      <c r="F284" s="176"/>
    </row>
    <row r="285" spans="6:6" ht="12" customHeight="1" x14ac:dyDescent="0.35">
      <c r="F285" s="176"/>
    </row>
    <row r="286" spans="6:6" ht="12" customHeight="1" x14ac:dyDescent="0.35">
      <c r="F286" s="176"/>
    </row>
    <row r="287" spans="6:6" ht="12" customHeight="1" x14ac:dyDescent="0.35">
      <c r="F287" s="176"/>
    </row>
    <row r="288" spans="6:6" ht="12" customHeight="1" x14ac:dyDescent="0.35">
      <c r="F288" s="176"/>
    </row>
    <row r="289" spans="6:6" ht="12" customHeight="1" x14ac:dyDescent="0.35">
      <c r="F289" s="176"/>
    </row>
    <row r="290" spans="6:6" ht="12" customHeight="1" x14ac:dyDescent="0.35">
      <c r="F290" s="176"/>
    </row>
    <row r="291" spans="6:6" ht="12" customHeight="1" x14ac:dyDescent="0.35">
      <c r="F291" s="176"/>
    </row>
    <row r="292" spans="6:6" ht="12" customHeight="1" x14ac:dyDescent="0.35">
      <c r="F292" s="176"/>
    </row>
    <row r="293" spans="6:6" ht="12" customHeight="1" x14ac:dyDescent="0.35">
      <c r="F293" s="176"/>
    </row>
    <row r="294" spans="6:6" ht="12" customHeight="1" x14ac:dyDescent="0.35">
      <c r="F294" s="176"/>
    </row>
    <row r="295" spans="6:6" ht="12" customHeight="1" x14ac:dyDescent="0.35">
      <c r="F295" s="176"/>
    </row>
    <row r="296" spans="6:6" ht="12" customHeight="1" x14ac:dyDescent="0.35">
      <c r="F296" s="176"/>
    </row>
    <row r="297" spans="6:6" ht="12" customHeight="1" x14ac:dyDescent="0.35">
      <c r="F297" s="176"/>
    </row>
    <row r="298" spans="6:6" ht="12" customHeight="1" x14ac:dyDescent="0.35">
      <c r="F298" s="176"/>
    </row>
    <row r="299" spans="6:6" ht="12" customHeight="1" x14ac:dyDescent="0.35">
      <c r="F299" s="176"/>
    </row>
    <row r="300" spans="6:6" ht="12" customHeight="1" x14ac:dyDescent="0.35">
      <c r="F300" s="176"/>
    </row>
    <row r="301" spans="6:6" ht="12" customHeight="1" x14ac:dyDescent="0.35">
      <c r="F301" s="176"/>
    </row>
    <row r="302" spans="6:6" ht="12" customHeight="1" x14ac:dyDescent="0.35">
      <c r="F302" s="176"/>
    </row>
    <row r="303" spans="6:6" ht="12" customHeight="1" x14ac:dyDescent="0.35">
      <c r="F303" s="176"/>
    </row>
    <row r="304" spans="6:6" ht="12" customHeight="1" x14ac:dyDescent="0.35">
      <c r="F304" s="176"/>
    </row>
    <row r="305" spans="6:6" ht="12" customHeight="1" x14ac:dyDescent="0.35">
      <c r="F305" s="176"/>
    </row>
    <row r="306" spans="6:6" ht="12" customHeight="1" x14ac:dyDescent="0.35">
      <c r="F306" s="176"/>
    </row>
    <row r="307" spans="6:6" ht="12" customHeight="1" x14ac:dyDescent="0.35">
      <c r="F307" s="176"/>
    </row>
    <row r="308" spans="6:6" ht="12" customHeight="1" x14ac:dyDescent="0.35">
      <c r="F308" s="176"/>
    </row>
    <row r="309" spans="6:6" ht="12" customHeight="1" x14ac:dyDescent="0.35">
      <c r="F309" s="176"/>
    </row>
    <row r="310" spans="6:6" ht="12" customHeight="1" x14ac:dyDescent="0.35">
      <c r="F310" s="176"/>
    </row>
    <row r="311" spans="6:6" ht="12" customHeight="1" x14ac:dyDescent="0.35">
      <c r="F311" s="176"/>
    </row>
    <row r="312" spans="6:6" ht="12" customHeight="1" x14ac:dyDescent="0.35">
      <c r="F312" s="176"/>
    </row>
    <row r="313" spans="6:6" ht="12" customHeight="1" x14ac:dyDescent="0.35">
      <c r="F313" s="176"/>
    </row>
    <row r="314" spans="6:6" ht="12" customHeight="1" x14ac:dyDescent="0.35">
      <c r="F314" s="176"/>
    </row>
    <row r="315" spans="6:6" ht="12" customHeight="1" x14ac:dyDescent="0.35">
      <c r="F315" s="176"/>
    </row>
    <row r="316" spans="6:6" ht="12" customHeight="1" x14ac:dyDescent="0.35">
      <c r="F316" s="176"/>
    </row>
    <row r="317" spans="6:6" ht="12" customHeight="1" x14ac:dyDescent="0.35">
      <c r="F317" s="176"/>
    </row>
    <row r="318" spans="6:6" ht="12" customHeight="1" x14ac:dyDescent="0.35">
      <c r="F318" s="176"/>
    </row>
    <row r="319" spans="6:6" ht="12" customHeight="1" x14ac:dyDescent="0.35">
      <c r="F319" s="176"/>
    </row>
    <row r="320" spans="6:6" ht="12" customHeight="1" x14ac:dyDescent="0.35">
      <c r="F320" s="176"/>
    </row>
    <row r="321" spans="6:6" ht="12" customHeight="1" x14ac:dyDescent="0.35">
      <c r="F321" s="176"/>
    </row>
    <row r="322" spans="6:6" ht="12" customHeight="1" x14ac:dyDescent="0.35">
      <c r="F322" s="176"/>
    </row>
    <row r="323" spans="6:6" ht="12" customHeight="1" x14ac:dyDescent="0.35">
      <c r="F323" s="176"/>
    </row>
    <row r="324" spans="6:6" ht="12" customHeight="1" x14ac:dyDescent="0.35">
      <c r="F324" s="176"/>
    </row>
    <row r="325" spans="6:6" ht="12" customHeight="1" x14ac:dyDescent="0.35">
      <c r="F325" s="176"/>
    </row>
    <row r="326" spans="6:6" ht="12" customHeight="1" x14ac:dyDescent="0.35">
      <c r="F326" s="176"/>
    </row>
    <row r="327" spans="6:6" ht="12" customHeight="1" x14ac:dyDescent="0.35">
      <c r="F327" s="176"/>
    </row>
    <row r="328" spans="6:6" ht="12" customHeight="1" x14ac:dyDescent="0.35">
      <c r="F328" s="176"/>
    </row>
    <row r="329" spans="6:6" ht="12" customHeight="1" x14ac:dyDescent="0.35">
      <c r="F329" s="176"/>
    </row>
    <row r="330" spans="6:6" ht="12" customHeight="1" x14ac:dyDescent="0.35">
      <c r="F330" s="176"/>
    </row>
    <row r="331" spans="6:6" ht="12" customHeight="1" x14ac:dyDescent="0.35">
      <c r="F331" s="176"/>
    </row>
    <row r="332" spans="6:6" ht="12" customHeight="1" x14ac:dyDescent="0.35">
      <c r="F332" s="176"/>
    </row>
    <row r="333" spans="6:6" ht="12" customHeight="1" x14ac:dyDescent="0.35">
      <c r="F333" s="176"/>
    </row>
    <row r="334" spans="6:6" ht="12" customHeight="1" x14ac:dyDescent="0.35">
      <c r="F334" s="176"/>
    </row>
    <row r="335" spans="6:6" ht="12" customHeight="1" x14ac:dyDescent="0.35">
      <c r="F335" s="176"/>
    </row>
    <row r="336" spans="6:6" ht="12" customHeight="1" x14ac:dyDescent="0.35">
      <c r="F336" s="176"/>
    </row>
    <row r="337" spans="6:6" ht="12" customHeight="1" x14ac:dyDescent="0.35">
      <c r="F337" s="176"/>
    </row>
    <row r="338" spans="6:6" ht="12" customHeight="1" x14ac:dyDescent="0.35">
      <c r="F338" s="176"/>
    </row>
    <row r="339" spans="6:6" ht="12" customHeight="1" x14ac:dyDescent="0.35">
      <c r="F339" s="176"/>
    </row>
    <row r="340" spans="6:6" ht="12" customHeight="1" x14ac:dyDescent="0.35">
      <c r="F340" s="176"/>
    </row>
    <row r="341" spans="6:6" ht="12" customHeight="1" x14ac:dyDescent="0.35">
      <c r="F341" s="176"/>
    </row>
    <row r="342" spans="6:6" ht="12" customHeight="1" x14ac:dyDescent="0.35">
      <c r="F342" s="176"/>
    </row>
    <row r="343" spans="6:6" ht="12" customHeight="1" x14ac:dyDescent="0.35">
      <c r="F343" s="176"/>
    </row>
    <row r="344" spans="6:6" ht="12" customHeight="1" x14ac:dyDescent="0.35">
      <c r="F344" s="176"/>
    </row>
    <row r="345" spans="6:6" ht="12" customHeight="1" x14ac:dyDescent="0.35">
      <c r="F345" s="176"/>
    </row>
    <row r="346" spans="6:6" ht="12" customHeight="1" x14ac:dyDescent="0.35">
      <c r="F346" s="176"/>
    </row>
    <row r="347" spans="6:6" ht="12" customHeight="1" x14ac:dyDescent="0.35">
      <c r="F347" s="176"/>
    </row>
    <row r="348" spans="6:6" ht="12" customHeight="1" x14ac:dyDescent="0.35">
      <c r="F348" s="176"/>
    </row>
    <row r="349" spans="6:6" ht="12" customHeight="1" x14ac:dyDescent="0.35">
      <c r="F349" s="176"/>
    </row>
    <row r="350" spans="6:6" ht="12" customHeight="1" x14ac:dyDescent="0.35">
      <c r="F350" s="176"/>
    </row>
    <row r="351" spans="6:6" ht="12" customHeight="1" x14ac:dyDescent="0.35">
      <c r="F351" s="176"/>
    </row>
    <row r="352" spans="6:6" ht="12" customHeight="1" x14ac:dyDescent="0.35">
      <c r="F352" s="176"/>
    </row>
    <row r="353" spans="6:6" ht="12" customHeight="1" x14ac:dyDescent="0.35">
      <c r="F353" s="176"/>
    </row>
    <row r="354" spans="6:6" ht="12" customHeight="1" x14ac:dyDescent="0.35">
      <c r="F354" s="176"/>
    </row>
    <row r="355" spans="6:6" ht="12" customHeight="1" x14ac:dyDescent="0.35">
      <c r="F355" s="176"/>
    </row>
    <row r="356" spans="6:6" ht="12" customHeight="1" x14ac:dyDescent="0.35">
      <c r="F356" s="176"/>
    </row>
    <row r="357" spans="6:6" ht="12" customHeight="1" x14ac:dyDescent="0.35">
      <c r="F357" s="176"/>
    </row>
    <row r="358" spans="6:6" ht="12" customHeight="1" x14ac:dyDescent="0.35">
      <c r="F358" s="176"/>
    </row>
    <row r="359" spans="6:6" ht="12" customHeight="1" x14ac:dyDescent="0.35">
      <c r="F359" s="176"/>
    </row>
    <row r="360" spans="6:6" ht="12" customHeight="1" x14ac:dyDescent="0.35">
      <c r="F360" s="176"/>
    </row>
  </sheetData>
  <conditionalFormatting sqref="F6:F8">
    <cfRule type="cellIs" dxfId="625" priority="2" operator="greaterThan">
      <formula>0</formula>
    </cfRule>
    <cfRule type="cellIs" dxfId="624" priority="3" operator="greaterThan">
      <formula>0</formula>
    </cfRule>
  </conditionalFormatting>
  <conditionalFormatting sqref="F19:F21">
    <cfRule type="containsText" dxfId="623" priority="1" operator="containsText" text="Fail">
      <formula>NOT(ISERROR(SEARCH("Fail",F19)))</formula>
    </cfRule>
  </conditionalFormatting>
  <dataValidations count="2">
    <dataValidation type="list" showInputMessage="1" showErrorMessage="1" sqref="B5" xr:uid="{00000000-0002-0000-2400-000000000000}">
      <formula1>"Q1,Q2,Q3,Q4, Wkly,Mthly"</formula1>
    </dataValidation>
    <dataValidation type="list" showInputMessage="1" showErrorMessage="1" sqref="F19:F21" xr:uid="{00000000-0002-0000-24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74465"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74466"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dimension ref="A1:V360"/>
  <sheetViews>
    <sheetView workbookViewId="0">
      <selection activeCell="F20" sqref="F20"/>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22" width="8.81640625" style="127"/>
  </cols>
  <sheetData>
    <row r="1" spans="1:22" ht="12" customHeight="1" x14ac:dyDescent="0.35">
      <c r="A1" s="138">
        <v>5.28</v>
      </c>
      <c r="B1" s="77"/>
      <c r="C1" s="81" t="s">
        <v>672</v>
      </c>
      <c r="D1" s="79"/>
      <c r="E1" s="79"/>
      <c r="F1" s="80"/>
      <c r="G1" s="80"/>
      <c r="H1" s="81"/>
      <c r="I1" s="81"/>
      <c r="J1" s="81"/>
      <c r="K1" s="81"/>
      <c r="L1" s="81"/>
      <c r="M1" s="81"/>
      <c r="N1" s="81"/>
      <c r="O1" s="81"/>
      <c r="P1" s="81"/>
      <c r="Q1" s="81"/>
      <c r="R1" s="81"/>
      <c r="S1" s="81"/>
      <c r="T1" s="81"/>
      <c r="U1" s="81"/>
      <c r="V1" s="81"/>
    </row>
    <row r="2" spans="1:22" ht="12" customHeight="1" x14ac:dyDescent="0.35">
      <c r="A2" s="82"/>
      <c r="B2" s="83" t="s">
        <v>54</v>
      </c>
      <c r="C2" s="82">
        <v>30</v>
      </c>
      <c r="D2" s="79"/>
      <c r="E2" s="79"/>
      <c r="F2" s="80"/>
      <c r="G2" s="80"/>
      <c r="H2" s="84"/>
      <c r="I2" s="84"/>
      <c r="J2" s="84"/>
      <c r="K2" s="84"/>
      <c r="L2" s="84"/>
      <c r="M2" s="84"/>
      <c r="N2" s="84"/>
      <c r="O2" s="84"/>
      <c r="P2" s="84"/>
      <c r="Q2" s="84"/>
      <c r="R2" s="84"/>
      <c r="S2" s="84"/>
      <c r="T2" s="84"/>
      <c r="U2" s="84"/>
      <c r="V2" s="84"/>
    </row>
    <row r="3" spans="1:22" ht="12" customHeight="1" x14ac:dyDescent="0.35">
      <c r="A3" s="85"/>
      <c r="B3" s="85"/>
      <c r="C3" s="81"/>
      <c r="D3" s="84"/>
      <c r="E3" s="79" t="e">
        <f>SUM(#REF!)*2</f>
        <v>#REF!</v>
      </c>
      <c r="F3" s="80"/>
      <c r="G3" s="80"/>
      <c r="H3" s="84"/>
      <c r="I3" s="84"/>
      <c r="J3" s="84"/>
      <c r="K3" s="84"/>
      <c r="L3" s="84"/>
      <c r="M3" s="84"/>
      <c r="N3" s="84"/>
      <c r="O3" s="84"/>
      <c r="P3" s="84"/>
      <c r="Q3" s="84"/>
      <c r="R3" s="84"/>
      <c r="S3" s="84"/>
      <c r="T3" s="84"/>
      <c r="U3" s="84"/>
      <c r="V3" s="84"/>
    </row>
    <row r="4" spans="1:22" ht="12" customHeight="1" x14ac:dyDescent="0.35">
      <c r="A4" s="82" t="s">
        <v>55</v>
      </c>
      <c r="B4" s="82"/>
      <c r="C4" s="78"/>
      <c r="D4" s="86" t="s">
        <v>56</v>
      </c>
      <c r="E4" s="80" t="s">
        <v>27</v>
      </c>
      <c r="F4" s="86">
        <f>COUNTIF(F$18:F$387,T($D4))</f>
        <v>1</v>
      </c>
      <c r="G4" s="86"/>
      <c r="H4" s="84"/>
      <c r="I4" s="84"/>
      <c r="J4" s="84"/>
      <c r="K4" s="84"/>
      <c r="L4" s="84"/>
      <c r="M4" s="84"/>
      <c r="N4" s="84"/>
      <c r="O4" s="84"/>
      <c r="P4" s="84"/>
      <c r="Q4" s="84"/>
      <c r="R4" s="84"/>
      <c r="S4" s="84"/>
      <c r="T4" s="84"/>
      <c r="U4" s="84"/>
      <c r="V4" s="84"/>
    </row>
    <row r="5" spans="1:22" ht="12" customHeight="1" x14ac:dyDescent="0.35">
      <c r="A5" s="82" t="s">
        <v>57</v>
      </c>
      <c r="B5" s="87"/>
      <c r="C5" s="81"/>
      <c r="D5" s="86" t="s">
        <v>58</v>
      </c>
      <c r="E5" s="80" t="s">
        <v>28</v>
      </c>
      <c r="F5" s="86">
        <f>COUNTIF(F$18:F$387,T($D5))</f>
        <v>0</v>
      </c>
      <c r="G5" s="86"/>
      <c r="H5" s="84"/>
      <c r="I5" s="84"/>
      <c r="J5" s="84"/>
      <c r="K5" s="84"/>
      <c r="L5" s="84"/>
      <c r="M5" s="84"/>
      <c r="N5" s="84"/>
      <c r="O5" s="84"/>
      <c r="P5" s="84"/>
      <c r="Q5" s="84"/>
      <c r="R5" s="84"/>
      <c r="S5" s="84"/>
      <c r="T5" s="84"/>
      <c r="U5" s="84"/>
      <c r="V5" s="84"/>
    </row>
    <row r="6" spans="1:22" ht="12" customHeight="1" x14ac:dyDescent="0.35">
      <c r="A6" s="88" t="s">
        <v>59</v>
      </c>
      <c r="B6" s="177"/>
      <c r="C6" s="90"/>
      <c r="D6" s="91" t="s">
        <v>12</v>
      </c>
      <c r="E6" s="80" t="s">
        <v>29</v>
      </c>
      <c r="F6" s="86">
        <f>COUNTIF(F$18:F$387,T($D6))</f>
        <v>0</v>
      </c>
      <c r="G6" s="86"/>
      <c r="H6" s="84"/>
      <c r="I6" s="84"/>
      <c r="J6" s="84"/>
      <c r="K6" s="84"/>
      <c r="L6" s="84"/>
      <c r="M6" s="84"/>
      <c r="N6" s="84"/>
      <c r="O6" s="84"/>
      <c r="P6" s="84"/>
      <c r="Q6" s="84"/>
      <c r="R6" s="84"/>
      <c r="S6" s="84"/>
      <c r="T6" s="84"/>
      <c r="U6" s="84"/>
      <c r="V6" s="84"/>
    </row>
    <row r="7" spans="1:22" ht="12" customHeight="1" x14ac:dyDescent="0.35">
      <c r="A7" s="88" t="s">
        <v>60</v>
      </c>
      <c r="B7" s="177" t="s">
        <v>1363</v>
      </c>
      <c r="C7" s="90"/>
      <c r="D7" s="86" t="s">
        <v>61</v>
      </c>
      <c r="E7" s="80" t="s">
        <v>30</v>
      </c>
      <c r="F7" s="86">
        <f>COUNTIF(F$18:F$387,T($D7))</f>
        <v>0</v>
      </c>
      <c r="G7" s="86"/>
      <c r="H7" s="84"/>
      <c r="I7" s="84"/>
      <c r="J7" s="84"/>
      <c r="K7" s="84"/>
      <c r="L7" s="84"/>
      <c r="M7" s="84"/>
      <c r="N7" s="84"/>
      <c r="O7" s="84"/>
      <c r="P7" s="84"/>
      <c r="Q7" s="84"/>
      <c r="R7" s="84"/>
      <c r="S7" s="84"/>
      <c r="T7" s="84"/>
      <c r="U7" s="84"/>
      <c r="V7" s="84"/>
    </row>
    <row r="8" spans="1:22" ht="12" customHeight="1" x14ac:dyDescent="0.35">
      <c r="A8" s="92" t="s">
        <v>62</v>
      </c>
      <c r="B8" s="177"/>
      <c r="C8" s="90"/>
      <c r="D8" s="86" t="s">
        <v>63</v>
      </c>
      <c r="E8" s="80" t="s">
        <v>31</v>
      </c>
      <c r="F8" s="86">
        <f>F9-SUM(F4:F7)</f>
        <v>0</v>
      </c>
      <c r="G8" s="86"/>
      <c r="H8" s="84"/>
      <c r="I8" s="84"/>
      <c r="J8" s="84"/>
      <c r="K8" s="84"/>
      <c r="L8" s="84"/>
      <c r="M8" s="84"/>
      <c r="N8" s="84"/>
      <c r="O8" s="84"/>
      <c r="P8" s="84"/>
      <c r="Q8" s="84"/>
      <c r="R8" s="84"/>
      <c r="S8" s="84"/>
      <c r="T8" s="84"/>
      <c r="U8" s="84"/>
      <c r="V8" s="84"/>
    </row>
    <row r="9" spans="1:22" ht="12" customHeight="1" x14ac:dyDescent="0.35">
      <c r="A9" s="88" t="s">
        <v>64</v>
      </c>
      <c r="B9" s="191">
        <v>5.28</v>
      </c>
      <c r="C9" s="90"/>
      <c r="D9" s="86" t="s">
        <v>66</v>
      </c>
      <c r="E9" s="80" t="s">
        <v>26</v>
      </c>
      <c r="F9" s="86">
        <f>COUNTA($D$18:$D$387)</f>
        <v>1</v>
      </c>
      <c r="G9" s="86"/>
      <c r="H9" s="84"/>
      <c r="I9" s="84"/>
      <c r="J9" s="84"/>
      <c r="K9" s="84"/>
      <c r="L9" s="84"/>
      <c r="M9" s="84"/>
      <c r="N9" s="84"/>
      <c r="O9" s="84"/>
      <c r="P9" s="84"/>
      <c r="Q9" s="84"/>
      <c r="R9" s="84"/>
      <c r="S9" s="84"/>
      <c r="T9" s="84"/>
      <c r="U9" s="84"/>
      <c r="V9" s="84"/>
    </row>
    <row r="10" spans="1:22" ht="12" customHeight="1" x14ac:dyDescent="0.35">
      <c r="A10" s="88" t="s">
        <v>1542</v>
      </c>
      <c r="B10" s="191" t="s">
        <v>971</v>
      </c>
      <c r="C10" s="90"/>
      <c r="D10" s="86"/>
      <c r="E10" s="80"/>
      <c r="F10" s="86"/>
      <c r="G10" s="86"/>
      <c r="H10" s="84"/>
      <c r="I10" s="84"/>
      <c r="J10" s="84"/>
      <c r="K10" s="84"/>
      <c r="L10" s="84"/>
      <c r="M10" s="84"/>
      <c r="N10" s="84"/>
      <c r="O10" s="84"/>
      <c r="P10" s="84"/>
      <c r="Q10" s="84"/>
      <c r="R10" s="84"/>
      <c r="S10" s="84"/>
      <c r="T10" s="84"/>
      <c r="U10" s="84"/>
      <c r="V10" s="84"/>
    </row>
    <row r="11" spans="1:22" ht="12" customHeight="1" x14ac:dyDescent="0.35">
      <c r="A11" s="88" t="s">
        <v>970</v>
      </c>
      <c r="B11" s="177" t="s">
        <v>1390</v>
      </c>
      <c r="C11" s="90"/>
      <c r="D11" s="93"/>
      <c r="E11" s="93"/>
      <c r="F11" s="94"/>
      <c r="G11" s="95"/>
      <c r="H11" s="96"/>
      <c r="I11" s="96"/>
      <c r="J11" s="96"/>
      <c r="K11" s="96"/>
      <c r="L11" s="96"/>
      <c r="M11" s="96"/>
      <c r="N11" s="96"/>
      <c r="O11" s="96"/>
      <c r="P11" s="96"/>
      <c r="Q11" s="96"/>
      <c r="R11" s="96"/>
      <c r="S11" s="96"/>
      <c r="T11" s="96"/>
      <c r="U11" s="96"/>
      <c r="V11" s="96"/>
    </row>
    <row r="12" spans="1:22"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row>
    <row r="13" spans="1:22" ht="12" customHeight="1" x14ac:dyDescent="0.35">
      <c r="A13" s="97"/>
      <c r="B13" s="141"/>
      <c r="C13" s="97"/>
      <c r="D13" s="99" t="s">
        <v>23</v>
      </c>
      <c r="E13" s="99" t="s">
        <v>70</v>
      </c>
      <c r="F13" s="103" t="s">
        <v>1709</v>
      </c>
      <c r="G13" s="101"/>
      <c r="H13" s="97"/>
      <c r="I13" s="97"/>
      <c r="J13" s="97"/>
      <c r="K13" s="97"/>
      <c r="L13" s="97"/>
      <c r="M13" s="97"/>
      <c r="N13" s="97"/>
      <c r="O13" s="97"/>
      <c r="P13" s="97"/>
      <c r="Q13" s="97"/>
      <c r="R13" s="97"/>
      <c r="S13" s="97"/>
      <c r="T13" s="97"/>
      <c r="U13" s="97"/>
      <c r="V13" s="97"/>
    </row>
    <row r="14" spans="1:22" ht="12" customHeight="1" x14ac:dyDescent="0.35">
      <c r="A14" s="97"/>
      <c r="B14" s="141"/>
      <c r="C14" s="97"/>
      <c r="D14" s="99" t="s">
        <v>210</v>
      </c>
      <c r="E14" s="99" t="s">
        <v>34</v>
      </c>
      <c r="F14" s="104" t="s">
        <v>1708</v>
      </c>
      <c r="G14" s="105"/>
      <c r="H14" s="97"/>
      <c r="I14" s="97"/>
      <c r="J14" s="97"/>
      <c r="K14" s="97"/>
      <c r="L14" s="97"/>
      <c r="M14" s="97"/>
      <c r="N14" s="97"/>
      <c r="O14" s="97"/>
      <c r="P14" s="97"/>
      <c r="Q14" s="97"/>
      <c r="R14" s="97"/>
      <c r="S14" s="97"/>
      <c r="T14" s="97"/>
      <c r="U14" s="97"/>
      <c r="V14" s="97"/>
    </row>
    <row r="15" spans="1:22"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row>
    <row r="16" spans="1:22"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row>
    <row r="18" spans="1:22" ht="12" customHeight="1" x14ac:dyDescent="0.35">
      <c r="A18" s="116"/>
      <c r="B18" s="8"/>
      <c r="C18" s="178"/>
      <c r="D18" s="116"/>
      <c r="E18" s="117"/>
      <c r="F18" s="118"/>
      <c r="G18" s="124"/>
      <c r="H18" s="120"/>
      <c r="I18" s="120"/>
      <c r="J18" s="120"/>
      <c r="K18" s="120"/>
      <c r="L18" s="120"/>
      <c r="M18" s="120"/>
      <c r="N18" s="120"/>
      <c r="O18" s="120"/>
      <c r="P18" s="120"/>
      <c r="Q18" s="120"/>
      <c r="R18" s="120"/>
      <c r="S18" s="120"/>
      <c r="T18" s="120"/>
      <c r="U18" s="120"/>
      <c r="V18" s="120"/>
    </row>
    <row r="19" spans="1:22" ht="12" customHeight="1" x14ac:dyDescent="0.35">
      <c r="A19" s="125" t="s">
        <v>1153</v>
      </c>
      <c r="B19" s="178" t="s">
        <v>1155</v>
      </c>
      <c r="C19" s="178"/>
      <c r="D19" s="246"/>
      <c r="E19" s="123"/>
      <c r="F19" s="118"/>
      <c r="G19" s="124"/>
      <c r="H19" s="124"/>
      <c r="I19" s="124"/>
      <c r="J19" s="124"/>
      <c r="K19" s="124"/>
      <c r="L19" s="124"/>
      <c r="M19" s="124"/>
      <c r="N19" s="124"/>
      <c r="O19" s="124"/>
      <c r="P19" s="124"/>
      <c r="Q19" s="124"/>
      <c r="R19" s="124"/>
      <c r="S19" s="124"/>
      <c r="T19" s="124"/>
      <c r="U19" s="124"/>
      <c r="V19" s="124"/>
    </row>
    <row r="20" spans="1:22" ht="12" customHeight="1" x14ac:dyDescent="0.35">
      <c r="A20" s="125"/>
      <c r="B20" s="125"/>
      <c r="C20" s="178"/>
      <c r="D20" s="300" t="s">
        <v>1713</v>
      </c>
      <c r="E20" s="123"/>
      <c r="F20" s="118" t="s">
        <v>56</v>
      </c>
      <c r="G20" s="247"/>
      <c r="H20" s="124"/>
      <c r="I20" s="124"/>
      <c r="J20" s="124"/>
      <c r="K20" s="124"/>
      <c r="L20" s="124"/>
      <c r="M20" s="124"/>
      <c r="N20" s="124"/>
      <c r="O20" s="124"/>
      <c r="P20" s="124"/>
      <c r="Q20" s="124"/>
      <c r="R20" s="124"/>
      <c r="S20" s="124"/>
      <c r="T20" s="124"/>
      <c r="U20" s="124"/>
      <c r="V20" s="124"/>
    </row>
    <row r="21" spans="1:22" ht="12" customHeight="1" x14ac:dyDescent="0.35">
      <c r="A21" s="125"/>
      <c r="B21" s="125"/>
      <c r="C21" s="178"/>
      <c r="D21" s="246"/>
      <c r="E21" s="123"/>
      <c r="F21" s="118"/>
      <c r="G21" s="247"/>
      <c r="H21" s="124"/>
      <c r="I21" s="124"/>
      <c r="J21" s="124"/>
      <c r="K21" s="124"/>
      <c r="L21" s="124"/>
      <c r="M21" s="124"/>
      <c r="N21" s="124"/>
      <c r="O21" s="124"/>
      <c r="P21" s="124"/>
      <c r="Q21" s="124"/>
      <c r="R21" s="124"/>
      <c r="S21" s="124"/>
      <c r="T21" s="124"/>
      <c r="U21" s="124"/>
      <c r="V21" s="124"/>
    </row>
    <row r="22" spans="1:22" ht="12" customHeight="1" x14ac:dyDescent="0.35">
      <c r="C22" s="106"/>
      <c r="F22" s="176"/>
    </row>
    <row r="23" spans="1:22" ht="12" customHeight="1" x14ac:dyDescent="0.35">
      <c r="F23" s="176"/>
    </row>
    <row r="24" spans="1:22" ht="12" customHeight="1" x14ac:dyDescent="0.35">
      <c r="F24" s="176"/>
    </row>
    <row r="25" spans="1:22" ht="12" customHeight="1" x14ac:dyDescent="0.35">
      <c r="F25" s="176"/>
    </row>
    <row r="26" spans="1:22" ht="12" customHeight="1" x14ac:dyDescent="0.35">
      <c r="F26" s="176"/>
    </row>
    <row r="27" spans="1:22" ht="12" customHeight="1" x14ac:dyDescent="0.35">
      <c r="F27" s="176"/>
    </row>
    <row r="28" spans="1:22" ht="12" customHeight="1" x14ac:dyDescent="0.35">
      <c r="F28" s="176"/>
    </row>
    <row r="29" spans="1:22" ht="12" customHeight="1" x14ac:dyDescent="0.35">
      <c r="F29" s="176"/>
    </row>
    <row r="30" spans="1:22" ht="12" customHeight="1" x14ac:dyDescent="0.35">
      <c r="F30" s="176"/>
    </row>
    <row r="31" spans="1:22" ht="12" customHeight="1" x14ac:dyDescent="0.35">
      <c r="F31" s="176"/>
    </row>
    <row r="32" spans="1:22" ht="12" customHeight="1" x14ac:dyDescent="0.35">
      <c r="F32" s="176"/>
    </row>
    <row r="33" spans="6:6" ht="12" customHeight="1" x14ac:dyDescent="0.35">
      <c r="F33" s="176"/>
    </row>
    <row r="34" spans="6:6" ht="12" customHeight="1" x14ac:dyDescent="0.35">
      <c r="F34" s="176"/>
    </row>
    <row r="35" spans="6:6" ht="12" customHeight="1" x14ac:dyDescent="0.35">
      <c r="F35" s="176"/>
    </row>
    <row r="36" spans="6:6" ht="12" customHeight="1" x14ac:dyDescent="0.35">
      <c r="F36" s="176"/>
    </row>
    <row r="37" spans="6:6" ht="12" customHeight="1" x14ac:dyDescent="0.35">
      <c r="F37" s="176"/>
    </row>
    <row r="38" spans="6:6" ht="12" customHeight="1" x14ac:dyDescent="0.35">
      <c r="F38" s="176"/>
    </row>
    <row r="39" spans="6:6" ht="12" customHeight="1" x14ac:dyDescent="0.35">
      <c r="F39" s="176"/>
    </row>
    <row r="40" spans="6:6" ht="12" customHeight="1" x14ac:dyDescent="0.35">
      <c r="F40" s="176"/>
    </row>
    <row r="41" spans="6:6" ht="12" customHeight="1" x14ac:dyDescent="0.35">
      <c r="F41" s="176"/>
    </row>
    <row r="42" spans="6:6" ht="12" customHeight="1" x14ac:dyDescent="0.35">
      <c r="F42" s="176"/>
    </row>
    <row r="43" spans="6:6" ht="12" customHeight="1" x14ac:dyDescent="0.35">
      <c r="F43" s="176"/>
    </row>
    <row r="44" spans="6:6" ht="12" customHeight="1" x14ac:dyDescent="0.35">
      <c r="F44" s="176"/>
    </row>
    <row r="45" spans="6:6" ht="12" customHeight="1" x14ac:dyDescent="0.35">
      <c r="F45" s="176"/>
    </row>
    <row r="46" spans="6:6" ht="12" customHeight="1" x14ac:dyDescent="0.35">
      <c r="F46" s="176"/>
    </row>
    <row r="47" spans="6:6" ht="12" customHeight="1" x14ac:dyDescent="0.35">
      <c r="F47" s="176"/>
    </row>
    <row r="48" spans="6:6" ht="12" customHeight="1" x14ac:dyDescent="0.35">
      <c r="F48" s="176"/>
    </row>
    <row r="49" spans="6:6" ht="12" customHeight="1" x14ac:dyDescent="0.35">
      <c r="F49" s="176"/>
    </row>
    <row r="50" spans="6:6" ht="12" customHeight="1" x14ac:dyDescent="0.35">
      <c r="F50" s="176"/>
    </row>
    <row r="51" spans="6:6" ht="12" customHeight="1" x14ac:dyDescent="0.35">
      <c r="F51" s="176"/>
    </row>
    <row r="52" spans="6:6" ht="12" customHeight="1" x14ac:dyDescent="0.35">
      <c r="F52" s="176"/>
    </row>
    <row r="53" spans="6:6" ht="12" customHeight="1" x14ac:dyDescent="0.35">
      <c r="F53" s="176"/>
    </row>
    <row r="54" spans="6:6" ht="12" customHeight="1" x14ac:dyDescent="0.35">
      <c r="F54" s="176"/>
    </row>
    <row r="55" spans="6:6" ht="12" customHeight="1" x14ac:dyDescent="0.35">
      <c r="F55" s="176"/>
    </row>
    <row r="56" spans="6:6" ht="12" customHeight="1" x14ac:dyDescent="0.35">
      <c r="F56" s="176"/>
    </row>
    <row r="57" spans="6:6" ht="12" customHeight="1" x14ac:dyDescent="0.35">
      <c r="F57" s="176"/>
    </row>
    <row r="58" spans="6:6" ht="12" customHeight="1" x14ac:dyDescent="0.35">
      <c r="F58" s="176"/>
    </row>
    <row r="59" spans="6:6" ht="12" customHeight="1" x14ac:dyDescent="0.35">
      <c r="F59" s="176"/>
    </row>
    <row r="60" spans="6:6" ht="12" customHeight="1" x14ac:dyDescent="0.35">
      <c r="F60" s="176"/>
    </row>
    <row r="61" spans="6:6" ht="12" customHeight="1" x14ac:dyDescent="0.35">
      <c r="F61" s="176"/>
    </row>
    <row r="62" spans="6:6" ht="12" customHeight="1" x14ac:dyDescent="0.35">
      <c r="F62" s="176"/>
    </row>
    <row r="63" spans="6:6" ht="12" customHeight="1" x14ac:dyDescent="0.35">
      <c r="F63" s="176"/>
    </row>
    <row r="64" spans="6:6" ht="12" customHeight="1" x14ac:dyDescent="0.35">
      <c r="F64" s="176"/>
    </row>
    <row r="65" spans="6:6" ht="12" customHeight="1" x14ac:dyDescent="0.35">
      <c r="F65" s="176"/>
    </row>
    <row r="66" spans="6:6" ht="12" customHeight="1" x14ac:dyDescent="0.35">
      <c r="F66" s="176"/>
    </row>
    <row r="67" spans="6:6" ht="12" customHeight="1" x14ac:dyDescent="0.35">
      <c r="F67" s="176"/>
    </row>
    <row r="68" spans="6:6" ht="12" customHeight="1" x14ac:dyDescent="0.35">
      <c r="F68" s="176"/>
    </row>
    <row r="69" spans="6:6" ht="12" customHeight="1" x14ac:dyDescent="0.35">
      <c r="F69" s="176"/>
    </row>
    <row r="70" spans="6:6" ht="12" customHeight="1" x14ac:dyDescent="0.35">
      <c r="F70" s="176"/>
    </row>
    <row r="71" spans="6:6" ht="12" customHeight="1" x14ac:dyDescent="0.35">
      <c r="F71" s="176"/>
    </row>
    <row r="72" spans="6:6" ht="12" customHeight="1" x14ac:dyDescent="0.35">
      <c r="F72" s="176"/>
    </row>
    <row r="73" spans="6:6" ht="12" customHeight="1" x14ac:dyDescent="0.35">
      <c r="F73" s="176"/>
    </row>
    <row r="74" spans="6:6" ht="12" customHeight="1" x14ac:dyDescent="0.35">
      <c r="F74" s="176"/>
    </row>
    <row r="75" spans="6:6" ht="12" customHeight="1" x14ac:dyDescent="0.35">
      <c r="F75" s="176"/>
    </row>
    <row r="76" spans="6:6" ht="12" customHeight="1" x14ac:dyDescent="0.35">
      <c r="F76" s="176"/>
    </row>
    <row r="77" spans="6:6" ht="12" customHeight="1" x14ac:dyDescent="0.35">
      <c r="F77" s="176"/>
    </row>
    <row r="78" spans="6:6" ht="12" customHeight="1" x14ac:dyDescent="0.35">
      <c r="F78" s="176"/>
    </row>
    <row r="79" spans="6:6" ht="12" customHeight="1" x14ac:dyDescent="0.35">
      <c r="F79" s="176"/>
    </row>
    <row r="80" spans="6:6" ht="12" customHeight="1" x14ac:dyDescent="0.35">
      <c r="F80" s="176"/>
    </row>
    <row r="81" spans="6:6" ht="12" customHeight="1" x14ac:dyDescent="0.35">
      <c r="F81" s="176"/>
    </row>
    <row r="82" spans="6:6" ht="12" customHeight="1" x14ac:dyDescent="0.35">
      <c r="F82" s="176"/>
    </row>
    <row r="83" spans="6:6" ht="12" customHeight="1" x14ac:dyDescent="0.35">
      <c r="F83" s="176"/>
    </row>
    <row r="84" spans="6:6" ht="12" customHeight="1" x14ac:dyDescent="0.35">
      <c r="F84" s="176"/>
    </row>
    <row r="85" spans="6:6" ht="12" customHeight="1" x14ac:dyDescent="0.35">
      <c r="F85" s="176"/>
    </row>
    <row r="86" spans="6:6" ht="12" customHeight="1" x14ac:dyDescent="0.35">
      <c r="F86" s="176"/>
    </row>
    <row r="87" spans="6:6" ht="12" customHeight="1" x14ac:dyDescent="0.35">
      <c r="F87" s="176"/>
    </row>
    <row r="88" spans="6:6" ht="12" customHeight="1" x14ac:dyDescent="0.35">
      <c r="F88" s="176"/>
    </row>
    <row r="89" spans="6:6" ht="12" customHeight="1" x14ac:dyDescent="0.35">
      <c r="F89" s="176"/>
    </row>
    <row r="90" spans="6:6" ht="12" customHeight="1" x14ac:dyDescent="0.35">
      <c r="F90" s="176"/>
    </row>
    <row r="91" spans="6:6" ht="12" customHeight="1" x14ac:dyDescent="0.35">
      <c r="F91" s="176"/>
    </row>
    <row r="92" spans="6:6" ht="12" customHeight="1" x14ac:dyDescent="0.35">
      <c r="F92" s="176"/>
    </row>
    <row r="93" spans="6:6" ht="12" customHeight="1" x14ac:dyDescent="0.35">
      <c r="F93" s="176"/>
    </row>
    <row r="94" spans="6:6" ht="12" customHeight="1" x14ac:dyDescent="0.35">
      <c r="F94" s="176"/>
    </row>
    <row r="95" spans="6:6" ht="12" customHeight="1" x14ac:dyDescent="0.35">
      <c r="F95" s="176"/>
    </row>
    <row r="96" spans="6:6" ht="12" customHeight="1" x14ac:dyDescent="0.35">
      <c r="F96" s="176"/>
    </row>
    <row r="97" spans="6:6" ht="12" customHeight="1" x14ac:dyDescent="0.35">
      <c r="F97" s="176"/>
    </row>
    <row r="98" spans="6:6" ht="12" customHeight="1" x14ac:dyDescent="0.35">
      <c r="F98" s="176"/>
    </row>
    <row r="99" spans="6:6" ht="12" customHeight="1" x14ac:dyDescent="0.35">
      <c r="F99" s="176"/>
    </row>
    <row r="100" spans="6:6" ht="12" customHeight="1" x14ac:dyDescent="0.35">
      <c r="F100" s="176"/>
    </row>
    <row r="101" spans="6:6" ht="12" customHeight="1" x14ac:dyDescent="0.35">
      <c r="F101" s="176"/>
    </row>
    <row r="102" spans="6:6" ht="12" customHeight="1" x14ac:dyDescent="0.35">
      <c r="F102" s="176"/>
    </row>
    <row r="103" spans="6:6" ht="12" customHeight="1" x14ac:dyDescent="0.35">
      <c r="F103" s="176"/>
    </row>
    <row r="104" spans="6:6" ht="12" customHeight="1" x14ac:dyDescent="0.35">
      <c r="F104" s="176"/>
    </row>
    <row r="105" spans="6:6" ht="12" customHeight="1" x14ac:dyDescent="0.35">
      <c r="F105" s="176"/>
    </row>
    <row r="106" spans="6:6" ht="12" customHeight="1" x14ac:dyDescent="0.35">
      <c r="F106" s="176"/>
    </row>
    <row r="107" spans="6:6" ht="12" customHeight="1" x14ac:dyDescent="0.35">
      <c r="F107" s="176"/>
    </row>
    <row r="108" spans="6:6" ht="12" customHeight="1" x14ac:dyDescent="0.35">
      <c r="F108" s="176"/>
    </row>
    <row r="109" spans="6:6" ht="12" customHeight="1" x14ac:dyDescent="0.35">
      <c r="F109" s="176"/>
    </row>
    <row r="110" spans="6:6" ht="12" customHeight="1" x14ac:dyDescent="0.35">
      <c r="F110" s="176"/>
    </row>
    <row r="111" spans="6:6" ht="12" customHeight="1" x14ac:dyDescent="0.35">
      <c r="F111" s="176"/>
    </row>
    <row r="112" spans="6:6" ht="12" customHeight="1" x14ac:dyDescent="0.35">
      <c r="F112" s="176"/>
    </row>
    <row r="113" spans="6:6" ht="12" customHeight="1" x14ac:dyDescent="0.35">
      <c r="F113" s="176"/>
    </row>
    <row r="114" spans="6:6" ht="12" customHeight="1" x14ac:dyDescent="0.35">
      <c r="F114" s="176"/>
    </row>
    <row r="115" spans="6:6" ht="12" customHeight="1" x14ac:dyDescent="0.35">
      <c r="F115" s="176"/>
    </row>
    <row r="116" spans="6:6" ht="12" customHeight="1" x14ac:dyDescent="0.35">
      <c r="F116" s="176"/>
    </row>
    <row r="117" spans="6:6" ht="12" customHeight="1" x14ac:dyDescent="0.35">
      <c r="F117" s="176"/>
    </row>
    <row r="118" spans="6:6" ht="12" customHeight="1" x14ac:dyDescent="0.35">
      <c r="F118" s="176"/>
    </row>
    <row r="119" spans="6:6" ht="12" customHeight="1" x14ac:dyDescent="0.35">
      <c r="F119" s="176"/>
    </row>
    <row r="120" spans="6:6" ht="12" customHeight="1" x14ac:dyDescent="0.35">
      <c r="F120" s="176"/>
    </row>
    <row r="121" spans="6:6" ht="12" customHeight="1" x14ac:dyDescent="0.35">
      <c r="F121" s="176"/>
    </row>
    <row r="122" spans="6:6" ht="12" customHeight="1" x14ac:dyDescent="0.35">
      <c r="F122" s="176"/>
    </row>
    <row r="123" spans="6:6" ht="12" customHeight="1" x14ac:dyDescent="0.35">
      <c r="F123" s="176"/>
    </row>
    <row r="124" spans="6:6" ht="12" customHeight="1" x14ac:dyDescent="0.35">
      <c r="F124" s="176"/>
    </row>
    <row r="125" spans="6:6" ht="12" customHeight="1" x14ac:dyDescent="0.35">
      <c r="F125" s="176"/>
    </row>
    <row r="126" spans="6:6" ht="12" customHeight="1" x14ac:dyDescent="0.35">
      <c r="F126" s="176"/>
    </row>
    <row r="127" spans="6:6" ht="12" customHeight="1" x14ac:dyDescent="0.35">
      <c r="F127" s="176"/>
    </row>
    <row r="128" spans="6:6" ht="12" customHeight="1" x14ac:dyDescent="0.35">
      <c r="F128" s="176"/>
    </row>
    <row r="129" spans="6:6" ht="12" customHeight="1" x14ac:dyDescent="0.35">
      <c r="F129" s="176"/>
    </row>
    <row r="130" spans="6:6" ht="12" customHeight="1" x14ac:dyDescent="0.35">
      <c r="F130" s="176"/>
    </row>
    <row r="131" spans="6:6" ht="12" customHeight="1" x14ac:dyDescent="0.35">
      <c r="F131" s="176"/>
    </row>
    <row r="132" spans="6:6" ht="12" customHeight="1" x14ac:dyDescent="0.35">
      <c r="F132" s="176"/>
    </row>
    <row r="133" spans="6:6" ht="12" customHeight="1" x14ac:dyDescent="0.35">
      <c r="F133" s="176"/>
    </row>
    <row r="134" spans="6:6" ht="12" customHeight="1" x14ac:dyDescent="0.35">
      <c r="F134" s="176"/>
    </row>
    <row r="135" spans="6:6" ht="12" customHeight="1" x14ac:dyDescent="0.35">
      <c r="F135" s="176"/>
    </row>
    <row r="136" spans="6:6" ht="12" customHeight="1" x14ac:dyDescent="0.35">
      <c r="F136" s="176"/>
    </row>
    <row r="137" spans="6:6" ht="12" customHeight="1" x14ac:dyDescent="0.35">
      <c r="F137" s="176"/>
    </row>
    <row r="138" spans="6:6" ht="12" customHeight="1" x14ac:dyDescent="0.35">
      <c r="F138" s="176"/>
    </row>
    <row r="139" spans="6:6" ht="12" customHeight="1" x14ac:dyDescent="0.35">
      <c r="F139" s="176"/>
    </row>
    <row r="140" spans="6:6" ht="12" customHeight="1" x14ac:dyDescent="0.35">
      <c r="F140" s="176"/>
    </row>
    <row r="141" spans="6:6" ht="12" customHeight="1" x14ac:dyDescent="0.35">
      <c r="F141" s="176"/>
    </row>
    <row r="142" spans="6:6" ht="12" customHeight="1" x14ac:dyDescent="0.35">
      <c r="F142" s="176"/>
    </row>
    <row r="143" spans="6:6" ht="12" customHeight="1" x14ac:dyDescent="0.35">
      <c r="F143" s="176"/>
    </row>
    <row r="144" spans="6:6" ht="12" customHeight="1" x14ac:dyDescent="0.35">
      <c r="F144" s="176"/>
    </row>
    <row r="145" spans="6:6" ht="12" customHeight="1" x14ac:dyDescent="0.35">
      <c r="F145" s="176"/>
    </row>
    <row r="146" spans="6:6" ht="12" customHeight="1" x14ac:dyDescent="0.35">
      <c r="F146" s="176"/>
    </row>
    <row r="147" spans="6:6" ht="12" customHeight="1" x14ac:dyDescent="0.35">
      <c r="F147" s="176"/>
    </row>
    <row r="148" spans="6:6" ht="12" customHeight="1" x14ac:dyDescent="0.35">
      <c r="F148" s="176"/>
    </row>
    <row r="149" spans="6:6" ht="12" customHeight="1" x14ac:dyDescent="0.35">
      <c r="F149" s="176"/>
    </row>
    <row r="150" spans="6:6" ht="12" customHeight="1" x14ac:dyDescent="0.35">
      <c r="F150" s="176"/>
    </row>
    <row r="151" spans="6:6" ht="12" customHeight="1" x14ac:dyDescent="0.35">
      <c r="F151" s="176"/>
    </row>
    <row r="152" spans="6:6" ht="12" customHeight="1" x14ac:dyDescent="0.35">
      <c r="F152" s="176"/>
    </row>
    <row r="153" spans="6:6" ht="12" customHeight="1" x14ac:dyDescent="0.35">
      <c r="F153" s="176"/>
    </row>
    <row r="154" spans="6:6" ht="12" customHeight="1" x14ac:dyDescent="0.35">
      <c r="F154" s="176"/>
    </row>
    <row r="155" spans="6:6" ht="12" customHeight="1" x14ac:dyDescent="0.35">
      <c r="F155" s="176"/>
    </row>
    <row r="156" spans="6:6" ht="12" customHeight="1" x14ac:dyDescent="0.35">
      <c r="F156" s="176"/>
    </row>
    <row r="157" spans="6:6" ht="12" customHeight="1" x14ac:dyDescent="0.35">
      <c r="F157" s="176"/>
    </row>
    <row r="158" spans="6:6" ht="12" customHeight="1" x14ac:dyDescent="0.35">
      <c r="F158" s="176"/>
    </row>
    <row r="159" spans="6:6" ht="12" customHeight="1" x14ac:dyDescent="0.35">
      <c r="F159" s="176"/>
    </row>
    <row r="160" spans="6:6" ht="12" customHeight="1" x14ac:dyDescent="0.35">
      <c r="F160" s="176"/>
    </row>
    <row r="161" spans="6:6" ht="12" customHeight="1" x14ac:dyDescent="0.35">
      <c r="F161" s="176"/>
    </row>
    <row r="162" spans="6:6" ht="12" customHeight="1" x14ac:dyDescent="0.35">
      <c r="F162" s="176"/>
    </row>
    <row r="163" spans="6:6" ht="12" customHeight="1" x14ac:dyDescent="0.35">
      <c r="F163" s="176"/>
    </row>
    <row r="164" spans="6:6" ht="12" customHeight="1" x14ac:dyDescent="0.35">
      <c r="F164" s="176"/>
    </row>
    <row r="165" spans="6:6" ht="12" customHeight="1" x14ac:dyDescent="0.35">
      <c r="F165" s="176"/>
    </row>
    <row r="166" spans="6:6" ht="12" customHeight="1" x14ac:dyDescent="0.35">
      <c r="F166" s="176"/>
    </row>
    <row r="167" spans="6:6" ht="12" customHeight="1" x14ac:dyDescent="0.35">
      <c r="F167" s="176"/>
    </row>
    <row r="168" spans="6:6" ht="12" customHeight="1" x14ac:dyDescent="0.35">
      <c r="F168" s="176"/>
    </row>
    <row r="169" spans="6:6" ht="12" customHeight="1" x14ac:dyDescent="0.35">
      <c r="F169" s="176"/>
    </row>
    <row r="170" spans="6:6" ht="12" customHeight="1" x14ac:dyDescent="0.35">
      <c r="F170" s="176"/>
    </row>
    <row r="171" spans="6:6" ht="12" customHeight="1" x14ac:dyDescent="0.35">
      <c r="F171" s="176"/>
    </row>
    <row r="172" spans="6:6" ht="12" customHeight="1" x14ac:dyDescent="0.35">
      <c r="F172" s="176"/>
    </row>
    <row r="173" spans="6:6" ht="12" customHeight="1" x14ac:dyDescent="0.35">
      <c r="F173" s="176"/>
    </row>
    <row r="174" spans="6:6" ht="12" customHeight="1" x14ac:dyDescent="0.35">
      <c r="F174" s="176"/>
    </row>
    <row r="175" spans="6:6" ht="12" customHeight="1" x14ac:dyDescent="0.35">
      <c r="F175" s="176"/>
    </row>
    <row r="176" spans="6:6" ht="12" customHeight="1" x14ac:dyDescent="0.35">
      <c r="F176" s="176"/>
    </row>
    <row r="177" spans="6:6" ht="12" customHeight="1" x14ac:dyDescent="0.35">
      <c r="F177" s="176"/>
    </row>
    <row r="178" spans="6:6" ht="12" customHeight="1" x14ac:dyDescent="0.35">
      <c r="F178" s="176"/>
    </row>
    <row r="179" spans="6:6" ht="12" customHeight="1" x14ac:dyDescent="0.35">
      <c r="F179" s="176"/>
    </row>
    <row r="180" spans="6:6" ht="12" customHeight="1" x14ac:dyDescent="0.35">
      <c r="F180" s="176"/>
    </row>
    <row r="181" spans="6:6" ht="12" customHeight="1" x14ac:dyDescent="0.35">
      <c r="F181" s="176"/>
    </row>
    <row r="182" spans="6:6" ht="12" customHeight="1" x14ac:dyDescent="0.35">
      <c r="F182" s="176"/>
    </row>
    <row r="183" spans="6:6" ht="12" customHeight="1" x14ac:dyDescent="0.35">
      <c r="F183" s="176"/>
    </row>
    <row r="184" spans="6:6" ht="12" customHeight="1" x14ac:dyDescent="0.35">
      <c r="F184" s="176"/>
    </row>
    <row r="185" spans="6:6" ht="12" customHeight="1" x14ac:dyDescent="0.35">
      <c r="F185" s="176"/>
    </row>
    <row r="186" spans="6:6" ht="12" customHeight="1" x14ac:dyDescent="0.35">
      <c r="F186" s="176"/>
    </row>
    <row r="187" spans="6:6" ht="12" customHeight="1" x14ac:dyDescent="0.35">
      <c r="F187" s="176"/>
    </row>
    <row r="188" spans="6:6" ht="12" customHeight="1" x14ac:dyDescent="0.35">
      <c r="F188" s="176"/>
    </row>
    <row r="189" spans="6:6" ht="12" customHeight="1" x14ac:dyDescent="0.35">
      <c r="F189" s="176"/>
    </row>
    <row r="190" spans="6:6" ht="12" customHeight="1" x14ac:dyDescent="0.35">
      <c r="F190" s="176"/>
    </row>
    <row r="191" spans="6:6" ht="12" customHeight="1" x14ac:dyDescent="0.35">
      <c r="F191" s="176"/>
    </row>
    <row r="192" spans="6:6" ht="12" customHeight="1" x14ac:dyDescent="0.35">
      <c r="F192" s="176"/>
    </row>
    <row r="193" spans="6:6" ht="12" customHeight="1" x14ac:dyDescent="0.35">
      <c r="F193" s="176"/>
    </row>
    <row r="194" spans="6:6" ht="12" customHeight="1" x14ac:dyDescent="0.35">
      <c r="F194" s="176"/>
    </row>
    <row r="195" spans="6:6" ht="12" customHeight="1" x14ac:dyDescent="0.35">
      <c r="F195" s="176"/>
    </row>
    <row r="196" spans="6:6" ht="12" customHeight="1" x14ac:dyDescent="0.35">
      <c r="F196" s="176"/>
    </row>
    <row r="197" spans="6:6" ht="12" customHeight="1" x14ac:dyDescent="0.35">
      <c r="F197" s="176"/>
    </row>
    <row r="198" spans="6:6" ht="12" customHeight="1" x14ac:dyDescent="0.35">
      <c r="F198" s="176"/>
    </row>
    <row r="199" spans="6:6" ht="12" customHeight="1" x14ac:dyDescent="0.35">
      <c r="F199" s="176"/>
    </row>
    <row r="200" spans="6:6" ht="12" customHeight="1" x14ac:dyDescent="0.35">
      <c r="F200" s="176"/>
    </row>
    <row r="201" spans="6:6" ht="12" customHeight="1" x14ac:dyDescent="0.35">
      <c r="F201" s="176"/>
    </row>
    <row r="202" spans="6:6" ht="12" customHeight="1" x14ac:dyDescent="0.35">
      <c r="F202" s="176"/>
    </row>
    <row r="203" spans="6:6" ht="12" customHeight="1" x14ac:dyDescent="0.35">
      <c r="F203" s="176"/>
    </row>
    <row r="204" spans="6:6" ht="12" customHeight="1" x14ac:dyDescent="0.35">
      <c r="F204" s="176"/>
    </row>
    <row r="205" spans="6:6" ht="12" customHeight="1" x14ac:dyDescent="0.35">
      <c r="F205" s="176"/>
    </row>
    <row r="206" spans="6:6" ht="12" customHeight="1" x14ac:dyDescent="0.35">
      <c r="F206" s="176"/>
    </row>
    <row r="207" spans="6:6" ht="12" customHeight="1" x14ac:dyDescent="0.35">
      <c r="F207" s="176"/>
    </row>
    <row r="208" spans="6:6" ht="12" customHeight="1" x14ac:dyDescent="0.35">
      <c r="F208" s="176"/>
    </row>
    <row r="209" spans="6:6" ht="12" customHeight="1" x14ac:dyDescent="0.35">
      <c r="F209" s="176"/>
    </row>
    <row r="210" spans="6:6" ht="12" customHeight="1" x14ac:dyDescent="0.35">
      <c r="F210" s="176"/>
    </row>
    <row r="211" spans="6:6" ht="12" customHeight="1" x14ac:dyDescent="0.35">
      <c r="F211" s="176"/>
    </row>
    <row r="212" spans="6:6" ht="12" customHeight="1" x14ac:dyDescent="0.35">
      <c r="F212" s="176"/>
    </row>
    <row r="213" spans="6:6" ht="12" customHeight="1" x14ac:dyDescent="0.35">
      <c r="F213" s="176"/>
    </row>
    <row r="214" spans="6:6" ht="12" customHeight="1" x14ac:dyDescent="0.35">
      <c r="F214" s="176"/>
    </row>
    <row r="215" spans="6:6" ht="12" customHeight="1" x14ac:dyDescent="0.35">
      <c r="F215" s="176"/>
    </row>
    <row r="216" spans="6:6" ht="12" customHeight="1" x14ac:dyDescent="0.35">
      <c r="F216" s="176"/>
    </row>
    <row r="217" spans="6:6" ht="12" customHeight="1" x14ac:dyDescent="0.35">
      <c r="F217" s="176"/>
    </row>
    <row r="218" spans="6:6" ht="12" customHeight="1" x14ac:dyDescent="0.35">
      <c r="F218" s="176"/>
    </row>
    <row r="219" spans="6:6" ht="12" customHeight="1" x14ac:dyDescent="0.35">
      <c r="F219" s="176"/>
    </row>
    <row r="220" spans="6:6" ht="12" customHeight="1" x14ac:dyDescent="0.35">
      <c r="F220" s="176"/>
    </row>
    <row r="221" spans="6:6" ht="12" customHeight="1" x14ac:dyDescent="0.35">
      <c r="F221" s="176"/>
    </row>
    <row r="222" spans="6:6" ht="12" customHeight="1" x14ac:dyDescent="0.35">
      <c r="F222" s="176"/>
    </row>
    <row r="223" spans="6:6" ht="12" customHeight="1" x14ac:dyDescent="0.35">
      <c r="F223" s="176"/>
    </row>
    <row r="224" spans="6:6" ht="12" customHeight="1" x14ac:dyDescent="0.35">
      <c r="F224" s="176"/>
    </row>
    <row r="225" spans="6:6" ht="12" customHeight="1" x14ac:dyDescent="0.35">
      <c r="F225" s="176"/>
    </row>
    <row r="226" spans="6:6" ht="12" customHeight="1" x14ac:dyDescent="0.35">
      <c r="F226" s="176"/>
    </row>
    <row r="227" spans="6:6" ht="12" customHeight="1" x14ac:dyDescent="0.35">
      <c r="F227" s="176"/>
    </row>
    <row r="228" spans="6:6" ht="12" customHeight="1" x14ac:dyDescent="0.35">
      <c r="F228" s="176"/>
    </row>
    <row r="229" spans="6:6" ht="12" customHeight="1" x14ac:dyDescent="0.35">
      <c r="F229" s="176"/>
    </row>
    <row r="230" spans="6:6" ht="12" customHeight="1" x14ac:dyDescent="0.35">
      <c r="F230" s="176"/>
    </row>
    <row r="231" spans="6:6" ht="12" customHeight="1" x14ac:dyDescent="0.35">
      <c r="F231" s="176"/>
    </row>
    <row r="232" spans="6:6" ht="12" customHeight="1" x14ac:dyDescent="0.35">
      <c r="F232" s="176"/>
    </row>
    <row r="233" spans="6:6" ht="12" customHeight="1" x14ac:dyDescent="0.35">
      <c r="F233" s="176"/>
    </row>
    <row r="234" spans="6:6" ht="12" customHeight="1" x14ac:dyDescent="0.35">
      <c r="F234" s="176"/>
    </row>
    <row r="235" spans="6:6" ht="12" customHeight="1" x14ac:dyDescent="0.35">
      <c r="F235" s="176"/>
    </row>
    <row r="236" spans="6:6" ht="12" customHeight="1" x14ac:dyDescent="0.35">
      <c r="F236" s="176"/>
    </row>
    <row r="237" spans="6:6" ht="12" customHeight="1" x14ac:dyDescent="0.35">
      <c r="F237" s="176"/>
    </row>
    <row r="238" spans="6:6" ht="12" customHeight="1" x14ac:dyDescent="0.35">
      <c r="F238" s="176"/>
    </row>
    <row r="239" spans="6:6" ht="12" customHeight="1" x14ac:dyDescent="0.35">
      <c r="F239" s="176"/>
    </row>
    <row r="240" spans="6:6" ht="12" customHeight="1" x14ac:dyDescent="0.35">
      <c r="F240" s="176"/>
    </row>
    <row r="241" spans="6:6" ht="12" customHeight="1" x14ac:dyDescent="0.35">
      <c r="F241" s="176"/>
    </row>
    <row r="242" spans="6:6" ht="12" customHeight="1" x14ac:dyDescent="0.35">
      <c r="F242" s="176"/>
    </row>
    <row r="243" spans="6:6" ht="12" customHeight="1" x14ac:dyDescent="0.35">
      <c r="F243" s="176"/>
    </row>
    <row r="244" spans="6:6" ht="12" customHeight="1" x14ac:dyDescent="0.35">
      <c r="F244" s="176"/>
    </row>
    <row r="245" spans="6:6" ht="12" customHeight="1" x14ac:dyDescent="0.35">
      <c r="F245" s="176"/>
    </row>
    <row r="246" spans="6:6" ht="12" customHeight="1" x14ac:dyDescent="0.35">
      <c r="F246" s="176"/>
    </row>
    <row r="247" spans="6:6" ht="12" customHeight="1" x14ac:dyDescent="0.35">
      <c r="F247" s="176"/>
    </row>
    <row r="248" spans="6:6" ht="12" customHeight="1" x14ac:dyDescent="0.35">
      <c r="F248" s="176"/>
    </row>
    <row r="249" spans="6:6" ht="12" customHeight="1" x14ac:dyDescent="0.35">
      <c r="F249" s="176"/>
    </row>
    <row r="250" spans="6:6" ht="12" customHeight="1" x14ac:dyDescent="0.35">
      <c r="F250" s="176"/>
    </row>
    <row r="251" spans="6:6" ht="12" customHeight="1" x14ac:dyDescent="0.35">
      <c r="F251" s="176"/>
    </row>
    <row r="252" spans="6:6" ht="12" customHeight="1" x14ac:dyDescent="0.35">
      <c r="F252" s="176"/>
    </row>
    <row r="253" spans="6:6" ht="12" customHeight="1" x14ac:dyDescent="0.35">
      <c r="F253" s="176"/>
    </row>
    <row r="254" spans="6:6" ht="12" customHeight="1" x14ac:dyDescent="0.35">
      <c r="F254" s="176"/>
    </row>
    <row r="255" spans="6:6" ht="12" customHeight="1" x14ac:dyDescent="0.35">
      <c r="F255" s="176"/>
    </row>
    <row r="256" spans="6:6" ht="12" customHeight="1" x14ac:dyDescent="0.35">
      <c r="F256" s="176"/>
    </row>
    <row r="257" spans="6:6" ht="12" customHeight="1" x14ac:dyDescent="0.35">
      <c r="F257" s="176"/>
    </row>
    <row r="258" spans="6:6" ht="12" customHeight="1" x14ac:dyDescent="0.35">
      <c r="F258" s="176"/>
    </row>
    <row r="259" spans="6:6" ht="12" customHeight="1" x14ac:dyDescent="0.35">
      <c r="F259" s="176"/>
    </row>
    <row r="260" spans="6:6" ht="12" customHeight="1" x14ac:dyDescent="0.35">
      <c r="F260" s="176"/>
    </row>
    <row r="261" spans="6:6" ht="12" customHeight="1" x14ac:dyDescent="0.35">
      <c r="F261" s="176"/>
    </row>
    <row r="262" spans="6:6" ht="12" customHeight="1" x14ac:dyDescent="0.35">
      <c r="F262" s="176"/>
    </row>
    <row r="263" spans="6:6" ht="12" customHeight="1" x14ac:dyDescent="0.35">
      <c r="F263" s="176"/>
    </row>
    <row r="264" spans="6:6" ht="12" customHeight="1" x14ac:dyDescent="0.35">
      <c r="F264" s="176"/>
    </row>
    <row r="265" spans="6:6" ht="12" customHeight="1" x14ac:dyDescent="0.35">
      <c r="F265" s="176"/>
    </row>
    <row r="266" spans="6:6" ht="12" customHeight="1" x14ac:dyDescent="0.35">
      <c r="F266" s="176"/>
    </row>
    <row r="267" spans="6:6" ht="12" customHeight="1" x14ac:dyDescent="0.35">
      <c r="F267" s="176"/>
    </row>
    <row r="268" spans="6:6" ht="12" customHeight="1" x14ac:dyDescent="0.35">
      <c r="F268" s="176"/>
    </row>
    <row r="269" spans="6:6" ht="12" customHeight="1" x14ac:dyDescent="0.35">
      <c r="F269" s="176"/>
    </row>
    <row r="270" spans="6:6" ht="12" customHeight="1" x14ac:dyDescent="0.35">
      <c r="F270" s="176"/>
    </row>
    <row r="271" spans="6:6" ht="12" customHeight="1" x14ac:dyDescent="0.35">
      <c r="F271" s="176"/>
    </row>
    <row r="272" spans="6:6" ht="12" customHeight="1" x14ac:dyDescent="0.35">
      <c r="F272" s="176"/>
    </row>
    <row r="273" spans="6:6" ht="12" customHeight="1" x14ac:dyDescent="0.35">
      <c r="F273" s="176"/>
    </row>
    <row r="274" spans="6:6" ht="12" customHeight="1" x14ac:dyDescent="0.35">
      <c r="F274" s="176"/>
    </row>
    <row r="275" spans="6:6" ht="12" customHeight="1" x14ac:dyDescent="0.35">
      <c r="F275" s="176"/>
    </row>
    <row r="276" spans="6:6" ht="12" customHeight="1" x14ac:dyDescent="0.35">
      <c r="F276" s="176"/>
    </row>
    <row r="277" spans="6:6" ht="12" customHeight="1" x14ac:dyDescent="0.35">
      <c r="F277" s="176"/>
    </row>
    <row r="278" spans="6:6" ht="12" customHeight="1" x14ac:dyDescent="0.35">
      <c r="F278" s="176"/>
    </row>
    <row r="279" spans="6:6" ht="12" customHeight="1" x14ac:dyDescent="0.35">
      <c r="F279" s="176"/>
    </row>
    <row r="280" spans="6:6" ht="12" customHeight="1" x14ac:dyDescent="0.35">
      <c r="F280" s="176"/>
    </row>
    <row r="281" spans="6:6" ht="12" customHeight="1" x14ac:dyDescent="0.35">
      <c r="F281" s="176"/>
    </row>
    <row r="282" spans="6:6" ht="12" customHeight="1" x14ac:dyDescent="0.35">
      <c r="F282" s="176"/>
    </row>
    <row r="283" spans="6:6" ht="12" customHeight="1" x14ac:dyDescent="0.35">
      <c r="F283" s="176"/>
    </row>
    <row r="284" spans="6:6" ht="12" customHeight="1" x14ac:dyDescent="0.35">
      <c r="F284" s="176"/>
    </row>
    <row r="285" spans="6:6" ht="12" customHeight="1" x14ac:dyDescent="0.35">
      <c r="F285" s="176"/>
    </row>
    <row r="286" spans="6:6" ht="12" customHeight="1" x14ac:dyDescent="0.35">
      <c r="F286" s="176"/>
    </row>
    <row r="287" spans="6:6" ht="12" customHeight="1" x14ac:dyDescent="0.35">
      <c r="F287" s="176"/>
    </row>
    <row r="288" spans="6:6" ht="12" customHeight="1" x14ac:dyDescent="0.35">
      <c r="F288" s="176"/>
    </row>
    <row r="289" spans="6:6" ht="12" customHeight="1" x14ac:dyDescent="0.35">
      <c r="F289" s="176"/>
    </row>
    <row r="290" spans="6:6" ht="12" customHeight="1" x14ac:dyDescent="0.35">
      <c r="F290" s="176"/>
    </row>
    <row r="291" spans="6:6" ht="12" customHeight="1" x14ac:dyDescent="0.35">
      <c r="F291" s="176"/>
    </row>
    <row r="292" spans="6:6" ht="12" customHeight="1" x14ac:dyDescent="0.35">
      <c r="F292" s="176"/>
    </row>
    <row r="293" spans="6:6" ht="12" customHeight="1" x14ac:dyDescent="0.35">
      <c r="F293" s="176"/>
    </row>
    <row r="294" spans="6:6" ht="12" customHeight="1" x14ac:dyDescent="0.35">
      <c r="F294" s="176"/>
    </row>
    <row r="295" spans="6:6" ht="12" customHeight="1" x14ac:dyDescent="0.35">
      <c r="F295" s="176"/>
    </row>
    <row r="296" spans="6:6" ht="12" customHeight="1" x14ac:dyDescent="0.35">
      <c r="F296" s="176"/>
    </row>
    <row r="297" spans="6:6" ht="12" customHeight="1" x14ac:dyDescent="0.35">
      <c r="F297" s="176"/>
    </row>
    <row r="298" spans="6:6" ht="12" customHeight="1" x14ac:dyDescent="0.35">
      <c r="F298" s="176"/>
    </row>
    <row r="299" spans="6:6" ht="12" customHeight="1" x14ac:dyDescent="0.35">
      <c r="F299" s="176"/>
    </row>
    <row r="300" spans="6:6" ht="12" customHeight="1" x14ac:dyDescent="0.35">
      <c r="F300" s="176"/>
    </row>
    <row r="301" spans="6:6" ht="12" customHeight="1" x14ac:dyDescent="0.35">
      <c r="F301" s="176"/>
    </row>
    <row r="302" spans="6:6" ht="12" customHeight="1" x14ac:dyDescent="0.35">
      <c r="F302" s="176"/>
    </row>
    <row r="303" spans="6:6" ht="12" customHeight="1" x14ac:dyDescent="0.35">
      <c r="F303" s="176"/>
    </row>
    <row r="304" spans="6:6" ht="12" customHeight="1" x14ac:dyDescent="0.35">
      <c r="F304" s="176"/>
    </row>
    <row r="305" spans="6:6" ht="12" customHeight="1" x14ac:dyDescent="0.35">
      <c r="F305" s="176"/>
    </row>
    <row r="306" spans="6:6" ht="12" customHeight="1" x14ac:dyDescent="0.35">
      <c r="F306" s="176"/>
    </row>
    <row r="307" spans="6:6" ht="12" customHeight="1" x14ac:dyDescent="0.35">
      <c r="F307" s="176"/>
    </row>
    <row r="308" spans="6:6" ht="12" customHeight="1" x14ac:dyDescent="0.35">
      <c r="F308" s="176"/>
    </row>
    <row r="309" spans="6:6" ht="12" customHeight="1" x14ac:dyDescent="0.35">
      <c r="F309" s="176"/>
    </row>
    <row r="310" spans="6:6" ht="12" customHeight="1" x14ac:dyDescent="0.35">
      <c r="F310" s="176"/>
    </row>
    <row r="311" spans="6:6" ht="12" customHeight="1" x14ac:dyDescent="0.35">
      <c r="F311" s="176"/>
    </row>
    <row r="312" spans="6:6" ht="12" customHeight="1" x14ac:dyDescent="0.35">
      <c r="F312" s="176"/>
    </row>
    <row r="313" spans="6:6" ht="12" customHeight="1" x14ac:dyDescent="0.35">
      <c r="F313" s="176"/>
    </row>
    <row r="314" spans="6:6" ht="12" customHeight="1" x14ac:dyDescent="0.35">
      <c r="F314" s="176"/>
    </row>
    <row r="315" spans="6:6" ht="12" customHeight="1" x14ac:dyDescent="0.35">
      <c r="F315" s="176"/>
    </row>
    <row r="316" spans="6:6" ht="12" customHeight="1" x14ac:dyDescent="0.35">
      <c r="F316" s="176"/>
    </row>
    <row r="317" spans="6:6" ht="12" customHeight="1" x14ac:dyDescent="0.35">
      <c r="F317" s="176"/>
    </row>
    <row r="318" spans="6:6" ht="12" customHeight="1" x14ac:dyDescent="0.35">
      <c r="F318" s="176"/>
    </row>
    <row r="319" spans="6:6" ht="12" customHeight="1" x14ac:dyDescent="0.35">
      <c r="F319" s="176"/>
    </row>
    <row r="320" spans="6:6" ht="12" customHeight="1" x14ac:dyDescent="0.35">
      <c r="F320" s="176"/>
    </row>
    <row r="321" spans="6:6" ht="12" customHeight="1" x14ac:dyDescent="0.35">
      <c r="F321" s="176"/>
    </row>
    <row r="322" spans="6:6" ht="12" customHeight="1" x14ac:dyDescent="0.35">
      <c r="F322" s="176"/>
    </row>
    <row r="323" spans="6:6" ht="12" customHeight="1" x14ac:dyDescent="0.35">
      <c r="F323" s="176"/>
    </row>
    <row r="324" spans="6:6" ht="12" customHeight="1" x14ac:dyDescent="0.35">
      <c r="F324" s="176"/>
    </row>
    <row r="325" spans="6:6" ht="12" customHeight="1" x14ac:dyDescent="0.35">
      <c r="F325" s="176"/>
    </row>
    <row r="326" spans="6:6" ht="12" customHeight="1" x14ac:dyDescent="0.35">
      <c r="F326" s="176"/>
    </row>
    <row r="327" spans="6:6" ht="12" customHeight="1" x14ac:dyDescent="0.35">
      <c r="F327" s="176"/>
    </row>
    <row r="328" spans="6:6" ht="12" customHeight="1" x14ac:dyDescent="0.35">
      <c r="F328" s="176"/>
    </row>
    <row r="329" spans="6:6" ht="12" customHeight="1" x14ac:dyDescent="0.35">
      <c r="F329" s="176"/>
    </row>
    <row r="330" spans="6:6" ht="12" customHeight="1" x14ac:dyDescent="0.35">
      <c r="F330" s="176"/>
    </row>
    <row r="331" spans="6:6" ht="12" customHeight="1" x14ac:dyDescent="0.35">
      <c r="F331" s="176"/>
    </row>
    <row r="332" spans="6:6" ht="12" customHeight="1" x14ac:dyDescent="0.35">
      <c r="F332" s="176"/>
    </row>
    <row r="333" spans="6:6" ht="12" customHeight="1" x14ac:dyDescent="0.35">
      <c r="F333" s="176"/>
    </row>
    <row r="334" spans="6:6" ht="12" customHeight="1" x14ac:dyDescent="0.35">
      <c r="F334" s="176"/>
    </row>
    <row r="335" spans="6:6" ht="12" customHeight="1" x14ac:dyDescent="0.35">
      <c r="F335" s="176"/>
    </row>
    <row r="336" spans="6:6" ht="12" customHeight="1" x14ac:dyDescent="0.35">
      <c r="F336" s="176"/>
    </row>
    <row r="337" spans="6:6" ht="12" customHeight="1" x14ac:dyDescent="0.35">
      <c r="F337" s="176"/>
    </row>
    <row r="338" spans="6:6" ht="12" customHeight="1" x14ac:dyDescent="0.35">
      <c r="F338" s="176"/>
    </row>
    <row r="339" spans="6:6" ht="12" customHeight="1" x14ac:dyDescent="0.35">
      <c r="F339" s="176"/>
    </row>
    <row r="340" spans="6:6" ht="12" customHeight="1" x14ac:dyDescent="0.35">
      <c r="F340" s="176"/>
    </row>
    <row r="341" spans="6:6" ht="12" customHeight="1" x14ac:dyDescent="0.35">
      <c r="F341" s="176"/>
    </row>
    <row r="342" spans="6:6" ht="12" customHeight="1" x14ac:dyDescent="0.35">
      <c r="F342" s="176"/>
    </row>
    <row r="343" spans="6:6" ht="12" customHeight="1" x14ac:dyDescent="0.35">
      <c r="F343" s="176"/>
    </row>
    <row r="344" spans="6:6" ht="12" customHeight="1" x14ac:dyDescent="0.35">
      <c r="F344" s="176"/>
    </row>
    <row r="345" spans="6:6" ht="12" customHeight="1" x14ac:dyDescent="0.35">
      <c r="F345" s="176"/>
    </row>
    <row r="346" spans="6:6" ht="12" customHeight="1" x14ac:dyDescent="0.35">
      <c r="F346" s="176"/>
    </row>
    <row r="347" spans="6:6" ht="12" customHeight="1" x14ac:dyDescent="0.35">
      <c r="F347" s="176"/>
    </row>
    <row r="348" spans="6:6" ht="12" customHeight="1" x14ac:dyDescent="0.35">
      <c r="F348" s="176"/>
    </row>
    <row r="349" spans="6:6" ht="12" customHeight="1" x14ac:dyDescent="0.35">
      <c r="F349" s="176"/>
    </row>
    <row r="350" spans="6:6" ht="12" customHeight="1" x14ac:dyDescent="0.35">
      <c r="F350" s="176"/>
    </row>
    <row r="351" spans="6:6" ht="12" customHeight="1" x14ac:dyDescent="0.35">
      <c r="F351" s="176"/>
    </row>
    <row r="352" spans="6:6" ht="12" customHeight="1" x14ac:dyDescent="0.35">
      <c r="F352" s="176"/>
    </row>
    <row r="353" spans="6:6" ht="12" customHeight="1" x14ac:dyDescent="0.35">
      <c r="F353" s="176"/>
    </row>
    <row r="354" spans="6:6" ht="12" customHeight="1" x14ac:dyDescent="0.35">
      <c r="F354" s="176"/>
    </row>
    <row r="355" spans="6:6" ht="12" customHeight="1" x14ac:dyDescent="0.35">
      <c r="F355" s="176"/>
    </row>
    <row r="356" spans="6:6" ht="12" customHeight="1" x14ac:dyDescent="0.35">
      <c r="F356" s="176"/>
    </row>
    <row r="357" spans="6:6" ht="12" customHeight="1" x14ac:dyDescent="0.35">
      <c r="F357" s="176"/>
    </row>
    <row r="358" spans="6:6" ht="12" customHeight="1" x14ac:dyDescent="0.35">
      <c r="F358" s="176"/>
    </row>
    <row r="359" spans="6:6" ht="12" customHeight="1" x14ac:dyDescent="0.35">
      <c r="F359" s="176"/>
    </row>
    <row r="360" spans="6:6" ht="12" customHeight="1" x14ac:dyDescent="0.35">
      <c r="F360" s="176"/>
    </row>
  </sheetData>
  <conditionalFormatting sqref="F6:F8">
    <cfRule type="cellIs" dxfId="622" priority="2" operator="greaterThan">
      <formula>0</formula>
    </cfRule>
    <cfRule type="cellIs" dxfId="621" priority="3" operator="greaterThan">
      <formula>0</formula>
    </cfRule>
  </conditionalFormatting>
  <conditionalFormatting sqref="F19:F21">
    <cfRule type="containsText" dxfId="620" priority="1" operator="containsText" text="Fail">
      <formula>NOT(ISERROR(SEARCH("Fail",F19)))</formula>
    </cfRule>
  </conditionalFormatting>
  <dataValidations count="2">
    <dataValidation type="list" showInputMessage="1" showErrorMessage="1" sqref="F19:F21" xr:uid="{00000000-0002-0000-2500-000000000000}">
      <formula1>"Pass,Fail,Block,Not Attempted, NA Pass Previous"</formula1>
    </dataValidation>
    <dataValidation type="list" showInputMessage="1" showErrorMessage="1" sqref="B5" xr:uid="{00000000-0002-0000-25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75489"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75490"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V360"/>
  <sheetViews>
    <sheetView workbookViewId="0">
      <selection activeCell="F13" sqref="F13:F14"/>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22" width="8.81640625" style="127"/>
  </cols>
  <sheetData>
    <row r="1" spans="1:22" ht="12" customHeight="1" x14ac:dyDescent="0.35">
      <c r="A1" s="138">
        <v>5.29</v>
      </c>
      <c r="B1" s="77"/>
      <c r="C1" s="81" t="s">
        <v>1338</v>
      </c>
      <c r="D1" s="79"/>
      <c r="E1" s="79"/>
      <c r="F1" s="80"/>
      <c r="G1" s="80"/>
      <c r="H1" s="81"/>
      <c r="I1" s="81"/>
      <c r="J1" s="81"/>
      <c r="K1" s="81"/>
      <c r="L1" s="81"/>
      <c r="M1" s="81"/>
      <c r="N1" s="81"/>
      <c r="O1" s="81"/>
      <c r="P1" s="81"/>
      <c r="Q1" s="81"/>
      <c r="R1" s="81"/>
      <c r="S1" s="81"/>
      <c r="T1" s="81"/>
      <c r="U1" s="81"/>
      <c r="V1" s="81"/>
    </row>
    <row r="2" spans="1:22" ht="12" customHeight="1" x14ac:dyDescent="0.35">
      <c r="A2" s="82"/>
      <c r="B2" s="83" t="s">
        <v>54</v>
      </c>
      <c r="C2" s="82">
        <v>30</v>
      </c>
      <c r="D2" s="79"/>
      <c r="E2" s="79"/>
      <c r="F2" s="80"/>
      <c r="G2" s="80"/>
      <c r="H2" s="84"/>
      <c r="I2" s="84"/>
      <c r="J2" s="84"/>
      <c r="K2" s="84"/>
      <c r="L2" s="84"/>
      <c r="M2" s="84"/>
      <c r="N2" s="84"/>
      <c r="O2" s="84"/>
      <c r="P2" s="84"/>
      <c r="Q2" s="84"/>
      <c r="R2" s="84"/>
      <c r="S2" s="84"/>
      <c r="T2" s="84"/>
      <c r="U2" s="84"/>
      <c r="V2" s="84"/>
    </row>
    <row r="3" spans="1:22" ht="12" customHeight="1" x14ac:dyDescent="0.35">
      <c r="A3" s="85"/>
      <c r="B3" s="85"/>
      <c r="C3" s="81"/>
      <c r="D3" s="84"/>
      <c r="E3" s="79" t="e">
        <f>SUM(#REF!)*2</f>
        <v>#REF!</v>
      </c>
      <c r="F3" s="80"/>
      <c r="G3" s="80"/>
      <c r="H3" s="84"/>
      <c r="I3" s="84"/>
      <c r="J3" s="84"/>
      <c r="K3" s="84"/>
      <c r="L3" s="84"/>
      <c r="M3" s="84"/>
      <c r="N3" s="84"/>
      <c r="O3" s="84"/>
      <c r="P3" s="84"/>
      <c r="Q3" s="84"/>
      <c r="R3" s="84"/>
      <c r="S3" s="84"/>
      <c r="T3" s="84"/>
      <c r="U3" s="84"/>
      <c r="V3" s="84"/>
    </row>
    <row r="4" spans="1:22" ht="12" customHeight="1" x14ac:dyDescent="0.35">
      <c r="A4" s="82" t="s">
        <v>55</v>
      </c>
      <c r="B4" s="82"/>
      <c r="C4" s="78"/>
      <c r="D4" s="86" t="s">
        <v>56</v>
      </c>
      <c r="E4" s="80" t="s">
        <v>27</v>
      </c>
      <c r="F4" s="86">
        <f>COUNTIF(F$18:F$387,T($D4))</f>
        <v>1</v>
      </c>
      <c r="G4" s="86"/>
      <c r="H4" s="84"/>
      <c r="I4" s="84"/>
      <c r="J4" s="84"/>
      <c r="K4" s="84"/>
      <c r="L4" s="84"/>
      <c r="M4" s="84"/>
      <c r="N4" s="84"/>
      <c r="O4" s="84"/>
      <c r="P4" s="84"/>
      <c r="Q4" s="84"/>
      <c r="R4" s="84"/>
      <c r="S4" s="84"/>
      <c r="T4" s="84"/>
      <c r="U4" s="84"/>
      <c r="V4" s="84"/>
    </row>
    <row r="5" spans="1:22" ht="12" customHeight="1" x14ac:dyDescent="0.35">
      <c r="A5" s="82" t="s">
        <v>57</v>
      </c>
      <c r="B5" s="87"/>
      <c r="C5" s="81"/>
      <c r="D5" s="86" t="s">
        <v>58</v>
      </c>
      <c r="E5" s="80" t="s">
        <v>28</v>
      </c>
      <c r="F5" s="86">
        <f>COUNTIF(F$18:F$387,T($D5))</f>
        <v>0</v>
      </c>
      <c r="G5" s="86"/>
      <c r="H5" s="84"/>
      <c r="I5" s="84"/>
      <c r="J5" s="84"/>
      <c r="K5" s="84"/>
      <c r="L5" s="84"/>
      <c r="M5" s="84"/>
      <c r="N5" s="84"/>
      <c r="O5" s="84"/>
      <c r="P5" s="84"/>
      <c r="Q5" s="84"/>
      <c r="R5" s="84"/>
      <c r="S5" s="84"/>
      <c r="T5" s="84"/>
      <c r="U5" s="84"/>
      <c r="V5" s="84"/>
    </row>
    <row r="6" spans="1:22" ht="12" customHeight="1" x14ac:dyDescent="0.35">
      <c r="A6" s="88" t="s">
        <v>59</v>
      </c>
      <c r="B6" s="177"/>
      <c r="C6" s="90"/>
      <c r="D6" s="91" t="s">
        <v>12</v>
      </c>
      <c r="E6" s="80" t="s">
        <v>29</v>
      </c>
      <c r="F6" s="86">
        <f>COUNTIF(F$18:F$387,T($D6))</f>
        <v>0</v>
      </c>
      <c r="G6" s="86"/>
      <c r="H6" s="84"/>
      <c r="I6" s="84"/>
      <c r="J6" s="84"/>
      <c r="K6" s="84"/>
      <c r="L6" s="84"/>
      <c r="M6" s="84"/>
      <c r="N6" s="84"/>
      <c r="O6" s="84"/>
      <c r="P6" s="84"/>
      <c r="Q6" s="84"/>
      <c r="R6" s="84"/>
      <c r="S6" s="84"/>
      <c r="T6" s="84"/>
      <c r="U6" s="84"/>
      <c r="V6" s="84"/>
    </row>
    <row r="7" spans="1:22" ht="12" customHeight="1" x14ac:dyDescent="0.35">
      <c r="A7" s="88" t="s">
        <v>60</v>
      </c>
      <c r="B7" s="177" t="s">
        <v>1364</v>
      </c>
      <c r="C7" s="90"/>
      <c r="D7" s="86" t="s">
        <v>61</v>
      </c>
      <c r="E7" s="80" t="s">
        <v>30</v>
      </c>
      <c r="F7" s="86">
        <f>COUNTIF(F$18:F$387,T($D7))</f>
        <v>0</v>
      </c>
      <c r="G7" s="86"/>
      <c r="H7" s="84"/>
      <c r="I7" s="84"/>
      <c r="J7" s="84"/>
      <c r="K7" s="84"/>
      <c r="L7" s="84"/>
      <c r="M7" s="84"/>
      <c r="N7" s="84"/>
      <c r="O7" s="84"/>
      <c r="P7" s="84"/>
      <c r="Q7" s="84"/>
      <c r="R7" s="84"/>
      <c r="S7" s="84"/>
      <c r="T7" s="84"/>
      <c r="U7" s="84"/>
      <c r="V7" s="84"/>
    </row>
    <row r="8" spans="1:22" ht="12" customHeight="1" x14ac:dyDescent="0.35">
      <c r="A8" s="92" t="s">
        <v>62</v>
      </c>
      <c r="B8" s="177"/>
      <c r="C8" s="90"/>
      <c r="D8" s="86" t="s">
        <v>63</v>
      </c>
      <c r="E8" s="80" t="s">
        <v>31</v>
      </c>
      <c r="F8" s="86">
        <f>F9-SUM(F4:F7)</f>
        <v>0</v>
      </c>
      <c r="G8" s="86"/>
      <c r="H8" s="84"/>
      <c r="I8" s="84"/>
      <c r="J8" s="84"/>
      <c r="K8" s="84"/>
      <c r="L8" s="84"/>
      <c r="M8" s="84"/>
      <c r="N8" s="84"/>
      <c r="O8" s="84"/>
      <c r="P8" s="84"/>
      <c r="Q8" s="84"/>
      <c r="R8" s="84"/>
      <c r="S8" s="84"/>
      <c r="T8" s="84"/>
      <c r="U8" s="84"/>
      <c r="V8" s="84"/>
    </row>
    <row r="9" spans="1:22" ht="12" customHeight="1" x14ac:dyDescent="0.35">
      <c r="A9" s="88" t="s">
        <v>64</v>
      </c>
      <c r="B9" s="191">
        <v>5.28</v>
      </c>
      <c r="C9" s="90"/>
      <c r="D9" s="86" t="s">
        <v>66</v>
      </c>
      <c r="E9" s="80" t="s">
        <v>26</v>
      </c>
      <c r="F9" s="86">
        <f>COUNTA($D$18:$D$387)</f>
        <v>1</v>
      </c>
      <c r="G9" s="86"/>
      <c r="H9" s="84"/>
      <c r="I9" s="84"/>
      <c r="J9" s="84"/>
      <c r="K9" s="84"/>
      <c r="L9" s="84"/>
      <c r="M9" s="84"/>
      <c r="N9" s="84"/>
      <c r="O9" s="84"/>
      <c r="P9" s="84"/>
      <c r="Q9" s="84"/>
      <c r="R9" s="84"/>
      <c r="S9" s="84"/>
      <c r="T9" s="84"/>
      <c r="U9" s="84"/>
      <c r="V9" s="84"/>
    </row>
    <row r="10" spans="1:22" ht="12" customHeight="1" x14ac:dyDescent="0.35">
      <c r="A10" s="88" t="s">
        <v>1542</v>
      </c>
      <c r="B10" s="191" t="s">
        <v>971</v>
      </c>
      <c r="C10" s="90"/>
      <c r="D10" s="86"/>
      <c r="E10" s="80"/>
      <c r="F10" s="86"/>
      <c r="G10" s="86"/>
      <c r="H10" s="84"/>
      <c r="I10" s="84"/>
      <c r="J10" s="84"/>
      <c r="K10" s="84"/>
      <c r="L10" s="84"/>
      <c r="M10" s="84"/>
      <c r="N10" s="84"/>
      <c r="O10" s="84"/>
      <c r="P10" s="84"/>
      <c r="Q10" s="84"/>
      <c r="R10" s="84"/>
      <c r="S10" s="84"/>
      <c r="T10" s="84"/>
      <c r="U10" s="84"/>
      <c r="V10" s="84"/>
    </row>
    <row r="11" spans="1:22" ht="12" customHeight="1" x14ac:dyDescent="0.35">
      <c r="A11" s="88" t="s">
        <v>970</v>
      </c>
      <c r="B11" s="177" t="s">
        <v>1390</v>
      </c>
      <c r="C11" s="90"/>
      <c r="D11" s="93"/>
      <c r="E11" s="93"/>
      <c r="F11" s="94"/>
      <c r="G11" s="95"/>
      <c r="H11" s="96"/>
      <c r="I11" s="96"/>
      <c r="J11" s="96"/>
      <c r="K11" s="96"/>
      <c r="L11" s="96"/>
      <c r="M11" s="96"/>
      <c r="N11" s="96"/>
      <c r="O11" s="96"/>
      <c r="P11" s="96"/>
      <c r="Q11" s="96"/>
      <c r="R11" s="96"/>
      <c r="S11" s="96"/>
      <c r="T11" s="96"/>
      <c r="U11" s="96"/>
      <c r="V11" s="96"/>
    </row>
    <row r="12" spans="1:22"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row>
    <row r="13" spans="1:22" ht="12" customHeight="1" x14ac:dyDescent="0.35">
      <c r="A13" s="97"/>
      <c r="B13" s="141"/>
      <c r="C13" s="97"/>
      <c r="D13" s="99" t="s">
        <v>23</v>
      </c>
      <c r="E13" s="99" t="s">
        <v>70</v>
      </c>
      <c r="F13" s="103" t="s">
        <v>1709</v>
      </c>
      <c r="G13" s="101"/>
      <c r="H13" s="97"/>
      <c r="I13" s="97"/>
      <c r="J13" s="97"/>
      <c r="K13" s="97"/>
      <c r="L13" s="97"/>
      <c r="M13" s="97"/>
      <c r="N13" s="97"/>
      <c r="O13" s="97"/>
      <c r="P13" s="97"/>
      <c r="Q13" s="97"/>
      <c r="R13" s="97"/>
      <c r="S13" s="97"/>
      <c r="T13" s="97"/>
      <c r="U13" s="97"/>
      <c r="V13" s="97"/>
    </row>
    <row r="14" spans="1:22" ht="12" customHeight="1" x14ac:dyDescent="0.35">
      <c r="A14" s="97"/>
      <c r="B14" s="141"/>
      <c r="C14" s="97"/>
      <c r="D14" s="99" t="s">
        <v>210</v>
      </c>
      <c r="E14" s="99" t="s">
        <v>34</v>
      </c>
      <c r="F14" s="198" t="s">
        <v>1719</v>
      </c>
      <c r="G14" s="105"/>
      <c r="H14" s="97"/>
      <c r="I14" s="97"/>
      <c r="J14" s="97"/>
      <c r="K14" s="97"/>
      <c r="L14" s="97"/>
      <c r="M14" s="97"/>
      <c r="N14" s="97"/>
      <c r="O14" s="97"/>
      <c r="P14" s="97"/>
      <c r="Q14" s="97"/>
      <c r="R14" s="97"/>
      <c r="S14" s="97"/>
      <c r="T14" s="97"/>
      <c r="U14" s="97"/>
      <c r="V14" s="97"/>
    </row>
    <row r="15" spans="1:22"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row>
    <row r="16" spans="1:22"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row>
    <row r="18" spans="1:22" ht="12" customHeight="1" x14ac:dyDescent="0.35">
      <c r="A18" s="116"/>
      <c r="B18" s="8"/>
      <c r="C18" s="178"/>
      <c r="D18" s="116"/>
      <c r="E18" s="117"/>
      <c r="F18" s="118"/>
      <c r="G18" s="124"/>
      <c r="H18" s="120"/>
      <c r="I18" s="120"/>
      <c r="J18" s="120"/>
      <c r="K18" s="120"/>
      <c r="L18" s="120"/>
      <c r="M18" s="120"/>
      <c r="N18" s="120"/>
      <c r="O18" s="120"/>
      <c r="P18" s="120"/>
      <c r="Q18" s="120"/>
      <c r="R18" s="120"/>
      <c r="S18" s="120"/>
      <c r="T18" s="120"/>
      <c r="U18" s="120"/>
      <c r="V18" s="120"/>
    </row>
    <row r="19" spans="1:22" ht="12" customHeight="1" x14ac:dyDescent="0.35">
      <c r="A19" s="125" t="s">
        <v>1156</v>
      </c>
      <c r="B19" s="178" t="s">
        <v>1154</v>
      </c>
      <c r="C19" s="178"/>
      <c r="D19" s="246" t="s">
        <v>1720</v>
      </c>
      <c r="E19" s="123"/>
      <c r="F19" s="118" t="s">
        <v>56</v>
      </c>
      <c r="G19" s="124"/>
      <c r="H19" s="124"/>
      <c r="I19" s="124"/>
      <c r="J19" s="124"/>
      <c r="K19" s="124"/>
      <c r="L19" s="124"/>
      <c r="M19" s="124"/>
      <c r="N19" s="124"/>
      <c r="O19" s="124"/>
      <c r="P19" s="124"/>
      <c r="Q19" s="124"/>
      <c r="R19" s="124"/>
      <c r="S19" s="124"/>
      <c r="T19" s="124"/>
      <c r="U19" s="124"/>
      <c r="V19" s="124"/>
    </row>
    <row r="20" spans="1:22" ht="12" customHeight="1" x14ac:dyDescent="0.35">
      <c r="A20" s="125"/>
      <c r="B20" s="125"/>
      <c r="C20" s="178"/>
      <c r="D20" s="300"/>
      <c r="E20" s="123"/>
      <c r="F20" s="118"/>
      <c r="G20" s="247"/>
      <c r="H20" s="124"/>
      <c r="I20" s="124"/>
      <c r="J20" s="124"/>
      <c r="K20" s="124"/>
      <c r="L20" s="124"/>
      <c r="M20" s="124"/>
      <c r="N20" s="124"/>
      <c r="O20" s="124"/>
      <c r="P20" s="124"/>
      <c r="Q20" s="124"/>
      <c r="R20" s="124"/>
      <c r="S20" s="124"/>
      <c r="T20" s="124"/>
      <c r="U20" s="124"/>
      <c r="V20" s="124"/>
    </row>
    <row r="21" spans="1:22" ht="12" customHeight="1" x14ac:dyDescent="0.35">
      <c r="A21" s="125"/>
      <c r="B21" s="125"/>
      <c r="C21" s="178"/>
      <c r="D21" s="246"/>
      <c r="E21" s="123"/>
      <c r="F21" s="118"/>
      <c r="G21" s="247"/>
      <c r="H21" s="124"/>
      <c r="I21" s="124"/>
      <c r="J21" s="124"/>
      <c r="K21" s="124"/>
      <c r="L21" s="124"/>
      <c r="M21" s="124"/>
      <c r="N21" s="124"/>
      <c r="O21" s="124"/>
      <c r="P21" s="124"/>
      <c r="Q21" s="124"/>
      <c r="R21" s="124"/>
      <c r="S21" s="124"/>
      <c r="T21" s="124"/>
      <c r="U21" s="124"/>
      <c r="V21" s="124"/>
    </row>
    <row r="22" spans="1:22" ht="12" customHeight="1" x14ac:dyDescent="0.35">
      <c r="C22" s="106"/>
      <c r="F22" s="176"/>
    </row>
    <row r="23" spans="1:22" ht="12" customHeight="1" x14ac:dyDescent="0.35">
      <c r="F23" s="176"/>
    </row>
    <row r="24" spans="1:22" ht="12" customHeight="1" x14ac:dyDescent="0.35">
      <c r="F24" s="176"/>
    </row>
    <row r="25" spans="1:22" ht="12" customHeight="1" x14ac:dyDescent="0.35">
      <c r="F25" s="176"/>
    </row>
    <row r="26" spans="1:22" ht="12" customHeight="1" x14ac:dyDescent="0.35">
      <c r="F26" s="176"/>
    </row>
    <row r="27" spans="1:22" ht="12" customHeight="1" x14ac:dyDescent="0.35">
      <c r="F27" s="176"/>
    </row>
    <row r="28" spans="1:22" ht="12" customHeight="1" x14ac:dyDescent="0.35">
      <c r="F28" s="176"/>
    </row>
    <row r="29" spans="1:22" ht="12" customHeight="1" x14ac:dyDescent="0.35">
      <c r="F29" s="176"/>
    </row>
    <row r="30" spans="1:22" ht="12" customHeight="1" x14ac:dyDescent="0.35">
      <c r="F30" s="176"/>
    </row>
    <row r="31" spans="1:22" ht="12" customHeight="1" x14ac:dyDescent="0.35">
      <c r="F31" s="176"/>
    </row>
    <row r="32" spans="1:22" ht="12" customHeight="1" x14ac:dyDescent="0.35">
      <c r="F32" s="176"/>
    </row>
    <row r="33" spans="6:6" ht="12" customHeight="1" x14ac:dyDescent="0.35">
      <c r="F33" s="176"/>
    </row>
    <row r="34" spans="6:6" ht="12" customHeight="1" x14ac:dyDescent="0.35">
      <c r="F34" s="176"/>
    </row>
    <row r="35" spans="6:6" ht="12" customHeight="1" x14ac:dyDescent="0.35">
      <c r="F35" s="176"/>
    </row>
    <row r="36" spans="6:6" ht="12" customHeight="1" x14ac:dyDescent="0.35">
      <c r="F36" s="176"/>
    </row>
    <row r="37" spans="6:6" ht="12" customHeight="1" x14ac:dyDescent="0.35">
      <c r="F37" s="176"/>
    </row>
    <row r="38" spans="6:6" ht="12" customHeight="1" x14ac:dyDescent="0.35">
      <c r="F38" s="176"/>
    </row>
    <row r="39" spans="6:6" ht="12" customHeight="1" x14ac:dyDescent="0.35">
      <c r="F39" s="176"/>
    </row>
    <row r="40" spans="6:6" ht="12" customHeight="1" x14ac:dyDescent="0.35">
      <c r="F40" s="176"/>
    </row>
    <row r="41" spans="6:6" ht="12" customHeight="1" x14ac:dyDescent="0.35">
      <c r="F41" s="176"/>
    </row>
    <row r="42" spans="6:6" ht="12" customHeight="1" x14ac:dyDescent="0.35">
      <c r="F42" s="176"/>
    </row>
    <row r="43" spans="6:6" ht="12" customHeight="1" x14ac:dyDescent="0.35">
      <c r="F43" s="176"/>
    </row>
    <row r="44" spans="6:6" ht="12" customHeight="1" x14ac:dyDescent="0.35">
      <c r="F44" s="176"/>
    </row>
    <row r="45" spans="6:6" ht="12" customHeight="1" x14ac:dyDescent="0.35">
      <c r="F45" s="176"/>
    </row>
    <row r="46" spans="6:6" ht="12" customHeight="1" x14ac:dyDescent="0.35">
      <c r="F46" s="176"/>
    </row>
    <row r="47" spans="6:6" ht="12" customHeight="1" x14ac:dyDescent="0.35">
      <c r="F47" s="176"/>
    </row>
    <row r="48" spans="6:6" ht="12" customHeight="1" x14ac:dyDescent="0.35">
      <c r="F48" s="176"/>
    </row>
    <row r="49" spans="6:6" ht="12" customHeight="1" x14ac:dyDescent="0.35">
      <c r="F49" s="176"/>
    </row>
    <row r="50" spans="6:6" ht="12" customHeight="1" x14ac:dyDescent="0.35">
      <c r="F50" s="176"/>
    </row>
    <row r="51" spans="6:6" ht="12" customHeight="1" x14ac:dyDescent="0.35">
      <c r="F51" s="176"/>
    </row>
    <row r="52" spans="6:6" ht="12" customHeight="1" x14ac:dyDescent="0.35">
      <c r="F52" s="176"/>
    </row>
    <row r="53" spans="6:6" ht="12" customHeight="1" x14ac:dyDescent="0.35">
      <c r="F53" s="176"/>
    </row>
    <row r="54" spans="6:6" ht="12" customHeight="1" x14ac:dyDescent="0.35">
      <c r="F54" s="176"/>
    </row>
    <row r="55" spans="6:6" ht="12" customHeight="1" x14ac:dyDescent="0.35">
      <c r="F55" s="176"/>
    </row>
    <row r="56" spans="6:6" ht="12" customHeight="1" x14ac:dyDescent="0.35">
      <c r="F56" s="176"/>
    </row>
    <row r="57" spans="6:6" ht="12" customHeight="1" x14ac:dyDescent="0.35">
      <c r="F57" s="176"/>
    </row>
    <row r="58" spans="6:6" ht="12" customHeight="1" x14ac:dyDescent="0.35">
      <c r="F58" s="176"/>
    </row>
    <row r="59" spans="6:6" ht="12" customHeight="1" x14ac:dyDescent="0.35">
      <c r="F59" s="176"/>
    </row>
    <row r="60" spans="6:6" ht="12" customHeight="1" x14ac:dyDescent="0.35">
      <c r="F60" s="176"/>
    </row>
    <row r="61" spans="6:6" ht="12" customHeight="1" x14ac:dyDescent="0.35">
      <c r="F61" s="176"/>
    </row>
    <row r="62" spans="6:6" ht="12" customHeight="1" x14ac:dyDescent="0.35">
      <c r="F62" s="176"/>
    </row>
    <row r="63" spans="6:6" ht="12" customHeight="1" x14ac:dyDescent="0.35">
      <c r="F63" s="176"/>
    </row>
    <row r="64" spans="6:6" ht="12" customHeight="1" x14ac:dyDescent="0.35">
      <c r="F64" s="176"/>
    </row>
    <row r="65" spans="6:6" ht="12" customHeight="1" x14ac:dyDescent="0.35">
      <c r="F65" s="176"/>
    </row>
    <row r="66" spans="6:6" ht="12" customHeight="1" x14ac:dyDescent="0.35">
      <c r="F66" s="176"/>
    </row>
    <row r="67" spans="6:6" ht="12" customHeight="1" x14ac:dyDescent="0.35">
      <c r="F67" s="176"/>
    </row>
    <row r="68" spans="6:6" ht="12" customHeight="1" x14ac:dyDescent="0.35">
      <c r="F68" s="176"/>
    </row>
    <row r="69" spans="6:6" ht="12" customHeight="1" x14ac:dyDescent="0.35">
      <c r="F69" s="176"/>
    </row>
    <row r="70" spans="6:6" ht="12" customHeight="1" x14ac:dyDescent="0.35">
      <c r="F70" s="176"/>
    </row>
    <row r="71" spans="6:6" ht="12" customHeight="1" x14ac:dyDescent="0.35">
      <c r="F71" s="176"/>
    </row>
    <row r="72" spans="6:6" ht="12" customHeight="1" x14ac:dyDescent="0.35">
      <c r="F72" s="176"/>
    </row>
    <row r="73" spans="6:6" ht="12" customHeight="1" x14ac:dyDescent="0.35">
      <c r="F73" s="176"/>
    </row>
    <row r="74" spans="6:6" ht="12" customHeight="1" x14ac:dyDescent="0.35">
      <c r="F74" s="176"/>
    </row>
    <row r="75" spans="6:6" ht="12" customHeight="1" x14ac:dyDescent="0.35">
      <c r="F75" s="176"/>
    </row>
    <row r="76" spans="6:6" ht="12" customHeight="1" x14ac:dyDescent="0.35">
      <c r="F76" s="176"/>
    </row>
    <row r="77" spans="6:6" ht="12" customHeight="1" x14ac:dyDescent="0.35">
      <c r="F77" s="176"/>
    </row>
    <row r="78" spans="6:6" ht="12" customHeight="1" x14ac:dyDescent="0.35">
      <c r="F78" s="176"/>
    </row>
    <row r="79" spans="6:6" ht="12" customHeight="1" x14ac:dyDescent="0.35">
      <c r="F79" s="176"/>
    </row>
    <row r="80" spans="6:6" ht="12" customHeight="1" x14ac:dyDescent="0.35">
      <c r="F80" s="176"/>
    </row>
    <row r="81" spans="6:6" ht="12" customHeight="1" x14ac:dyDescent="0.35">
      <c r="F81" s="176"/>
    </row>
    <row r="82" spans="6:6" ht="12" customHeight="1" x14ac:dyDescent="0.35">
      <c r="F82" s="176"/>
    </row>
    <row r="83" spans="6:6" ht="12" customHeight="1" x14ac:dyDescent="0.35">
      <c r="F83" s="176"/>
    </row>
    <row r="84" spans="6:6" ht="12" customHeight="1" x14ac:dyDescent="0.35">
      <c r="F84" s="176"/>
    </row>
    <row r="85" spans="6:6" ht="12" customHeight="1" x14ac:dyDescent="0.35">
      <c r="F85" s="176"/>
    </row>
    <row r="86" spans="6:6" ht="12" customHeight="1" x14ac:dyDescent="0.35">
      <c r="F86" s="176"/>
    </row>
    <row r="87" spans="6:6" ht="12" customHeight="1" x14ac:dyDescent="0.35">
      <c r="F87" s="176"/>
    </row>
    <row r="88" spans="6:6" ht="12" customHeight="1" x14ac:dyDescent="0.35">
      <c r="F88" s="176"/>
    </row>
    <row r="89" spans="6:6" ht="12" customHeight="1" x14ac:dyDescent="0.35">
      <c r="F89" s="176"/>
    </row>
    <row r="90" spans="6:6" ht="12" customHeight="1" x14ac:dyDescent="0.35">
      <c r="F90" s="176"/>
    </row>
    <row r="91" spans="6:6" ht="12" customHeight="1" x14ac:dyDescent="0.35">
      <c r="F91" s="176"/>
    </row>
    <row r="92" spans="6:6" ht="12" customHeight="1" x14ac:dyDescent="0.35">
      <c r="F92" s="176"/>
    </row>
    <row r="93" spans="6:6" ht="12" customHeight="1" x14ac:dyDescent="0.35">
      <c r="F93" s="176"/>
    </row>
    <row r="94" spans="6:6" ht="12" customHeight="1" x14ac:dyDescent="0.35">
      <c r="F94" s="176"/>
    </row>
    <row r="95" spans="6:6" ht="12" customHeight="1" x14ac:dyDescent="0.35">
      <c r="F95" s="176"/>
    </row>
    <row r="96" spans="6:6" ht="12" customHeight="1" x14ac:dyDescent="0.35">
      <c r="F96" s="176"/>
    </row>
    <row r="97" spans="6:6" ht="12" customHeight="1" x14ac:dyDescent="0.35">
      <c r="F97" s="176"/>
    </row>
    <row r="98" spans="6:6" ht="12" customHeight="1" x14ac:dyDescent="0.35">
      <c r="F98" s="176"/>
    </row>
    <row r="99" spans="6:6" ht="12" customHeight="1" x14ac:dyDescent="0.35">
      <c r="F99" s="176"/>
    </row>
    <row r="100" spans="6:6" ht="12" customHeight="1" x14ac:dyDescent="0.35">
      <c r="F100" s="176"/>
    </row>
    <row r="101" spans="6:6" ht="12" customHeight="1" x14ac:dyDescent="0.35">
      <c r="F101" s="176"/>
    </row>
    <row r="102" spans="6:6" ht="12" customHeight="1" x14ac:dyDescent="0.35">
      <c r="F102" s="176"/>
    </row>
    <row r="103" spans="6:6" ht="12" customHeight="1" x14ac:dyDescent="0.35">
      <c r="F103" s="176"/>
    </row>
    <row r="104" spans="6:6" ht="12" customHeight="1" x14ac:dyDescent="0.35">
      <c r="F104" s="176"/>
    </row>
    <row r="105" spans="6:6" ht="12" customHeight="1" x14ac:dyDescent="0.35">
      <c r="F105" s="176"/>
    </row>
    <row r="106" spans="6:6" ht="12" customHeight="1" x14ac:dyDescent="0.35">
      <c r="F106" s="176"/>
    </row>
    <row r="107" spans="6:6" ht="12" customHeight="1" x14ac:dyDescent="0.35">
      <c r="F107" s="176"/>
    </row>
    <row r="108" spans="6:6" ht="12" customHeight="1" x14ac:dyDescent="0.35">
      <c r="F108" s="176"/>
    </row>
    <row r="109" spans="6:6" ht="12" customHeight="1" x14ac:dyDescent="0.35">
      <c r="F109" s="176"/>
    </row>
    <row r="110" spans="6:6" ht="12" customHeight="1" x14ac:dyDescent="0.35">
      <c r="F110" s="176"/>
    </row>
    <row r="111" spans="6:6" ht="12" customHeight="1" x14ac:dyDescent="0.35">
      <c r="F111" s="176"/>
    </row>
    <row r="112" spans="6:6" ht="12" customHeight="1" x14ac:dyDescent="0.35">
      <c r="F112" s="176"/>
    </row>
    <row r="113" spans="6:6" ht="12" customHeight="1" x14ac:dyDescent="0.35">
      <c r="F113" s="176"/>
    </row>
    <row r="114" spans="6:6" ht="12" customHeight="1" x14ac:dyDescent="0.35">
      <c r="F114" s="176"/>
    </row>
    <row r="115" spans="6:6" ht="12" customHeight="1" x14ac:dyDescent="0.35">
      <c r="F115" s="176"/>
    </row>
    <row r="116" spans="6:6" ht="12" customHeight="1" x14ac:dyDescent="0.35">
      <c r="F116" s="176"/>
    </row>
    <row r="117" spans="6:6" ht="12" customHeight="1" x14ac:dyDescent="0.35">
      <c r="F117" s="176"/>
    </row>
    <row r="118" spans="6:6" ht="12" customHeight="1" x14ac:dyDescent="0.35">
      <c r="F118" s="176"/>
    </row>
    <row r="119" spans="6:6" ht="12" customHeight="1" x14ac:dyDescent="0.35">
      <c r="F119" s="176"/>
    </row>
    <row r="120" spans="6:6" ht="12" customHeight="1" x14ac:dyDescent="0.35">
      <c r="F120" s="176"/>
    </row>
    <row r="121" spans="6:6" ht="12" customHeight="1" x14ac:dyDescent="0.35">
      <c r="F121" s="176"/>
    </row>
    <row r="122" spans="6:6" ht="12" customHeight="1" x14ac:dyDescent="0.35">
      <c r="F122" s="176"/>
    </row>
    <row r="123" spans="6:6" ht="12" customHeight="1" x14ac:dyDescent="0.35">
      <c r="F123" s="176"/>
    </row>
    <row r="124" spans="6:6" ht="12" customHeight="1" x14ac:dyDescent="0.35">
      <c r="F124" s="176"/>
    </row>
    <row r="125" spans="6:6" ht="12" customHeight="1" x14ac:dyDescent="0.35">
      <c r="F125" s="176"/>
    </row>
    <row r="126" spans="6:6" ht="12" customHeight="1" x14ac:dyDescent="0.35">
      <c r="F126" s="176"/>
    </row>
    <row r="127" spans="6:6" ht="12" customHeight="1" x14ac:dyDescent="0.35">
      <c r="F127" s="176"/>
    </row>
    <row r="128" spans="6:6" ht="12" customHeight="1" x14ac:dyDescent="0.35">
      <c r="F128" s="176"/>
    </row>
    <row r="129" spans="6:6" ht="12" customHeight="1" x14ac:dyDescent="0.35">
      <c r="F129" s="176"/>
    </row>
    <row r="130" spans="6:6" ht="12" customHeight="1" x14ac:dyDescent="0.35">
      <c r="F130" s="176"/>
    </row>
    <row r="131" spans="6:6" ht="12" customHeight="1" x14ac:dyDescent="0.35">
      <c r="F131" s="176"/>
    </row>
    <row r="132" spans="6:6" ht="12" customHeight="1" x14ac:dyDescent="0.35">
      <c r="F132" s="176"/>
    </row>
    <row r="133" spans="6:6" ht="12" customHeight="1" x14ac:dyDescent="0.35">
      <c r="F133" s="176"/>
    </row>
    <row r="134" spans="6:6" ht="12" customHeight="1" x14ac:dyDescent="0.35">
      <c r="F134" s="176"/>
    </row>
    <row r="135" spans="6:6" ht="12" customHeight="1" x14ac:dyDescent="0.35">
      <c r="F135" s="176"/>
    </row>
    <row r="136" spans="6:6" ht="12" customHeight="1" x14ac:dyDescent="0.35">
      <c r="F136" s="176"/>
    </row>
    <row r="137" spans="6:6" ht="12" customHeight="1" x14ac:dyDescent="0.35">
      <c r="F137" s="176"/>
    </row>
    <row r="138" spans="6:6" ht="12" customHeight="1" x14ac:dyDescent="0.35">
      <c r="F138" s="176"/>
    </row>
    <row r="139" spans="6:6" ht="12" customHeight="1" x14ac:dyDescent="0.35">
      <c r="F139" s="176"/>
    </row>
    <row r="140" spans="6:6" ht="12" customHeight="1" x14ac:dyDescent="0.35">
      <c r="F140" s="176"/>
    </row>
    <row r="141" spans="6:6" ht="12" customHeight="1" x14ac:dyDescent="0.35">
      <c r="F141" s="176"/>
    </row>
    <row r="142" spans="6:6" ht="12" customHeight="1" x14ac:dyDescent="0.35">
      <c r="F142" s="176"/>
    </row>
    <row r="143" spans="6:6" ht="12" customHeight="1" x14ac:dyDescent="0.35">
      <c r="F143" s="176"/>
    </row>
    <row r="144" spans="6:6" ht="12" customHeight="1" x14ac:dyDescent="0.35">
      <c r="F144" s="176"/>
    </row>
    <row r="145" spans="6:6" ht="12" customHeight="1" x14ac:dyDescent="0.35">
      <c r="F145" s="176"/>
    </row>
    <row r="146" spans="6:6" ht="12" customHeight="1" x14ac:dyDescent="0.35">
      <c r="F146" s="176"/>
    </row>
    <row r="147" spans="6:6" ht="12" customHeight="1" x14ac:dyDescent="0.35">
      <c r="F147" s="176"/>
    </row>
    <row r="148" spans="6:6" ht="12" customHeight="1" x14ac:dyDescent="0.35">
      <c r="F148" s="176"/>
    </row>
    <row r="149" spans="6:6" ht="12" customHeight="1" x14ac:dyDescent="0.35">
      <c r="F149" s="176"/>
    </row>
    <row r="150" spans="6:6" ht="12" customHeight="1" x14ac:dyDescent="0.35">
      <c r="F150" s="176"/>
    </row>
    <row r="151" spans="6:6" ht="12" customHeight="1" x14ac:dyDescent="0.35">
      <c r="F151" s="176"/>
    </row>
    <row r="152" spans="6:6" ht="12" customHeight="1" x14ac:dyDescent="0.35">
      <c r="F152" s="176"/>
    </row>
    <row r="153" spans="6:6" ht="12" customHeight="1" x14ac:dyDescent="0.35">
      <c r="F153" s="176"/>
    </row>
    <row r="154" spans="6:6" ht="12" customHeight="1" x14ac:dyDescent="0.35">
      <c r="F154" s="176"/>
    </row>
    <row r="155" spans="6:6" ht="12" customHeight="1" x14ac:dyDescent="0.35">
      <c r="F155" s="176"/>
    </row>
    <row r="156" spans="6:6" ht="12" customHeight="1" x14ac:dyDescent="0.35">
      <c r="F156" s="176"/>
    </row>
    <row r="157" spans="6:6" ht="12" customHeight="1" x14ac:dyDescent="0.35">
      <c r="F157" s="176"/>
    </row>
    <row r="158" spans="6:6" ht="12" customHeight="1" x14ac:dyDescent="0.35">
      <c r="F158" s="176"/>
    </row>
    <row r="159" spans="6:6" ht="12" customHeight="1" x14ac:dyDescent="0.35">
      <c r="F159" s="176"/>
    </row>
    <row r="160" spans="6:6" ht="12" customHeight="1" x14ac:dyDescent="0.35">
      <c r="F160" s="176"/>
    </row>
    <row r="161" spans="6:6" ht="12" customHeight="1" x14ac:dyDescent="0.35">
      <c r="F161" s="176"/>
    </row>
    <row r="162" spans="6:6" ht="12" customHeight="1" x14ac:dyDescent="0.35">
      <c r="F162" s="176"/>
    </row>
    <row r="163" spans="6:6" ht="12" customHeight="1" x14ac:dyDescent="0.35">
      <c r="F163" s="176"/>
    </row>
    <row r="164" spans="6:6" ht="12" customHeight="1" x14ac:dyDescent="0.35">
      <c r="F164" s="176"/>
    </row>
    <row r="165" spans="6:6" ht="12" customHeight="1" x14ac:dyDescent="0.35">
      <c r="F165" s="176"/>
    </row>
    <row r="166" spans="6:6" ht="12" customHeight="1" x14ac:dyDescent="0.35">
      <c r="F166" s="176"/>
    </row>
    <row r="167" spans="6:6" ht="12" customHeight="1" x14ac:dyDescent="0.35">
      <c r="F167" s="176"/>
    </row>
    <row r="168" spans="6:6" ht="12" customHeight="1" x14ac:dyDescent="0.35">
      <c r="F168" s="176"/>
    </row>
    <row r="169" spans="6:6" ht="12" customHeight="1" x14ac:dyDescent="0.35">
      <c r="F169" s="176"/>
    </row>
    <row r="170" spans="6:6" ht="12" customHeight="1" x14ac:dyDescent="0.35">
      <c r="F170" s="176"/>
    </row>
    <row r="171" spans="6:6" ht="12" customHeight="1" x14ac:dyDescent="0.35">
      <c r="F171" s="176"/>
    </row>
    <row r="172" spans="6:6" ht="12" customHeight="1" x14ac:dyDescent="0.35">
      <c r="F172" s="176"/>
    </row>
    <row r="173" spans="6:6" ht="12" customHeight="1" x14ac:dyDescent="0.35">
      <c r="F173" s="176"/>
    </row>
    <row r="174" spans="6:6" ht="12" customHeight="1" x14ac:dyDescent="0.35">
      <c r="F174" s="176"/>
    </row>
    <row r="175" spans="6:6" ht="12" customHeight="1" x14ac:dyDescent="0.35">
      <c r="F175" s="176"/>
    </row>
    <row r="176" spans="6:6" ht="12" customHeight="1" x14ac:dyDescent="0.35">
      <c r="F176" s="176"/>
    </row>
    <row r="177" spans="6:6" ht="12" customHeight="1" x14ac:dyDescent="0.35">
      <c r="F177" s="176"/>
    </row>
    <row r="178" spans="6:6" ht="12" customHeight="1" x14ac:dyDescent="0.35">
      <c r="F178" s="176"/>
    </row>
    <row r="179" spans="6:6" ht="12" customHeight="1" x14ac:dyDescent="0.35">
      <c r="F179" s="176"/>
    </row>
    <row r="180" spans="6:6" ht="12" customHeight="1" x14ac:dyDescent="0.35">
      <c r="F180" s="176"/>
    </row>
    <row r="181" spans="6:6" ht="12" customHeight="1" x14ac:dyDescent="0.35">
      <c r="F181" s="176"/>
    </row>
    <row r="182" spans="6:6" ht="12" customHeight="1" x14ac:dyDescent="0.35">
      <c r="F182" s="176"/>
    </row>
    <row r="183" spans="6:6" ht="12" customHeight="1" x14ac:dyDescent="0.35">
      <c r="F183" s="176"/>
    </row>
    <row r="184" spans="6:6" ht="12" customHeight="1" x14ac:dyDescent="0.35">
      <c r="F184" s="176"/>
    </row>
    <row r="185" spans="6:6" ht="12" customHeight="1" x14ac:dyDescent="0.35">
      <c r="F185" s="176"/>
    </row>
    <row r="186" spans="6:6" ht="12" customHeight="1" x14ac:dyDescent="0.35">
      <c r="F186" s="176"/>
    </row>
    <row r="187" spans="6:6" ht="12" customHeight="1" x14ac:dyDescent="0.35">
      <c r="F187" s="176"/>
    </row>
    <row r="188" spans="6:6" ht="12" customHeight="1" x14ac:dyDescent="0.35">
      <c r="F188" s="176"/>
    </row>
    <row r="189" spans="6:6" ht="12" customHeight="1" x14ac:dyDescent="0.35">
      <c r="F189" s="176"/>
    </row>
    <row r="190" spans="6:6" ht="12" customHeight="1" x14ac:dyDescent="0.35">
      <c r="F190" s="176"/>
    </row>
    <row r="191" spans="6:6" ht="12" customHeight="1" x14ac:dyDescent="0.35">
      <c r="F191" s="176"/>
    </row>
    <row r="192" spans="6:6" ht="12" customHeight="1" x14ac:dyDescent="0.35">
      <c r="F192" s="176"/>
    </row>
    <row r="193" spans="6:6" ht="12" customHeight="1" x14ac:dyDescent="0.35">
      <c r="F193" s="176"/>
    </row>
    <row r="194" spans="6:6" ht="12" customHeight="1" x14ac:dyDescent="0.35">
      <c r="F194" s="176"/>
    </row>
    <row r="195" spans="6:6" ht="12" customHeight="1" x14ac:dyDescent="0.35">
      <c r="F195" s="176"/>
    </row>
    <row r="196" spans="6:6" ht="12" customHeight="1" x14ac:dyDescent="0.35">
      <c r="F196" s="176"/>
    </row>
    <row r="197" spans="6:6" ht="12" customHeight="1" x14ac:dyDescent="0.35">
      <c r="F197" s="176"/>
    </row>
    <row r="198" spans="6:6" ht="12" customHeight="1" x14ac:dyDescent="0.35">
      <c r="F198" s="176"/>
    </row>
    <row r="199" spans="6:6" ht="12" customHeight="1" x14ac:dyDescent="0.35">
      <c r="F199" s="176"/>
    </row>
    <row r="200" spans="6:6" ht="12" customHeight="1" x14ac:dyDescent="0.35">
      <c r="F200" s="176"/>
    </row>
    <row r="201" spans="6:6" ht="12" customHeight="1" x14ac:dyDescent="0.35">
      <c r="F201" s="176"/>
    </row>
    <row r="202" spans="6:6" ht="12" customHeight="1" x14ac:dyDescent="0.35">
      <c r="F202" s="176"/>
    </row>
    <row r="203" spans="6:6" ht="12" customHeight="1" x14ac:dyDescent="0.35">
      <c r="F203" s="176"/>
    </row>
    <row r="204" spans="6:6" ht="12" customHeight="1" x14ac:dyDescent="0.35">
      <c r="F204" s="176"/>
    </row>
    <row r="205" spans="6:6" ht="12" customHeight="1" x14ac:dyDescent="0.35">
      <c r="F205" s="176"/>
    </row>
    <row r="206" spans="6:6" ht="12" customHeight="1" x14ac:dyDescent="0.35">
      <c r="F206" s="176"/>
    </row>
    <row r="207" spans="6:6" ht="12" customHeight="1" x14ac:dyDescent="0.35">
      <c r="F207" s="176"/>
    </row>
    <row r="208" spans="6:6" ht="12" customHeight="1" x14ac:dyDescent="0.35">
      <c r="F208" s="176"/>
    </row>
    <row r="209" spans="6:6" ht="12" customHeight="1" x14ac:dyDescent="0.35">
      <c r="F209" s="176"/>
    </row>
    <row r="210" spans="6:6" ht="12" customHeight="1" x14ac:dyDescent="0.35">
      <c r="F210" s="176"/>
    </row>
    <row r="211" spans="6:6" ht="12" customHeight="1" x14ac:dyDescent="0.35">
      <c r="F211" s="176"/>
    </row>
    <row r="212" spans="6:6" ht="12" customHeight="1" x14ac:dyDescent="0.35">
      <c r="F212" s="176"/>
    </row>
    <row r="213" spans="6:6" ht="12" customHeight="1" x14ac:dyDescent="0.35">
      <c r="F213" s="176"/>
    </row>
    <row r="214" spans="6:6" ht="12" customHeight="1" x14ac:dyDescent="0.35">
      <c r="F214" s="176"/>
    </row>
    <row r="215" spans="6:6" ht="12" customHeight="1" x14ac:dyDescent="0.35">
      <c r="F215" s="176"/>
    </row>
    <row r="216" spans="6:6" ht="12" customHeight="1" x14ac:dyDescent="0.35">
      <c r="F216" s="176"/>
    </row>
    <row r="217" spans="6:6" ht="12" customHeight="1" x14ac:dyDescent="0.35">
      <c r="F217" s="176"/>
    </row>
    <row r="218" spans="6:6" ht="12" customHeight="1" x14ac:dyDescent="0.35">
      <c r="F218" s="176"/>
    </row>
    <row r="219" spans="6:6" ht="12" customHeight="1" x14ac:dyDescent="0.35">
      <c r="F219" s="176"/>
    </row>
    <row r="220" spans="6:6" ht="12" customHeight="1" x14ac:dyDescent="0.35">
      <c r="F220" s="176"/>
    </row>
    <row r="221" spans="6:6" ht="12" customHeight="1" x14ac:dyDescent="0.35">
      <c r="F221" s="176"/>
    </row>
    <row r="222" spans="6:6" ht="12" customHeight="1" x14ac:dyDescent="0.35">
      <c r="F222" s="176"/>
    </row>
    <row r="223" spans="6:6" ht="12" customHeight="1" x14ac:dyDescent="0.35">
      <c r="F223" s="176"/>
    </row>
    <row r="224" spans="6:6" ht="12" customHeight="1" x14ac:dyDescent="0.35">
      <c r="F224" s="176"/>
    </row>
    <row r="225" spans="6:6" ht="12" customHeight="1" x14ac:dyDescent="0.35">
      <c r="F225" s="176"/>
    </row>
    <row r="226" spans="6:6" ht="12" customHeight="1" x14ac:dyDescent="0.35">
      <c r="F226" s="176"/>
    </row>
    <row r="227" spans="6:6" ht="12" customHeight="1" x14ac:dyDescent="0.35">
      <c r="F227" s="176"/>
    </row>
    <row r="228" spans="6:6" ht="12" customHeight="1" x14ac:dyDescent="0.35">
      <c r="F228" s="176"/>
    </row>
    <row r="229" spans="6:6" ht="12" customHeight="1" x14ac:dyDescent="0.35">
      <c r="F229" s="176"/>
    </row>
    <row r="230" spans="6:6" ht="12" customHeight="1" x14ac:dyDescent="0.35">
      <c r="F230" s="176"/>
    </row>
    <row r="231" spans="6:6" ht="12" customHeight="1" x14ac:dyDescent="0.35">
      <c r="F231" s="176"/>
    </row>
    <row r="232" spans="6:6" ht="12" customHeight="1" x14ac:dyDescent="0.35">
      <c r="F232" s="176"/>
    </row>
    <row r="233" spans="6:6" ht="12" customHeight="1" x14ac:dyDescent="0.35">
      <c r="F233" s="176"/>
    </row>
    <row r="234" spans="6:6" ht="12" customHeight="1" x14ac:dyDescent="0.35">
      <c r="F234" s="176"/>
    </row>
    <row r="235" spans="6:6" ht="12" customHeight="1" x14ac:dyDescent="0.35">
      <c r="F235" s="176"/>
    </row>
    <row r="236" spans="6:6" ht="12" customHeight="1" x14ac:dyDescent="0.35">
      <c r="F236" s="176"/>
    </row>
    <row r="237" spans="6:6" ht="12" customHeight="1" x14ac:dyDescent="0.35">
      <c r="F237" s="176"/>
    </row>
    <row r="238" spans="6:6" ht="12" customHeight="1" x14ac:dyDescent="0.35">
      <c r="F238" s="176"/>
    </row>
    <row r="239" spans="6:6" ht="12" customHeight="1" x14ac:dyDescent="0.35">
      <c r="F239" s="176"/>
    </row>
    <row r="240" spans="6:6" ht="12" customHeight="1" x14ac:dyDescent="0.35">
      <c r="F240" s="176"/>
    </row>
    <row r="241" spans="6:6" ht="12" customHeight="1" x14ac:dyDescent="0.35">
      <c r="F241" s="176"/>
    </row>
    <row r="242" spans="6:6" ht="12" customHeight="1" x14ac:dyDescent="0.35">
      <c r="F242" s="176"/>
    </row>
    <row r="243" spans="6:6" ht="12" customHeight="1" x14ac:dyDescent="0.35">
      <c r="F243" s="176"/>
    </row>
    <row r="244" spans="6:6" ht="12" customHeight="1" x14ac:dyDescent="0.35">
      <c r="F244" s="176"/>
    </row>
    <row r="245" spans="6:6" ht="12" customHeight="1" x14ac:dyDescent="0.35">
      <c r="F245" s="176"/>
    </row>
    <row r="246" spans="6:6" ht="12" customHeight="1" x14ac:dyDescent="0.35">
      <c r="F246" s="176"/>
    </row>
    <row r="247" spans="6:6" ht="12" customHeight="1" x14ac:dyDescent="0.35">
      <c r="F247" s="176"/>
    </row>
    <row r="248" spans="6:6" ht="12" customHeight="1" x14ac:dyDescent="0.35">
      <c r="F248" s="176"/>
    </row>
    <row r="249" spans="6:6" ht="12" customHeight="1" x14ac:dyDescent="0.35">
      <c r="F249" s="176"/>
    </row>
    <row r="250" spans="6:6" ht="12" customHeight="1" x14ac:dyDescent="0.35">
      <c r="F250" s="176"/>
    </row>
    <row r="251" spans="6:6" ht="12" customHeight="1" x14ac:dyDescent="0.35">
      <c r="F251" s="176"/>
    </row>
    <row r="252" spans="6:6" ht="12" customHeight="1" x14ac:dyDescent="0.35">
      <c r="F252" s="176"/>
    </row>
    <row r="253" spans="6:6" ht="12" customHeight="1" x14ac:dyDescent="0.35">
      <c r="F253" s="176"/>
    </row>
    <row r="254" spans="6:6" ht="12" customHeight="1" x14ac:dyDescent="0.35">
      <c r="F254" s="176"/>
    </row>
    <row r="255" spans="6:6" ht="12" customHeight="1" x14ac:dyDescent="0.35">
      <c r="F255" s="176"/>
    </row>
    <row r="256" spans="6:6" ht="12" customHeight="1" x14ac:dyDescent="0.35">
      <c r="F256" s="176"/>
    </row>
    <row r="257" spans="6:6" ht="12" customHeight="1" x14ac:dyDescent="0.35">
      <c r="F257" s="176"/>
    </row>
    <row r="258" spans="6:6" ht="12" customHeight="1" x14ac:dyDescent="0.35">
      <c r="F258" s="176"/>
    </row>
    <row r="259" spans="6:6" ht="12" customHeight="1" x14ac:dyDescent="0.35">
      <c r="F259" s="176"/>
    </row>
    <row r="260" spans="6:6" ht="12" customHeight="1" x14ac:dyDescent="0.35">
      <c r="F260" s="176"/>
    </row>
    <row r="261" spans="6:6" ht="12" customHeight="1" x14ac:dyDescent="0.35">
      <c r="F261" s="176"/>
    </row>
    <row r="262" spans="6:6" ht="12" customHeight="1" x14ac:dyDescent="0.35">
      <c r="F262" s="176"/>
    </row>
    <row r="263" spans="6:6" ht="12" customHeight="1" x14ac:dyDescent="0.35">
      <c r="F263" s="176"/>
    </row>
    <row r="264" spans="6:6" ht="12" customHeight="1" x14ac:dyDescent="0.35">
      <c r="F264" s="176"/>
    </row>
    <row r="265" spans="6:6" ht="12" customHeight="1" x14ac:dyDescent="0.35">
      <c r="F265" s="176"/>
    </row>
    <row r="266" spans="6:6" ht="12" customHeight="1" x14ac:dyDescent="0.35">
      <c r="F266" s="176"/>
    </row>
    <row r="267" spans="6:6" ht="12" customHeight="1" x14ac:dyDescent="0.35">
      <c r="F267" s="176"/>
    </row>
    <row r="268" spans="6:6" ht="12" customHeight="1" x14ac:dyDescent="0.35">
      <c r="F268" s="176"/>
    </row>
    <row r="269" spans="6:6" ht="12" customHeight="1" x14ac:dyDescent="0.35">
      <c r="F269" s="176"/>
    </row>
    <row r="270" spans="6:6" ht="12" customHeight="1" x14ac:dyDescent="0.35">
      <c r="F270" s="176"/>
    </row>
    <row r="271" spans="6:6" ht="12" customHeight="1" x14ac:dyDescent="0.35">
      <c r="F271" s="176"/>
    </row>
    <row r="272" spans="6:6" ht="12" customHeight="1" x14ac:dyDescent="0.35">
      <c r="F272" s="176"/>
    </row>
    <row r="273" spans="6:6" ht="12" customHeight="1" x14ac:dyDescent="0.35">
      <c r="F273" s="176"/>
    </row>
    <row r="274" spans="6:6" ht="12" customHeight="1" x14ac:dyDescent="0.35">
      <c r="F274" s="176"/>
    </row>
    <row r="275" spans="6:6" ht="12" customHeight="1" x14ac:dyDescent="0.35">
      <c r="F275" s="176"/>
    </row>
    <row r="276" spans="6:6" ht="12" customHeight="1" x14ac:dyDescent="0.35">
      <c r="F276" s="176"/>
    </row>
    <row r="277" spans="6:6" ht="12" customHeight="1" x14ac:dyDescent="0.35">
      <c r="F277" s="176"/>
    </row>
    <row r="278" spans="6:6" ht="12" customHeight="1" x14ac:dyDescent="0.35">
      <c r="F278" s="176"/>
    </row>
    <row r="279" spans="6:6" ht="12" customHeight="1" x14ac:dyDescent="0.35">
      <c r="F279" s="176"/>
    </row>
    <row r="280" spans="6:6" ht="12" customHeight="1" x14ac:dyDescent="0.35">
      <c r="F280" s="176"/>
    </row>
    <row r="281" spans="6:6" ht="12" customHeight="1" x14ac:dyDescent="0.35">
      <c r="F281" s="176"/>
    </row>
    <row r="282" spans="6:6" ht="12" customHeight="1" x14ac:dyDescent="0.35">
      <c r="F282" s="176"/>
    </row>
    <row r="283" spans="6:6" ht="12" customHeight="1" x14ac:dyDescent="0.35">
      <c r="F283" s="176"/>
    </row>
    <row r="284" spans="6:6" ht="12" customHeight="1" x14ac:dyDescent="0.35">
      <c r="F284" s="176"/>
    </row>
    <row r="285" spans="6:6" ht="12" customHeight="1" x14ac:dyDescent="0.35">
      <c r="F285" s="176"/>
    </row>
    <row r="286" spans="6:6" ht="12" customHeight="1" x14ac:dyDescent="0.35">
      <c r="F286" s="176"/>
    </row>
    <row r="287" spans="6:6" ht="12" customHeight="1" x14ac:dyDescent="0.35">
      <c r="F287" s="176"/>
    </row>
    <row r="288" spans="6:6" ht="12" customHeight="1" x14ac:dyDescent="0.35">
      <c r="F288" s="176"/>
    </row>
    <row r="289" spans="6:6" ht="12" customHeight="1" x14ac:dyDescent="0.35">
      <c r="F289" s="176"/>
    </row>
    <row r="290" spans="6:6" ht="12" customHeight="1" x14ac:dyDescent="0.35">
      <c r="F290" s="176"/>
    </row>
    <row r="291" spans="6:6" ht="12" customHeight="1" x14ac:dyDescent="0.35">
      <c r="F291" s="176"/>
    </row>
    <row r="292" spans="6:6" ht="12" customHeight="1" x14ac:dyDescent="0.35">
      <c r="F292" s="176"/>
    </row>
    <row r="293" spans="6:6" ht="12" customHeight="1" x14ac:dyDescent="0.35">
      <c r="F293" s="176"/>
    </row>
    <row r="294" spans="6:6" ht="12" customHeight="1" x14ac:dyDescent="0.35">
      <c r="F294" s="176"/>
    </row>
    <row r="295" spans="6:6" ht="12" customHeight="1" x14ac:dyDescent="0.35">
      <c r="F295" s="176"/>
    </row>
    <row r="296" spans="6:6" ht="12" customHeight="1" x14ac:dyDescent="0.35">
      <c r="F296" s="176"/>
    </row>
    <row r="297" spans="6:6" ht="12" customHeight="1" x14ac:dyDescent="0.35">
      <c r="F297" s="176"/>
    </row>
    <row r="298" spans="6:6" ht="12" customHeight="1" x14ac:dyDescent="0.35">
      <c r="F298" s="176"/>
    </row>
    <row r="299" spans="6:6" ht="12" customHeight="1" x14ac:dyDescent="0.35">
      <c r="F299" s="176"/>
    </row>
    <row r="300" spans="6:6" ht="12" customHeight="1" x14ac:dyDescent="0.35">
      <c r="F300" s="176"/>
    </row>
    <row r="301" spans="6:6" ht="12" customHeight="1" x14ac:dyDescent="0.35">
      <c r="F301" s="176"/>
    </row>
    <row r="302" spans="6:6" ht="12" customHeight="1" x14ac:dyDescent="0.35">
      <c r="F302" s="176"/>
    </row>
    <row r="303" spans="6:6" ht="12" customHeight="1" x14ac:dyDescent="0.35">
      <c r="F303" s="176"/>
    </row>
    <row r="304" spans="6:6" ht="12" customHeight="1" x14ac:dyDescent="0.35">
      <c r="F304" s="176"/>
    </row>
    <row r="305" spans="6:6" ht="12" customHeight="1" x14ac:dyDescent="0.35">
      <c r="F305" s="176"/>
    </row>
    <row r="306" spans="6:6" ht="12" customHeight="1" x14ac:dyDescent="0.35">
      <c r="F306" s="176"/>
    </row>
    <row r="307" spans="6:6" ht="12" customHeight="1" x14ac:dyDescent="0.35">
      <c r="F307" s="176"/>
    </row>
    <row r="308" spans="6:6" ht="12" customHeight="1" x14ac:dyDescent="0.35">
      <c r="F308" s="176"/>
    </row>
    <row r="309" spans="6:6" ht="12" customHeight="1" x14ac:dyDescent="0.35">
      <c r="F309" s="176"/>
    </row>
    <row r="310" spans="6:6" ht="12" customHeight="1" x14ac:dyDescent="0.35">
      <c r="F310" s="176"/>
    </row>
    <row r="311" spans="6:6" ht="12" customHeight="1" x14ac:dyDescent="0.35">
      <c r="F311" s="176"/>
    </row>
    <row r="312" spans="6:6" ht="12" customHeight="1" x14ac:dyDescent="0.35">
      <c r="F312" s="176"/>
    </row>
    <row r="313" spans="6:6" ht="12" customHeight="1" x14ac:dyDescent="0.35">
      <c r="F313" s="176"/>
    </row>
    <row r="314" spans="6:6" ht="12" customHeight="1" x14ac:dyDescent="0.35">
      <c r="F314" s="176"/>
    </row>
    <row r="315" spans="6:6" ht="12" customHeight="1" x14ac:dyDescent="0.35">
      <c r="F315" s="176"/>
    </row>
    <row r="316" spans="6:6" ht="12" customHeight="1" x14ac:dyDescent="0.35">
      <c r="F316" s="176"/>
    </row>
    <row r="317" spans="6:6" ht="12" customHeight="1" x14ac:dyDescent="0.35">
      <c r="F317" s="176"/>
    </row>
    <row r="318" spans="6:6" ht="12" customHeight="1" x14ac:dyDescent="0.35">
      <c r="F318" s="176"/>
    </row>
    <row r="319" spans="6:6" ht="12" customHeight="1" x14ac:dyDescent="0.35">
      <c r="F319" s="176"/>
    </row>
    <row r="320" spans="6:6" ht="12" customHeight="1" x14ac:dyDescent="0.35">
      <c r="F320" s="176"/>
    </row>
    <row r="321" spans="6:6" ht="12" customHeight="1" x14ac:dyDescent="0.35">
      <c r="F321" s="176"/>
    </row>
    <row r="322" spans="6:6" ht="12" customHeight="1" x14ac:dyDescent="0.35">
      <c r="F322" s="176"/>
    </row>
    <row r="323" spans="6:6" ht="12" customHeight="1" x14ac:dyDescent="0.35">
      <c r="F323" s="176"/>
    </row>
    <row r="324" spans="6:6" ht="12" customHeight="1" x14ac:dyDescent="0.35">
      <c r="F324" s="176"/>
    </row>
    <row r="325" spans="6:6" ht="12" customHeight="1" x14ac:dyDescent="0.35">
      <c r="F325" s="176"/>
    </row>
    <row r="326" spans="6:6" ht="12" customHeight="1" x14ac:dyDescent="0.35">
      <c r="F326" s="176"/>
    </row>
    <row r="327" spans="6:6" ht="12" customHeight="1" x14ac:dyDescent="0.35">
      <c r="F327" s="176"/>
    </row>
    <row r="328" spans="6:6" ht="12" customHeight="1" x14ac:dyDescent="0.35">
      <c r="F328" s="176"/>
    </row>
    <row r="329" spans="6:6" ht="12" customHeight="1" x14ac:dyDescent="0.35">
      <c r="F329" s="176"/>
    </row>
    <row r="330" spans="6:6" ht="12" customHeight="1" x14ac:dyDescent="0.35">
      <c r="F330" s="176"/>
    </row>
    <row r="331" spans="6:6" ht="12" customHeight="1" x14ac:dyDescent="0.35">
      <c r="F331" s="176"/>
    </row>
    <row r="332" spans="6:6" ht="12" customHeight="1" x14ac:dyDescent="0.35">
      <c r="F332" s="176"/>
    </row>
    <row r="333" spans="6:6" ht="12" customHeight="1" x14ac:dyDescent="0.35">
      <c r="F333" s="176"/>
    </row>
    <row r="334" spans="6:6" ht="12" customHeight="1" x14ac:dyDescent="0.35">
      <c r="F334" s="176"/>
    </row>
    <row r="335" spans="6:6" ht="12" customHeight="1" x14ac:dyDescent="0.35">
      <c r="F335" s="176"/>
    </row>
    <row r="336" spans="6:6" ht="12" customHeight="1" x14ac:dyDescent="0.35">
      <c r="F336" s="176"/>
    </row>
    <row r="337" spans="6:6" ht="12" customHeight="1" x14ac:dyDescent="0.35">
      <c r="F337" s="176"/>
    </row>
    <row r="338" spans="6:6" ht="12" customHeight="1" x14ac:dyDescent="0.35">
      <c r="F338" s="176"/>
    </row>
    <row r="339" spans="6:6" ht="12" customHeight="1" x14ac:dyDescent="0.35">
      <c r="F339" s="176"/>
    </row>
    <row r="340" spans="6:6" ht="12" customHeight="1" x14ac:dyDescent="0.35">
      <c r="F340" s="176"/>
    </row>
    <row r="341" spans="6:6" ht="12" customHeight="1" x14ac:dyDescent="0.35">
      <c r="F341" s="176"/>
    </row>
    <row r="342" spans="6:6" ht="12" customHeight="1" x14ac:dyDescent="0.35">
      <c r="F342" s="176"/>
    </row>
    <row r="343" spans="6:6" ht="12" customHeight="1" x14ac:dyDescent="0.35">
      <c r="F343" s="176"/>
    </row>
    <row r="344" spans="6:6" ht="12" customHeight="1" x14ac:dyDescent="0.35">
      <c r="F344" s="176"/>
    </row>
    <row r="345" spans="6:6" ht="12" customHeight="1" x14ac:dyDescent="0.35">
      <c r="F345" s="176"/>
    </row>
    <row r="346" spans="6:6" ht="12" customHeight="1" x14ac:dyDescent="0.35">
      <c r="F346" s="176"/>
    </row>
    <row r="347" spans="6:6" ht="12" customHeight="1" x14ac:dyDescent="0.35">
      <c r="F347" s="176"/>
    </row>
    <row r="348" spans="6:6" ht="12" customHeight="1" x14ac:dyDescent="0.35">
      <c r="F348" s="176"/>
    </row>
    <row r="349" spans="6:6" ht="12" customHeight="1" x14ac:dyDescent="0.35">
      <c r="F349" s="176"/>
    </row>
    <row r="350" spans="6:6" ht="12" customHeight="1" x14ac:dyDescent="0.35">
      <c r="F350" s="176"/>
    </row>
    <row r="351" spans="6:6" ht="12" customHeight="1" x14ac:dyDescent="0.35">
      <c r="F351" s="176"/>
    </row>
    <row r="352" spans="6:6" ht="12" customHeight="1" x14ac:dyDescent="0.35">
      <c r="F352" s="176"/>
    </row>
    <row r="353" spans="6:6" ht="12" customHeight="1" x14ac:dyDescent="0.35">
      <c r="F353" s="176"/>
    </row>
    <row r="354" spans="6:6" ht="12" customHeight="1" x14ac:dyDescent="0.35">
      <c r="F354" s="176"/>
    </row>
    <row r="355" spans="6:6" ht="12" customHeight="1" x14ac:dyDescent="0.35">
      <c r="F355" s="176"/>
    </row>
    <row r="356" spans="6:6" ht="12" customHeight="1" x14ac:dyDescent="0.35">
      <c r="F356" s="176"/>
    </row>
    <row r="357" spans="6:6" ht="12" customHeight="1" x14ac:dyDescent="0.35">
      <c r="F357" s="176"/>
    </row>
    <row r="358" spans="6:6" ht="12" customHeight="1" x14ac:dyDescent="0.35">
      <c r="F358" s="176"/>
    </row>
    <row r="359" spans="6:6" ht="12" customHeight="1" x14ac:dyDescent="0.35">
      <c r="F359" s="176"/>
    </row>
    <row r="360" spans="6:6" ht="12" customHeight="1" x14ac:dyDescent="0.35">
      <c r="F360" s="176"/>
    </row>
  </sheetData>
  <conditionalFormatting sqref="F6:F8">
    <cfRule type="cellIs" dxfId="619" priority="2" operator="greaterThan">
      <formula>0</formula>
    </cfRule>
    <cfRule type="cellIs" dxfId="618" priority="3" operator="greaterThan">
      <formula>0</formula>
    </cfRule>
  </conditionalFormatting>
  <conditionalFormatting sqref="F19:F21">
    <cfRule type="containsText" dxfId="617" priority="1" operator="containsText" text="Fail">
      <formula>NOT(ISERROR(SEARCH("Fail",F19)))</formula>
    </cfRule>
  </conditionalFormatting>
  <dataValidations count="2">
    <dataValidation type="list" showInputMessage="1" showErrorMessage="1" sqref="B5" xr:uid="{00000000-0002-0000-2600-000000000000}">
      <formula1>"Q1,Q2,Q3,Q4, Wkly,Mthly"</formula1>
    </dataValidation>
    <dataValidation type="list" showInputMessage="1" showErrorMessage="1" sqref="F19:F21" xr:uid="{00000000-0002-0000-26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76513"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76514"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AB375"/>
  <sheetViews>
    <sheetView zoomScale="124" zoomScaleNormal="124" workbookViewId="0">
      <selection activeCell="D24" sqref="D24"/>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8" width="9.81640625" style="136" bestFit="1" customWidth="1"/>
    <col min="9" max="9" width="20.1796875" style="136" customWidth="1"/>
    <col min="10" max="10" width="9.81640625" style="136" bestFit="1" customWidth="1"/>
    <col min="11" max="11" width="20.1796875" style="136" customWidth="1"/>
    <col min="12" max="12" width="9.81640625" style="136" bestFit="1" customWidth="1"/>
    <col min="13" max="13" width="20.1796875" style="136" customWidth="1"/>
    <col min="14" max="28" width="8.81640625" style="127"/>
  </cols>
  <sheetData>
    <row r="1" spans="1:28" ht="12" customHeight="1" x14ac:dyDescent="0.35">
      <c r="A1" s="138">
        <v>5.3</v>
      </c>
      <c r="B1" s="77"/>
      <c r="C1" s="81" t="s">
        <v>1486</v>
      </c>
      <c r="D1" s="79"/>
      <c r="E1" s="79"/>
      <c r="F1" s="80"/>
      <c r="G1" s="80"/>
      <c r="H1" s="80"/>
      <c r="I1" s="80"/>
      <c r="J1" s="80"/>
      <c r="K1" s="80"/>
      <c r="L1" s="80"/>
      <c r="M1" s="80"/>
      <c r="N1" s="81"/>
      <c r="O1" s="81"/>
      <c r="P1" s="81"/>
      <c r="Q1" s="81"/>
      <c r="R1" s="81"/>
      <c r="S1" s="81"/>
      <c r="T1" s="81"/>
      <c r="U1" s="81"/>
      <c r="V1" s="81"/>
      <c r="W1" s="81"/>
      <c r="X1" s="81"/>
      <c r="Y1" s="81"/>
      <c r="Z1" s="81"/>
      <c r="AA1" s="81"/>
      <c r="AB1" s="81"/>
    </row>
    <row r="2" spans="1:28" ht="12" customHeight="1" x14ac:dyDescent="0.35">
      <c r="A2" s="82"/>
      <c r="B2" s="83" t="s">
        <v>54</v>
      </c>
      <c r="C2" s="82">
        <v>30</v>
      </c>
      <c r="D2" s="79"/>
      <c r="E2" s="79"/>
      <c r="F2" s="80"/>
      <c r="G2" s="80"/>
      <c r="H2" s="80"/>
      <c r="I2" s="80"/>
      <c r="J2" s="80"/>
      <c r="K2" s="80"/>
      <c r="L2" s="80"/>
      <c r="M2" s="80"/>
      <c r="N2" s="84"/>
      <c r="O2" s="84"/>
      <c r="P2" s="84"/>
      <c r="Q2" s="84"/>
      <c r="R2" s="84"/>
      <c r="S2" s="84"/>
      <c r="T2" s="84"/>
      <c r="U2" s="84"/>
      <c r="V2" s="84"/>
      <c r="W2" s="84"/>
      <c r="X2" s="84"/>
      <c r="Y2" s="84"/>
      <c r="Z2" s="84"/>
      <c r="AA2" s="84"/>
      <c r="AB2" s="84"/>
    </row>
    <row r="3" spans="1:28" ht="12" customHeight="1" x14ac:dyDescent="0.35">
      <c r="A3" s="85"/>
      <c r="B3" s="85"/>
      <c r="C3" s="81"/>
      <c r="D3" s="84"/>
      <c r="E3" s="79" t="e">
        <f>SUM(#REF!)*2</f>
        <v>#REF!</v>
      </c>
      <c r="F3" s="80"/>
      <c r="G3" s="80"/>
      <c r="H3" s="80"/>
      <c r="I3" s="80"/>
      <c r="J3" s="80"/>
      <c r="K3" s="80"/>
      <c r="L3" s="80"/>
      <c r="M3" s="80"/>
      <c r="N3" s="84"/>
      <c r="O3" s="84"/>
      <c r="P3" s="84"/>
      <c r="Q3" s="84"/>
      <c r="R3" s="84"/>
      <c r="S3" s="84"/>
      <c r="T3" s="84"/>
      <c r="U3" s="84"/>
      <c r="V3" s="84"/>
      <c r="W3" s="84"/>
      <c r="X3" s="84"/>
      <c r="Y3" s="84"/>
      <c r="Z3" s="84"/>
      <c r="AA3" s="84"/>
      <c r="AB3" s="84"/>
    </row>
    <row r="4" spans="1:28" ht="12" customHeight="1" x14ac:dyDescent="0.35">
      <c r="A4" s="82" t="s">
        <v>55</v>
      </c>
      <c r="B4" s="82"/>
      <c r="C4" s="78"/>
      <c r="D4" s="86" t="s">
        <v>56</v>
      </c>
      <c r="E4" s="80" t="s">
        <v>27</v>
      </c>
      <c r="F4" s="86">
        <f>COUNTIF(F$18:F$402,T($D4))</f>
        <v>0</v>
      </c>
      <c r="G4" s="86"/>
      <c r="H4" s="86">
        <f>COUNTIF(H$18:H$402,T($D4))</f>
        <v>13</v>
      </c>
      <c r="I4" s="86"/>
      <c r="J4" s="86">
        <f>COUNTIF(J$18:J$402,T($D4))</f>
        <v>0</v>
      </c>
      <c r="K4" s="86"/>
      <c r="L4" s="86">
        <f>COUNTIF(L$18:L$402,T($D4))</f>
        <v>13</v>
      </c>
      <c r="M4" s="86"/>
      <c r="N4" s="84"/>
      <c r="O4" s="84"/>
      <c r="P4" s="84"/>
      <c r="Q4" s="84"/>
      <c r="R4" s="84"/>
      <c r="S4" s="84"/>
      <c r="T4" s="84"/>
      <c r="U4" s="84"/>
      <c r="V4" s="84"/>
      <c r="W4" s="84"/>
      <c r="X4" s="84"/>
      <c r="Y4" s="84"/>
      <c r="Z4" s="84"/>
      <c r="AA4" s="84"/>
      <c r="AB4" s="84"/>
    </row>
    <row r="5" spans="1:28" ht="12" customHeight="1" x14ac:dyDescent="0.35">
      <c r="A5" s="82" t="s">
        <v>57</v>
      </c>
      <c r="B5" s="87"/>
      <c r="C5" s="81"/>
      <c r="D5" s="86" t="s">
        <v>58</v>
      </c>
      <c r="E5" s="80" t="s">
        <v>28</v>
      </c>
      <c r="F5" s="86">
        <f>COUNTIF(F$18:F$402,T($D5))</f>
        <v>0</v>
      </c>
      <c r="G5" s="86"/>
      <c r="H5" s="86">
        <f>COUNTIF(H$18:H$402,T($D5))</f>
        <v>0</v>
      </c>
      <c r="I5" s="86"/>
      <c r="J5" s="86">
        <f>COUNTIF(J$18:J$402,T($D5))</f>
        <v>0</v>
      </c>
      <c r="K5" s="86"/>
      <c r="L5" s="86">
        <f>COUNTIF(L$18:L$402,T($D5))</f>
        <v>0</v>
      </c>
      <c r="M5" s="86"/>
      <c r="N5" s="84"/>
      <c r="O5" s="84"/>
      <c r="P5" s="84"/>
      <c r="Q5" s="84"/>
      <c r="R5" s="84"/>
      <c r="S5" s="84"/>
      <c r="T5" s="84"/>
      <c r="U5" s="84"/>
      <c r="V5" s="84"/>
      <c r="W5" s="84"/>
      <c r="X5" s="84"/>
      <c r="Y5" s="84"/>
      <c r="Z5" s="84"/>
      <c r="AA5" s="84"/>
      <c r="AB5" s="84"/>
    </row>
    <row r="6" spans="1:28" ht="12" customHeight="1" x14ac:dyDescent="0.35">
      <c r="A6" s="88" t="s">
        <v>59</v>
      </c>
      <c r="B6" s="177"/>
      <c r="C6" s="90"/>
      <c r="D6" s="91" t="s">
        <v>12</v>
      </c>
      <c r="E6" s="80" t="s">
        <v>29</v>
      </c>
      <c r="F6" s="86">
        <f>COUNTIF(F$18:F$402,T($D6))</f>
        <v>0</v>
      </c>
      <c r="G6" s="86"/>
      <c r="H6" s="86">
        <f>COUNTIF(H$18:H$402,T($D6))</f>
        <v>0</v>
      </c>
      <c r="I6" s="86"/>
      <c r="J6" s="86">
        <f>COUNTIF(J$18:J$402,T($D6))</f>
        <v>0</v>
      </c>
      <c r="K6" s="86"/>
      <c r="L6" s="86">
        <f>COUNTIF(L$18:L$402,T($D6))</f>
        <v>0</v>
      </c>
      <c r="M6" s="86"/>
      <c r="N6" s="84"/>
      <c r="O6" s="84"/>
      <c r="P6" s="84"/>
      <c r="Q6" s="84"/>
      <c r="R6" s="84"/>
      <c r="S6" s="84"/>
      <c r="T6" s="84"/>
      <c r="U6" s="84"/>
      <c r="V6" s="84"/>
      <c r="W6" s="84"/>
      <c r="X6" s="84"/>
      <c r="Y6" s="84"/>
      <c r="Z6" s="84"/>
      <c r="AA6" s="84"/>
      <c r="AB6" s="84"/>
    </row>
    <row r="7" spans="1:28" ht="12" customHeight="1" x14ac:dyDescent="0.35">
      <c r="A7" s="88" t="s">
        <v>60</v>
      </c>
      <c r="B7" s="177" t="s">
        <v>1494</v>
      </c>
      <c r="C7" s="90"/>
      <c r="D7" s="86" t="s">
        <v>61</v>
      </c>
      <c r="E7" s="80" t="s">
        <v>30</v>
      </c>
      <c r="F7" s="86">
        <f>COUNTIF(F$18:F$402,T($D7))</f>
        <v>0</v>
      </c>
      <c r="G7" s="86"/>
      <c r="H7" s="86">
        <f>COUNTIF(H$18:H$402,T($D7))</f>
        <v>0</v>
      </c>
      <c r="I7" s="86"/>
      <c r="J7" s="86">
        <f>COUNTIF(J$18:J$402,T($D7))</f>
        <v>0</v>
      </c>
      <c r="K7" s="86"/>
      <c r="L7" s="86">
        <f>COUNTIF(L$18:L$402,T($D7))</f>
        <v>0</v>
      </c>
      <c r="M7" s="86"/>
      <c r="N7" s="84"/>
      <c r="O7" s="84"/>
      <c r="P7" s="84"/>
      <c r="Q7" s="84"/>
      <c r="R7" s="84"/>
      <c r="S7" s="84"/>
      <c r="T7" s="84"/>
      <c r="U7" s="84"/>
      <c r="V7" s="84"/>
      <c r="W7" s="84"/>
      <c r="X7" s="84"/>
      <c r="Y7" s="84"/>
      <c r="Z7" s="84"/>
      <c r="AA7" s="84"/>
      <c r="AB7" s="84"/>
    </row>
    <row r="8" spans="1:28" ht="12" customHeight="1" x14ac:dyDescent="0.35">
      <c r="A8" s="92" t="s">
        <v>62</v>
      </c>
      <c r="B8" s="177"/>
      <c r="C8" s="90"/>
      <c r="D8" s="86" t="s">
        <v>63</v>
      </c>
      <c r="E8" s="80" t="s">
        <v>31</v>
      </c>
      <c r="F8" s="86">
        <f>F9-SUM(F4:F7)</f>
        <v>13</v>
      </c>
      <c r="G8" s="86"/>
      <c r="H8" s="86">
        <f>H9-SUM(H4:H7)</f>
        <v>0</v>
      </c>
      <c r="I8" s="86"/>
      <c r="J8" s="86">
        <f>J9-SUM(J4:J7)</f>
        <v>13</v>
      </c>
      <c r="K8" s="86"/>
      <c r="L8" s="86">
        <f>L9-SUM(L4:L7)</f>
        <v>0</v>
      </c>
      <c r="M8" s="86"/>
      <c r="N8" s="84"/>
      <c r="O8" s="84"/>
      <c r="P8" s="84"/>
      <c r="Q8" s="84"/>
      <c r="R8" s="84"/>
      <c r="S8" s="84"/>
      <c r="T8" s="84"/>
      <c r="U8" s="84"/>
      <c r="V8" s="84"/>
      <c r="W8" s="84"/>
      <c r="X8" s="84"/>
      <c r="Y8" s="84"/>
      <c r="Z8" s="84"/>
      <c r="AA8" s="84"/>
      <c r="AB8" s="84"/>
    </row>
    <row r="9" spans="1:28" ht="12" customHeight="1" x14ac:dyDescent="0.35">
      <c r="A9" s="88" t="s">
        <v>64</v>
      </c>
      <c r="B9" s="191">
        <v>5.28</v>
      </c>
      <c r="C9" s="90"/>
      <c r="D9" s="86" t="s">
        <v>66</v>
      </c>
      <c r="E9" s="80" t="s">
        <v>26</v>
      </c>
      <c r="F9" s="86">
        <f>COUNTA($D$18:$D$402)</f>
        <v>13</v>
      </c>
      <c r="G9" s="86"/>
      <c r="H9" s="86">
        <f>COUNTA($D$18:$D$402)</f>
        <v>13</v>
      </c>
      <c r="I9" s="86"/>
      <c r="J9" s="86">
        <f>COUNTA($D$18:$D$402)</f>
        <v>13</v>
      </c>
      <c r="K9" s="86"/>
      <c r="L9" s="86">
        <f>COUNTA($D$18:$D$402)</f>
        <v>13</v>
      </c>
      <c r="M9" s="86"/>
      <c r="N9" s="84"/>
      <c r="O9" s="84"/>
      <c r="P9" s="84"/>
      <c r="Q9" s="84"/>
      <c r="R9" s="84"/>
      <c r="S9" s="84"/>
      <c r="T9" s="84"/>
      <c r="U9" s="84"/>
      <c r="V9" s="84"/>
      <c r="W9" s="84"/>
      <c r="X9" s="84"/>
      <c r="Y9" s="84"/>
      <c r="Z9" s="84"/>
      <c r="AA9" s="84"/>
      <c r="AB9" s="84"/>
    </row>
    <row r="10" spans="1:28" ht="12" customHeight="1" x14ac:dyDescent="0.35">
      <c r="A10" s="88" t="s">
        <v>1542</v>
      </c>
      <c r="B10" s="445">
        <v>2.1</v>
      </c>
      <c r="C10" s="90"/>
      <c r="D10" s="86"/>
      <c r="E10" s="80"/>
      <c r="F10" s="86"/>
      <c r="G10" s="86"/>
      <c r="H10" s="86"/>
      <c r="I10" s="86"/>
      <c r="J10" s="86"/>
      <c r="K10" s="86"/>
      <c r="L10" s="86"/>
      <c r="M10" s="86"/>
      <c r="N10" s="84"/>
      <c r="O10" s="84"/>
      <c r="P10" s="84"/>
      <c r="Q10" s="84"/>
      <c r="R10" s="84"/>
      <c r="S10" s="84"/>
      <c r="T10" s="84"/>
      <c r="U10" s="84"/>
      <c r="V10" s="84"/>
      <c r="W10" s="84"/>
      <c r="X10" s="84"/>
      <c r="Y10" s="84"/>
      <c r="Z10" s="84"/>
      <c r="AA10" s="84"/>
      <c r="AB10" s="84"/>
    </row>
    <row r="11" spans="1:28" ht="12" customHeight="1" x14ac:dyDescent="0.35">
      <c r="A11" s="88" t="s">
        <v>970</v>
      </c>
      <c r="B11" s="177" t="s">
        <v>1390</v>
      </c>
      <c r="C11" s="90"/>
      <c r="D11" s="93"/>
      <c r="E11" s="93"/>
      <c r="F11" s="94"/>
      <c r="G11" s="95"/>
      <c r="H11" s="94"/>
      <c r="I11" s="95"/>
      <c r="J11" s="94"/>
      <c r="K11" s="95"/>
      <c r="L11" s="94"/>
      <c r="M11" s="95"/>
      <c r="N11" s="96"/>
      <c r="O11" s="96"/>
      <c r="P11" s="96"/>
      <c r="Q11" s="96"/>
      <c r="R11" s="96"/>
      <c r="S11" s="96"/>
      <c r="T11" s="96"/>
      <c r="U11" s="96"/>
      <c r="V11" s="96"/>
      <c r="W11" s="96"/>
      <c r="X11" s="96"/>
      <c r="Y11" s="96"/>
      <c r="Z11" s="96"/>
      <c r="AA11" s="96"/>
      <c r="AB11" s="96"/>
    </row>
    <row r="12" spans="1:28" ht="12" customHeight="1" x14ac:dyDescent="0.35">
      <c r="A12" s="97"/>
      <c r="B12" s="141"/>
      <c r="C12" s="97"/>
      <c r="D12" s="99" t="s">
        <v>87</v>
      </c>
      <c r="E12" s="99" t="s">
        <v>32</v>
      </c>
      <c r="F12" s="100"/>
      <c r="G12" s="101"/>
      <c r="H12" s="100" t="s">
        <v>88</v>
      </c>
      <c r="I12" s="101"/>
      <c r="J12" s="100"/>
      <c r="K12" s="101"/>
      <c r="L12" s="100" t="s">
        <v>88</v>
      </c>
      <c r="M12" s="101"/>
      <c r="N12" s="97"/>
      <c r="O12" s="97"/>
      <c r="P12" s="97"/>
      <c r="Q12" s="97"/>
      <c r="R12" s="97"/>
      <c r="S12" s="97"/>
      <c r="T12" s="97"/>
      <c r="U12" s="97"/>
      <c r="V12" s="97"/>
      <c r="W12" s="97"/>
      <c r="X12" s="97"/>
      <c r="Y12" s="97"/>
      <c r="Z12" s="97"/>
      <c r="AA12" s="97"/>
      <c r="AB12" s="97"/>
    </row>
    <row r="13" spans="1:28" ht="12" customHeight="1" x14ac:dyDescent="0.35">
      <c r="A13" s="97"/>
      <c r="B13" s="141"/>
      <c r="C13" s="97"/>
      <c r="D13" s="99" t="s">
        <v>23</v>
      </c>
      <c r="E13" s="99" t="s">
        <v>70</v>
      </c>
      <c r="F13" s="103" t="s">
        <v>1755</v>
      </c>
      <c r="G13" s="101"/>
      <c r="H13" s="103" t="s">
        <v>1709</v>
      </c>
      <c r="I13" s="101"/>
      <c r="J13" s="103" t="s">
        <v>1480</v>
      </c>
      <c r="K13" s="101"/>
      <c r="L13" s="103" t="s">
        <v>1480</v>
      </c>
      <c r="M13" s="101"/>
      <c r="N13" s="97"/>
      <c r="O13" s="97"/>
      <c r="P13" s="97"/>
      <c r="Q13" s="97"/>
      <c r="R13" s="97"/>
      <c r="S13" s="97"/>
      <c r="T13" s="97"/>
      <c r="U13" s="97"/>
      <c r="V13" s="97"/>
      <c r="W13" s="97"/>
      <c r="X13" s="97"/>
      <c r="Y13" s="97"/>
      <c r="Z13" s="97"/>
      <c r="AA13" s="97"/>
      <c r="AB13" s="97"/>
    </row>
    <row r="14" spans="1:28" ht="12" customHeight="1" x14ac:dyDescent="0.35">
      <c r="A14" s="97"/>
      <c r="B14" s="141"/>
      <c r="C14" s="97"/>
      <c r="D14" s="99" t="s">
        <v>210</v>
      </c>
      <c r="E14" s="99" t="s">
        <v>34</v>
      </c>
      <c r="F14" s="198" t="s">
        <v>1761</v>
      </c>
      <c r="G14" s="105"/>
      <c r="H14" s="198" t="s">
        <v>1721</v>
      </c>
      <c r="I14" s="105"/>
      <c r="J14" s="104" t="s">
        <v>1481</v>
      </c>
      <c r="K14" s="105"/>
      <c r="L14" s="104" t="s">
        <v>1481</v>
      </c>
      <c r="M14" s="105"/>
      <c r="N14" s="97"/>
      <c r="O14" s="97"/>
      <c r="P14" s="97"/>
      <c r="Q14" s="97"/>
      <c r="R14" s="97"/>
      <c r="S14" s="97"/>
      <c r="T14" s="97"/>
      <c r="U14" s="97"/>
      <c r="V14" s="97"/>
      <c r="W14" s="97"/>
      <c r="X14" s="97"/>
      <c r="Y14" s="97"/>
      <c r="Z14" s="97"/>
      <c r="AA14" s="97"/>
      <c r="AB14" s="97"/>
    </row>
    <row r="15" spans="1:28" ht="12" customHeight="1" x14ac:dyDescent="0.35">
      <c r="A15" s="97"/>
      <c r="B15" s="141"/>
      <c r="C15" s="97"/>
      <c r="D15" s="99" t="s">
        <v>74</v>
      </c>
      <c r="E15" s="99" t="s">
        <v>33</v>
      </c>
      <c r="F15" s="104">
        <v>0</v>
      </c>
      <c r="G15" s="100"/>
      <c r="H15" s="104">
        <v>0</v>
      </c>
      <c r="I15" s="100"/>
      <c r="J15" s="104">
        <v>0</v>
      </c>
      <c r="K15" s="100"/>
      <c r="L15" s="104">
        <v>0</v>
      </c>
      <c r="M15" s="100"/>
      <c r="N15" s="97"/>
      <c r="O15" s="97"/>
      <c r="P15" s="97"/>
      <c r="Q15" s="97"/>
      <c r="R15" s="97"/>
      <c r="S15" s="97"/>
      <c r="T15" s="97"/>
      <c r="U15" s="97"/>
      <c r="V15" s="97"/>
      <c r="W15" s="97"/>
      <c r="X15" s="97"/>
      <c r="Y15" s="97"/>
      <c r="Z15" s="97"/>
      <c r="AA15" s="97"/>
      <c r="AB15" s="97"/>
    </row>
    <row r="16" spans="1:28" ht="12" customHeight="1" x14ac:dyDescent="0.35">
      <c r="A16" s="106"/>
      <c r="B16" s="142"/>
      <c r="C16" s="106"/>
      <c r="D16" s="108"/>
      <c r="E16" s="109"/>
      <c r="F16" s="110"/>
      <c r="G16" s="110"/>
      <c r="H16" s="110"/>
      <c r="I16" s="110"/>
      <c r="J16" s="110"/>
      <c r="K16" s="110"/>
      <c r="L16" s="110"/>
      <c r="M16" s="110"/>
      <c r="N16" s="106"/>
      <c r="O16" s="106"/>
      <c r="P16" s="106"/>
      <c r="Q16" s="106"/>
      <c r="R16" s="106"/>
      <c r="S16" s="106"/>
      <c r="T16" s="106"/>
      <c r="U16" s="106"/>
      <c r="V16" s="106"/>
      <c r="W16" s="106"/>
      <c r="X16" s="106"/>
      <c r="Y16" s="106"/>
      <c r="Z16" s="106"/>
      <c r="AA16" s="106"/>
      <c r="AB16" s="106"/>
    </row>
    <row r="17" spans="1:28" ht="12" customHeight="1" x14ac:dyDescent="0.35">
      <c r="A17" s="111" t="s">
        <v>75</v>
      </c>
      <c r="B17" s="111" t="s">
        <v>76</v>
      </c>
      <c r="C17" s="112" t="s">
        <v>77</v>
      </c>
      <c r="D17" s="113" t="s">
        <v>78</v>
      </c>
      <c r="E17" s="114"/>
      <c r="F17" s="91" t="s">
        <v>79</v>
      </c>
      <c r="G17" s="91" t="s">
        <v>105</v>
      </c>
      <c r="H17" s="91" t="s">
        <v>79</v>
      </c>
      <c r="I17" s="91" t="s">
        <v>105</v>
      </c>
      <c r="J17" s="91" t="s">
        <v>79</v>
      </c>
      <c r="K17" s="91" t="s">
        <v>105</v>
      </c>
      <c r="L17" s="91" t="s">
        <v>79</v>
      </c>
      <c r="M17" s="91" t="s">
        <v>105</v>
      </c>
      <c r="N17" s="115"/>
      <c r="O17" s="115"/>
      <c r="P17" s="115"/>
      <c r="Q17" s="115"/>
      <c r="R17" s="115"/>
      <c r="S17" s="115"/>
      <c r="T17" s="115"/>
      <c r="U17" s="115"/>
      <c r="V17" s="115"/>
      <c r="W17" s="115"/>
      <c r="X17" s="115"/>
      <c r="Y17" s="115"/>
      <c r="Z17" s="115"/>
      <c r="AA17" s="115"/>
      <c r="AB17" s="115"/>
    </row>
    <row r="18" spans="1:28" ht="12" customHeight="1" x14ac:dyDescent="0.35">
      <c r="A18" s="116"/>
      <c r="B18" s="8"/>
      <c r="C18" s="178"/>
      <c r="D18" s="116"/>
      <c r="E18" s="117"/>
      <c r="F18" s="118"/>
      <c r="G18" s="124"/>
      <c r="H18" s="118"/>
      <c r="I18" s="124"/>
      <c r="J18" s="118"/>
      <c r="K18" s="124"/>
      <c r="L18" s="118"/>
      <c r="M18" s="124"/>
      <c r="N18" s="120"/>
      <c r="O18" s="120"/>
      <c r="P18" s="120"/>
      <c r="Q18" s="120"/>
      <c r="R18" s="120"/>
      <c r="S18" s="120"/>
      <c r="T18" s="120"/>
      <c r="U18" s="120"/>
      <c r="V18" s="120"/>
      <c r="W18" s="120"/>
      <c r="X18" s="120"/>
      <c r="Y18" s="120"/>
      <c r="Z18" s="120"/>
      <c r="AA18" s="120"/>
      <c r="AB18" s="120"/>
    </row>
    <row r="19" spans="1:28" ht="12" customHeight="1" x14ac:dyDescent="0.35">
      <c r="A19" s="125" t="s">
        <v>1157</v>
      </c>
      <c r="B19" s="178" t="s">
        <v>1158</v>
      </c>
      <c r="C19" s="178"/>
      <c r="D19" s="246"/>
      <c r="E19" s="123"/>
      <c r="F19" s="118"/>
      <c r="G19" s="124"/>
      <c r="H19" s="118"/>
      <c r="I19" s="124"/>
      <c r="J19" s="118"/>
      <c r="K19" s="124"/>
      <c r="L19" s="118"/>
      <c r="M19" s="124"/>
      <c r="N19" s="124"/>
      <c r="O19" s="124"/>
      <c r="P19" s="124"/>
      <c r="Q19" s="124"/>
      <c r="R19" s="124"/>
      <c r="S19" s="124"/>
      <c r="T19" s="124"/>
      <c r="U19" s="124"/>
      <c r="V19" s="124"/>
      <c r="W19" s="124"/>
      <c r="X19" s="124"/>
      <c r="Y19" s="124"/>
      <c r="Z19" s="124"/>
      <c r="AA19" s="124"/>
      <c r="AB19" s="124"/>
    </row>
    <row r="20" spans="1:28" ht="12" customHeight="1" x14ac:dyDescent="0.35">
      <c r="A20" s="125"/>
      <c r="B20" s="125"/>
      <c r="E20" s="123"/>
      <c r="F20" s="118"/>
      <c r="G20" s="247"/>
      <c r="H20" s="118"/>
      <c r="I20" s="247"/>
      <c r="J20" s="118"/>
      <c r="K20" s="247"/>
      <c r="L20" s="118"/>
      <c r="M20" s="247"/>
      <c r="N20" s="124"/>
      <c r="O20" s="124"/>
      <c r="P20" s="124"/>
      <c r="Q20" s="124"/>
      <c r="R20" s="124"/>
      <c r="S20" s="124"/>
      <c r="T20" s="124"/>
      <c r="U20" s="124"/>
      <c r="V20" s="124"/>
      <c r="W20" s="124"/>
      <c r="X20" s="124"/>
      <c r="Y20" s="124"/>
      <c r="Z20" s="124"/>
      <c r="AA20" s="124"/>
      <c r="AB20" s="124"/>
    </row>
    <row r="21" spans="1:28" ht="12" customHeight="1" x14ac:dyDescent="0.35">
      <c r="A21" s="125"/>
      <c r="B21" s="125"/>
      <c r="C21" s="178" t="s">
        <v>1160</v>
      </c>
      <c r="D21" s="300" t="s">
        <v>1463</v>
      </c>
      <c r="E21" s="123"/>
      <c r="F21" s="118"/>
      <c r="G21" s="247" t="s">
        <v>1476</v>
      </c>
      <c r="H21" s="118" t="s">
        <v>56</v>
      </c>
      <c r="I21" s="247" t="s">
        <v>1476</v>
      </c>
      <c r="J21" s="118"/>
      <c r="K21" s="247" t="s">
        <v>1476</v>
      </c>
      <c r="L21" s="118" t="s">
        <v>56</v>
      </c>
      <c r="M21" s="247" t="s">
        <v>1476</v>
      </c>
      <c r="N21" s="124"/>
      <c r="O21" s="124"/>
      <c r="P21" s="124"/>
      <c r="Q21" s="124"/>
      <c r="R21" s="124"/>
      <c r="S21" s="124"/>
      <c r="T21" s="124"/>
      <c r="U21" s="124"/>
      <c r="V21" s="124"/>
      <c r="W21" s="124"/>
      <c r="X21" s="124"/>
      <c r="Y21" s="124"/>
      <c r="Z21" s="124"/>
      <c r="AA21" s="124"/>
      <c r="AB21" s="124"/>
    </row>
    <row r="22" spans="1:28" ht="12" customHeight="1" x14ac:dyDescent="0.35">
      <c r="A22" s="125"/>
      <c r="B22" s="216"/>
      <c r="C22" s="178" t="s">
        <v>1159</v>
      </c>
      <c r="D22" s="300" t="s">
        <v>1463</v>
      </c>
      <c r="E22" s="123"/>
      <c r="F22" s="118"/>
      <c r="G22" s="247" t="s">
        <v>1476</v>
      </c>
      <c r="H22" s="118" t="s">
        <v>56</v>
      </c>
      <c r="I22" s="247" t="s">
        <v>1476</v>
      </c>
      <c r="J22" s="118"/>
      <c r="K22" s="247" t="s">
        <v>1476</v>
      </c>
      <c r="L22" s="118" t="s">
        <v>56</v>
      </c>
      <c r="M22" s="247" t="s">
        <v>1476</v>
      </c>
      <c r="N22" s="124"/>
      <c r="O22" s="124"/>
      <c r="P22" s="124"/>
      <c r="Q22" s="124"/>
      <c r="R22" s="124"/>
      <c r="S22" s="124"/>
      <c r="T22" s="124"/>
      <c r="U22" s="124"/>
      <c r="V22" s="124"/>
      <c r="W22" s="124"/>
      <c r="X22" s="124"/>
      <c r="Y22" s="124"/>
      <c r="Z22" s="124"/>
      <c r="AA22" s="124"/>
      <c r="AB22" s="124"/>
    </row>
    <row r="23" spans="1:28" ht="12" customHeight="1" x14ac:dyDescent="0.35">
      <c r="A23" s="125"/>
      <c r="B23" s="464"/>
      <c r="C23" s="178" t="s">
        <v>1161</v>
      </c>
      <c r="D23" s="300" t="s">
        <v>1463</v>
      </c>
      <c r="E23" s="123"/>
      <c r="F23" s="118"/>
      <c r="G23" s="247" t="s">
        <v>1476</v>
      </c>
      <c r="H23" s="118" t="s">
        <v>56</v>
      </c>
      <c r="I23" s="247" t="s">
        <v>1476</v>
      </c>
      <c r="J23" s="118"/>
      <c r="K23" s="247" t="s">
        <v>1476</v>
      </c>
      <c r="L23" s="118" t="s">
        <v>56</v>
      </c>
      <c r="M23" s="247" t="s">
        <v>1476</v>
      </c>
      <c r="N23" s="124"/>
      <c r="O23" s="124"/>
      <c r="P23" s="124"/>
      <c r="Q23" s="124"/>
      <c r="R23" s="124"/>
      <c r="S23" s="124"/>
      <c r="T23" s="124"/>
      <c r="U23" s="124"/>
      <c r="V23" s="124"/>
      <c r="W23" s="124"/>
      <c r="X23" s="124"/>
      <c r="Y23" s="124"/>
      <c r="Z23" s="124"/>
      <c r="AA23" s="124"/>
      <c r="AB23" s="124"/>
    </row>
    <row r="24" spans="1:28" ht="12" customHeight="1" x14ac:dyDescent="0.35">
      <c r="A24" s="125"/>
      <c r="B24" s="465"/>
      <c r="C24" s="178"/>
      <c r="D24" s="300"/>
      <c r="E24" s="123"/>
      <c r="F24" s="118"/>
      <c r="G24" s="247"/>
      <c r="H24" s="118"/>
      <c r="I24" s="247"/>
      <c r="J24" s="118"/>
      <c r="K24" s="247"/>
      <c r="L24" s="118"/>
      <c r="M24" s="247"/>
      <c r="N24" s="124"/>
      <c r="O24" s="124"/>
      <c r="P24" s="124"/>
      <c r="Q24" s="124"/>
      <c r="R24" s="124"/>
      <c r="S24" s="124"/>
      <c r="T24" s="124"/>
      <c r="U24" s="124"/>
      <c r="V24" s="124"/>
      <c r="W24" s="124"/>
      <c r="X24" s="124"/>
      <c r="Y24" s="124"/>
      <c r="Z24" s="124"/>
      <c r="AA24" s="124"/>
      <c r="AB24" s="124"/>
    </row>
    <row r="25" spans="1:28" ht="12" customHeight="1" x14ac:dyDescent="0.35">
      <c r="A25" s="125"/>
      <c r="B25" s="216"/>
      <c r="C25" s="178" t="s">
        <v>1464</v>
      </c>
      <c r="D25" s="300" t="s">
        <v>1473</v>
      </c>
      <c r="E25" s="123"/>
      <c r="F25" s="118"/>
      <c r="G25" s="222" t="s">
        <v>1477</v>
      </c>
      <c r="H25" s="118" t="s">
        <v>56</v>
      </c>
      <c r="I25" s="222" t="s">
        <v>1477</v>
      </c>
      <c r="J25" s="118"/>
      <c r="K25" s="222" t="s">
        <v>1477</v>
      </c>
      <c r="L25" s="118" t="s">
        <v>56</v>
      </c>
      <c r="M25" s="222" t="s">
        <v>1477</v>
      </c>
      <c r="N25" s="124"/>
      <c r="O25" s="124"/>
      <c r="P25" s="124"/>
      <c r="Q25" s="124"/>
      <c r="R25" s="124"/>
      <c r="S25" s="124"/>
      <c r="T25" s="124"/>
      <c r="U25" s="124"/>
      <c r="V25" s="124"/>
      <c r="W25" s="124"/>
      <c r="X25" s="124"/>
      <c r="Y25" s="124"/>
      <c r="Z25" s="124"/>
      <c r="AA25" s="124"/>
      <c r="AB25" s="124"/>
    </row>
    <row r="26" spans="1:28" ht="12" customHeight="1" x14ac:dyDescent="0.35">
      <c r="A26" s="125"/>
      <c r="B26" s="125"/>
      <c r="C26" s="178" t="s">
        <v>1465</v>
      </c>
      <c r="D26" s="300" t="s">
        <v>1473</v>
      </c>
      <c r="E26" s="123"/>
      <c r="F26" s="118"/>
      <c r="G26" s="222" t="s">
        <v>1478</v>
      </c>
      <c r="H26" s="118" t="s">
        <v>56</v>
      </c>
      <c r="I26" s="222" t="s">
        <v>1478</v>
      </c>
      <c r="J26" s="118"/>
      <c r="K26" s="222" t="s">
        <v>1478</v>
      </c>
      <c r="L26" s="118" t="s">
        <v>56</v>
      </c>
      <c r="M26" s="222" t="s">
        <v>1478</v>
      </c>
      <c r="N26" s="124"/>
      <c r="O26" s="124"/>
      <c r="P26" s="124"/>
      <c r="Q26" s="124"/>
      <c r="R26" s="124"/>
      <c r="S26" s="124"/>
      <c r="T26" s="124"/>
      <c r="U26" s="124"/>
      <c r="V26" s="124"/>
      <c r="W26" s="124"/>
      <c r="X26" s="124"/>
      <c r="Y26" s="124"/>
      <c r="Z26" s="124"/>
      <c r="AA26" s="124"/>
      <c r="AB26" s="124"/>
    </row>
    <row r="27" spans="1:28" ht="12" customHeight="1" x14ac:dyDescent="0.35">
      <c r="A27" s="125"/>
      <c r="B27" s="125"/>
      <c r="C27" s="178" t="s">
        <v>1466</v>
      </c>
      <c r="D27" s="300" t="s">
        <v>1473</v>
      </c>
      <c r="E27" s="123"/>
      <c r="F27" s="118"/>
      <c r="G27" s="222" t="s">
        <v>1479</v>
      </c>
      <c r="H27" s="118" t="s">
        <v>56</v>
      </c>
      <c r="I27" s="222" t="s">
        <v>1479</v>
      </c>
      <c r="J27" s="118"/>
      <c r="K27" s="222" t="s">
        <v>1479</v>
      </c>
      <c r="L27" s="118" t="s">
        <v>56</v>
      </c>
      <c r="M27" s="222" t="s">
        <v>1479</v>
      </c>
      <c r="N27" s="124"/>
      <c r="O27" s="124"/>
      <c r="P27" s="124"/>
      <c r="Q27" s="124"/>
      <c r="R27" s="124"/>
      <c r="S27" s="124"/>
      <c r="T27" s="124"/>
      <c r="U27" s="124"/>
      <c r="V27" s="124"/>
      <c r="W27" s="124"/>
      <c r="X27" s="124"/>
      <c r="Y27" s="124"/>
      <c r="Z27" s="124"/>
      <c r="AA27" s="124"/>
      <c r="AB27" s="124"/>
    </row>
    <row r="28" spans="1:28" ht="12" customHeight="1" x14ac:dyDescent="0.35">
      <c r="A28" s="125"/>
      <c r="B28" s="125"/>
      <c r="C28" s="178"/>
      <c r="D28" s="300"/>
      <c r="E28" s="123"/>
      <c r="F28" s="118"/>
      <c r="G28" s="438"/>
      <c r="H28" s="118"/>
      <c r="I28" s="438"/>
      <c r="J28" s="118"/>
      <c r="K28" s="438"/>
      <c r="L28" s="118"/>
      <c r="M28" s="438"/>
      <c r="N28" s="124"/>
      <c r="O28" s="124"/>
      <c r="P28" s="124"/>
      <c r="Q28" s="124"/>
      <c r="R28" s="124"/>
      <c r="S28" s="124"/>
      <c r="T28" s="124"/>
      <c r="U28" s="124"/>
      <c r="V28" s="124"/>
      <c r="W28" s="124"/>
      <c r="X28" s="124"/>
      <c r="Y28" s="124"/>
      <c r="Z28" s="124"/>
      <c r="AA28" s="124"/>
      <c r="AB28" s="124"/>
    </row>
    <row r="29" spans="1:28" ht="12" customHeight="1" x14ac:dyDescent="0.35">
      <c r="A29" s="125"/>
      <c r="B29" s="125"/>
      <c r="C29" s="178" t="s">
        <v>1467</v>
      </c>
      <c r="D29" s="300" t="s">
        <v>1473</v>
      </c>
      <c r="E29" s="123"/>
      <c r="F29" s="118"/>
      <c r="G29" s="222" t="s">
        <v>1608</v>
      </c>
      <c r="H29" s="118" t="s">
        <v>56</v>
      </c>
      <c r="I29" s="222" t="s">
        <v>1608</v>
      </c>
      <c r="J29" s="118"/>
      <c r="K29" s="222" t="s">
        <v>1608</v>
      </c>
      <c r="L29" s="118" t="s">
        <v>56</v>
      </c>
      <c r="M29" s="222" t="s">
        <v>1608</v>
      </c>
      <c r="N29" s="124"/>
      <c r="O29" s="124"/>
      <c r="P29" s="124"/>
      <c r="Q29" s="124"/>
      <c r="R29" s="124"/>
      <c r="S29" s="124"/>
      <c r="T29" s="124"/>
      <c r="U29" s="124"/>
      <c r="V29" s="124"/>
      <c r="W29" s="124"/>
      <c r="X29" s="124"/>
      <c r="Y29" s="124"/>
      <c r="Z29" s="124"/>
      <c r="AA29" s="124"/>
      <c r="AB29" s="124"/>
    </row>
    <row r="30" spans="1:28" ht="12" customHeight="1" x14ac:dyDescent="0.35">
      <c r="A30" s="125"/>
      <c r="B30" s="125"/>
      <c r="C30" s="178" t="s">
        <v>1468</v>
      </c>
      <c r="D30" s="300" t="s">
        <v>1473</v>
      </c>
      <c r="E30" s="123"/>
      <c r="F30" s="118"/>
      <c r="G30" s="222" t="s">
        <v>1609</v>
      </c>
      <c r="H30" s="118" t="s">
        <v>56</v>
      </c>
      <c r="I30" s="222" t="s">
        <v>1609</v>
      </c>
      <c r="J30" s="118"/>
      <c r="K30" s="222" t="s">
        <v>1609</v>
      </c>
      <c r="L30" s="118" t="s">
        <v>56</v>
      </c>
      <c r="M30" s="222" t="s">
        <v>1609</v>
      </c>
      <c r="N30" s="124"/>
      <c r="O30" s="124"/>
      <c r="P30" s="124"/>
      <c r="Q30" s="124"/>
      <c r="R30" s="124"/>
      <c r="S30" s="124"/>
      <c r="T30" s="124"/>
      <c r="U30" s="124"/>
      <c r="V30" s="124"/>
      <c r="W30" s="124"/>
      <c r="X30" s="124"/>
      <c r="Y30" s="124"/>
      <c r="Z30" s="124"/>
      <c r="AA30" s="124"/>
      <c r="AB30" s="124"/>
    </row>
    <row r="31" spans="1:28" ht="12" customHeight="1" x14ac:dyDescent="0.35">
      <c r="A31" s="125"/>
      <c r="B31" s="125"/>
      <c r="C31" s="178" t="s">
        <v>1469</v>
      </c>
      <c r="D31" s="300" t="s">
        <v>1473</v>
      </c>
      <c r="E31" s="123"/>
      <c r="F31" s="118"/>
      <c r="G31" s="222" t="s">
        <v>1610</v>
      </c>
      <c r="H31" s="118" t="s">
        <v>56</v>
      </c>
      <c r="I31" s="222" t="s">
        <v>1610</v>
      </c>
      <c r="J31" s="118"/>
      <c r="K31" s="222" t="s">
        <v>1610</v>
      </c>
      <c r="L31" s="118" t="s">
        <v>56</v>
      </c>
      <c r="M31" s="222" t="s">
        <v>1610</v>
      </c>
      <c r="N31" s="124"/>
      <c r="O31" s="124"/>
      <c r="P31" s="124"/>
      <c r="Q31" s="124"/>
      <c r="R31" s="124"/>
      <c r="S31" s="124"/>
      <c r="T31" s="124"/>
      <c r="U31" s="124"/>
      <c r="V31" s="124"/>
      <c r="W31" s="124"/>
      <c r="X31" s="124"/>
      <c r="Y31" s="124"/>
      <c r="Z31" s="124"/>
      <c r="AA31" s="124"/>
      <c r="AB31" s="124"/>
    </row>
    <row r="32" spans="1:28" ht="12" customHeight="1" x14ac:dyDescent="0.35">
      <c r="A32" s="125"/>
      <c r="B32" s="125"/>
      <c r="C32" s="178"/>
      <c r="D32" s="300"/>
      <c r="E32" s="123"/>
      <c r="F32" s="118"/>
      <c r="G32" s="222"/>
      <c r="H32" s="118"/>
      <c r="I32" s="222"/>
      <c r="J32" s="118"/>
      <c r="K32" s="222"/>
      <c r="L32" s="118"/>
      <c r="M32" s="222"/>
      <c r="N32" s="124"/>
      <c r="O32" s="124"/>
      <c r="P32" s="124"/>
      <c r="Q32" s="124"/>
      <c r="R32" s="124"/>
      <c r="S32" s="124"/>
      <c r="T32" s="124"/>
      <c r="U32" s="124"/>
      <c r="V32" s="124"/>
      <c r="W32" s="124"/>
      <c r="X32" s="124"/>
      <c r="Y32" s="124"/>
      <c r="Z32" s="124"/>
      <c r="AA32" s="124"/>
      <c r="AB32" s="124"/>
    </row>
    <row r="33" spans="1:28" ht="12" customHeight="1" x14ac:dyDescent="0.35">
      <c r="A33" s="125"/>
      <c r="B33" s="125"/>
      <c r="C33" s="178" t="s">
        <v>1474</v>
      </c>
      <c r="D33" s="300" t="s">
        <v>1475</v>
      </c>
      <c r="E33" s="123"/>
      <c r="F33" s="118"/>
      <c r="G33" s="222" t="s">
        <v>1611</v>
      </c>
      <c r="H33" s="118" t="s">
        <v>56</v>
      </c>
      <c r="I33" s="222" t="s">
        <v>1611</v>
      </c>
      <c r="J33" s="118"/>
      <c r="K33" s="222" t="s">
        <v>1611</v>
      </c>
      <c r="L33" s="118" t="s">
        <v>56</v>
      </c>
      <c r="M33" s="222" t="s">
        <v>1611</v>
      </c>
      <c r="N33" s="124"/>
      <c r="O33" s="124"/>
      <c r="P33" s="124"/>
      <c r="Q33" s="124"/>
      <c r="R33" s="124"/>
      <c r="S33" s="124"/>
      <c r="T33" s="124"/>
      <c r="U33" s="124"/>
      <c r="V33" s="124"/>
      <c r="W33" s="124"/>
      <c r="X33" s="124"/>
      <c r="Y33" s="124"/>
      <c r="Z33" s="124"/>
      <c r="AA33" s="124"/>
      <c r="AB33" s="124"/>
    </row>
    <row r="34" spans="1:28" ht="12" customHeight="1" x14ac:dyDescent="0.35">
      <c r="A34" s="125"/>
      <c r="B34" s="125"/>
      <c r="C34" s="178"/>
      <c r="D34" s="300"/>
      <c r="E34" s="123"/>
      <c r="F34" s="118"/>
      <c r="G34" s="438"/>
      <c r="H34" s="118"/>
      <c r="I34" s="438"/>
      <c r="J34" s="118"/>
      <c r="K34" s="438"/>
      <c r="L34" s="118"/>
      <c r="M34" s="438"/>
      <c r="N34" s="124"/>
      <c r="O34" s="124"/>
      <c r="P34" s="124"/>
      <c r="Q34" s="124"/>
      <c r="R34" s="124"/>
      <c r="S34" s="124"/>
      <c r="T34" s="124"/>
      <c r="U34" s="124"/>
      <c r="V34" s="124"/>
      <c r="W34" s="124"/>
      <c r="X34" s="124"/>
      <c r="Y34" s="124"/>
      <c r="Z34" s="124"/>
      <c r="AA34" s="124"/>
      <c r="AB34" s="124"/>
    </row>
    <row r="35" spans="1:28" ht="12" customHeight="1" x14ac:dyDescent="0.35">
      <c r="A35" s="125"/>
      <c r="B35" s="125"/>
      <c r="C35" s="178" t="s">
        <v>1470</v>
      </c>
      <c r="D35" s="300" t="s">
        <v>1473</v>
      </c>
      <c r="E35" s="123"/>
      <c r="F35" s="118"/>
      <c r="G35" s="222" t="s">
        <v>1541</v>
      </c>
      <c r="H35" s="118" t="s">
        <v>56</v>
      </c>
      <c r="I35" s="222" t="s">
        <v>1541</v>
      </c>
      <c r="J35" s="118"/>
      <c r="K35" s="222" t="s">
        <v>1541</v>
      </c>
      <c r="L35" s="118" t="s">
        <v>56</v>
      </c>
      <c r="M35" s="222" t="s">
        <v>1541</v>
      </c>
      <c r="N35" s="124"/>
      <c r="O35" s="124"/>
      <c r="P35" s="124"/>
      <c r="Q35" s="124"/>
      <c r="R35" s="124"/>
      <c r="S35" s="124"/>
      <c r="T35" s="124"/>
      <c r="U35" s="124"/>
      <c r="V35" s="124"/>
      <c r="W35" s="124"/>
      <c r="X35" s="124"/>
      <c r="Y35" s="124"/>
      <c r="Z35" s="124"/>
      <c r="AA35" s="124"/>
      <c r="AB35" s="124"/>
    </row>
    <row r="36" spans="1:28" ht="12" customHeight="1" x14ac:dyDescent="0.35">
      <c r="A36" s="125"/>
      <c r="B36" s="125"/>
      <c r="C36" s="178" t="s">
        <v>1471</v>
      </c>
      <c r="D36" s="300" t="s">
        <v>1473</v>
      </c>
      <c r="E36" s="123"/>
      <c r="F36" s="118"/>
      <c r="G36" s="222" t="s">
        <v>1541</v>
      </c>
      <c r="H36" s="118" t="s">
        <v>56</v>
      </c>
      <c r="I36" s="222" t="s">
        <v>1541</v>
      </c>
      <c r="J36" s="118"/>
      <c r="K36" s="222" t="s">
        <v>1541</v>
      </c>
      <c r="L36" s="118" t="s">
        <v>56</v>
      </c>
      <c r="M36" s="222" t="s">
        <v>1541</v>
      </c>
      <c r="N36" s="124"/>
      <c r="O36" s="124"/>
      <c r="P36" s="124"/>
      <c r="Q36" s="124"/>
      <c r="R36" s="124"/>
      <c r="S36" s="124"/>
      <c r="T36" s="124"/>
      <c r="U36" s="124"/>
      <c r="V36" s="124"/>
      <c r="W36" s="124"/>
      <c r="X36" s="124"/>
      <c r="Y36" s="124"/>
      <c r="Z36" s="124"/>
      <c r="AA36" s="124"/>
      <c r="AB36" s="124"/>
    </row>
    <row r="37" spans="1:28" ht="12" customHeight="1" x14ac:dyDescent="0.35">
      <c r="C37" s="178" t="s">
        <v>1472</v>
      </c>
      <c r="D37" s="300" t="s">
        <v>1473</v>
      </c>
      <c r="F37" s="118"/>
      <c r="G37" s="222" t="s">
        <v>1541</v>
      </c>
      <c r="H37" s="118" t="s">
        <v>56</v>
      </c>
      <c r="I37" s="222" t="s">
        <v>1541</v>
      </c>
      <c r="J37" s="118"/>
      <c r="K37" s="222" t="s">
        <v>1541</v>
      </c>
      <c r="L37" s="118" t="s">
        <v>56</v>
      </c>
      <c r="M37" s="222" t="s">
        <v>1541</v>
      </c>
    </row>
    <row r="38" spans="1:28" ht="12" customHeight="1" x14ac:dyDescent="0.35">
      <c r="D38" s="300"/>
      <c r="F38" s="176"/>
      <c r="H38" s="176"/>
      <c r="J38" s="176"/>
      <c r="L38" s="176"/>
    </row>
    <row r="39" spans="1:28" ht="12" customHeight="1" x14ac:dyDescent="0.35">
      <c r="D39" s="300"/>
      <c r="F39" s="176"/>
      <c r="H39" s="176"/>
      <c r="J39" s="176"/>
      <c r="L39" s="176"/>
    </row>
    <row r="40" spans="1:28" ht="12" customHeight="1" x14ac:dyDescent="0.35">
      <c r="F40" s="176"/>
      <c r="H40" s="176"/>
      <c r="J40" s="176"/>
      <c r="L40" s="176"/>
    </row>
    <row r="41" spans="1:28" ht="12" customHeight="1" x14ac:dyDescent="0.35">
      <c r="F41" s="176"/>
      <c r="H41" s="176"/>
      <c r="J41" s="176"/>
      <c r="L41" s="176"/>
    </row>
    <row r="42" spans="1:28" ht="12" customHeight="1" x14ac:dyDescent="0.35">
      <c r="F42" s="176"/>
      <c r="H42" s="176"/>
      <c r="J42" s="176"/>
      <c r="L42" s="176"/>
    </row>
    <row r="43" spans="1:28" ht="12" customHeight="1" x14ac:dyDescent="0.35">
      <c r="F43" s="176"/>
      <c r="H43" s="176"/>
      <c r="J43" s="176"/>
      <c r="L43" s="176"/>
    </row>
    <row r="44" spans="1:28" ht="12" customHeight="1" x14ac:dyDescent="0.35">
      <c r="F44" s="176"/>
      <c r="H44" s="176"/>
      <c r="J44" s="176"/>
      <c r="L44" s="176"/>
    </row>
    <row r="45" spans="1:28" ht="12" customHeight="1" x14ac:dyDescent="0.35">
      <c r="F45" s="176"/>
      <c r="H45" s="176"/>
      <c r="J45" s="176"/>
      <c r="L45" s="176"/>
    </row>
    <row r="46" spans="1:28" ht="12" customHeight="1" x14ac:dyDescent="0.35">
      <c r="F46" s="176"/>
      <c r="H46" s="176"/>
      <c r="J46" s="176"/>
      <c r="L46" s="176"/>
    </row>
    <row r="47" spans="1:28" ht="12" customHeight="1" x14ac:dyDescent="0.35">
      <c r="F47" s="176"/>
      <c r="H47" s="176"/>
      <c r="J47" s="176"/>
      <c r="L47" s="176"/>
    </row>
    <row r="48" spans="1:28" ht="12" customHeight="1" x14ac:dyDescent="0.35">
      <c r="F48" s="176"/>
      <c r="H48" s="176"/>
      <c r="J48" s="176"/>
      <c r="L48" s="176"/>
    </row>
    <row r="49" spans="6:12" ht="12" customHeight="1" x14ac:dyDescent="0.35">
      <c r="F49" s="176"/>
      <c r="H49" s="176"/>
      <c r="J49" s="176"/>
      <c r="L49" s="176"/>
    </row>
    <row r="50" spans="6:12" ht="12" customHeight="1" x14ac:dyDescent="0.35">
      <c r="F50" s="176"/>
      <c r="H50" s="176"/>
      <c r="J50" s="176"/>
      <c r="L50" s="176"/>
    </row>
    <row r="51" spans="6:12" ht="12" customHeight="1" x14ac:dyDescent="0.35">
      <c r="F51" s="176"/>
      <c r="H51" s="176"/>
      <c r="J51" s="176"/>
      <c r="L51" s="176"/>
    </row>
    <row r="52" spans="6:12" ht="12" customHeight="1" x14ac:dyDescent="0.35">
      <c r="F52" s="176"/>
      <c r="H52" s="176"/>
      <c r="J52" s="176"/>
      <c r="L52" s="176"/>
    </row>
    <row r="53" spans="6:12" ht="12" customHeight="1" x14ac:dyDescent="0.35">
      <c r="F53" s="176"/>
      <c r="H53" s="176"/>
      <c r="J53" s="176"/>
      <c r="L53" s="176"/>
    </row>
    <row r="54" spans="6:12" ht="12" customHeight="1" x14ac:dyDescent="0.35">
      <c r="F54" s="176"/>
      <c r="H54" s="176"/>
      <c r="J54" s="176"/>
      <c r="L54" s="176"/>
    </row>
    <row r="55" spans="6:12" ht="12" customHeight="1" x14ac:dyDescent="0.35">
      <c r="F55" s="176"/>
      <c r="H55" s="176"/>
      <c r="J55" s="176"/>
      <c r="L55" s="176"/>
    </row>
    <row r="56" spans="6:12" ht="12" customHeight="1" x14ac:dyDescent="0.35">
      <c r="F56" s="176"/>
      <c r="H56" s="176"/>
      <c r="J56" s="176"/>
      <c r="L56" s="176"/>
    </row>
    <row r="57" spans="6:12" ht="12" customHeight="1" x14ac:dyDescent="0.35">
      <c r="F57" s="176"/>
      <c r="H57" s="176"/>
      <c r="J57" s="176"/>
      <c r="L57" s="176"/>
    </row>
    <row r="58" spans="6:12" ht="12" customHeight="1" x14ac:dyDescent="0.35">
      <c r="F58" s="176"/>
      <c r="H58" s="176"/>
      <c r="J58" s="176"/>
      <c r="L58" s="176"/>
    </row>
    <row r="59" spans="6:12" ht="12" customHeight="1" x14ac:dyDescent="0.35">
      <c r="F59" s="176"/>
      <c r="H59" s="176"/>
      <c r="J59" s="176"/>
      <c r="L59" s="176"/>
    </row>
    <row r="60" spans="6:12" ht="12" customHeight="1" x14ac:dyDescent="0.35">
      <c r="F60" s="176"/>
      <c r="H60" s="176"/>
      <c r="J60" s="176"/>
      <c r="L60" s="176"/>
    </row>
    <row r="61" spans="6:12" ht="12" customHeight="1" x14ac:dyDescent="0.35">
      <c r="F61" s="176"/>
      <c r="H61" s="176"/>
      <c r="J61" s="176"/>
      <c r="L61" s="176"/>
    </row>
    <row r="62" spans="6:12" ht="12" customHeight="1" x14ac:dyDescent="0.35">
      <c r="F62" s="176"/>
      <c r="H62" s="176"/>
      <c r="J62" s="176"/>
      <c r="L62" s="176"/>
    </row>
    <row r="63" spans="6:12" ht="12" customHeight="1" x14ac:dyDescent="0.35">
      <c r="F63" s="176"/>
      <c r="H63" s="176"/>
      <c r="J63" s="176"/>
      <c r="L63" s="176"/>
    </row>
    <row r="64" spans="6:12" ht="12" customHeight="1" x14ac:dyDescent="0.35">
      <c r="F64" s="176"/>
      <c r="H64" s="176"/>
      <c r="J64" s="176"/>
      <c r="L64" s="176"/>
    </row>
    <row r="65" spans="6:12" ht="12" customHeight="1" x14ac:dyDescent="0.35">
      <c r="F65" s="176"/>
      <c r="H65" s="176"/>
      <c r="J65" s="176"/>
      <c r="L65" s="176"/>
    </row>
    <row r="66" spans="6:12" ht="12" customHeight="1" x14ac:dyDescent="0.35">
      <c r="F66" s="176"/>
      <c r="H66" s="176"/>
      <c r="J66" s="176"/>
      <c r="L66" s="176"/>
    </row>
    <row r="67" spans="6:12" ht="12" customHeight="1" x14ac:dyDescent="0.35">
      <c r="F67" s="176"/>
      <c r="H67" s="176"/>
      <c r="J67" s="176"/>
      <c r="L67" s="176"/>
    </row>
    <row r="68" spans="6:12" ht="12" customHeight="1" x14ac:dyDescent="0.35">
      <c r="F68" s="176"/>
      <c r="H68" s="176"/>
      <c r="J68" s="176"/>
      <c r="L68" s="176"/>
    </row>
    <row r="69" spans="6:12" ht="12" customHeight="1" x14ac:dyDescent="0.35">
      <c r="F69" s="176"/>
      <c r="H69" s="176"/>
      <c r="J69" s="176"/>
      <c r="L69" s="176"/>
    </row>
    <row r="70" spans="6:12" ht="12" customHeight="1" x14ac:dyDescent="0.35">
      <c r="F70" s="176"/>
      <c r="H70" s="176"/>
      <c r="J70" s="176"/>
      <c r="L70" s="176"/>
    </row>
    <row r="71" spans="6:12" ht="12" customHeight="1" x14ac:dyDescent="0.35">
      <c r="F71" s="176"/>
      <c r="H71" s="176"/>
      <c r="J71" s="176"/>
      <c r="L71" s="176"/>
    </row>
    <row r="72" spans="6:12" ht="12" customHeight="1" x14ac:dyDescent="0.35">
      <c r="F72" s="176"/>
      <c r="H72" s="176"/>
      <c r="J72" s="176"/>
      <c r="L72" s="176"/>
    </row>
    <row r="73" spans="6:12" ht="12" customHeight="1" x14ac:dyDescent="0.35">
      <c r="F73" s="176"/>
      <c r="H73" s="176"/>
      <c r="J73" s="176"/>
      <c r="L73" s="176"/>
    </row>
    <row r="74" spans="6:12" ht="12" customHeight="1" x14ac:dyDescent="0.35">
      <c r="F74" s="176"/>
      <c r="H74" s="176"/>
      <c r="J74" s="176"/>
      <c r="L74" s="176"/>
    </row>
    <row r="75" spans="6:12" ht="12" customHeight="1" x14ac:dyDescent="0.35">
      <c r="F75" s="176"/>
      <c r="H75" s="176"/>
      <c r="J75" s="176"/>
      <c r="L75" s="176"/>
    </row>
    <row r="76" spans="6:12" ht="12" customHeight="1" x14ac:dyDescent="0.35">
      <c r="F76" s="176"/>
      <c r="H76" s="176"/>
      <c r="J76" s="176"/>
      <c r="L76" s="176"/>
    </row>
    <row r="77" spans="6:12" ht="12" customHeight="1" x14ac:dyDescent="0.35">
      <c r="F77" s="176"/>
      <c r="H77" s="176"/>
      <c r="J77" s="176"/>
      <c r="L77" s="176"/>
    </row>
    <row r="78" spans="6:12" ht="12" customHeight="1" x14ac:dyDescent="0.35">
      <c r="F78" s="176"/>
      <c r="H78" s="176"/>
      <c r="J78" s="176"/>
      <c r="L78" s="176"/>
    </row>
    <row r="79" spans="6:12" ht="12" customHeight="1" x14ac:dyDescent="0.35">
      <c r="F79" s="176"/>
      <c r="H79" s="176"/>
      <c r="J79" s="176"/>
      <c r="L79" s="176"/>
    </row>
    <row r="80" spans="6:12" ht="12" customHeight="1" x14ac:dyDescent="0.35">
      <c r="F80" s="176"/>
      <c r="H80" s="176"/>
      <c r="J80" s="176"/>
      <c r="L80" s="176"/>
    </row>
    <row r="81" spans="6:12" ht="12" customHeight="1" x14ac:dyDescent="0.35">
      <c r="F81" s="176"/>
      <c r="H81" s="176"/>
      <c r="J81" s="176"/>
      <c r="L81" s="176"/>
    </row>
    <row r="82" spans="6:12" ht="12" customHeight="1" x14ac:dyDescent="0.35">
      <c r="F82" s="176"/>
      <c r="H82" s="176"/>
      <c r="J82" s="176"/>
      <c r="L82" s="176"/>
    </row>
    <row r="83" spans="6:12" ht="12" customHeight="1" x14ac:dyDescent="0.35">
      <c r="F83" s="176"/>
      <c r="H83" s="176"/>
      <c r="J83" s="176"/>
      <c r="L83" s="176"/>
    </row>
    <row r="84" spans="6:12" ht="12" customHeight="1" x14ac:dyDescent="0.35">
      <c r="F84" s="176"/>
      <c r="H84" s="176"/>
      <c r="J84" s="176"/>
      <c r="L84" s="176"/>
    </row>
    <row r="85" spans="6:12" ht="12" customHeight="1" x14ac:dyDescent="0.35">
      <c r="F85" s="176"/>
      <c r="H85" s="176"/>
      <c r="J85" s="176"/>
      <c r="L85" s="176"/>
    </row>
    <row r="86" spans="6:12" ht="12" customHeight="1" x14ac:dyDescent="0.35">
      <c r="F86" s="176"/>
      <c r="H86" s="176"/>
      <c r="J86" s="176"/>
      <c r="L86" s="176"/>
    </row>
    <row r="87" spans="6:12" ht="12" customHeight="1" x14ac:dyDescent="0.35">
      <c r="F87" s="176"/>
      <c r="H87" s="176"/>
      <c r="J87" s="176"/>
      <c r="L87" s="176"/>
    </row>
    <row r="88" spans="6:12" ht="12" customHeight="1" x14ac:dyDescent="0.35">
      <c r="F88" s="176"/>
      <c r="H88" s="176"/>
      <c r="J88" s="176"/>
      <c r="L88" s="176"/>
    </row>
    <row r="89" spans="6:12" ht="12" customHeight="1" x14ac:dyDescent="0.35">
      <c r="F89" s="176"/>
      <c r="H89" s="176"/>
      <c r="J89" s="176"/>
      <c r="L89" s="176"/>
    </row>
    <row r="90" spans="6:12" ht="12" customHeight="1" x14ac:dyDescent="0.35">
      <c r="F90" s="176"/>
      <c r="H90" s="176"/>
      <c r="J90" s="176"/>
      <c r="L90" s="176"/>
    </row>
    <row r="91" spans="6:12" ht="12" customHeight="1" x14ac:dyDescent="0.35">
      <c r="F91" s="176"/>
      <c r="H91" s="176"/>
      <c r="J91" s="176"/>
      <c r="L91" s="176"/>
    </row>
    <row r="92" spans="6:12" ht="12" customHeight="1" x14ac:dyDescent="0.35">
      <c r="F92" s="176"/>
      <c r="H92" s="176"/>
      <c r="J92" s="176"/>
      <c r="L92" s="176"/>
    </row>
    <row r="93" spans="6:12" ht="12" customHeight="1" x14ac:dyDescent="0.35">
      <c r="F93" s="176"/>
      <c r="H93" s="176"/>
      <c r="J93" s="176"/>
      <c r="L93" s="176"/>
    </row>
    <row r="94" spans="6:12" ht="12" customHeight="1" x14ac:dyDescent="0.35">
      <c r="F94" s="176"/>
      <c r="H94" s="176"/>
      <c r="J94" s="176"/>
      <c r="L94" s="176"/>
    </row>
    <row r="95" spans="6:12" ht="12" customHeight="1" x14ac:dyDescent="0.35">
      <c r="F95" s="176"/>
      <c r="H95" s="176"/>
      <c r="J95" s="176"/>
      <c r="L95" s="176"/>
    </row>
    <row r="96" spans="6:12" ht="12" customHeight="1" x14ac:dyDescent="0.35">
      <c r="F96" s="176"/>
      <c r="H96" s="176"/>
      <c r="J96" s="176"/>
      <c r="L96" s="176"/>
    </row>
    <row r="97" spans="6:12" ht="12" customHeight="1" x14ac:dyDescent="0.35">
      <c r="F97" s="176"/>
      <c r="H97" s="176"/>
      <c r="J97" s="176"/>
      <c r="L97" s="176"/>
    </row>
    <row r="98" spans="6:12" ht="12" customHeight="1" x14ac:dyDescent="0.35">
      <c r="F98" s="176"/>
      <c r="H98" s="176"/>
      <c r="J98" s="176"/>
      <c r="L98" s="176"/>
    </row>
    <row r="99" spans="6:12" ht="12" customHeight="1" x14ac:dyDescent="0.35">
      <c r="F99" s="176"/>
      <c r="H99" s="176"/>
      <c r="J99" s="176"/>
      <c r="L99" s="176"/>
    </row>
    <row r="100" spans="6:12" ht="12" customHeight="1" x14ac:dyDescent="0.35">
      <c r="F100" s="176"/>
      <c r="H100" s="176"/>
      <c r="J100" s="176"/>
      <c r="L100" s="176"/>
    </row>
    <row r="101" spans="6:12" ht="12" customHeight="1" x14ac:dyDescent="0.35">
      <c r="F101" s="176"/>
      <c r="H101" s="176"/>
      <c r="J101" s="176"/>
      <c r="L101" s="176"/>
    </row>
    <row r="102" spans="6:12" ht="12" customHeight="1" x14ac:dyDescent="0.35">
      <c r="F102" s="176"/>
      <c r="H102" s="176"/>
      <c r="J102" s="176"/>
      <c r="L102" s="176"/>
    </row>
    <row r="103" spans="6:12" ht="12" customHeight="1" x14ac:dyDescent="0.35">
      <c r="F103" s="176"/>
      <c r="H103" s="176"/>
      <c r="J103" s="176"/>
      <c r="L103" s="176"/>
    </row>
    <row r="104" spans="6:12" ht="12" customHeight="1" x14ac:dyDescent="0.35">
      <c r="F104" s="176"/>
      <c r="H104" s="176"/>
      <c r="J104" s="176"/>
      <c r="L104" s="176"/>
    </row>
    <row r="105" spans="6:12" ht="12" customHeight="1" x14ac:dyDescent="0.35">
      <c r="F105" s="176"/>
      <c r="H105" s="176"/>
      <c r="J105" s="176"/>
      <c r="L105" s="176"/>
    </row>
    <row r="106" spans="6:12" ht="12" customHeight="1" x14ac:dyDescent="0.35">
      <c r="F106" s="176"/>
      <c r="H106" s="176"/>
      <c r="J106" s="176"/>
      <c r="L106" s="176"/>
    </row>
    <row r="107" spans="6:12" ht="12" customHeight="1" x14ac:dyDescent="0.35">
      <c r="F107" s="176"/>
      <c r="H107" s="176"/>
      <c r="J107" s="176"/>
      <c r="L107" s="176"/>
    </row>
    <row r="108" spans="6:12" ht="12" customHeight="1" x14ac:dyDescent="0.35">
      <c r="F108" s="176"/>
      <c r="H108" s="176"/>
      <c r="J108" s="176"/>
      <c r="L108" s="176"/>
    </row>
    <row r="109" spans="6:12" ht="12" customHeight="1" x14ac:dyDescent="0.35">
      <c r="F109" s="176"/>
      <c r="H109" s="176"/>
      <c r="J109" s="176"/>
      <c r="L109" s="176"/>
    </row>
    <row r="110" spans="6:12" ht="12" customHeight="1" x14ac:dyDescent="0.35">
      <c r="F110" s="176"/>
      <c r="H110" s="176"/>
      <c r="J110" s="176"/>
      <c r="L110" s="176"/>
    </row>
    <row r="111" spans="6:12" ht="12" customHeight="1" x14ac:dyDescent="0.35">
      <c r="F111" s="176"/>
      <c r="H111" s="176"/>
      <c r="J111" s="176"/>
      <c r="L111" s="176"/>
    </row>
    <row r="112" spans="6:12" ht="12" customHeight="1" x14ac:dyDescent="0.35">
      <c r="F112" s="176"/>
      <c r="H112" s="176"/>
      <c r="J112" s="176"/>
      <c r="L112" s="176"/>
    </row>
    <row r="113" spans="6:12" ht="12" customHeight="1" x14ac:dyDescent="0.35">
      <c r="F113" s="176"/>
      <c r="H113" s="176"/>
      <c r="J113" s="176"/>
      <c r="L113" s="176"/>
    </row>
    <row r="114" spans="6:12" ht="12" customHeight="1" x14ac:dyDescent="0.35">
      <c r="F114" s="176"/>
      <c r="H114" s="176"/>
      <c r="J114" s="176"/>
      <c r="L114" s="176"/>
    </row>
    <row r="115" spans="6:12" ht="12" customHeight="1" x14ac:dyDescent="0.35">
      <c r="F115" s="176"/>
      <c r="H115" s="176"/>
      <c r="J115" s="176"/>
      <c r="L115" s="176"/>
    </row>
    <row r="116" spans="6:12" ht="12" customHeight="1" x14ac:dyDescent="0.35">
      <c r="F116" s="176"/>
      <c r="H116" s="176"/>
      <c r="J116" s="176"/>
      <c r="L116" s="176"/>
    </row>
    <row r="117" spans="6:12" ht="12" customHeight="1" x14ac:dyDescent="0.35">
      <c r="F117" s="176"/>
      <c r="H117" s="176"/>
      <c r="J117" s="176"/>
      <c r="L117" s="176"/>
    </row>
    <row r="118" spans="6:12" ht="12" customHeight="1" x14ac:dyDescent="0.35">
      <c r="F118" s="176"/>
      <c r="H118" s="176"/>
      <c r="J118" s="176"/>
      <c r="L118" s="176"/>
    </row>
    <row r="119" spans="6:12" ht="12" customHeight="1" x14ac:dyDescent="0.35">
      <c r="F119" s="176"/>
      <c r="H119" s="176"/>
      <c r="J119" s="176"/>
      <c r="L119" s="176"/>
    </row>
    <row r="120" spans="6:12" ht="12" customHeight="1" x14ac:dyDescent="0.35">
      <c r="F120" s="176"/>
      <c r="H120" s="176"/>
      <c r="J120" s="176"/>
      <c r="L120" s="176"/>
    </row>
    <row r="121" spans="6:12" ht="12" customHeight="1" x14ac:dyDescent="0.35">
      <c r="F121" s="176"/>
      <c r="H121" s="176"/>
      <c r="J121" s="176"/>
      <c r="L121" s="176"/>
    </row>
    <row r="122" spans="6:12" ht="12" customHeight="1" x14ac:dyDescent="0.35">
      <c r="F122" s="176"/>
      <c r="H122" s="176"/>
      <c r="J122" s="176"/>
      <c r="L122" s="176"/>
    </row>
    <row r="123" spans="6:12" ht="12" customHeight="1" x14ac:dyDescent="0.35">
      <c r="F123" s="176"/>
      <c r="H123" s="176"/>
      <c r="J123" s="176"/>
      <c r="L123" s="176"/>
    </row>
    <row r="124" spans="6:12" ht="12" customHeight="1" x14ac:dyDescent="0.35">
      <c r="F124" s="176"/>
      <c r="H124" s="176"/>
      <c r="J124" s="176"/>
      <c r="L124" s="176"/>
    </row>
    <row r="125" spans="6:12" ht="12" customHeight="1" x14ac:dyDescent="0.35">
      <c r="F125" s="176"/>
      <c r="H125" s="176"/>
      <c r="J125" s="176"/>
      <c r="L125" s="176"/>
    </row>
    <row r="126" spans="6:12" ht="12" customHeight="1" x14ac:dyDescent="0.35">
      <c r="F126" s="176"/>
      <c r="H126" s="176"/>
      <c r="J126" s="176"/>
      <c r="L126" s="176"/>
    </row>
    <row r="127" spans="6:12" ht="12" customHeight="1" x14ac:dyDescent="0.35">
      <c r="F127" s="176"/>
      <c r="H127" s="176"/>
      <c r="J127" s="176"/>
      <c r="L127" s="176"/>
    </row>
    <row r="128" spans="6:12" ht="12" customHeight="1" x14ac:dyDescent="0.35">
      <c r="F128" s="176"/>
      <c r="H128" s="176"/>
      <c r="J128" s="176"/>
      <c r="L128" s="176"/>
    </row>
    <row r="129" spans="6:12" ht="12" customHeight="1" x14ac:dyDescent="0.35">
      <c r="F129" s="176"/>
      <c r="H129" s="176"/>
      <c r="J129" s="176"/>
      <c r="L129" s="176"/>
    </row>
    <row r="130" spans="6:12" ht="12" customHeight="1" x14ac:dyDescent="0.35">
      <c r="F130" s="176"/>
      <c r="H130" s="176"/>
      <c r="J130" s="176"/>
      <c r="L130" s="176"/>
    </row>
    <row r="131" spans="6:12" ht="12" customHeight="1" x14ac:dyDescent="0.35">
      <c r="F131" s="176"/>
      <c r="H131" s="176"/>
      <c r="J131" s="176"/>
      <c r="L131" s="176"/>
    </row>
    <row r="132" spans="6:12" ht="12" customHeight="1" x14ac:dyDescent="0.35">
      <c r="F132" s="176"/>
      <c r="H132" s="176"/>
      <c r="J132" s="176"/>
      <c r="L132" s="176"/>
    </row>
    <row r="133" spans="6:12" ht="12" customHeight="1" x14ac:dyDescent="0.35">
      <c r="F133" s="176"/>
      <c r="H133" s="176"/>
      <c r="J133" s="176"/>
      <c r="L133" s="176"/>
    </row>
    <row r="134" spans="6:12" ht="12" customHeight="1" x14ac:dyDescent="0.35">
      <c r="F134" s="176"/>
      <c r="H134" s="176"/>
      <c r="J134" s="176"/>
      <c r="L134" s="176"/>
    </row>
    <row r="135" spans="6:12" ht="12" customHeight="1" x14ac:dyDescent="0.35">
      <c r="F135" s="176"/>
      <c r="H135" s="176"/>
      <c r="J135" s="176"/>
      <c r="L135" s="176"/>
    </row>
    <row r="136" spans="6:12" ht="12" customHeight="1" x14ac:dyDescent="0.35">
      <c r="F136" s="176"/>
      <c r="H136" s="176"/>
      <c r="J136" s="176"/>
      <c r="L136" s="176"/>
    </row>
    <row r="137" spans="6:12" ht="12" customHeight="1" x14ac:dyDescent="0.35">
      <c r="F137" s="176"/>
      <c r="H137" s="176"/>
      <c r="J137" s="176"/>
      <c r="L137" s="176"/>
    </row>
    <row r="138" spans="6:12" ht="12" customHeight="1" x14ac:dyDescent="0.35">
      <c r="F138" s="176"/>
      <c r="H138" s="176"/>
      <c r="J138" s="176"/>
      <c r="L138" s="176"/>
    </row>
    <row r="139" spans="6:12" ht="12" customHeight="1" x14ac:dyDescent="0.35">
      <c r="F139" s="176"/>
      <c r="H139" s="176"/>
      <c r="J139" s="176"/>
      <c r="L139" s="176"/>
    </row>
    <row r="140" spans="6:12" ht="12" customHeight="1" x14ac:dyDescent="0.35">
      <c r="F140" s="176"/>
      <c r="H140" s="176"/>
      <c r="J140" s="176"/>
      <c r="L140" s="176"/>
    </row>
    <row r="141" spans="6:12" ht="12" customHeight="1" x14ac:dyDescent="0.35">
      <c r="F141" s="176"/>
      <c r="H141" s="176"/>
      <c r="J141" s="176"/>
      <c r="L141" s="176"/>
    </row>
    <row r="142" spans="6:12" ht="12" customHeight="1" x14ac:dyDescent="0.35">
      <c r="F142" s="176"/>
      <c r="H142" s="176"/>
      <c r="J142" s="176"/>
      <c r="L142" s="176"/>
    </row>
    <row r="143" spans="6:12" ht="12" customHeight="1" x14ac:dyDescent="0.35">
      <c r="F143" s="176"/>
      <c r="H143" s="176"/>
      <c r="J143" s="176"/>
      <c r="L143" s="176"/>
    </row>
    <row r="144" spans="6:12" ht="12" customHeight="1" x14ac:dyDescent="0.35">
      <c r="F144" s="176"/>
      <c r="H144" s="176"/>
      <c r="J144" s="176"/>
      <c r="L144" s="176"/>
    </row>
    <row r="145" spans="6:12" ht="12" customHeight="1" x14ac:dyDescent="0.35">
      <c r="F145" s="176"/>
      <c r="H145" s="176"/>
      <c r="J145" s="176"/>
      <c r="L145" s="176"/>
    </row>
    <row r="146" spans="6:12" ht="12" customHeight="1" x14ac:dyDescent="0.35">
      <c r="F146" s="176"/>
      <c r="H146" s="176"/>
      <c r="J146" s="176"/>
      <c r="L146" s="176"/>
    </row>
    <row r="147" spans="6:12" ht="12" customHeight="1" x14ac:dyDescent="0.35">
      <c r="F147" s="176"/>
      <c r="H147" s="176"/>
      <c r="J147" s="176"/>
      <c r="L147" s="176"/>
    </row>
    <row r="148" spans="6:12" ht="12" customHeight="1" x14ac:dyDescent="0.35">
      <c r="F148" s="176"/>
      <c r="H148" s="176"/>
      <c r="J148" s="176"/>
      <c r="L148" s="176"/>
    </row>
    <row r="149" spans="6:12" ht="12" customHeight="1" x14ac:dyDescent="0.35">
      <c r="F149" s="176"/>
      <c r="H149" s="176"/>
      <c r="J149" s="176"/>
      <c r="L149" s="176"/>
    </row>
    <row r="150" spans="6:12" ht="12" customHeight="1" x14ac:dyDescent="0.35">
      <c r="F150" s="176"/>
      <c r="H150" s="176"/>
      <c r="J150" s="176"/>
      <c r="L150" s="176"/>
    </row>
    <row r="151" spans="6:12" ht="12" customHeight="1" x14ac:dyDescent="0.35">
      <c r="F151" s="176"/>
      <c r="H151" s="176"/>
      <c r="J151" s="176"/>
      <c r="L151" s="176"/>
    </row>
    <row r="152" spans="6:12" ht="12" customHeight="1" x14ac:dyDescent="0.35">
      <c r="F152" s="176"/>
      <c r="H152" s="176"/>
      <c r="J152" s="176"/>
      <c r="L152" s="176"/>
    </row>
    <row r="153" spans="6:12" ht="12" customHeight="1" x14ac:dyDescent="0.35">
      <c r="F153" s="176"/>
      <c r="H153" s="176"/>
      <c r="J153" s="176"/>
      <c r="L153" s="176"/>
    </row>
    <row r="154" spans="6:12" ht="12" customHeight="1" x14ac:dyDescent="0.35">
      <c r="F154" s="176"/>
      <c r="H154" s="176"/>
      <c r="J154" s="176"/>
      <c r="L154" s="176"/>
    </row>
    <row r="155" spans="6:12" ht="12" customHeight="1" x14ac:dyDescent="0.35">
      <c r="F155" s="176"/>
      <c r="H155" s="176"/>
      <c r="J155" s="176"/>
      <c r="L155" s="176"/>
    </row>
    <row r="156" spans="6:12" ht="12" customHeight="1" x14ac:dyDescent="0.35">
      <c r="F156" s="176"/>
      <c r="H156" s="176"/>
      <c r="J156" s="176"/>
      <c r="L156" s="176"/>
    </row>
    <row r="157" spans="6:12" ht="12" customHeight="1" x14ac:dyDescent="0.35">
      <c r="F157" s="176"/>
      <c r="H157" s="176"/>
      <c r="J157" s="176"/>
      <c r="L157" s="176"/>
    </row>
    <row r="158" spans="6:12" ht="12" customHeight="1" x14ac:dyDescent="0.35">
      <c r="F158" s="176"/>
      <c r="H158" s="176"/>
      <c r="J158" s="176"/>
      <c r="L158" s="176"/>
    </row>
    <row r="159" spans="6:12" ht="12" customHeight="1" x14ac:dyDescent="0.35">
      <c r="F159" s="176"/>
      <c r="H159" s="176"/>
      <c r="J159" s="176"/>
      <c r="L159" s="176"/>
    </row>
    <row r="160" spans="6:12" ht="12" customHeight="1" x14ac:dyDescent="0.35">
      <c r="F160" s="176"/>
      <c r="H160" s="176"/>
      <c r="J160" s="176"/>
      <c r="L160" s="176"/>
    </row>
    <row r="161" spans="6:12" ht="12" customHeight="1" x14ac:dyDescent="0.35">
      <c r="F161" s="176"/>
      <c r="H161" s="176"/>
      <c r="J161" s="176"/>
      <c r="L161" s="176"/>
    </row>
    <row r="162" spans="6:12" ht="12" customHeight="1" x14ac:dyDescent="0.35">
      <c r="F162" s="176"/>
      <c r="H162" s="176"/>
      <c r="J162" s="176"/>
      <c r="L162" s="176"/>
    </row>
    <row r="163" spans="6:12" ht="12" customHeight="1" x14ac:dyDescent="0.35">
      <c r="F163" s="176"/>
      <c r="H163" s="176"/>
      <c r="J163" s="176"/>
      <c r="L163" s="176"/>
    </row>
    <row r="164" spans="6:12" ht="12" customHeight="1" x14ac:dyDescent="0.35">
      <c r="F164" s="176"/>
      <c r="H164" s="176"/>
      <c r="J164" s="176"/>
      <c r="L164" s="176"/>
    </row>
    <row r="165" spans="6:12" ht="12" customHeight="1" x14ac:dyDescent="0.35">
      <c r="F165" s="176"/>
      <c r="H165" s="176"/>
      <c r="J165" s="176"/>
      <c r="L165" s="176"/>
    </row>
    <row r="166" spans="6:12" ht="12" customHeight="1" x14ac:dyDescent="0.35">
      <c r="F166" s="176"/>
      <c r="H166" s="176"/>
      <c r="J166" s="176"/>
      <c r="L166" s="176"/>
    </row>
    <row r="167" spans="6:12" ht="12" customHeight="1" x14ac:dyDescent="0.35">
      <c r="F167" s="176"/>
      <c r="H167" s="176"/>
      <c r="J167" s="176"/>
      <c r="L167" s="176"/>
    </row>
    <row r="168" spans="6:12" ht="12" customHeight="1" x14ac:dyDescent="0.35">
      <c r="F168" s="176"/>
      <c r="H168" s="176"/>
      <c r="J168" s="176"/>
      <c r="L168" s="176"/>
    </row>
    <row r="169" spans="6:12" ht="12" customHeight="1" x14ac:dyDescent="0.35">
      <c r="F169" s="176"/>
      <c r="H169" s="176"/>
      <c r="J169" s="176"/>
      <c r="L169" s="176"/>
    </row>
    <row r="170" spans="6:12" ht="12" customHeight="1" x14ac:dyDescent="0.35">
      <c r="F170" s="176"/>
      <c r="H170" s="176"/>
      <c r="J170" s="176"/>
      <c r="L170" s="176"/>
    </row>
    <row r="171" spans="6:12" ht="12" customHeight="1" x14ac:dyDescent="0.35">
      <c r="F171" s="176"/>
      <c r="H171" s="176"/>
      <c r="J171" s="176"/>
      <c r="L171" s="176"/>
    </row>
    <row r="172" spans="6:12" ht="12" customHeight="1" x14ac:dyDescent="0.35">
      <c r="F172" s="176"/>
      <c r="H172" s="176"/>
      <c r="J172" s="176"/>
      <c r="L172" s="176"/>
    </row>
    <row r="173" spans="6:12" ht="12" customHeight="1" x14ac:dyDescent="0.35">
      <c r="F173" s="176"/>
      <c r="H173" s="176"/>
      <c r="J173" s="176"/>
      <c r="L173" s="176"/>
    </row>
    <row r="174" spans="6:12" ht="12" customHeight="1" x14ac:dyDescent="0.35">
      <c r="F174" s="176"/>
      <c r="H174" s="176"/>
      <c r="J174" s="176"/>
      <c r="L174" s="176"/>
    </row>
    <row r="175" spans="6:12" ht="12" customHeight="1" x14ac:dyDescent="0.35">
      <c r="F175" s="176"/>
      <c r="H175" s="176"/>
      <c r="J175" s="176"/>
      <c r="L175" s="176"/>
    </row>
    <row r="176" spans="6:12" ht="12" customHeight="1" x14ac:dyDescent="0.35">
      <c r="F176" s="176"/>
      <c r="H176" s="176"/>
      <c r="J176" s="176"/>
      <c r="L176" s="176"/>
    </row>
    <row r="177" spans="6:12" ht="12" customHeight="1" x14ac:dyDescent="0.35">
      <c r="F177" s="176"/>
      <c r="H177" s="176"/>
      <c r="J177" s="176"/>
      <c r="L177" s="176"/>
    </row>
    <row r="178" spans="6:12" ht="12" customHeight="1" x14ac:dyDescent="0.35">
      <c r="F178" s="176"/>
      <c r="H178" s="176"/>
      <c r="J178" s="176"/>
      <c r="L178" s="176"/>
    </row>
    <row r="179" spans="6:12" ht="12" customHeight="1" x14ac:dyDescent="0.35">
      <c r="F179" s="176"/>
      <c r="H179" s="176"/>
      <c r="J179" s="176"/>
      <c r="L179" s="176"/>
    </row>
    <row r="180" spans="6:12" ht="12" customHeight="1" x14ac:dyDescent="0.35">
      <c r="F180" s="176"/>
      <c r="H180" s="176"/>
      <c r="J180" s="176"/>
      <c r="L180" s="176"/>
    </row>
    <row r="181" spans="6:12" ht="12" customHeight="1" x14ac:dyDescent="0.35">
      <c r="F181" s="176"/>
      <c r="H181" s="176"/>
      <c r="J181" s="176"/>
      <c r="L181" s="176"/>
    </row>
    <row r="182" spans="6:12" ht="12" customHeight="1" x14ac:dyDescent="0.35">
      <c r="F182" s="176"/>
      <c r="H182" s="176"/>
      <c r="J182" s="176"/>
      <c r="L182" s="176"/>
    </row>
    <row r="183" spans="6:12" ht="12" customHeight="1" x14ac:dyDescent="0.35">
      <c r="F183" s="176"/>
      <c r="H183" s="176"/>
      <c r="J183" s="176"/>
      <c r="L183" s="176"/>
    </row>
    <row r="184" spans="6:12" ht="12" customHeight="1" x14ac:dyDescent="0.35">
      <c r="F184" s="176"/>
      <c r="H184" s="176"/>
      <c r="J184" s="176"/>
      <c r="L184" s="176"/>
    </row>
    <row r="185" spans="6:12" ht="12" customHeight="1" x14ac:dyDescent="0.35">
      <c r="F185" s="176"/>
      <c r="H185" s="176"/>
      <c r="J185" s="176"/>
      <c r="L185" s="176"/>
    </row>
    <row r="186" spans="6:12" ht="12" customHeight="1" x14ac:dyDescent="0.35">
      <c r="F186" s="176"/>
      <c r="H186" s="176"/>
      <c r="J186" s="176"/>
      <c r="L186" s="176"/>
    </row>
    <row r="187" spans="6:12" ht="12" customHeight="1" x14ac:dyDescent="0.35">
      <c r="F187" s="176"/>
      <c r="H187" s="176"/>
      <c r="J187" s="176"/>
      <c r="L187" s="176"/>
    </row>
    <row r="188" spans="6:12" ht="12" customHeight="1" x14ac:dyDescent="0.35">
      <c r="F188" s="176"/>
      <c r="H188" s="176"/>
      <c r="J188" s="176"/>
      <c r="L188" s="176"/>
    </row>
    <row r="189" spans="6:12" ht="12" customHeight="1" x14ac:dyDescent="0.35">
      <c r="F189" s="176"/>
      <c r="H189" s="176"/>
      <c r="J189" s="176"/>
      <c r="L189" s="176"/>
    </row>
    <row r="190" spans="6:12" ht="12" customHeight="1" x14ac:dyDescent="0.35">
      <c r="F190" s="176"/>
      <c r="H190" s="176"/>
      <c r="J190" s="176"/>
      <c r="L190" s="176"/>
    </row>
    <row r="191" spans="6:12" ht="12" customHeight="1" x14ac:dyDescent="0.35">
      <c r="F191" s="176"/>
      <c r="H191" s="176"/>
      <c r="J191" s="176"/>
      <c r="L191" s="176"/>
    </row>
    <row r="192" spans="6:12" ht="12" customHeight="1" x14ac:dyDescent="0.35">
      <c r="F192" s="176"/>
      <c r="H192" s="176"/>
      <c r="J192" s="176"/>
      <c r="L192" s="176"/>
    </row>
    <row r="193" spans="6:12" ht="12" customHeight="1" x14ac:dyDescent="0.35">
      <c r="F193" s="176"/>
      <c r="H193" s="176"/>
      <c r="J193" s="176"/>
      <c r="L193" s="176"/>
    </row>
    <row r="194" spans="6:12" ht="12" customHeight="1" x14ac:dyDescent="0.35">
      <c r="F194" s="176"/>
      <c r="H194" s="176"/>
      <c r="J194" s="176"/>
      <c r="L194" s="176"/>
    </row>
    <row r="195" spans="6:12" ht="12" customHeight="1" x14ac:dyDescent="0.35">
      <c r="F195" s="176"/>
      <c r="H195" s="176"/>
      <c r="J195" s="176"/>
      <c r="L195" s="176"/>
    </row>
    <row r="196" spans="6:12" ht="12" customHeight="1" x14ac:dyDescent="0.35">
      <c r="F196" s="176"/>
      <c r="H196" s="176"/>
      <c r="J196" s="176"/>
      <c r="L196" s="176"/>
    </row>
    <row r="197" spans="6:12" ht="12" customHeight="1" x14ac:dyDescent="0.35">
      <c r="F197" s="176"/>
      <c r="H197" s="176"/>
      <c r="J197" s="176"/>
      <c r="L197" s="176"/>
    </row>
    <row r="198" spans="6:12" ht="12" customHeight="1" x14ac:dyDescent="0.35">
      <c r="F198" s="176"/>
      <c r="H198" s="176"/>
      <c r="J198" s="176"/>
      <c r="L198" s="176"/>
    </row>
    <row r="199" spans="6:12" ht="12" customHeight="1" x14ac:dyDescent="0.35">
      <c r="F199" s="176"/>
      <c r="H199" s="176"/>
      <c r="J199" s="176"/>
      <c r="L199" s="176"/>
    </row>
    <row r="200" spans="6:12" ht="12" customHeight="1" x14ac:dyDescent="0.35">
      <c r="F200" s="176"/>
      <c r="H200" s="176"/>
      <c r="J200" s="176"/>
      <c r="L200" s="176"/>
    </row>
    <row r="201" spans="6:12" ht="12" customHeight="1" x14ac:dyDescent="0.35">
      <c r="F201" s="176"/>
      <c r="H201" s="176"/>
      <c r="J201" s="176"/>
      <c r="L201" s="176"/>
    </row>
    <row r="202" spans="6:12" ht="12" customHeight="1" x14ac:dyDescent="0.35">
      <c r="F202" s="176"/>
      <c r="H202" s="176"/>
      <c r="J202" s="176"/>
      <c r="L202" s="176"/>
    </row>
    <row r="203" spans="6:12" ht="12" customHeight="1" x14ac:dyDescent="0.35">
      <c r="F203" s="176"/>
      <c r="H203" s="176"/>
      <c r="J203" s="176"/>
      <c r="L203" s="176"/>
    </row>
    <row r="204" spans="6:12" ht="12" customHeight="1" x14ac:dyDescent="0.35">
      <c r="F204" s="176"/>
      <c r="H204" s="176"/>
      <c r="J204" s="176"/>
      <c r="L204" s="176"/>
    </row>
    <row r="205" spans="6:12" ht="12" customHeight="1" x14ac:dyDescent="0.35">
      <c r="F205" s="176"/>
      <c r="H205" s="176"/>
      <c r="J205" s="176"/>
      <c r="L205" s="176"/>
    </row>
    <row r="206" spans="6:12" ht="12" customHeight="1" x14ac:dyDescent="0.35">
      <c r="F206" s="176"/>
      <c r="H206" s="176"/>
      <c r="J206" s="176"/>
      <c r="L206" s="176"/>
    </row>
    <row r="207" spans="6:12" ht="12" customHeight="1" x14ac:dyDescent="0.35">
      <c r="F207" s="176"/>
      <c r="H207" s="176"/>
      <c r="J207" s="176"/>
      <c r="L207" s="176"/>
    </row>
    <row r="208" spans="6:12" ht="12" customHeight="1" x14ac:dyDescent="0.35">
      <c r="F208" s="176"/>
      <c r="H208" s="176"/>
      <c r="J208" s="176"/>
      <c r="L208" s="176"/>
    </row>
    <row r="209" spans="6:12" ht="12" customHeight="1" x14ac:dyDescent="0.35">
      <c r="F209" s="176"/>
      <c r="H209" s="176"/>
      <c r="J209" s="176"/>
      <c r="L209" s="176"/>
    </row>
    <row r="210" spans="6:12" ht="12" customHeight="1" x14ac:dyDescent="0.35">
      <c r="F210" s="176"/>
      <c r="H210" s="176"/>
      <c r="J210" s="176"/>
      <c r="L210" s="176"/>
    </row>
    <row r="211" spans="6:12" ht="12" customHeight="1" x14ac:dyDescent="0.35">
      <c r="F211" s="176"/>
      <c r="H211" s="176"/>
      <c r="J211" s="176"/>
      <c r="L211" s="176"/>
    </row>
    <row r="212" spans="6:12" ht="12" customHeight="1" x14ac:dyDescent="0.35">
      <c r="F212" s="176"/>
      <c r="H212" s="176"/>
      <c r="J212" s="176"/>
      <c r="L212" s="176"/>
    </row>
    <row r="213" spans="6:12" ht="12" customHeight="1" x14ac:dyDescent="0.35">
      <c r="F213" s="176"/>
      <c r="H213" s="176"/>
      <c r="J213" s="176"/>
      <c r="L213" s="176"/>
    </row>
    <row r="214" spans="6:12" ht="12" customHeight="1" x14ac:dyDescent="0.35">
      <c r="F214" s="176"/>
      <c r="H214" s="176"/>
      <c r="J214" s="176"/>
      <c r="L214" s="176"/>
    </row>
    <row r="215" spans="6:12" ht="12" customHeight="1" x14ac:dyDescent="0.35">
      <c r="F215" s="176"/>
      <c r="H215" s="176"/>
      <c r="J215" s="176"/>
      <c r="L215" s="176"/>
    </row>
    <row r="216" spans="6:12" ht="12" customHeight="1" x14ac:dyDescent="0.35">
      <c r="F216" s="176"/>
      <c r="H216" s="176"/>
      <c r="J216" s="176"/>
      <c r="L216" s="176"/>
    </row>
    <row r="217" spans="6:12" ht="12" customHeight="1" x14ac:dyDescent="0.35">
      <c r="F217" s="176"/>
      <c r="H217" s="176"/>
      <c r="J217" s="176"/>
      <c r="L217" s="176"/>
    </row>
    <row r="218" spans="6:12" ht="12" customHeight="1" x14ac:dyDescent="0.35">
      <c r="F218" s="176"/>
      <c r="H218" s="176"/>
      <c r="J218" s="176"/>
      <c r="L218" s="176"/>
    </row>
    <row r="219" spans="6:12" ht="12" customHeight="1" x14ac:dyDescent="0.35">
      <c r="F219" s="176"/>
      <c r="H219" s="176"/>
      <c r="J219" s="176"/>
      <c r="L219" s="176"/>
    </row>
    <row r="220" spans="6:12" ht="12" customHeight="1" x14ac:dyDescent="0.35">
      <c r="F220" s="176"/>
      <c r="H220" s="176"/>
      <c r="J220" s="176"/>
      <c r="L220" s="176"/>
    </row>
    <row r="221" spans="6:12" ht="12" customHeight="1" x14ac:dyDescent="0.35">
      <c r="F221" s="176"/>
      <c r="H221" s="176"/>
      <c r="J221" s="176"/>
      <c r="L221" s="176"/>
    </row>
    <row r="222" spans="6:12" ht="12" customHeight="1" x14ac:dyDescent="0.35">
      <c r="F222" s="176"/>
      <c r="H222" s="176"/>
      <c r="J222" s="176"/>
      <c r="L222" s="176"/>
    </row>
    <row r="223" spans="6:12" ht="12" customHeight="1" x14ac:dyDescent="0.35">
      <c r="F223" s="176"/>
      <c r="H223" s="176"/>
      <c r="J223" s="176"/>
      <c r="L223" s="176"/>
    </row>
    <row r="224" spans="6:12" ht="12" customHeight="1" x14ac:dyDescent="0.35">
      <c r="F224" s="176"/>
      <c r="H224" s="176"/>
      <c r="J224" s="176"/>
      <c r="L224" s="176"/>
    </row>
    <row r="225" spans="6:12" ht="12" customHeight="1" x14ac:dyDescent="0.35">
      <c r="F225" s="176"/>
      <c r="H225" s="176"/>
      <c r="J225" s="176"/>
      <c r="L225" s="176"/>
    </row>
    <row r="226" spans="6:12" ht="12" customHeight="1" x14ac:dyDescent="0.35">
      <c r="F226" s="176"/>
      <c r="H226" s="176"/>
      <c r="J226" s="176"/>
      <c r="L226" s="176"/>
    </row>
    <row r="227" spans="6:12" ht="12" customHeight="1" x14ac:dyDescent="0.35">
      <c r="F227" s="176"/>
      <c r="H227" s="176"/>
      <c r="J227" s="176"/>
      <c r="L227" s="176"/>
    </row>
    <row r="228" spans="6:12" ht="12" customHeight="1" x14ac:dyDescent="0.35">
      <c r="F228" s="176"/>
      <c r="H228" s="176"/>
      <c r="J228" s="176"/>
      <c r="L228" s="176"/>
    </row>
    <row r="229" spans="6:12" ht="12" customHeight="1" x14ac:dyDescent="0.35">
      <c r="F229" s="176"/>
      <c r="H229" s="176"/>
      <c r="J229" s="176"/>
      <c r="L229" s="176"/>
    </row>
    <row r="230" spans="6:12" ht="12" customHeight="1" x14ac:dyDescent="0.35">
      <c r="F230" s="176"/>
      <c r="H230" s="176"/>
      <c r="J230" s="176"/>
      <c r="L230" s="176"/>
    </row>
    <row r="231" spans="6:12" ht="12" customHeight="1" x14ac:dyDescent="0.35">
      <c r="F231" s="176"/>
      <c r="H231" s="176"/>
      <c r="J231" s="176"/>
      <c r="L231" s="176"/>
    </row>
    <row r="232" spans="6:12" ht="12" customHeight="1" x14ac:dyDescent="0.35">
      <c r="F232" s="176"/>
      <c r="H232" s="176"/>
      <c r="J232" s="176"/>
      <c r="L232" s="176"/>
    </row>
    <row r="233" spans="6:12" ht="12" customHeight="1" x14ac:dyDescent="0.35">
      <c r="F233" s="176"/>
      <c r="H233" s="176"/>
      <c r="J233" s="176"/>
      <c r="L233" s="176"/>
    </row>
    <row r="234" spans="6:12" ht="12" customHeight="1" x14ac:dyDescent="0.35">
      <c r="F234" s="176"/>
      <c r="H234" s="176"/>
      <c r="J234" s="176"/>
      <c r="L234" s="176"/>
    </row>
    <row r="235" spans="6:12" ht="12" customHeight="1" x14ac:dyDescent="0.35">
      <c r="F235" s="176"/>
      <c r="H235" s="176"/>
      <c r="J235" s="176"/>
      <c r="L235" s="176"/>
    </row>
    <row r="236" spans="6:12" ht="12" customHeight="1" x14ac:dyDescent="0.35">
      <c r="F236" s="176"/>
      <c r="H236" s="176"/>
      <c r="J236" s="176"/>
      <c r="L236" s="176"/>
    </row>
    <row r="237" spans="6:12" ht="12" customHeight="1" x14ac:dyDescent="0.35">
      <c r="F237" s="176"/>
      <c r="H237" s="176"/>
      <c r="J237" s="176"/>
      <c r="L237" s="176"/>
    </row>
    <row r="238" spans="6:12" ht="12" customHeight="1" x14ac:dyDescent="0.35">
      <c r="F238" s="176"/>
      <c r="H238" s="176"/>
      <c r="J238" s="176"/>
      <c r="L238" s="176"/>
    </row>
    <row r="239" spans="6:12" ht="12" customHeight="1" x14ac:dyDescent="0.35">
      <c r="F239" s="176"/>
      <c r="H239" s="176"/>
      <c r="J239" s="176"/>
      <c r="L239" s="176"/>
    </row>
    <row r="240" spans="6:12" ht="12" customHeight="1" x14ac:dyDescent="0.35">
      <c r="F240" s="176"/>
      <c r="H240" s="176"/>
      <c r="J240" s="176"/>
      <c r="L240" s="176"/>
    </row>
    <row r="241" spans="6:12" ht="12" customHeight="1" x14ac:dyDescent="0.35">
      <c r="F241" s="176"/>
      <c r="H241" s="176"/>
      <c r="J241" s="176"/>
      <c r="L241" s="176"/>
    </row>
    <row r="242" spans="6:12" ht="12" customHeight="1" x14ac:dyDescent="0.35">
      <c r="F242" s="176"/>
      <c r="H242" s="176"/>
      <c r="J242" s="176"/>
      <c r="L242" s="176"/>
    </row>
    <row r="243" spans="6:12" ht="12" customHeight="1" x14ac:dyDescent="0.35">
      <c r="F243" s="176"/>
      <c r="H243" s="176"/>
      <c r="J243" s="176"/>
      <c r="L243" s="176"/>
    </row>
    <row r="244" spans="6:12" ht="12" customHeight="1" x14ac:dyDescent="0.35">
      <c r="F244" s="176"/>
      <c r="H244" s="176"/>
      <c r="J244" s="176"/>
      <c r="L244" s="176"/>
    </row>
    <row r="245" spans="6:12" ht="12" customHeight="1" x14ac:dyDescent="0.35">
      <c r="F245" s="176"/>
      <c r="H245" s="176"/>
      <c r="J245" s="176"/>
      <c r="L245" s="176"/>
    </row>
    <row r="246" spans="6:12" ht="12" customHeight="1" x14ac:dyDescent="0.35">
      <c r="F246" s="176"/>
      <c r="H246" s="176"/>
      <c r="J246" s="176"/>
      <c r="L246" s="176"/>
    </row>
    <row r="247" spans="6:12" ht="12" customHeight="1" x14ac:dyDescent="0.35">
      <c r="F247" s="176"/>
      <c r="H247" s="176"/>
      <c r="J247" s="176"/>
      <c r="L247" s="176"/>
    </row>
    <row r="248" spans="6:12" ht="12" customHeight="1" x14ac:dyDescent="0.35">
      <c r="F248" s="176"/>
      <c r="H248" s="176"/>
      <c r="J248" s="176"/>
      <c r="L248" s="176"/>
    </row>
    <row r="249" spans="6:12" ht="12" customHeight="1" x14ac:dyDescent="0.35">
      <c r="F249" s="176"/>
      <c r="H249" s="176"/>
      <c r="J249" s="176"/>
      <c r="L249" s="176"/>
    </row>
    <row r="250" spans="6:12" ht="12" customHeight="1" x14ac:dyDescent="0.35">
      <c r="F250" s="176"/>
      <c r="H250" s="176"/>
      <c r="J250" s="176"/>
      <c r="L250" s="176"/>
    </row>
    <row r="251" spans="6:12" ht="12" customHeight="1" x14ac:dyDescent="0.35">
      <c r="F251" s="176"/>
      <c r="H251" s="176"/>
      <c r="J251" s="176"/>
      <c r="L251" s="176"/>
    </row>
    <row r="252" spans="6:12" ht="12" customHeight="1" x14ac:dyDescent="0.35">
      <c r="F252" s="176"/>
      <c r="H252" s="176"/>
      <c r="J252" s="176"/>
      <c r="L252" s="176"/>
    </row>
    <row r="253" spans="6:12" ht="12" customHeight="1" x14ac:dyDescent="0.35">
      <c r="F253" s="176"/>
      <c r="H253" s="176"/>
      <c r="J253" s="176"/>
      <c r="L253" s="176"/>
    </row>
    <row r="254" spans="6:12" ht="12" customHeight="1" x14ac:dyDescent="0.35">
      <c r="F254" s="176"/>
      <c r="H254" s="176"/>
      <c r="J254" s="176"/>
      <c r="L254" s="176"/>
    </row>
    <row r="255" spans="6:12" ht="12" customHeight="1" x14ac:dyDescent="0.35">
      <c r="F255" s="176"/>
      <c r="H255" s="176"/>
      <c r="J255" s="176"/>
      <c r="L255" s="176"/>
    </row>
    <row r="256" spans="6:12" ht="12" customHeight="1" x14ac:dyDescent="0.35">
      <c r="F256" s="176"/>
      <c r="H256" s="176"/>
      <c r="J256" s="176"/>
      <c r="L256" s="176"/>
    </row>
    <row r="257" spans="6:12" ht="12" customHeight="1" x14ac:dyDescent="0.35">
      <c r="F257" s="176"/>
      <c r="H257" s="176"/>
      <c r="J257" s="176"/>
      <c r="L257" s="176"/>
    </row>
    <row r="258" spans="6:12" ht="12" customHeight="1" x14ac:dyDescent="0.35">
      <c r="F258" s="176"/>
      <c r="H258" s="176"/>
      <c r="J258" s="176"/>
      <c r="L258" s="176"/>
    </row>
    <row r="259" spans="6:12" ht="12" customHeight="1" x14ac:dyDescent="0.35">
      <c r="F259" s="176"/>
      <c r="H259" s="176"/>
      <c r="J259" s="176"/>
      <c r="L259" s="176"/>
    </row>
    <row r="260" spans="6:12" ht="12" customHeight="1" x14ac:dyDescent="0.35">
      <c r="F260" s="176"/>
      <c r="H260" s="176"/>
      <c r="J260" s="176"/>
      <c r="L260" s="176"/>
    </row>
    <row r="261" spans="6:12" ht="12" customHeight="1" x14ac:dyDescent="0.35">
      <c r="F261" s="176"/>
      <c r="H261" s="176"/>
      <c r="J261" s="176"/>
      <c r="L261" s="176"/>
    </row>
    <row r="262" spans="6:12" ht="12" customHeight="1" x14ac:dyDescent="0.35">
      <c r="F262" s="176"/>
      <c r="H262" s="176"/>
      <c r="J262" s="176"/>
      <c r="L262" s="176"/>
    </row>
    <row r="263" spans="6:12" ht="12" customHeight="1" x14ac:dyDescent="0.35">
      <c r="F263" s="176"/>
      <c r="H263" s="176"/>
      <c r="J263" s="176"/>
      <c r="L263" s="176"/>
    </row>
    <row r="264" spans="6:12" ht="12" customHeight="1" x14ac:dyDescent="0.35">
      <c r="F264" s="176"/>
      <c r="H264" s="176"/>
      <c r="J264" s="176"/>
      <c r="L264" s="176"/>
    </row>
    <row r="265" spans="6:12" ht="12" customHeight="1" x14ac:dyDescent="0.35">
      <c r="F265" s="176"/>
      <c r="H265" s="176"/>
      <c r="J265" s="176"/>
      <c r="L265" s="176"/>
    </row>
    <row r="266" spans="6:12" ht="12" customHeight="1" x14ac:dyDescent="0.35">
      <c r="F266" s="176"/>
      <c r="H266" s="176"/>
      <c r="J266" s="176"/>
      <c r="L266" s="176"/>
    </row>
    <row r="267" spans="6:12" ht="12" customHeight="1" x14ac:dyDescent="0.35">
      <c r="F267" s="176"/>
      <c r="H267" s="176"/>
      <c r="J267" s="176"/>
      <c r="L267" s="176"/>
    </row>
    <row r="268" spans="6:12" ht="12" customHeight="1" x14ac:dyDescent="0.35">
      <c r="F268" s="176"/>
      <c r="H268" s="176"/>
      <c r="J268" s="176"/>
      <c r="L268" s="176"/>
    </row>
    <row r="269" spans="6:12" ht="12" customHeight="1" x14ac:dyDescent="0.35">
      <c r="F269" s="176"/>
      <c r="H269" s="176"/>
      <c r="J269" s="176"/>
      <c r="L269" s="176"/>
    </row>
    <row r="270" spans="6:12" ht="12" customHeight="1" x14ac:dyDescent="0.35">
      <c r="F270" s="176"/>
      <c r="H270" s="176"/>
      <c r="J270" s="176"/>
      <c r="L270" s="176"/>
    </row>
    <row r="271" spans="6:12" ht="12" customHeight="1" x14ac:dyDescent="0.35">
      <c r="F271" s="176"/>
      <c r="H271" s="176"/>
      <c r="J271" s="176"/>
      <c r="L271" s="176"/>
    </row>
    <row r="272" spans="6:12" ht="12" customHeight="1" x14ac:dyDescent="0.35">
      <c r="F272" s="176"/>
      <c r="H272" s="176"/>
      <c r="J272" s="176"/>
      <c r="L272" s="176"/>
    </row>
    <row r="273" spans="6:12" ht="12" customHeight="1" x14ac:dyDescent="0.35">
      <c r="F273" s="176"/>
      <c r="H273" s="176"/>
      <c r="J273" s="176"/>
      <c r="L273" s="176"/>
    </row>
    <row r="274" spans="6:12" ht="12" customHeight="1" x14ac:dyDescent="0.35">
      <c r="F274" s="176"/>
      <c r="H274" s="176"/>
      <c r="J274" s="176"/>
      <c r="L274" s="176"/>
    </row>
    <row r="275" spans="6:12" ht="12" customHeight="1" x14ac:dyDescent="0.35">
      <c r="F275" s="176"/>
      <c r="H275" s="176"/>
      <c r="J275" s="176"/>
      <c r="L275" s="176"/>
    </row>
    <row r="276" spans="6:12" ht="12" customHeight="1" x14ac:dyDescent="0.35">
      <c r="F276" s="176"/>
      <c r="H276" s="176"/>
      <c r="J276" s="176"/>
      <c r="L276" s="176"/>
    </row>
    <row r="277" spans="6:12" ht="12" customHeight="1" x14ac:dyDescent="0.35">
      <c r="F277" s="176"/>
      <c r="H277" s="176"/>
      <c r="J277" s="176"/>
      <c r="L277" s="176"/>
    </row>
    <row r="278" spans="6:12" ht="12" customHeight="1" x14ac:dyDescent="0.35">
      <c r="F278" s="176"/>
      <c r="H278" s="176"/>
      <c r="J278" s="176"/>
      <c r="L278" s="176"/>
    </row>
    <row r="279" spans="6:12" ht="12" customHeight="1" x14ac:dyDescent="0.35">
      <c r="F279" s="176"/>
      <c r="H279" s="176"/>
      <c r="J279" s="176"/>
      <c r="L279" s="176"/>
    </row>
    <row r="280" spans="6:12" ht="12" customHeight="1" x14ac:dyDescent="0.35">
      <c r="F280" s="176"/>
      <c r="H280" s="176"/>
      <c r="J280" s="176"/>
      <c r="L280" s="176"/>
    </row>
    <row r="281" spans="6:12" ht="12" customHeight="1" x14ac:dyDescent="0.35">
      <c r="F281" s="176"/>
      <c r="H281" s="176"/>
      <c r="J281" s="176"/>
      <c r="L281" s="176"/>
    </row>
    <row r="282" spans="6:12" ht="12" customHeight="1" x14ac:dyDescent="0.35">
      <c r="F282" s="176"/>
      <c r="H282" s="176"/>
      <c r="J282" s="176"/>
      <c r="L282" s="176"/>
    </row>
    <row r="283" spans="6:12" ht="12" customHeight="1" x14ac:dyDescent="0.35">
      <c r="F283" s="176"/>
      <c r="H283" s="176"/>
      <c r="J283" s="176"/>
      <c r="L283" s="176"/>
    </row>
    <row r="284" spans="6:12" ht="12" customHeight="1" x14ac:dyDescent="0.35">
      <c r="F284" s="176"/>
      <c r="H284" s="176"/>
      <c r="J284" s="176"/>
      <c r="L284" s="176"/>
    </row>
    <row r="285" spans="6:12" ht="12" customHeight="1" x14ac:dyDescent="0.35">
      <c r="F285" s="176"/>
      <c r="H285" s="176"/>
      <c r="J285" s="176"/>
      <c r="L285" s="176"/>
    </row>
    <row r="286" spans="6:12" ht="12" customHeight="1" x14ac:dyDescent="0.35">
      <c r="F286" s="176"/>
      <c r="H286" s="176"/>
      <c r="J286" s="176"/>
      <c r="L286" s="176"/>
    </row>
    <row r="287" spans="6:12" ht="12" customHeight="1" x14ac:dyDescent="0.35">
      <c r="F287" s="176"/>
      <c r="H287" s="176"/>
      <c r="J287" s="176"/>
      <c r="L287" s="176"/>
    </row>
    <row r="288" spans="6:12" ht="12" customHeight="1" x14ac:dyDescent="0.35">
      <c r="F288" s="176"/>
      <c r="H288" s="176"/>
      <c r="J288" s="176"/>
      <c r="L288" s="176"/>
    </row>
    <row r="289" spans="6:12" ht="12" customHeight="1" x14ac:dyDescent="0.35">
      <c r="F289" s="176"/>
      <c r="H289" s="176"/>
      <c r="J289" s="176"/>
      <c r="L289" s="176"/>
    </row>
    <row r="290" spans="6:12" ht="12" customHeight="1" x14ac:dyDescent="0.35">
      <c r="F290" s="176"/>
      <c r="H290" s="176"/>
      <c r="J290" s="176"/>
      <c r="L290" s="176"/>
    </row>
    <row r="291" spans="6:12" ht="12" customHeight="1" x14ac:dyDescent="0.35">
      <c r="F291" s="176"/>
      <c r="H291" s="176"/>
      <c r="J291" s="176"/>
      <c r="L291" s="176"/>
    </row>
    <row r="292" spans="6:12" ht="12" customHeight="1" x14ac:dyDescent="0.35">
      <c r="F292" s="176"/>
      <c r="H292" s="176"/>
      <c r="J292" s="176"/>
      <c r="L292" s="176"/>
    </row>
    <row r="293" spans="6:12" ht="12" customHeight="1" x14ac:dyDescent="0.35">
      <c r="F293" s="176"/>
      <c r="H293" s="176"/>
      <c r="J293" s="176"/>
      <c r="L293" s="176"/>
    </row>
    <row r="294" spans="6:12" ht="12" customHeight="1" x14ac:dyDescent="0.35">
      <c r="F294" s="176"/>
      <c r="H294" s="176"/>
      <c r="J294" s="176"/>
      <c r="L294" s="176"/>
    </row>
    <row r="295" spans="6:12" ht="12" customHeight="1" x14ac:dyDescent="0.35">
      <c r="F295" s="176"/>
      <c r="H295" s="176"/>
      <c r="J295" s="176"/>
      <c r="L295" s="176"/>
    </row>
    <row r="296" spans="6:12" ht="12" customHeight="1" x14ac:dyDescent="0.35">
      <c r="F296" s="176"/>
      <c r="H296" s="176"/>
      <c r="J296" s="176"/>
      <c r="L296" s="176"/>
    </row>
    <row r="297" spans="6:12" ht="12" customHeight="1" x14ac:dyDescent="0.35">
      <c r="F297" s="176"/>
      <c r="H297" s="176"/>
      <c r="J297" s="176"/>
      <c r="L297" s="176"/>
    </row>
    <row r="298" spans="6:12" ht="12" customHeight="1" x14ac:dyDescent="0.35">
      <c r="F298" s="176"/>
      <c r="H298" s="176"/>
      <c r="J298" s="176"/>
      <c r="L298" s="176"/>
    </row>
    <row r="299" spans="6:12" ht="12" customHeight="1" x14ac:dyDescent="0.35">
      <c r="F299" s="176"/>
      <c r="H299" s="176"/>
      <c r="J299" s="176"/>
      <c r="L299" s="176"/>
    </row>
    <row r="300" spans="6:12" ht="12" customHeight="1" x14ac:dyDescent="0.35">
      <c r="F300" s="176"/>
      <c r="H300" s="176"/>
      <c r="J300" s="176"/>
      <c r="L300" s="176"/>
    </row>
    <row r="301" spans="6:12" ht="12" customHeight="1" x14ac:dyDescent="0.35">
      <c r="F301" s="176"/>
      <c r="H301" s="176"/>
      <c r="J301" s="176"/>
      <c r="L301" s="176"/>
    </row>
    <row r="302" spans="6:12" ht="12" customHeight="1" x14ac:dyDescent="0.35">
      <c r="F302" s="176"/>
      <c r="H302" s="176"/>
      <c r="J302" s="176"/>
      <c r="L302" s="176"/>
    </row>
    <row r="303" spans="6:12" ht="12" customHeight="1" x14ac:dyDescent="0.35">
      <c r="F303" s="176"/>
      <c r="H303" s="176"/>
      <c r="J303" s="176"/>
      <c r="L303" s="176"/>
    </row>
    <row r="304" spans="6:12" ht="12" customHeight="1" x14ac:dyDescent="0.35">
      <c r="F304" s="176"/>
      <c r="H304" s="176"/>
      <c r="J304" s="176"/>
      <c r="L304" s="176"/>
    </row>
    <row r="305" spans="6:12" ht="12" customHeight="1" x14ac:dyDescent="0.35">
      <c r="F305" s="176"/>
      <c r="H305" s="176"/>
      <c r="J305" s="176"/>
      <c r="L305" s="176"/>
    </row>
    <row r="306" spans="6:12" ht="12" customHeight="1" x14ac:dyDescent="0.35">
      <c r="F306" s="176"/>
      <c r="H306" s="176"/>
      <c r="J306" s="176"/>
      <c r="L306" s="176"/>
    </row>
    <row r="307" spans="6:12" ht="12" customHeight="1" x14ac:dyDescent="0.35">
      <c r="F307" s="176"/>
      <c r="H307" s="176"/>
      <c r="J307" s="176"/>
      <c r="L307" s="176"/>
    </row>
    <row r="308" spans="6:12" ht="12" customHeight="1" x14ac:dyDescent="0.35">
      <c r="F308" s="176"/>
      <c r="H308" s="176"/>
      <c r="J308" s="176"/>
      <c r="L308" s="176"/>
    </row>
    <row r="309" spans="6:12" ht="12" customHeight="1" x14ac:dyDescent="0.35">
      <c r="F309" s="176"/>
      <c r="H309" s="176"/>
      <c r="J309" s="176"/>
      <c r="L309" s="176"/>
    </row>
    <row r="310" spans="6:12" ht="12" customHeight="1" x14ac:dyDescent="0.35">
      <c r="F310" s="176"/>
      <c r="H310" s="176"/>
      <c r="J310" s="176"/>
      <c r="L310" s="176"/>
    </row>
    <row r="311" spans="6:12" ht="12" customHeight="1" x14ac:dyDescent="0.35">
      <c r="F311" s="176"/>
      <c r="H311" s="176"/>
      <c r="J311" s="176"/>
      <c r="L311" s="176"/>
    </row>
    <row r="312" spans="6:12" ht="12" customHeight="1" x14ac:dyDescent="0.35">
      <c r="F312" s="176"/>
      <c r="H312" s="176"/>
      <c r="J312" s="176"/>
      <c r="L312" s="176"/>
    </row>
    <row r="313" spans="6:12" ht="12" customHeight="1" x14ac:dyDescent="0.35">
      <c r="F313" s="176"/>
      <c r="H313" s="176"/>
      <c r="J313" s="176"/>
      <c r="L313" s="176"/>
    </row>
    <row r="314" spans="6:12" ht="12" customHeight="1" x14ac:dyDescent="0.35">
      <c r="F314" s="176"/>
      <c r="H314" s="176"/>
      <c r="J314" s="176"/>
      <c r="L314" s="176"/>
    </row>
    <row r="315" spans="6:12" ht="12" customHeight="1" x14ac:dyDescent="0.35">
      <c r="F315" s="176"/>
      <c r="H315" s="176"/>
      <c r="J315" s="176"/>
      <c r="L315" s="176"/>
    </row>
    <row r="316" spans="6:12" ht="12" customHeight="1" x14ac:dyDescent="0.35">
      <c r="F316" s="176"/>
      <c r="H316" s="176"/>
      <c r="J316" s="176"/>
      <c r="L316" s="176"/>
    </row>
    <row r="317" spans="6:12" ht="12" customHeight="1" x14ac:dyDescent="0.35">
      <c r="F317" s="176"/>
      <c r="H317" s="176"/>
      <c r="J317" s="176"/>
      <c r="L317" s="176"/>
    </row>
    <row r="318" spans="6:12" ht="12" customHeight="1" x14ac:dyDescent="0.35">
      <c r="F318" s="176"/>
      <c r="H318" s="176"/>
      <c r="J318" s="176"/>
      <c r="L318" s="176"/>
    </row>
    <row r="319" spans="6:12" ht="12" customHeight="1" x14ac:dyDescent="0.35">
      <c r="F319" s="176"/>
      <c r="H319" s="176"/>
      <c r="J319" s="176"/>
      <c r="L319" s="176"/>
    </row>
    <row r="320" spans="6:12" ht="12" customHeight="1" x14ac:dyDescent="0.35">
      <c r="F320" s="176"/>
      <c r="H320" s="176"/>
      <c r="J320" s="176"/>
      <c r="L320" s="176"/>
    </row>
    <row r="321" spans="6:12" ht="12" customHeight="1" x14ac:dyDescent="0.35">
      <c r="F321" s="176"/>
      <c r="H321" s="176"/>
      <c r="J321" s="176"/>
      <c r="L321" s="176"/>
    </row>
    <row r="322" spans="6:12" ht="12" customHeight="1" x14ac:dyDescent="0.35">
      <c r="F322" s="176"/>
      <c r="H322" s="176"/>
      <c r="J322" s="176"/>
      <c r="L322" s="176"/>
    </row>
    <row r="323" spans="6:12" ht="12" customHeight="1" x14ac:dyDescent="0.35">
      <c r="F323" s="176"/>
      <c r="H323" s="176"/>
      <c r="J323" s="176"/>
      <c r="L323" s="176"/>
    </row>
    <row r="324" spans="6:12" ht="12" customHeight="1" x14ac:dyDescent="0.35">
      <c r="F324" s="176"/>
      <c r="H324" s="176"/>
      <c r="J324" s="176"/>
      <c r="L324" s="176"/>
    </row>
    <row r="325" spans="6:12" ht="12" customHeight="1" x14ac:dyDescent="0.35">
      <c r="F325" s="176"/>
      <c r="H325" s="176"/>
      <c r="J325" s="176"/>
      <c r="L325" s="176"/>
    </row>
    <row r="326" spans="6:12" ht="12" customHeight="1" x14ac:dyDescent="0.35">
      <c r="F326" s="176"/>
      <c r="H326" s="176"/>
      <c r="J326" s="176"/>
      <c r="L326" s="176"/>
    </row>
    <row r="327" spans="6:12" ht="12" customHeight="1" x14ac:dyDescent="0.35">
      <c r="F327" s="176"/>
      <c r="H327" s="176"/>
      <c r="J327" s="176"/>
      <c r="L327" s="176"/>
    </row>
    <row r="328" spans="6:12" ht="12" customHeight="1" x14ac:dyDescent="0.35">
      <c r="F328" s="176"/>
      <c r="H328" s="176"/>
      <c r="J328" s="176"/>
      <c r="L328" s="176"/>
    </row>
    <row r="329" spans="6:12" ht="12" customHeight="1" x14ac:dyDescent="0.35">
      <c r="F329" s="176"/>
      <c r="H329" s="176"/>
      <c r="J329" s="176"/>
      <c r="L329" s="176"/>
    </row>
    <row r="330" spans="6:12" ht="12" customHeight="1" x14ac:dyDescent="0.35">
      <c r="F330" s="176"/>
      <c r="H330" s="176"/>
      <c r="J330" s="176"/>
      <c r="L330" s="176"/>
    </row>
    <row r="331" spans="6:12" ht="12" customHeight="1" x14ac:dyDescent="0.35">
      <c r="F331" s="176"/>
      <c r="H331" s="176"/>
      <c r="J331" s="176"/>
      <c r="L331" s="176"/>
    </row>
    <row r="332" spans="6:12" ht="12" customHeight="1" x14ac:dyDescent="0.35">
      <c r="F332" s="176"/>
      <c r="H332" s="176"/>
      <c r="J332" s="176"/>
      <c r="L332" s="176"/>
    </row>
    <row r="333" spans="6:12" ht="12" customHeight="1" x14ac:dyDescent="0.35">
      <c r="F333" s="176"/>
      <c r="H333" s="176"/>
      <c r="J333" s="176"/>
      <c r="L333" s="176"/>
    </row>
    <row r="334" spans="6:12" ht="12" customHeight="1" x14ac:dyDescent="0.35">
      <c r="F334" s="176"/>
      <c r="H334" s="176"/>
      <c r="J334" s="176"/>
      <c r="L334" s="176"/>
    </row>
    <row r="335" spans="6:12" ht="12" customHeight="1" x14ac:dyDescent="0.35">
      <c r="F335" s="176"/>
      <c r="H335" s="176"/>
      <c r="J335" s="176"/>
      <c r="L335" s="176"/>
    </row>
    <row r="336" spans="6:12" ht="12" customHeight="1" x14ac:dyDescent="0.35">
      <c r="F336" s="176"/>
      <c r="H336" s="176"/>
      <c r="J336" s="176"/>
      <c r="L336" s="176"/>
    </row>
    <row r="337" spans="6:12" ht="12" customHeight="1" x14ac:dyDescent="0.35">
      <c r="F337" s="176"/>
      <c r="H337" s="176"/>
      <c r="J337" s="176"/>
      <c r="L337" s="176"/>
    </row>
    <row r="338" spans="6:12" ht="12" customHeight="1" x14ac:dyDescent="0.35">
      <c r="F338" s="176"/>
      <c r="H338" s="176"/>
      <c r="J338" s="176"/>
      <c r="L338" s="176"/>
    </row>
    <row r="339" spans="6:12" ht="12" customHeight="1" x14ac:dyDescent="0.35">
      <c r="F339" s="176"/>
      <c r="H339" s="176"/>
      <c r="J339" s="176"/>
      <c r="L339" s="176"/>
    </row>
    <row r="340" spans="6:12" ht="12" customHeight="1" x14ac:dyDescent="0.35">
      <c r="F340" s="176"/>
      <c r="H340" s="176"/>
      <c r="J340" s="176"/>
      <c r="L340" s="176"/>
    </row>
    <row r="341" spans="6:12" ht="12" customHeight="1" x14ac:dyDescent="0.35">
      <c r="F341" s="176"/>
      <c r="H341" s="176"/>
      <c r="J341" s="176"/>
      <c r="L341" s="176"/>
    </row>
    <row r="342" spans="6:12" ht="12" customHeight="1" x14ac:dyDescent="0.35">
      <c r="F342" s="176"/>
      <c r="H342" s="176"/>
      <c r="J342" s="176"/>
      <c r="L342" s="176"/>
    </row>
    <row r="343" spans="6:12" ht="12" customHeight="1" x14ac:dyDescent="0.35">
      <c r="F343" s="176"/>
      <c r="H343" s="176"/>
      <c r="J343" s="176"/>
      <c r="L343" s="176"/>
    </row>
    <row r="344" spans="6:12" ht="12" customHeight="1" x14ac:dyDescent="0.35">
      <c r="F344" s="176"/>
      <c r="H344" s="176"/>
      <c r="J344" s="176"/>
      <c r="L344" s="176"/>
    </row>
    <row r="345" spans="6:12" ht="12" customHeight="1" x14ac:dyDescent="0.35">
      <c r="F345" s="176"/>
      <c r="H345" s="176"/>
      <c r="J345" s="176"/>
      <c r="L345" s="176"/>
    </row>
    <row r="346" spans="6:12" ht="12" customHeight="1" x14ac:dyDescent="0.35">
      <c r="F346" s="176"/>
      <c r="H346" s="176"/>
      <c r="J346" s="176"/>
      <c r="L346" s="176"/>
    </row>
    <row r="347" spans="6:12" ht="12" customHeight="1" x14ac:dyDescent="0.35">
      <c r="F347" s="176"/>
      <c r="H347" s="176"/>
      <c r="J347" s="176"/>
      <c r="L347" s="176"/>
    </row>
    <row r="348" spans="6:12" ht="12" customHeight="1" x14ac:dyDescent="0.35">
      <c r="F348" s="176"/>
      <c r="H348" s="176"/>
      <c r="J348" s="176"/>
      <c r="L348" s="176"/>
    </row>
    <row r="349" spans="6:12" ht="12" customHeight="1" x14ac:dyDescent="0.35">
      <c r="F349" s="176"/>
      <c r="H349" s="176"/>
      <c r="J349" s="176"/>
      <c r="L349" s="176"/>
    </row>
    <row r="350" spans="6:12" ht="12" customHeight="1" x14ac:dyDescent="0.35">
      <c r="F350" s="176"/>
      <c r="H350" s="176"/>
      <c r="J350" s="176"/>
      <c r="L350" s="176"/>
    </row>
    <row r="351" spans="6:12" ht="12" customHeight="1" x14ac:dyDescent="0.35">
      <c r="F351" s="176"/>
      <c r="H351" s="176"/>
      <c r="J351" s="176"/>
      <c r="L351" s="176"/>
    </row>
    <row r="352" spans="6:12" ht="12" customHeight="1" x14ac:dyDescent="0.35">
      <c r="F352" s="176"/>
      <c r="H352" s="176"/>
      <c r="J352" s="176"/>
      <c r="L352" s="176"/>
    </row>
    <row r="353" spans="6:12" ht="12" customHeight="1" x14ac:dyDescent="0.35">
      <c r="F353" s="176"/>
      <c r="H353" s="176"/>
      <c r="J353" s="176"/>
      <c r="L353" s="176"/>
    </row>
    <row r="354" spans="6:12" ht="12" customHeight="1" x14ac:dyDescent="0.35">
      <c r="F354" s="176"/>
      <c r="H354" s="176"/>
      <c r="J354" s="176"/>
      <c r="L354" s="176"/>
    </row>
    <row r="355" spans="6:12" ht="12" customHeight="1" x14ac:dyDescent="0.35">
      <c r="F355" s="176"/>
      <c r="H355" s="176"/>
      <c r="J355" s="176"/>
      <c r="L355" s="176"/>
    </row>
    <row r="356" spans="6:12" ht="12" customHeight="1" x14ac:dyDescent="0.35">
      <c r="F356" s="176"/>
      <c r="H356" s="176"/>
      <c r="J356" s="176"/>
      <c r="L356" s="176"/>
    </row>
    <row r="357" spans="6:12" ht="12" customHeight="1" x14ac:dyDescent="0.35">
      <c r="F357" s="176"/>
      <c r="H357" s="176"/>
      <c r="J357" s="176"/>
      <c r="L357" s="176"/>
    </row>
    <row r="358" spans="6:12" ht="12" customHeight="1" x14ac:dyDescent="0.35">
      <c r="F358" s="176"/>
      <c r="H358" s="176"/>
      <c r="J358" s="176"/>
      <c r="L358" s="176"/>
    </row>
    <row r="359" spans="6:12" ht="12" customHeight="1" x14ac:dyDescent="0.35">
      <c r="F359" s="176"/>
      <c r="H359" s="176"/>
      <c r="J359" s="176"/>
      <c r="L359" s="176"/>
    </row>
    <row r="360" spans="6:12" ht="12" customHeight="1" x14ac:dyDescent="0.35">
      <c r="F360" s="176"/>
      <c r="H360" s="176"/>
      <c r="J360" s="176"/>
      <c r="L360" s="176"/>
    </row>
    <row r="361" spans="6:12" ht="12" customHeight="1" x14ac:dyDescent="0.35">
      <c r="F361" s="176"/>
      <c r="H361" s="176"/>
      <c r="J361" s="176"/>
      <c r="L361" s="176"/>
    </row>
    <row r="362" spans="6:12" ht="12" customHeight="1" x14ac:dyDescent="0.35">
      <c r="F362" s="176"/>
      <c r="H362" s="176"/>
      <c r="J362" s="176"/>
      <c r="L362" s="176"/>
    </row>
    <row r="363" spans="6:12" ht="12" customHeight="1" x14ac:dyDescent="0.35">
      <c r="F363" s="176"/>
      <c r="H363" s="176"/>
      <c r="J363" s="176"/>
      <c r="L363" s="176"/>
    </row>
    <row r="364" spans="6:12" ht="12" customHeight="1" x14ac:dyDescent="0.35">
      <c r="F364" s="176"/>
      <c r="H364" s="176"/>
      <c r="J364" s="176"/>
      <c r="L364" s="176"/>
    </row>
    <row r="365" spans="6:12" ht="12" customHeight="1" x14ac:dyDescent="0.35">
      <c r="F365" s="176"/>
      <c r="H365" s="176"/>
      <c r="J365" s="176"/>
      <c r="L365" s="176"/>
    </row>
    <row r="366" spans="6:12" ht="12" customHeight="1" x14ac:dyDescent="0.35">
      <c r="F366" s="176"/>
      <c r="H366" s="176"/>
      <c r="J366" s="176"/>
      <c r="L366" s="176"/>
    </row>
    <row r="367" spans="6:12" ht="12" customHeight="1" x14ac:dyDescent="0.35">
      <c r="F367" s="176"/>
      <c r="H367" s="176"/>
      <c r="J367" s="176"/>
      <c r="L367" s="176"/>
    </row>
    <row r="368" spans="6:12" ht="12" customHeight="1" x14ac:dyDescent="0.35">
      <c r="F368" s="176"/>
      <c r="H368" s="176"/>
      <c r="J368" s="176"/>
      <c r="L368" s="176"/>
    </row>
    <row r="369" spans="6:12" ht="12" customHeight="1" x14ac:dyDescent="0.35">
      <c r="F369" s="176"/>
      <c r="H369" s="176"/>
      <c r="J369" s="176"/>
      <c r="L369" s="176"/>
    </row>
    <row r="370" spans="6:12" ht="12" customHeight="1" x14ac:dyDescent="0.35">
      <c r="F370" s="176"/>
      <c r="H370" s="176"/>
      <c r="J370" s="176"/>
      <c r="L370" s="176"/>
    </row>
    <row r="371" spans="6:12" ht="12" customHeight="1" x14ac:dyDescent="0.35">
      <c r="F371" s="176"/>
      <c r="H371" s="176"/>
      <c r="J371" s="176"/>
      <c r="L371" s="176"/>
    </row>
    <row r="372" spans="6:12" ht="12" customHeight="1" x14ac:dyDescent="0.35">
      <c r="F372" s="176"/>
      <c r="H372" s="176"/>
      <c r="J372" s="176"/>
      <c r="L372" s="176"/>
    </row>
    <row r="373" spans="6:12" ht="12" customHeight="1" x14ac:dyDescent="0.35">
      <c r="F373" s="176"/>
      <c r="H373" s="176"/>
      <c r="J373" s="176"/>
      <c r="L373" s="176"/>
    </row>
    <row r="374" spans="6:12" ht="12" customHeight="1" x14ac:dyDescent="0.35">
      <c r="F374" s="176"/>
      <c r="H374" s="176"/>
      <c r="J374" s="176"/>
      <c r="L374" s="176"/>
    </row>
    <row r="375" spans="6:12" ht="12" customHeight="1" x14ac:dyDescent="0.35">
      <c r="F375" s="176"/>
      <c r="H375" s="176"/>
      <c r="J375" s="176"/>
      <c r="L375" s="176"/>
    </row>
  </sheetData>
  <conditionalFormatting sqref="F6:F8">
    <cfRule type="cellIs" dxfId="616" priority="11" operator="greaterThan">
      <formula>0</formula>
    </cfRule>
    <cfRule type="cellIs" dxfId="615" priority="12" operator="greaterThan">
      <formula>0</formula>
    </cfRule>
  </conditionalFormatting>
  <conditionalFormatting sqref="F19:F37">
    <cfRule type="containsText" dxfId="614" priority="10" operator="containsText" text="Fail">
      <formula>NOT(ISERROR(SEARCH("Fail",F19)))</formula>
    </cfRule>
  </conditionalFormatting>
  <conditionalFormatting sqref="L6:L8">
    <cfRule type="cellIs" dxfId="613" priority="8" operator="greaterThan">
      <formula>0</formula>
    </cfRule>
    <cfRule type="cellIs" dxfId="612" priority="9" operator="greaterThan">
      <formula>0</formula>
    </cfRule>
  </conditionalFormatting>
  <conditionalFormatting sqref="L19:L36">
    <cfRule type="containsText" dxfId="611" priority="7" operator="containsText" text="Fail">
      <formula>NOT(ISERROR(SEARCH("Fail",L19)))</formula>
    </cfRule>
  </conditionalFormatting>
  <conditionalFormatting sqref="J6:J8">
    <cfRule type="cellIs" dxfId="610" priority="5" operator="greaterThan">
      <formula>0</formula>
    </cfRule>
    <cfRule type="cellIs" dxfId="609" priority="6" operator="greaterThan">
      <formula>0</formula>
    </cfRule>
  </conditionalFormatting>
  <conditionalFormatting sqref="J19:J36">
    <cfRule type="containsText" dxfId="608" priority="4" operator="containsText" text="Fail">
      <formula>NOT(ISERROR(SEARCH("Fail",J19)))</formula>
    </cfRule>
  </conditionalFormatting>
  <conditionalFormatting sqref="H6:H8">
    <cfRule type="cellIs" dxfId="607" priority="2" operator="greaterThan">
      <formula>0</formula>
    </cfRule>
    <cfRule type="cellIs" dxfId="606" priority="3" operator="greaterThan">
      <formula>0</formula>
    </cfRule>
  </conditionalFormatting>
  <conditionalFormatting sqref="H19:H37">
    <cfRule type="containsText" dxfId="605" priority="1" operator="containsText" text="Fail">
      <formula>NOT(ISERROR(SEARCH("Fail",H19)))</formula>
    </cfRule>
  </conditionalFormatting>
  <dataValidations count="2">
    <dataValidation type="list" showInputMessage="1" showErrorMessage="1" sqref="J19:J36 L19:L36 F19:F37 H19:H37" xr:uid="{00000000-0002-0000-2700-000000000000}">
      <formula1>"Pass,Fail,Block,Not Attempted, NA Pass Previous"</formula1>
    </dataValidation>
    <dataValidation type="list" showInputMessage="1" showErrorMessage="1" sqref="B5" xr:uid="{00000000-0002-0000-2700-000001000000}">
      <formula1>"Q1,Q2,Q3,Q4, Wkly,Mthly"</formula1>
    </dataValidation>
  </dataValidations>
  <hyperlinks>
    <hyperlink ref="G25" r:id="rId1" xr:uid="{00000000-0004-0000-2700-000000000000}"/>
    <hyperlink ref="G26" r:id="rId2" xr:uid="{00000000-0004-0000-2700-000001000000}"/>
    <hyperlink ref="G27" r:id="rId3" xr:uid="{00000000-0004-0000-2700-000002000000}"/>
    <hyperlink ref="G35" r:id="rId4" xr:uid="{F758CEFD-D785-4253-8B2B-2EA490D0EBD5}"/>
    <hyperlink ref="G36" r:id="rId5" xr:uid="{C746AE26-F0AF-4E4B-8481-43343657B59F}"/>
    <hyperlink ref="G37" r:id="rId6" xr:uid="{4B5427B8-99AC-4565-A3D7-CABF4EDC7C44}"/>
    <hyperlink ref="G29" r:id="rId7" xr:uid="{AAC2072B-E046-474A-8954-6DDCFD2CFCDA}"/>
    <hyperlink ref="G30" r:id="rId8" xr:uid="{C84815D0-9FEF-429F-A1E6-9A5E16AF422B}"/>
    <hyperlink ref="G31" r:id="rId9" xr:uid="{668871FE-289C-4B65-9A9F-E54C50E98F25}"/>
    <hyperlink ref="G33" r:id="rId10" xr:uid="{82BD0D46-EB12-412E-825B-68B5750B50DA}"/>
    <hyperlink ref="M25" r:id="rId11" xr:uid="{A74CA4F4-0654-4296-90B7-4D597FBA3DC2}"/>
    <hyperlink ref="M26" r:id="rId12" xr:uid="{F54F037E-F92C-466C-A693-A93087F21CC6}"/>
    <hyperlink ref="M27" r:id="rId13" xr:uid="{CADB918D-1C66-4F6B-BAA9-625BBF344416}"/>
    <hyperlink ref="M35" r:id="rId14" xr:uid="{27A27D5E-3747-4346-83F1-3C7A8A75BAFA}"/>
    <hyperlink ref="M36" r:id="rId15" xr:uid="{20F927AD-1AF9-4CFB-8916-51628B7F6EB6}"/>
    <hyperlink ref="M37" r:id="rId16" xr:uid="{7306F10C-25E1-43FC-A47C-966ABB5B712C}"/>
    <hyperlink ref="M29" r:id="rId17" xr:uid="{57D1B8A7-982E-46B6-A493-5F21D18DA39C}"/>
    <hyperlink ref="M30" r:id="rId18" xr:uid="{EF27B668-87CB-46E5-91F1-8F246B89BBF7}"/>
    <hyperlink ref="M31" r:id="rId19" xr:uid="{F2DD87FC-AB31-4E86-90D2-796D181E8F5B}"/>
    <hyperlink ref="M33" r:id="rId20" xr:uid="{F681A967-0483-4307-832B-0F6468C2B7F5}"/>
    <hyperlink ref="K25" r:id="rId21" xr:uid="{7D8598C6-8C27-4BAA-BBF3-ADE34B29D487}"/>
    <hyperlink ref="K26" r:id="rId22" xr:uid="{7DE0F9D2-0910-47BD-BF26-3C76BA330934}"/>
    <hyperlink ref="K27" r:id="rId23" xr:uid="{CBBCAA08-8EE4-4974-AB24-B1A4302129FD}"/>
    <hyperlink ref="K35" r:id="rId24" xr:uid="{A68E3755-582D-4F79-B266-F1E1D7B17B8F}"/>
    <hyperlink ref="K36" r:id="rId25" xr:uid="{B3D488E2-31AF-4E05-BFCC-9165D06BA323}"/>
    <hyperlink ref="K37" r:id="rId26" xr:uid="{647C320B-1BFC-4772-9E4C-A83DF4D6E78E}"/>
    <hyperlink ref="K29" r:id="rId27" xr:uid="{6FE1ED03-2990-4E51-B353-D58416718E9E}"/>
    <hyperlink ref="K30" r:id="rId28" xr:uid="{111EEFD3-05C5-4B05-AB1C-92BEC198DE7C}"/>
    <hyperlink ref="K31" r:id="rId29" xr:uid="{D63322B4-1A93-41D3-8D96-681DEB315AC0}"/>
    <hyperlink ref="K33" r:id="rId30" xr:uid="{4F49D549-BE63-45CA-8844-AFFB1295DF4B}"/>
    <hyperlink ref="I25" r:id="rId31" xr:uid="{554DC454-E0BC-45C2-ACEB-5431373A282F}"/>
    <hyperlink ref="I26" r:id="rId32" xr:uid="{D836C8B7-BF77-4605-AFAF-09F230059DD2}"/>
    <hyperlink ref="I27" r:id="rId33" xr:uid="{49BB624C-BB7E-4D73-B5A0-22E460B188D4}"/>
    <hyperlink ref="I35" r:id="rId34" xr:uid="{FDEC5CEB-5AD3-43CB-A37E-18AD7907CA60}"/>
    <hyperlink ref="I36" r:id="rId35" xr:uid="{5EEE1572-8159-478F-BB99-C8F554FE7632}"/>
    <hyperlink ref="I37" r:id="rId36" xr:uid="{53774EA8-A641-4E08-9E89-0AF40130A714}"/>
    <hyperlink ref="I29" r:id="rId37" xr:uid="{A8946125-98E5-4C23-AA81-74D2F86D09B5}"/>
    <hyperlink ref="I30" r:id="rId38" xr:uid="{F84B66E5-66A5-495C-B730-9E52FA028C19}"/>
    <hyperlink ref="I31" r:id="rId39" xr:uid="{B9F8EECF-BCCD-4C61-BF33-06732437C20D}"/>
    <hyperlink ref="I33" r:id="rId40" xr:uid="{79199C59-9D1C-4C04-898B-96E76EB3BE70}"/>
  </hyperlinks>
  <pageMargins left="0.7" right="0.7" top="0.75" bottom="0.75" header="0.3" footer="0.3"/>
  <pageSetup paperSize="9" orientation="portrait" horizontalDpi="90" verticalDpi="90" r:id="rId41"/>
  <drawing r:id="rId42"/>
  <legacyDrawing r:id="rId43"/>
  <mc:AlternateContent xmlns:mc="http://schemas.openxmlformats.org/markup-compatibility/2006">
    <mc:Choice Requires="x14">
      <controls>
        <mc:AlternateContent xmlns:mc="http://schemas.openxmlformats.org/markup-compatibility/2006">
          <mc:Choice Requires="x14">
            <control shapeId="577537" r:id="rId4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77538" r:id="rId4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V360"/>
  <sheetViews>
    <sheetView workbookViewId="0">
      <selection activeCell="F20" sqref="F20"/>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22" width="8.81640625" style="127"/>
  </cols>
  <sheetData>
    <row r="1" spans="1:22" ht="12" customHeight="1" x14ac:dyDescent="0.35">
      <c r="A1" s="138">
        <v>5.31</v>
      </c>
      <c r="B1" s="77"/>
      <c r="C1" s="81" t="s">
        <v>1163</v>
      </c>
      <c r="D1" s="79"/>
      <c r="E1" s="79"/>
      <c r="F1" s="80"/>
      <c r="G1" s="80"/>
      <c r="H1" s="81"/>
      <c r="I1" s="81"/>
      <c r="J1" s="81"/>
      <c r="K1" s="81"/>
      <c r="L1" s="81"/>
      <c r="M1" s="81"/>
      <c r="N1" s="81"/>
      <c r="O1" s="81"/>
      <c r="P1" s="81"/>
      <c r="Q1" s="81"/>
      <c r="R1" s="81"/>
      <c r="S1" s="81"/>
      <c r="T1" s="81"/>
      <c r="U1" s="81"/>
      <c r="V1" s="81"/>
    </row>
    <row r="2" spans="1:22" ht="12" customHeight="1" x14ac:dyDescent="0.35">
      <c r="A2" s="82"/>
      <c r="B2" s="83" t="s">
        <v>54</v>
      </c>
      <c r="C2" s="82">
        <v>30</v>
      </c>
      <c r="D2" s="79"/>
      <c r="E2" s="79"/>
      <c r="F2" s="80"/>
      <c r="G2" s="80"/>
      <c r="H2" s="84"/>
      <c r="I2" s="84"/>
      <c r="J2" s="84"/>
      <c r="K2" s="84"/>
      <c r="L2" s="84"/>
      <c r="M2" s="84"/>
      <c r="N2" s="84"/>
      <c r="O2" s="84"/>
      <c r="P2" s="84"/>
      <c r="Q2" s="84"/>
      <c r="R2" s="84"/>
      <c r="S2" s="84"/>
      <c r="T2" s="84"/>
      <c r="U2" s="84"/>
      <c r="V2" s="84"/>
    </row>
    <row r="3" spans="1:22" ht="12" customHeight="1" x14ac:dyDescent="0.35">
      <c r="A3" s="85"/>
      <c r="B3" s="85"/>
      <c r="C3" s="81"/>
      <c r="D3" s="84"/>
      <c r="E3" s="79" t="e">
        <f>SUM(#REF!)*2</f>
        <v>#REF!</v>
      </c>
      <c r="F3" s="80"/>
      <c r="G3" s="80"/>
      <c r="H3" s="84"/>
      <c r="I3" s="84"/>
      <c r="J3" s="84"/>
      <c r="K3" s="84"/>
      <c r="L3" s="84"/>
      <c r="M3" s="84"/>
      <c r="N3" s="84"/>
      <c r="O3" s="84"/>
      <c r="P3" s="84"/>
      <c r="Q3" s="84"/>
      <c r="R3" s="84"/>
      <c r="S3" s="84"/>
      <c r="T3" s="84"/>
      <c r="U3" s="84"/>
      <c r="V3" s="84"/>
    </row>
    <row r="4" spans="1:22" ht="12" customHeight="1" x14ac:dyDescent="0.35">
      <c r="A4" s="82" t="s">
        <v>55</v>
      </c>
      <c r="B4" s="82"/>
      <c r="C4" s="78"/>
      <c r="D4" s="86" t="s">
        <v>56</v>
      </c>
      <c r="E4" s="80" t="s">
        <v>27</v>
      </c>
      <c r="F4" s="86">
        <f>COUNTIF(F$18:F$387,T($D4))</f>
        <v>1</v>
      </c>
      <c r="G4" s="86"/>
      <c r="H4" s="84"/>
      <c r="I4" s="84"/>
      <c r="J4" s="84"/>
      <c r="K4" s="84"/>
      <c r="L4" s="84"/>
      <c r="M4" s="84"/>
      <c r="N4" s="84"/>
      <c r="O4" s="84"/>
      <c r="P4" s="84"/>
      <c r="Q4" s="84"/>
      <c r="R4" s="84"/>
      <c r="S4" s="84"/>
      <c r="T4" s="84"/>
      <c r="U4" s="84"/>
      <c r="V4" s="84"/>
    </row>
    <row r="5" spans="1:22" ht="12" customHeight="1" x14ac:dyDescent="0.35">
      <c r="A5" s="82" t="s">
        <v>57</v>
      </c>
      <c r="B5" s="87"/>
      <c r="C5" s="81"/>
      <c r="D5" s="86" t="s">
        <v>58</v>
      </c>
      <c r="E5" s="80" t="s">
        <v>28</v>
      </c>
      <c r="F5" s="86">
        <f>COUNTIF(F$18:F$387,T($D5))</f>
        <v>0</v>
      </c>
      <c r="G5" s="86"/>
      <c r="H5" s="84"/>
      <c r="I5" s="84"/>
      <c r="J5" s="84"/>
      <c r="K5" s="84"/>
      <c r="L5" s="84"/>
      <c r="M5" s="84"/>
      <c r="N5" s="84"/>
      <c r="O5" s="84"/>
      <c r="P5" s="84"/>
      <c r="Q5" s="84"/>
      <c r="R5" s="84"/>
      <c r="S5" s="84"/>
      <c r="T5" s="84"/>
      <c r="U5" s="84"/>
      <c r="V5" s="84"/>
    </row>
    <row r="6" spans="1:22" ht="12" customHeight="1" x14ac:dyDescent="0.35">
      <c r="A6" s="88" t="s">
        <v>59</v>
      </c>
      <c r="B6" s="177"/>
      <c r="C6" s="90"/>
      <c r="D6" s="91" t="s">
        <v>12</v>
      </c>
      <c r="E6" s="80" t="s">
        <v>29</v>
      </c>
      <c r="F6" s="86">
        <f>COUNTIF(F$18:F$387,T($D6))</f>
        <v>0</v>
      </c>
      <c r="G6" s="86"/>
      <c r="H6" s="84"/>
      <c r="I6" s="84"/>
      <c r="J6" s="84"/>
      <c r="K6" s="84"/>
      <c r="L6" s="84"/>
      <c r="M6" s="84"/>
      <c r="N6" s="84"/>
      <c r="O6" s="84"/>
      <c r="P6" s="84"/>
      <c r="Q6" s="84"/>
      <c r="R6" s="84"/>
      <c r="S6" s="84"/>
      <c r="T6" s="84"/>
      <c r="U6" s="84"/>
      <c r="V6" s="84"/>
    </row>
    <row r="7" spans="1:22" ht="12" customHeight="1" x14ac:dyDescent="0.35">
      <c r="A7" s="88" t="s">
        <v>60</v>
      </c>
      <c r="B7" s="177" t="s">
        <v>1366</v>
      </c>
      <c r="C7" s="90"/>
      <c r="D7" s="86" t="s">
        <v>61</v>
      </c>
      <c r="E7" s="80" t="s">
        <v>30</v>
      </c>
      <c r="F7" s="86">
        <f>COUNTIF(F$18:F$387,T($D7))</f>
        <v>0</v>
      </c>
      <c r="G7" s="86"/>
      <c r="H7" s="84"/>
      <c r="I7" s="84"/>
      <c r="J7" s="84"/>
      <c r="K7" s="84"/>
      <c r="L7" s="84"/>
      <c r="M7" s="84"/>
      <c r="N7" s="84"/>
      <c r="O7" s="84"/>
      <c r="P7" s="84"/>
      <c r="Q7" s="84"/>
      <c r="R7" s="84"/>
      <c r="S7" s="84"/>
      <c r="T7" s="84"/>
      <c r="U7" s="84"/>
      <c r="V7" s="84"/>
    </row>
    <row r="8" spans="1:22" ht="12" customHeight="1" x14ac:dyDescent="0.35">
      <c r="A8" s="92" t="s">
        <v>62</v>
      </c>
      <c r="B8" s="177"/>
      <c r="C8" s="90"/>
      <c r="D8" s="86" t="s">
        <v>63</v>
      </c>
      <c r="E8" s="80" t="s">
        <v>31</v>
      </c>
      <c r="F8" s="86">
        <f>F9-SUM(F4:F7)</f>
        <v>0</v>
      </c>
      <c r="G8" s="86"/>
      <c r="H8" s="84"/>
      <c r="I8" s="84"/>
      <c r="J8" s="84"/>
      <c r="K8" s="84"/>
      <c r="L8" s="84"/>
      <c r="M8" s="84"/>
      <c r="N8" s="84"/>
      <c r="O8" s="84"/>
      <c r="P8" s="84"/>
      <c r="Q8" s="84"/>
      <c r="R8" s="84"/>
      <c r="S8" s="84"/>
      <c r="T8" s="84"/>
      <c r="U8" s="84"/>
      <c r="V8" s="84"/>
    </row>
    <row r="9" spans="1:22" ht="12" customHeight="1" x14ac:dyDescent="0.35">
      <c r="A9" s="88" t="s">
        <v>64</v>
      </c>
      <c r="B9" s="191">
        <v>5.31</v>
      </c>
      <c r="C9" s="90"/>
      <c r="D9" s="86" t="s">
        <v>66</v>
      </c>
      <c r="E9" s="80" t="s">
        <v>26</v>
      </c>
      <c r="F9" s="86">
        <f>COUNTA($D$18:$D$387)</f>
        <v>1</v>
      </c>
      <c r="G9" s="86"/>
      <c r="H9" s="84"/>
      <c r="I9" s="84"/>
      <c r="J9" s="84"/>
      <c r="K9" s="84"/>
      <c r="L9" s="84"/>
      <c r="M9" s="84"/>
      <c r="N9" s="84"/>
      <c r="O9" s="84"/>
      <c r="P9" s="84"/>
      <c r="Q9" s="84"/>
      <c r="R9" s="84"/>
      <c r="S9" s="84"/>
      <c r="T9" s="84"/>
      <c r="U9" s="84"/>
      <c r="V9" s="84"/>
    </row>
    <row r="10" spans="1:22" ht="12" customHeight="1" x14ac:dyDescent="0.35">
      <c r="A10" s="88" t="s">
        <v>1542</v>
      </c>
      <c r="B10" s="191" t="s">
        <v>971</v>
      </c>
      <c r="C10" s="90"/>
      <c r="D10" s="86"/>
      <c r="E10" s="80"/>
      <c r="F10" s="86"/>
      <c r="G10" s="86"/>
      <c r="H10" s="84"/>
      <c r="I10" s="84"/>
      <c r="J10" s="84"/>
      <c r="K10" s="84"/>
      <c r="L10" s="84"/>
      <c r="M10" s="84"/>
      <c r="N10" s="84"/>
      <c r="O10" s="84"/>
      <c r="P10" s="84"/>
      <c r="Q10" s="84"/>
      <c r="R10" s="84"/>
      <c r="S10" s="84"/>
      <c r="T10" s="84"/>
      <c r="U10" s="84"/>
      <c r="V10" s="84"/>
    </row>
    <row r="11" spans="1:22" ht="12" customHeight="1" x14ac:dyDescent="0.35">
      <c r="A11" s="88" t="s">
        <v>970</v>
      </c>
      <c r="B11" s="177" t="s">
        <v>1390</v>
      </c>
      <c r="C11" s="90"/>
      <c r="D11" s="93"/>
      <c r="E11" s="93"/>
      <c r="F11" s="94"/>
      <c r="G11" s="95"/>
      <c r="H11" s="96"/>
      <c r="I11" s="96"/>
      <c r="J11" s="96"/>
      <c r="K11" s="96"/>
      <c r="L11" s="96"/>
      <c r="M11" s="96"/>
      <c r="N11" s="96"/>
      <c r="O11" s="96"/>
      <c r="P11" s="96"/>
      <c r="Q11" s="96"/>
      <c r="R11" s="96"/>
      <c r="S11" s="96"/>
      <c r="T11" s="96"/>
      <c r="U11" s="96"/>
      <c r="V11" s="96"/>
    </row>
    <row r="12" spans="1:22"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row>
    <row r="13" spans="1:22" ht="12" customHeight="1" x14ac:dyDescent="0.35">
      <c r="A13" s="97"/>
      <c r="B13" s="141"/>
      <c r="C13" s="97"/>
      <c r="D13" s="99" t="s">
        <v>23</v>
      </c>
      <c r="E13" s="99" t="s">
        <v>70</v>
      </c>
      <c r="F13" s="103" t="s">
        <v>1656</v>
      </c>
      <c r="G13" s="101"/>
      <c r="H13" s="97"/>
      <c r="I13" s="97"/>
      <c r="J13" s="97"/>
      <c r="K13" s="97"/>
      <c r="L13" s="97"/>
      <c r="M13" s="97"/>
      <c r="N13" s="97"/>
      <c r="O13" s="97"/>
      <c r="P13" s="97"/>
      <c r="Q13" s="97"/>
      <c r="R13" s="97"/>
      <c r="S13" s="97"/>
      <c r="T13" s="97"/>
      <c r="U13" s="97"/>
      <c r="V13" s="97"/>
    </row>
    <row r="14" spans="1:22" ht="12" customHeight="1" x14ac:dyDescent="0.35">
      <c r="A14" s="97"/>
      <c r="B14" s="141"/>
      <c r="C14" s="97"/>
      <c r="D14" s="99" t="s">
        <v>210</v>
      </c>
      <c r="E14" s="99" t="s">
        <v>34</v>
      </c>
      <c r="F14" s="104" t="s">
        <v>1665</v>
      </c>
      <c r="G14" s="105"/>
      <c r="H14" s="97"/>
      <c r="I14" s="97"/>
      <c r="J14" s="97"/>
      <c r="K14" s="97"/>
      <c r="L14" s="97"/>
      <c r="M14" s="97"/>
      <c r="N14" s="97"/>
      <c r="O14" s="97"/>
      <c r="P14" s="97"/>
      <c r="Q14" s="97"/>
      <c r="R14" s="97"/>
      <c r="S14" s="97"/>
      <c r="T14" s="97"/>
      <c r="U14" s="97"/>
      <c r="V14" s="97"/>
    </row>
    <row r="15" spans="1:22"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row>
    <row r="16" spans="1:22"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row>
    <row r="18" spans="1:22" ht="12" customHeight="1" x14ac:dyDescent="0.35">
      <c r="A18" s="116"/>
      <c r="B18" s="8"/>
      <c r="C18" s="178"/>
      <c r="D18" s="116"/>
      <c r="E18" s="117"/>
      <c r="F18" s="118"/>
      <c r="G18" s="124"/>
      <c r="H18" s="120"/>
      <c r="I18" s="120"/>
      <c r="J18" s="120"/>
      <c r="K18" s="120"/>
      <c r="L18" s="120"/>
      <c r="M18" s="120"/>
      <c r="N18" s="120"/>
      <c r="O18" s="120"/>
      <c r="P18" s="120"/>
      <c r="Q18" s="120"/>
      <c r="R18" s="120"/>
      <c r="S18" s="120"/>
      <c r="T18" s="120"/>
      <c r="U18" s="120"/>
      <c r="V18" s="120"/>
    </row>
    <row r="19" spans="1:22" ht="12" customHeight="1" x14ac:dyDescent="0.35">
      <c r="A19" s="125" t="s">
        <v>1162</v>
      </c>
      <c r="B19" s="178" t="s">
        <v>1365</v>
      </c>
      <c r="C19" s="178"/>
      <c r="D19" s="246"/>
      <c r="E19" s="123"/>
      <c r="F19" s="118"/>
      <c r="G19" s="124"/>
      <c r="H19" s="124"/>
      <c r="I19" s="124"/>
      <c r="J19" s="124"/>
      <c r="K19" s="124"/>
      <c r="L19" s="124"/>
      <c r="M19" s="124"/>
      <c r="N19" s="124"/>
      <c r="O19" s="124"/>
      <c r="P19" s="124"/>
      <c r="Q19" s="124"/>
      <c r="R19" s="124"/>
      <c r="S19" s="124"/>
      <c r="T19" s="124"/>
      <c r="U19" s="124"/>
      <c r="V19" s="124"/>
    </row>
    <row r="20" spans="1:22" ht="12" customHeight="1" x14ac:dyDescent="0.35">
      <c r="A20" s="125"/>
      <c r="B20" s="125"/>
      <c r="C20" s="178"/>
      <c r="D20" s="300" t="s">
        <v>1685</v>
      </c>
      <c r="E20" s="123"/>
      <c r="F20" s="118" t="s">
        <v>56</v>
      </c>
      <c r="G20" s="247"/>
      <c r="H20" s="124"/>
      <c r="I20" s="124"/>
      <c r="J20" s="124"/>
      <c r="K20" s="124"/>
      <c r="L20" s="124"/>
      <c r="M20" s="124"/>
      <c r="N20" s="124"/>
      <c r="O20" s="124"/>
      <c r="P20" s="124"/>
      <c r="Q20" s="124"/>
      <c r="R20" s="124"/>
      <c r="S20" s="124"/>
      <c r="T20" s="124"/>
      <c r="U20" s="124"/>
      <c r="V20" s="124"/>
    </row>
    <row r="21" spans="1:22" ht="12" customHeight="1" x14ac:dyDescent="0.35">
      <c r="A21" s="125"/>
      <c r="B21" s="125"/>
      <c r="C21" s="178"/>
      <c r="D21" s="246"/>
      <c r="E21" s="123"/>
      <c r="F21" s="118"/>
      <c r="G21" s="247"/>
      <c r="H21" s="124"/>
      <c r="I21" s="124"/>
      <c r="J21" s="124"/>
      <c r="K21" s="124"/>
      <c r="L21" s="124"/>
      <c r="M21" s="124"/>
      <c r="N21" s="124"/>
      <c r="O21" s="124"/>
      <c r="P21" s="124"/>
      <c r="Q21" s="124"/>
      <c r="R21" s="124"/>
      <c r="S21" s="124"/>
      <c r="T21" s="124"/>
      <c r="U21" s="124"/>
      <c r="V21" s="124"/>
    </row>
    <row r="22" spans="1:22" ht="12" customHeight="1" x14ac:dyDescent="0.35">
      <c r="C22" s="106"/>
      <c r="F22" s="176"/>
    </row>
    <row r="23" spans="1:22" ht="12" customHeight="1" x14ac:dyDescent="0.35">
      <c r="F23" s="176"/>
    </row>
    <row r="24" spans="1:22" ht="12" customHeight="1" x14ac:dyDescent="0.35">
      <c r="F24" s="176"/>
    </row>
    <row r="25" spans="1:22" ht="12" customHeight="1" x14ac:dyDescent="0.35">
      <c r="F25" s="176"/>
    </row>
    <row r="26" spans="1:22" ht="12" customHeight="1" x14ac:dyDescent="0.35">
      <c r="F26" s="176"/>
    </row>
    <row r="27" spans="1:22" ht="12" customHeight="1" x14ac:dyDescent="0.35">
      <c r="F27" s="176"/>
    </row>
    <row r="28" spans="1:22" ht="12" customHeight="1" x14ac:dyDescent="0.35">
      <c r="F28" s="176"/>
    </row>
    <row r="29" spans="1:22" ht="12" customHeight="1" x14ac:dyDescent="0.35">
      <c r="F29" s="176"/>
    </row>
    <row r="30" spans="1:22" ht="12" customHeight="1" x14ac:dyDescent="0.35">
      <c r="F30" s="176"/>
    </row>
    <row r="31" spans="1:22" ht="12" customHeight="1" x14ac:dyDescent="0.35">
      <c r="F31" s="176"/>
    </row>
    <row r="32" spans="1:22" ht="12" customHeight="1" x14ac:dyDescent="0.35">
      <c r="F32" s="176"/>
    </row>
    <row r="33" spans="6:6" ht="12" customHeight="1" x14ac:dyDescent="0.35">
      <c r="F33" s="176"/>
    </row>
    <row r="34" spans="6:6" ht="12" customHeight="1" x14ac:dyDescent="0.35">
      <c r="F34" s="176"/>
    </row>
    <row r="35" spans="6:6" ht="12" customHeight="1" x14ac:dyDescent="0.35">
      <c r="F35" s="176"/>
    </row>
    <row r="36" spans="6:6" ht="12" customHeight="1" x14ac:dyDescent="0.35">
      <c r="F36" s="176"/>
    </row>
    <row r="37" spans="6:6" ht="12" customHeight="1" x14ac:dyDescent="0.35">
      <c r="F37" s="176"/>
    </row>
    <row r="38" spans="6:6" ht="12" customHeight="1" x14ac:dyDescent="0.35">
      <c r="F38" s="176"/>
    </row>
    <row r="39" spans="6:6" ht="12" customHeight="1" x14ac:dyDescent="0.35">
      <c r="F39" s="176"/>
    </row>
    <row r="40" spans="6:6" ht="12" customHeight="1" x14ac:dyDescent="0.35">
      <c r="F40" s="176"/>
    </row>
    <row r="41" spans="6:6" ht="12" customHeight="1" x14ac:dyDescent="0.35">
      <c r="F41" s="176"/>
    </row>
    <row r="42" spans="6:6" ht="12" customHeight="1" x14ac:dyDescent="0.35">
      <c r="F42" s="176"/>
    </row>
    <row r="43" spans="6:6" ht="12" customHeight="1" x14ac:dyDescent="0.35">
      <c r="F43" s="176"/>
    </row>
    <row r="44" spans="6:6" ht="12" customHeight="1" x14ac:dyDescent="0.35">
      <c r="F44" s="176"/>
    </row>
    <row r="45" spans="6:6" ht="12" customHeight="1" x14ac:dyDescent="0.35">
      <c r="F45" s="176"/>
    </row>
    <row r="46" spans="6:6" ht="12" customHeight="1" x14ac:dyDescent="0.35">
      <c r="F46" s="176"/>
    </row>
    <row r="47" spans="6:6" ht="12" customHeight="1" x14ac:dyDescent="0.35">
      <c r="F47" s="176"/>
    </row>
    <row r="48" spans="6:6" ht="12" customHeight="1" x14ac:dyDescent="0.35">
      <c r="F48" s="176"/>
    </row>
    <row r="49" spans="6:6" ht="12" customHeight="1" x14ac:dyDescent="0.35">
      <c r="F49" s="176"/>
    </row>
    <row r="50" spans="6:6" ht="12" customHeight="1" x14ac:dyDescent="0.35">
      <c r="F50" s="176"/>
    </row>
    <row r="51" spans="6:6" ht="12" customHeight="1" x14ac:dyDescent="0.35">
      <c r="F51" s="176"/>
    </row>
    <row r="52" spans="6:6" ht="12" customHeight="1" x14ac:dyDescent="0.35">
      <c r="F52" s="176"/>
    </row>
    <row r="53" spans="6:6" ht="12" customHeight="1" x14ac:dyDescent="0.35">
      <c r="F53" s="176"/>
    </row>
    <row r="54" spans="6:6" ht="12" customHeight="1" x14ac:dyDescent="0.35">
      <c r="F54" s="176"/>
    </row>
    <row r="55" spans="6:6" ht="12" customHeight="1" x14ac:dyDescent="0.35">
      <c r="F55" s="176"/>
    </row>
    <row r="56" spans="6:6" ht="12" customHeight="1" x14ac:dyDescent="0.35">
      <c r="F56" s="176"/>
    </row>
    <row r="57" spans="6:6" ht="12" customHeight="1" x14ac:dyDescent="0.35">
      <c r="F57" s="176"/>
    </row>
    <row r="58" spans="6:6" ht="12" customHeight="1" x14ac:dyDescent="0.35">
      <c r="F58" s="176"/>
    </row>
    <row r="59" spans="6:6" ht="12" customHeight="1" x14ac:dyDescent="0.35">
      <c r="F59" s="176"/>
    </row>
    <row r="60" spans="6:6" ht="12" customHeight="1" x14ac:dyDescent="0.35">
      <c r="F60" s="176"/>
    </row>
    <row r="61" spans="6:6" ht="12" customHeight="1" x14ac:dyDescent="0.35">
      <c r="F61" s="176"/>
    </row>
    <row r="62" spans="6:6" ht="12" customHeight="1" x14ac:dyDescent="0.35">
      <c r="F62" s="176"/>
    </row>
    <row r="63" spans="6:6" ht="12" customHeight="1" x14ac:dyDescent="0.35">
      <c r="F63" s="176"/>
    </row>
    <row r="64" spans="6:6" ht="12" customHeight="1" x14ac:dyDescent="0.35">
      <c r="F64" s="176"/>
    </row>
    <row r="65" spans="6:6" ht="12" customHeight="1" x14ac:dyDescent="0.35">
      <c r="F65" s="176"/>
    </row>
    <row r="66" spans="6:6" ht="12" customHeight="1" x14ac:dyDescent="0.35">
      <c r="F66" s="176"/>
    </row>
    <row r="67" spans="6:6" ht="12" customHeight="1" x14ac:dyDescent="0.35">
      <c r="F67" s="176"/>
    </row>
    <row r="68" spans="6:6" ht="12" customHeight="1" x14ac:dyDescent="0.35">
      <c r="F68" s="176"/>
    </row>
    <row r="69" spans="6:6" ht="12" customHeight="1" x14ac:dyDescent="0.35">
      <c r="F69" s="176"/>
    </row>
    <row r="70" spans="6:6" ht="12" customHeight="1" x14ac:dyDescent="0.35">
      <c r="F70" s="176"/>
    </row>
    <row r="71" spans="6:6" ht="12" customHeight="1" x14ac:dyDescent="0.35">
      <c r="F71" s="176"/>
    </row>
    <row r="72" spans="6:6" ht="12" customHeight="1" x14ac:dyDescent="0.35">
      <c r="F72" s="176"/>
    </row>
    <row r="73" spans="6:6" ht="12" customHeight="1" x14ac:dyDescent="0.35">
      <c r="F73" s="176"/>
    </row>
    <row r="74" spans="6:6" ht="12" customHeight="1" x14ac:dyDescent="0.35">
      <c r="F74" s="176"/>
    </row>
    <row r="75" spans="6:6" ht="12" customHeight="1" x14ac:dyDescent="0.35">
      <c r="F75" s="176"/>
    </row>
    <row r="76" spans="6:6" ht="12" customHeight="1" x14ac:dyDescent="0.35">
      <c r="F76" s="176"/>
    </row>
    <row r="77" spans="6:6" ht="12" customHeight="1" x14ac:dyDescent="0.35">
      <c r="F77" s="176"/>
    </row>
    <row r="78" spans="6:6" ht="12" customHeight="1" x14ac:dyDescent="0.35">
      <c r="F78" s="176"/>
    </row>
    <row r="79" spans="6:6" ht="12" customHeight="1" x14ac:dyDescent="0.35">
      <c r="F79" s="176"/>
    </row>
    <row r="80" spans="6:6" ht="12" customHeight="1" x14ac:dyDescent="0.35">
      <c r="F80" s="176"/>
    </row>
    <row r="81" spans="6:6" ht="12" customHeight="1" x14ac:dyDescent="0.35">
      <c r="F81" s="176"/>
    </row>
    <row r="82" spans="6:6" ht="12" customHeight="1" x14ac:dyDescent="0.35">
      <c r="F82" s="176"/>
    </row>
    <row r="83" spans="6:6" ht="12" customHeight="1" x14ac:dyDescent="0.35">
      <c r="F83" s="176"/>
    </row>
    <row r="84" spans="6:6" ht="12" customHeight="1" x14ac:dyDescent="0.35">
      <c r="F84" s="176"/>
    </row>
    <row r="85" spans="6:6" ht="12" customHeight="1" x14ac:dyDescent="0.35">
      <c r="F85" s="176"/>
    </row>
    <row r="86" spans="6:6" ht="12" customHeight="1" x14ac:dyDescent="0.35">
      <c r="F86" s="176"/>
    </row>
    <row r="87" spans="6:6" ht="12" customHeight="1" x14ac:dyDescent="0.35">
      <c r="F87" s="176"/>
    </row>
    <row r="88" spans="6:6" ht="12" customHeight="1" x14ac:dyDescent="0.35">
      <c r="F88" s="176"/>
    </row>
    <row r="89" spans="6:6" ht="12" customHeight="1" x14ac:dyDescent="0.35">
      <c r="F89" s="176"/>
    </row>
    <row r="90" spans="6:6" ht="12" customHeight="1" x14ac:dyDescent="0.35">
      <c r="F90" s="176"/>
    </row>
    <row r="91" spans="6:6" ht="12" customHeight="1" x14ac:dyDescent="0.35">
      <c r="F91" s="176"/>
    </row>
    <row r="92" spans="6:6" ht="12" customHeight="1" x14ac:dyDescent="0.35">
      <c r="F92" s="176"/>
    </row>
    <row r="93" spans="6:6" ht="12" customHeight="1" x14ac:dyDescent="0.35">
      <c r="F93" s="176"/>
    </row>
    <row r="94" spans="6:6" ht="12" customHeight="1" x14ac:dyDescent="0.35">
      <c r="F94" s="176"/>
    </row>
    <row r="95" spans="6:6" ht="12" customHeight="1" x14ac:dyDescent="0.35">
      <c r="F95" s="176"/>
    </row>
    <row r="96" spans="6:6" ht="12" customHeight="1" x14ac:dyDescent="0.35">
      <c r="F96" s="176"/>
    </row>
    <row r="97" spans="6:6" ht="12" customHeight="1" x14ac:dyDescent="0.35">
      <c r="F97" s="176"/>
    </row>
    <row r="98" spans="6:6" ht="12" customHeight="1" x14ac:dyDescent="0.35">
      <c r="F98" s="176"/>
    </row>
    <row r="99" spans="6:6" ht="12" customHeight="1" x14ac:dyDescent="0.35">
      <c r="F99" s="176"/>
    </row>
    <row r="100" spans="6:6" ht="12" customHeight="1" x14ac:dyDescent="0.35">
      <c r="F100" s="176"/>
    </row>
    <row r="101" spans="6:6" ht="12" customHeight="1" x14ac:dyDescent="0.35">
      <c r="F101" s="176"/>
    </row>
    <row r="102" spans="6:6" ht="12" customHeight="1" x14ac:dyDescent="0.35">
      <c r="F102" s="176"/>
    </row>
    <row r="103" spans="6:6" ht="12" customHeight="1" x14ac:dyDescent="0.35">
      <c r="F103" s="176"/>
    </row>
    <row r="104" spans="6:6" ht="12" customHeight="1" x14ac:dyDescent="0.35">
      <c r="F104" s="176"/>
    </row>
    <row r="105" spans="6:6" ht="12" customHeight="1" x14ac:dyDescent="0.35">
      <c r="F105" s="176"/>
    </row>
    <row r="106" spans="6:6" ht="12" customHeight="1" x14ac:dyDescent="0.35">
      <c r="F106" s="176"/>
    </row>
    <row r="107" spans="6:6" ht="12" customHeight="1" x14ac:dyDescent="0.35">
      <c r="F107" s="176"/>
    </row>
    <row r="108" spans="6:6" ht="12" customHeight="1" x14ac:dyDescent="0.35">
      <c r="F108" s="176"/>
    </row>
    <row r="109" spans="6:6" ht="12" customHeight="1" x14ac:dyDescent="0.35">
      <c r="F109" s="176"/>
    </row>
    <row r="110" spans="6:6" ht="12" customHeight="1" x14ac:dyDescent="0.35">
      <c r="F110" s="176"/>
    </row>
    <row r="111" spans="6:6" ht="12" customHeight="1" x14ac:dyDescent="0.35">
      <c r="F111" s="176"/>
    </row>
    <row r="112" spans="6:6" ht="12" customHeight="1" x14ac:dyDescent="0.35">
      <c r="F112" s="176"/>
    </row>
    <row r="113" spans="6:6" ht="12" customHeight="1" x14ac:dyDescent="0.35">
      <c r="F113" s="176"/>
    </row>
    <row r="114" spans="6:6" ht="12" customHeight="1" x14ac:dyDescent="0.35">
      <c r="F114" s="176"/>
    </row>
    <row r="115" spans="6:6" ht="12" customHeight="1" x14ac:dyDescent="0.35">
      <c r="F115" s="176"/>
    </row>
    <row r="116" spans="6:6" ht="12" customHeight="1" x14ac:dyDescent="0.35">
      <c r="F116" s="176"/>
    </row>
    <row r="117" spans="6:6" ht="12" customHeight="1" x14ac:dyDescent="0.35">
      <c r="F117" s="176"/>
    </row>
    <row r="118" spans="6:6" ht="12" customHeight="1" x14ac:dyDescent="0.35">
      <c r="F118" s="176"/>
    </row>
    <row r="119" spans="6:6" ht="12" customHeight="1" x14ac:dyDescent="0.35">
      <c r="F119" s="176"/>
    </row>
    <row r="120" spans="6:6" ht="12" customHeight="1" x14ac:dyDescent="0.35">
      <c r="F120" s="176"/>
    </row>
    <row r="121" spans="6:6" ht="12" customHeight="1" x14ac:dyDescent="0.35">
      <c r="F121" s="176"/>
    </row>
    <row r="122" spans="6:6" ht="12" customHeight="1" x14ac:dyDescent="0.35">
      <c r="F122" s="176"/>
    </row>
    <row r="123" spans="6:6" ht="12" customHeight="1" x14ac:dyDescent="0.35">
      <c r="F123" s="176"/>
    </row>
    <row r="124" spans="6:6" ht="12" customHeight="1" x14ac:dyDescent="0.35">
      <c r="F124" s="176"/>
    </row>
    <row r="125" spans="6:6" ht="12" customHeight="1" x14ac:dyDescent="0.35">
      <c r="F125" s="176"/>
    </row>
    <row r="126" spans="6:6" ht="12" customHeight="1" x14ac:dyDescent="0.35">
      <c r="F126" s="176"/>
    </row>
    <row r="127" spans="6:6" ht="12" customHeight="1" x14ac:dyDescent="0.35">
      <c r="F127" s="176"/>
    </row>
    <row r="128" spans="6:6" ht="12" customHeight="1" x14ac:dyDescent="0.35">
      <c r="F128" s="176"/>
    </row>
    <row r="129" spans="6:6" ht="12" customHeight="1" x14ac:dyDescent="0.35">
      <c r="F129" s="176"/>
    </row>
    <row r="130" spans="6:6" ht="12" customHeight="1" x14ac:dyDescent="0.35">
      <c r="F130" s="176"/>
    </row>
    <row r="131" spans="6:6" ht="12" customHeight="1" x14ac:dyDescent="0.35">
      <c r="F131" s="176"/>
    </row>
    <row r="132" spans="6:6" ht="12" customHeight="1" x14ac:dyDescent="0.35">
      <c r="F132" s="176"/>
    </row>
    <row r="133" spans="6:6" ht="12" customHeight="1" x14ac:dyDescent="0.35">
      <c r="F133" s="176"/>
    </row>
    <row r="134" spans="6:6" ht="12" customHeight="1" x14ac:dyDescent="0.35">
      <c r="F134" s="176"/>
    </row>
    <row r="135" spans="6:6" ht="12" customHeight="1" x14ac:dyDescent="0.35">
      <c r="F135" s="176"/>
    </row>
    <row r="136" spans="6:6" ht="12" customHeight="1" x14ac:dyDescent="0.35">
      <c r="F136" s="176"/>
    </row>
    <row r="137" spans="6:6" ht="12" customHeight="1" x14ac:dyDescent="0.35">
      <c r="F137" s="176"/>
    </row>
    <row r="138" spans="6:6" ht="12" customHeight="1" x14ac:dyDescent="0.35">
      <c r="F138" s="176"/>
    </row>
    <row r="139" spans="6:6" ht="12" customHeight="1" x14ac:dyDescent="0.35">
      <c r="F139" s="176"/>
    </row>
    <row r="140" spans="6:6" ht="12" customHeight="1" x14ac:dyDescent="0.35">
      <c r="F140" s="176"/>
    </row>
    <row r="141" spans="6:6" ht="12" customHeight="1" x14ac:dyDescent="0.35">
      <c r="F141" s="176"/>
    </row>
    <row r="142" spans="6:6" ht="12" customHeight="1" x14ac:dyDescent="0.35">
      <c r="F142" s="176"/>
    </row>
    <row r="143" spans="6:6" ht="12" customHeight="1" x14ac:dyDescent="0.35">
      <c r="F143" s="176"/>
    </row>
    <row r="144" spans="6:6" ht="12" customHeight="1" x14ac:dyDescent="0.35">
      <c r="F144" s="176"/>
    </row>
    <row r="145" spans="6:6" ht="12" customHeight="1" x14ac:dyDescent="0.35">
      <c r="F145" s="176"/>
    </row>
    <row r="146" spans="6:6" ht="12" customHeight="1" x14ac:dyDescent="0.35">
      <c r="F146" s="176"/>
    </row>
    <row r="147" spans="6:6" ht="12" customHeight="1" x14ac:dyDescent="0.35">
      <c r="F147" s="176"/>
    </row>
    <row r="148" spans="6:6" ht="12" customHeight="1" x14ac:dyDescent="0.35">
      <c r="F148" s="176"/>
    </row>
    <row r="149" spans="6:6" ht="12" customHeight="1" x14ac:dyDescent="0.35">
      <c r="F149" s="176"/>
    </row>
    <row r="150" spans="6:6" ht="12" customHeight="1" x14ac:dyDescent="0.35">
      <c r="F150" s="176"/>
    </row>
    <row r="151" spans="6:6" ht="12" customHeight="1" x14ac:dyDescent="0.35">
      <c r="F151" s="176"/>
    </row>
    <row r="152" spans="6:6" ht="12" customHeight="1" x14ac:dyDescent="0.35">
      <c r="F152" s="176"/>
    </row>
    <row r="153" spans="6:6" ht="12" customHeight="1" x14ac:dyDescent="0.35">
      <c r="F153" s="176"/>
    </row>
    <row r="154" spans="6:6" ht="12" customHeight="1" x14ac:dyDescent="0.35">
      <c r="F154" s="176"/>
    </row>
    <row r="155" spans="6:6" ht="12" customHeight="1" x14ac:dyDescent="0.35">
      <c r="F155" s="176"/>
    </row>
    <row r="156" spans="6:6" ht="12" customHeight="1" x14ac:dyDescent="0.35">
      <c r="F156" s="176"/>
    </row>
    <row r="157" spans="6:6" ht="12" customHeight="1" x14ac:dyDescent="0.35">
      <c r="F157" s="176"/>
    </row>
    <row r="158" spans="6:6" ht="12" customHeight="1" x14ac:dyDescent="0.35">
      <c r="F158" s="176"/>
    </row>
    <row r="159" spans="6:6" ht="12" customHeight="1" x14ac:dyDescent="0.35">
      <c r="F159" s="176"/>
    </row>
    <row r="160" spans="6:6" ht="12" customHeight="1" x14ac:dyDescent="0.35">
      <c r="F160" s="176"/>
    </row>
    <row r="161" spans="6:6" ht="12" customHeight="1" x14ac:dyDescent="0.35">
      <c r="F161" s="176"/>
    </row>
    <row r="162" spans="6:6" ht="12" customHeight="1" x14ac:dyDescent="0.35">
      <c r="F162" s="176"/>
    </row>
    <row r="163" spans="6:6" ht="12" customHeight="1" x14ac:dyDescent="0.35">
      <c r="F163" s="176"/>
    </row>
    <row r="164" spans="6:6" ht="12" customHeight="1" x14ac:dyDescent="0.35">
      <c r="F164" s="176"/>
    </row>
    <row r="165" spans="6:6" ht="12" customHeight="1" x14ac:dyDescent="0.35">
      <c r="F165" s="176"/>
    </row>
    <row r="166" spans="6:6" ht="12" customHeight="1" x14ac:dyDescent="0.35">
      <c r="F166" s="176"/>
    </row>
    <row r="167" spans="6:6" ht="12" customHeight="1" x14ac:dyDescent="0.35">
      <c r="F167" s="176"/>
    </row>
    <row r="168" spans="6:6" ht="12" customHeight="1" x14ac:dyDescent="0.35">
      <c r="F168" s="176"/>
    </row>
    <row r="169" spans="6:6" ht="12" customHeight="1" x14ac:dyDescent="0.35">
      <c r="F169" s="176"/>
    </row>
    <row r="170" spans="6:6" ht="12" customHeight="1" x14ac:dyDescent="0.35">
      <c r="F170" s="176"/>
    </row>
    <row r="171" spans="6:6" ht="12" customHeight="1" x14ac:dyDescent="0.35">
      <c r="F171" s="176"/>
    </row>
    <row r="172" spans="6:6" ht="12" customHeight="1" x14ac:dyDescent="0.35">
      <c r="F172" s="176"/>
    </row>
    <row r="173" spans="6:6" ht="12" customHeight="1" x14ac:dyDescent="0.35">
      <c r="F173" s="176"/>
    </row>
    <row r="174" spans="6:6" ht="12" customHeight="1" x14ac:dyDescent="0.35">
      <c r="F174" s="176"/>
    </row>
    <row r="175" spans="6:6" ht="12" customHeight="1" x14ac:dyDescent="0.35">
      <c r="F175" s="176"/>
    </row>
    <row r="176" spans="6:6" ht="12" customHeight="1" x14ac:dyDescent="0.35">
      <c r="F176" s="176"/>
    </row>
    <row r="177" spans="6:6" ht="12" customHeight="1" x14ac:dyDescent="0.35">
      <c r="F177" s="176"/>
    </row>
    <row r="178" spans="6:6" ht="12" customHeight="1" x14ac:dyDescent="0.35">
      <c r="F178" s="176"/>
    </row>
    <row r="179" spans="6:6" ht="12" customHeight="1" x14ac:dyDescent="0.35">
      <c r="F179" s="176"/>
    </row>
    <row r="180" spans="6:6" ht="12" customHeight="1" x14ac:dyDescent="0.35">
      <c r="F180" s="176"/>
    </row>
    <row r="181" spans="6:6" ht="12" customHeight="1" x14ac:dyDescent="0.35">
      <c r="F181" s="176"/>
    </row>
    <row r="182" spans="6:6" ht="12" customHeight="1" x14ac:dyDescent="0.35">
      <c r="F182" s="176"/>
    </row>
    <row r="183" spans="6:6" ht="12" customHeight="1" x14ac:dyDescent="0.35">
      <c r="F183" s="176"/>
    </row>
    <row r="184" spans="6:6" ht="12" customHeight="1" x14ac:dyDescent="0.35">
      <c r="F184" s="176"/>
    </row>
    <row r="185" spans="6:6" ht="12" customHeight="1" x14ac:dyDescent="0.35">
      <c r="F185" s="176"/>
    </row>
    <row r="186" spans="6:6" ht="12" customHeight="1" x14ac:dyDescent="0.35">
      <c r="F186" s="176"/>
    </row>
    <row r="187" spans="6:6" ht="12" customHeight="1" x14ac:dyDescent="0.35">
      <c r="F187" s="176"/>
    </row>
    <row r="188" spans="6:6" ht="12" customHeight="1" x14ac:dyDescent="0.35">
      <c r="F188" s="176"/>
    </row>
    <row r="189" spans="6:6" ht="12" customHeight="1" x14ac:dyDescent="0.35">
      <c r="F189" s="176"/>
    </row>
    <row r="190" spans="6:6" ht="12" customHeight="1" x14ac:dyDescent="0.35">
      <c r="F190" s="176"/>
    </row>
    <row r="191" spans="6:6" ht="12" customHeight="1" x14ac:dyDescent="0.35">
      <c r="F191" s="176"/>
    </row>
    <row r="192" spans="6:6" ht="12" customHeight="1" x14ac:dyDescent="0.35">
      <c r="F192" s="176"/>
    </row>
    <row r="193" spans="6:6" ht="12" customHeight="1" x14ac:dyDescent="0.35">
      <c r="F193" s="176"/>
    </row>
    <row r="194" spans="6:6" ht="12" customHeight="1" x14ac:dyDescent="0.35">
      <c r="F194" s="176"/>
    </row>
    <row r="195" spans="6:6" ht="12" customHeight="1" x14ac:dyDescent="0.35">
      <c r="F195" s="176"/>
    </row>
    <row r="196" spans="6:6" ht="12" customHeight="1" x14ac:dyDescent="0.35">
      <c r="F196" s="176"/>
    </row>
    <row r="197" spans="6:6" ht="12" customHeight="1" x14ac:dyDescent="0.35">
      <c r="F197" s="176"/>
    </row>
    <row r="198" spans="6:6" ht="12" customHeight="1" x14ac:dyDescent="0.35">
      <c r="F198" s="176"/>
    </row>
    <row r="199" spans="6:6" ht="12" customHeight="1" x14ac:dyDescent="0.35">
      <c r="F199" s="176"/>
    </row>
    <row r="200" spans="6:6" ht="12" customHeight="1" x14ac:dyDescent="0.35">
      <c r="F200" s="176"/>
    </row>
    <row r="201" spans="6:6" ht="12" customHeight="1" x14ac:dyDescent="0.35">
      <c r="F201" s="176"/>
    </row>
    <row r="202" spans="6:6" ht="12" customHeight="1" x14ac:dyDescent="0.35">
      <c r="F202" s="176"/>
    </row>
    <row r="203" spans="6:6" ht="12" customHeight="1" x14ac:dyDescent="0.35">
      <c r="F203" s="176"/>
    </row>
    <row r="204" spans="6:6" ht="12" customHeight="1" x14ac:dyDescent="0.35">
      <c r="F204" s="176"/>
    </row>
    <row r="205" spans="6:6" ht="12" customHeight="1" x14ac:dyDescent="0.35">
      <c r="F205" s="176"/>
    </row>
    <row r="206" spans="6:6" ht="12" customHeight="1" x14ac:dyDescent="0.35">
      <c r="F206" s="176"/>
    </row>
    <row r="207" spans="6:6" ht="12" customHeight="1" x14ac:dyDescent="0.35">
      <c r="F207" s="176"/>
    </row>
    <row r="208" spans="6:6" ht="12" customHeight="1" x14ac:dyDescent="0.35">
      <c r="F208" s="176"/>
    </row>
    <row r="209" spans="6:6" ht="12" customHeight="1" x14ac:dyDescent="0.35">
      <c r="F209" s="176"/>
    </row>
    <row r="210" spans="6:6" ht="12" customHeight="1" x14ac:dyDescent="0.35">
      <c r="F210" s="176"/>
    </row>
    <row r="211" spans="6:6" ht="12" customHeight="1" x14ac:dyDescent="0.35">
      <c r="F211" s="176"/>
    </row>
    <row r="212" spans="6:6" ht="12" customHeight="1" x14ac:dyDescent="0.35">
      <c r="F212" s="176"/>
    </row>
    <row r="213" spans="6:6" ht="12" customHeight="1" x14ac:dyDescent="0.35">
      <c r="F213" s="176"/>
    </row>
    <row r="214" spans="6:6" ht="12" customHeight="1" x14ac:dyDescent="0.35">
      <c r="F214" s="176"/>
    </row>
    <row r="215" spans="6:6" ht="12" customHeight="1" x14ac:dyDescent="0.35">
      <c r="F215" s="176"/>
    </row>
    <row r="216" spans="6:6" ht="12" customHeight="1" x14ac:dyDescent="0.35">
      <c r="F216" s="176"/>
    </row>
    <row r="217" spans="6:6" ht="12" customHeight="1" x14ac:dyDescent="0.35">
      <c r="F217" s="176"/>
    </row>
    <row r="218" spans="6:6" ht="12" customHeight="1" x14ac:dyDescent="0.35">
      <c r="F218" s="176"/>
    </row>
    <row r="219" spans="6:6" ht="12" customHeight="1" x14ac:dyDescent="0.35">
      <c r="F219" s="176"/>
    </row>
    <row r="220" spans="6:6" ht="12" customHeight="1" x14ac:dyDescent="0.35">
      <c r="F220" s="176"/>
    </row>
    <row r="221" spans="6:6" ht="12" customHeight="1" x14ac:dyDescent="0.35">
      <c r="F221" s="176"/>
    </row>
    <row r="222" spans="6:6" ht="12" customHeight="1" x14ac:dyDescent="0.35">
      <c r="F222" s="176"/>
    </row>
    <row r="223" spans="6:6" ht="12" customHeight="1" x14ac:dyDescent="0.35">
      <c r="F223" s="176"/>
    </row>
    <row r="224" spans="6:6" ht="12" customHeight="1" x14ac:dyDescent="0.35">
      <c r="F224" s="176"/>
    </row>
    <row r="225" spans="6:6" ht="12" customHeight="1" x14ac:dyDescent="0.35">
      <c r="F225" s="176"/>
    </row>
    <row r="226" spans="6:6" ht="12" customHeight="1" x14ac:dyDescent="0.35">
      <c r="F226" s="176"/>
    </row>
    <row r="227" spans="6:6" ht="12" customHeight="1" x14ac:dyDescent="0.35">
      <c r="F227" s="176"/>
    </row>
    <row r="228" spans="6:6" ht="12" customHeight="1" x14ac:dyDescent="0.35">
      <c r="F228" s="176"/>
    </row>
    <row r="229" spans="6:6" ht="12" customHeight="1" x14ac:dyDescent="0.35">
      <c r="F229" s="176"/>
    </row>
    <row r="230" spans="6:6" ht="12" customHeight="1" x14ac:dyDescent="0.35">
      <c r="F230" s="176"/>
    </row>
    <row r="231" spans="6:6" ht="12" customHeight="1" x14ac:dyDescent="0.35">
      <c r="F231" s="176"/>
    </row>
    <row r="232" spans="6:6" ht="12" customHeight="1" x14ac:dyDescent="0.35">
      <c r="F232" s="176"/>
    </row>
    <row r="233" spans="6:6" ht="12" customHeight="1" x14ac:dyDescent="0.35">
      <c r="F233" s="176"/>
    </row>
    <row r="234" spans="6:6" ht="12" customHeight="1" x14ac:dyDescent="0.35">
      <c r="F234" s="176"/>
    </row>
    <row r="235" spans="6:6" ht="12" customHeight="1" x14ac:dyDescent="0.35">
      <c r="F235" s="176"/>
    </row>
    <row r="236" spans="6:6" ht="12" customHeight="1" x14ac:dyDescent="0.35">
      <c r="F236" s="176"/>
    </row>
    <row r="237" spans="6:6" ht="12" customHeight="1" x14ac:dyDescent="0.35">
      <c r="F237" s="176"/>
    </row>
    <row r="238" spans="6:6" ht="12" customHeight="1" x14ac:dyDescent="0.35">
      <c r="F238" s="176"/>
    </row>
    <row r="239" spans="6:6" ht="12" customHeight="1" x14ac:dyDescent="0.35">
      <c r="F239" s="176"/>
    </row>
    <row r="240" spans="6:6" ht="12" customHeight="1" x14ac:dyDescent="0.35">
      <c r="F240" s="176"/>
    </row>
    <row r="241" spans="6:6" ht="12" customHeight="1" x14ac:dyDescent="0.35">
      <c r="F241" s="176"/>
    </row>
    <row r="242" spans="6:6" ht="12" customHeight="1" x14ac:dyDescent="0.35">
      <c r="F242" s="176"/>
    </row>
    <row r="243" spans="6:6" ht="12" customHeight="1" x14ac:dyDescent="0.35">
      <c r="F243" s="176"/>
    </row>
    <row r="244" spans="6:6" ht="12" customHeight="1" x14ac:dyDescent="0.35">
      <c r="F244" s="176"/>
    </row>
    <row r="245" spans="6:6" ht="12" customHeight="1" x14ac:dyDescent="0.35">
      <c r="F245" s="176"/>
    </row>
    <row r="246" spans="6:6" ht="12" customHeight="1" x14ac:dyDescent="0.35">
      <c r="F246" s="176"/>
    </row>
    <row r="247" spans="6:6" ht="12" customHeight="1" x14ac:dyDescent="0.35">
      <c r="F247" s="176"/>
    </row>
    <row r="248" spans="6:6" ht="12" customHeight="1" x14ac:dyDescent="0.35">
      <c r="F248" s="176"/>
    </row>
    <row r="249" spans="6:6" ht="12" customHeight="1" x14ac:dyDescent="0.35">
      <c r="F249" s="176"/>
    </row>
    <row r="250" spans="6:6" ht="12" customHeight="1" x14ac:dyDescent="0.35">
      <c r="F250" s="176"/>
    </row>
    <row r="251" spans="6:6" ht="12" customHeight="1" x14ac:dyDescent="0.35">
      <c r="F251" s="176"/>
    </row>
    <row r="252" spans="6:6" ht="12" customHeight="1" x14ac:dyDescent="0.35">
      <c r="F252" s="176"/>
    </row>
    <row r="253" spans="6:6" ht="12" customHeight="1" x14ac:dyDescent="0.35">
      <c r="F253" s="176"/>
    </row>
    <row r="254" spans="6:6" ht="12" customHeight="1" x14ac:dyDescent="0.35">
      <c r="F254" s="176"/>
    </row>
    <row r="255" spans="6:6" ht="12" customHeight="1" x14ac:dyDescent="0.35">
      <c r="F255" s="176"/>
    </row>
    <row r="256" spans="6:6" ht="12" customHeight="1" x14ac:dyDescent="0.35">
      <c r="F256" s="176"/>
    </row>
    <row r="257" spans="6:6" ht="12" customHeight="1" x14ac:dyDescent="0.35">
      <c r="F257" s="176"/>
    </row>
    <row r="258" spans="6:6" ht="12" customHeight="1" x14ac:dyDescent="0.35">
      <c r="F258" s="176"/>
    </row>
    <row r="259" spans="6:6" ht="12" customHeight="1" x14ac:dyDescent="0.35">
      <c r="F259" s="176"/>
    </row>
    <row r="260" spans="6:6" ht="12" customHeight="1" x14ac:dyDescent="0.35">
      <c r="F260" s="176"/>
    </row>
    <row r="261" spans="6:6" ht="12" customHeight="1" x14ac:dyDescent="0.35">
      <c r="F261" s="176"/>
    </row>
    <row r="262" spans="6:6" ht="12" customHeight="1" x14ac:dyDescent="0.35">
      <c r="F262" s="176"/>
    </row>
    <row r="263" spans="6:6" ht="12" customHeight="1" x14ac:dyDescent="0.35">
      <c r="F263" s="176"/>
    </row>
    <row r="264" spans="6:6" ht="12" customHeight="1" x14ac:dyDescent="0.35">
      <c r="F264" s="176"/>
    </row>
    <row r="265" spans="6:6" ht="12" customHeight="1" x14ac:dyDescent="0.35">
      <c r="F265" s="176"/>
    </row>
    <row r="266" spans="6:6" ht="12" customHeight="1" x14ac:dyDescent="0.35">
      <c r="F266" s="176"/>
    </row>
    <row r="267" spans="6:6" ht="12" customHeight="1" x14ac:dyDescent="0.35">
      <c r="F267" s="176"/>
    </row>
    <row r="268" spans="6:6" ht="12" customHeight="1" x14ac:dyDescent="0.35">
      <c r="F268" s="176"/>
    </row>
    <row r="269" spans="6:6" ht="12" customHeight="1" x14ac:dyDescent="0.35">
      <c r="F269" s="176"/>
    </row>
    <row r="270" spans="6:6" ht="12" customHeight="1" x14ac:dyDescent="0.35">
      <c r="F270" s="176"/>
    </row>
    <row r="271" spans="6:6" ht="12" customHeight="1" x14ac:dyDescent="0.35">
      <c r="F271" s="176"/>
    </row>
    <row r="272" spans="6:6" ht="12" customHeight="1" x14ac:dyDescent="0.35">
      <c r="F272" s="176"/>
    </row>
    <row r="273" spans="6:6" ht="12" customHeight="1" x14ac:dyDescent="0.35">
      <c r="F273" s="176"/>
    </row>
    <row r="274" spans="6:6" ht="12" customHeight="1" x14ac:dyDescent="0.35">
      <c r="F274" s="176"/>
    </row>
    <row r="275" spans="6:6" ht="12" customHeight="1" x14ac:dyDescent="0.35">
      <c r="F275" s="176"/>
    </row>
    <row r="276" spans="6:6" ht="12" customHeight="1" x14ac:dyDescent="0.35">
      <c r="F276" s="176"/>
    </row>
    <row r="277" spans="6:6" ht="12" customHeight="1" x14ac:dyDescent="0.35">
      <c r="F277" s="176"/>
    </row>
    <row r="278" spans="6:6" ht="12" customHeight="1" x14ac:dyDescent="0.35">
      <c r="F278" s="176"/>
    </row>
    <row r="279" spans="6:6" ht="12" customHeight="1" x14ac:dyDescent="0.35">
      <c r="F279" s="176"/>
    </row>
    <row r="280" spans="6:6" ht="12" customHeight="1" x14ac:dyDescent="0.35">
      <c r="F280" s="176"/>
    </row>
    <row r="281" spans="6:6" ht="12" customHeight="1" x14ac:dyDescent="0.35">
      <c r="F281" s="176"/>
    </row>
    <row r="282" spans="6:6" ht="12" customHeight="1" x14ac:dyDescent="0.35">
      <c r="F282" s="176"/>
    </row>
    <row r="283" spans="6:6" ht="12" customHeight="1" x14ac:dyDescent="0.35">
      <c r="F283" s="176"/>
    </row>
    <row r="284" spans="6:6" ht="12" customHeight="1" x14ac:dyDescent="0.35">
      <c r="F284" s="176"/>
    </row>
    <row r="285" spans="6:6" ht="12" customHeight="1" x14ac:dyDescent="0.35">
      <c r="F285" s="176"/>
    </row>
    <row r="286" spans="6:6" ht="12" customHeight="1" x14ac:dyDescent="0.35">
      <c r="F286" s="176"/>
    </row>
    <row r="287" spans="6:6" ht="12" customHeight="1" x14ac:dyDescent="0.35">
      <c r="F287" s="176"/>
    </row>
    <row r="288" spans="6:6" ht="12" customHeight="1" x14ac:dyDescent="0.35">
      <c r="F288" s="176"/>
    </row>
    <row r="289" spans="6:6" ht="12" customHeight="1" x14ac:dyDescent="0.35">
      <c r="F289" s="176"/>
    </row>
    <row r="290" spans="6:6" ht="12" customHeight="1" x14ac:dyDescent="0.35">
      <c r="F290" s="176"/>
    </row>
    <row r="291" spans="6:6" ht="12" customHeight="1" x14ac:dyDescent="0.35">
      <c r="F291" s="176"/>
    </row>
    <row r="292" spans="6:6" ht="12" customHeight="1" x14ac:dyDescent="0.35">
      <c r="F292" s="176"/>
    </row>
    <row r="293" spans="6:6" ht="12" customHeight="1" x14ac:dyDescent="0.35">
      <c r="F293" s="176"/>
    </row>
    <row r="294" spans="6:6" ht="12" customHeight="1" x14ac:dyDescent="0.35">
      <c r="F294" s="176"/>
    </row>
    <row r="295" spans="6:6" ht="12" customHeight="1" x14ac:dyDescent="0.35">
      <c r="F295" s="176"/>
    </row>
    <row r="296" spans="6:6" ht="12" customHeight="1" x14ac:dyDescent="0.35">
      <c r="F296" s="176"/>
    </row>
    <row r="297" spans="6:6" ht="12" customHeight="1" x14ac:dyDescent="0.35">
      <c r="F297" s="176"/>
    </row>
    <row r="298" spans="6:6" ht="12" customHeight="1" x14ac:dyDescent="0.35">
      <c r="F298" s="176"/>
    </row>
    <row r="299" spans="6:6" ht="12" customHeight="1" x14ac:dyDescent="0.35">
      <c r="F299" s="176"/>
    </row>
    <row r="300" spans="6:6" ht="12" customHeight="1" x14ac:dyDescent="0.35">
      <c r="F300" s="176"/>
    </row>
    <row r="301" spans="6:6" ht="12" customHeight="1" x14ac:dyDescent="0.35">
      <c r="F301" s="176"/>
    </row>
    <row r="302" spans="6:6" ht="12" customHeight="1" x14ac:dyDescent="0.35">
      <c r="F302" s="176"/>
    </row>
    <row r="303" spans="6:6" ht="12" customHeight="1" x14ac:dyDescent="0.35">
      <c r="F303" s="176"/>
    </row>
    <row r="304" spans="6:6" ht="12" customHeight="1" x14ac:dyDescent="0.35">
      <c r="F304" s="176"/>
    </row>
    <row r="305" spans="6:6" ht="12" customHeight="1" x14ac:dyDescent="0.35">
      <c r="F305" s="176"/>
    </row>
    <row r="306" spans="6:6" ht="12" customHeight="1" x14ac:dyDescent="0.35">
      <c r="F306" s="176"/>
    </row>
    <row r="307" spans="6:6" ht="12" customHeight="1" x14ac:dyDescent="0.35">
      <c r="F307" s="176"/>
    </row>
    <row r="308" spans="6:6" ht="12" customHeight="1" x14ac:dyDescent="0.35">
      <c r="F308" s="176"/>
    </row>
    <row r="309" spans="6:6" ht="12" customHeight="1" x14ac:dyDescent="0.35">
      <c r="F309" s="176"/>
    </row>
    <row r="310" spans="6:6" ht="12" customHeight="1" x14ac:dyDescent="0.35">
      <c r="F310" s="176"/>
    </row>
    <row r="311" spans="6:6" ht="12" customHeight="1" x14ac:dyDescent="0.35">
      <c r="F311" s="176"/>
    </row>
    <row r="312" spans="6:6" ht="12" customHeight="1" x14ac:dyDescent="0.35">
      <c r="F312" s="176"/>
    </row>
    <row r="313" spans="6:6" ht="12" customHeight="1" x14ac:dyDescent="0.35">
      <c r="F313" s="176"/>
    </row>
    <row r="314" spans="6:6" ht="12" customHeight="1" x14ac:dyDescent="0.35">
      <c r="F314" s="176"/>
    </row>
    <row r="315" spans="6:6" ht="12" customHeight="1" x14ac:dyDescent="0.35">
      <c r="F315" s="176"/>
    </row>
    <row r="316" spans="6:6" ht="12" customHeight="1" x14ac:dyDescent="0.35">
      <c r="F316" s="176"/>
    </row>
    <row r="317" spans="6:6" ht="12" customHeight="1" x14ac:dyDescent="0.35">
      <c r="F317" s="176"/>
    </row>
    <row r="318" spans="6:6" ht="12" customHeight="1" x14ac:dyDescent="0.35">
      <c r="F318" s="176"/>
    </row>
    <row r="319" spans="6:6" ht="12" customHeight="1" x14ac:dyDescent="0.35">
      <c r="F319" s="176"/>
    </row>
    <row r="320" spans="6:6" ht="12" customHeight="1" x14ac:dyDescent="0.35">
      <c r="F320" s="176"/>
    </row>
    <row r="321" spans="6:6" ht="12" customHeight="1" x14ac:dyDescent="0.35">
      <c r="F321" s="176"/>
    </row>
    <row r="322" spans="6:6" ht="12" customHeight="1" x14ac:dyDescent="0.35">
      <c r="F322" s="176"/>
    </row>
    <row r="323" spans="6:6" ht="12" customHeight="1" x14ac:dyDescent="0.35">
      <c r="F323" s="176"/>
    </row>
    <row r="324" spans="6:6" ht="12" customHeight="1" x14ac:dyDescent="0.35">
      <c r="F324" s="176"/>
    </row>
    <row r="325" spans="6:6" ht="12" customHeight="1" x14ac:dyDescent="0.35">
      <c r="F325" s="176"/>
    </row>
    <row r="326" spans="6:6" ht="12" customHeight="1" x14ac:dyDescent="0.35">
      <c r="F326" s="176"/>
    </row>
    <row r="327" spans="6:6" ht="12" customHeight="1" x14ac:dyDescent="0.35">
      <c r="F327" s="176"/>
    </row>
    <row r="328" spans="6:6" ht="12" customHeight="1" x14ac:dyDescent="0.35">
      <c r="F328" s="176"/>
    </row>
    <row r="329" spans="6:6" ht="12" customHeight="1" x14ac:dyDescent="0.35">
      <c r="F329" s="176"/>
    </row>
    <row r="330" spans="6:6" ht="12" customHeight="1" x14ac:dyDescent="0.35">
      <c r="F330" s="176"/>
    </row>
    <row r="331" spans="6:6" ht="12" customHeight="1" x14ac:dyDescent="0.35">
      <c r="F331" s="176"/>
    </row>
    <row r="332" spans="6:6" ht="12" customHeight="1" x14ac:dyDescent="0.35">
      <c r="F332" s="176"/>
    </row>
    <row r="333" spans="6:6" ht="12" customHeight="1" x14ac:dyDescent="0.35">
      <c r="F333" s="176"/>
    </row>
    <row r="334" spans="6:6" ht="12" customHeight="1" x14ac:dyDescent="0.35">
      <c r="F334" s="176"/>
    </row>
    <row r="335" spans="6:6" ht="12" customHeight="1" x14ac:dyDescent="0.35">
      <c r="F335" s="176"/>
    </row>
    <row r="336" spans="6:6" ht="12" customHeight="1" x14ac:dyDescent="0.35">
      <c r="F336" s="176"/>
    </row>
    <row r="337" spans="6:6" ht="12" customHeight="1" x14ac:dyDescent="0.35">
      <c r="F337" s="176"/>
    </row>
    <row r="338" spans="6:6" ht="12" customHeight="1" x14ac:dyDescent="0.35">
      <c r="F338" s="176"/>
    </row>
    <row r="339" spans="6:6" ht="12" customHeight="1" x14ac:dyDescent="0.35">
      <c r="F339" s="176"/>
    </row>
    <row r="340" spans="6:6" ht="12" customHeight="1" x14ac:dyDescent="0.35">
      <c r="F340" s="176"/>
    </row>
    <row r="341" spans="6:6" ht="12" customHeight="1" x14ac:dyDescent="0.35">
      <c r="F341" s="176"/>
    </row>
    <row r="342" spans="6:6" ht="12" customHeight="1" x14ac:dyDescent="0.35">
      <c r="F342" s="176"/>
    </row>
    <row r="343" spans="6:6" ht="12" customHeight="1" x14ac:dyDescent="0.35">
      <c r="F343" s="176"/>
    </row>
    <row r="344" spans="6:6" ht="12" customHeight="1" x14ac:dyDescent="0.35">
      <c r="F344" s="176"/>
    </row>
    <row r="345" spans="6:6" ht="12" customHeight="1" x14ac:dyDescent="0.35">
      <c r="F345" s="176"/>
    </row>
    <row r="346" spans="6:6" ht="12" customHeight="1" x14ac:dyDescent="0.35">
      <c r="F346" s="176"/>
    </row>
    <row r="347" spans="6:6" ht="12" customHeight="1" x14ac:dyDescent="0.35">
      <c r="F347" s="176"/>
    </row>
    <row r="348" spans="6:6" ht="12" customHeight="1" x14ac:dyDescent="0.35">
      <c r="F348" s="176"/>
    </row>
    <row r="349" spans="6:6" ht="12" customHeight="1" x14ac:dyDescent="0.35">
      <c r="F349" s="176"/>
    </row>
    <row r="350" spans="6:6" ht="12" customHeight="1" x14ac:dyDescent="0.35">
      <c r="F350" s="176"/>
    </row>
    <row r="351" spans="6:6" ht="12" customHeight="1" x14ac:dyDescent="0.35">
      <c r="F351" s="176"/>
    </row>
    <row r="352" spans="6:6" ht="12" customHeight="1" x14ac:dyDescent="0.35">
      <c r="F352" s="176"/>
    </row>
    <row r="353" spans="6:6" ht="12" customHeight="1" x14ac:dyDescent="0.35">
      <c r="F353" s="176"/>
    </row>
    <row r="354" spans="6:6" ht="12" customHeight="1" x14ac:dyDescent="0.35">
      <c r="F354" s="176"/>
    </row>
    <row r="355" spans="6:6" ht="12" customHeight="1" x14ac:dyDescent="0.35">
      <c r="F355" s="176"/>
    </row>
    <row r="356" spans="6:6" ht="12" customHeight="1" x14ac:dyDescent="0.35">
      <c r="F356" s="176"/>
    </row>
    <row r="357" spans="6:6" ht="12" customHeight="1" x14ac:dyDescent="0.35">
      <c r="F357" s="176"/>
    </row>
    <row r="358" spans="6:6" ht="12" customHeight="1" x14ac:dyDescent="0.35">
      <c r="F358" s="176"/>
    </row>
    <row r="359" spans="6:6" ht="12" customHeight="1" x14ac:dyDescent="0.35">
      <c r="F359" s="176"/>
    </row>
    <row r="360" spans="6:6" ht="12" customHeight="1" x14ac:dyDescent="0.35">
      <c r="F360" s="176"/>
    </row>
  </sheetData>
  <conditionalFormatting sqref="F6:F8">
    <cfRule type="cellIs" dxfId="604" priority="2" operator="greaterThan">
      <formula>0</formula>
    </cfRule>
    <cfRule type="cellIs" dxfId="603" priority="3" operator="greaterThan">
      <formula>0</formula>
    </cfRule>
  </conditionalFormatting>
  <conditionalFormatting sqref="F19:F21">
    <cfRule type="containsText" dxfId="602" priority="1" operator="containsText" text="Fail">
      <formula>NOT(ISERROR(SEARCH("Fail",F19)))</formula>
    </cfRule>
  </conditionalFormatting>
  <dataValidations count="2">
    <dataValidation type="list" showInputMessage="1" showErrorMessage="1" sqref="F19:F21" xr:uid="{00000000-0002-0000-2800-000000000000}">
      <formula1>"Pass,Fail,Block,Not Attempted, NA Pass Previous"</formula1>
    </dataValidation>
    <dataValidation type="list" showInputMessage="1" showErrorMessage="1" sqref="B5" xr:uid="{00000000-0002-0000-28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78561"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78562"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V360"/>
  <sheetViews>
    <sheetView workbookViewId="0"/>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22" width="8.81640625" style="127"/>
  </cols>
  <sheetData>
    <row r="1" spans="1:22" ht="12" customHeight="1" x14ac:dyDescent="0.35">
      <c r="A1" s="138">
        <v>5.32</v>
      </c>
      <c r="B1" s="77"/>
      <c r="C1" s="81" t="s">
        <v>1165</v>
      </c>
      <c r="D1" s="79"/>
      <c r="E1" s="79"/>
      <c r="F1" s="80"/>
      <c r="G1" s="80"/>
      <c r="H1" s="81"/>
      <c r="I1" s="81"/>
      <c r="J1" s="81"/>
      <c r="K1" s="81"/>
      <c r="L1" s="81"/>
      <c r="M1" s="81"/>
      <c r="N1" s="81"/>
      <c r="O1" s="81"/>
      <c r="P1" s="81"/>
      <c r="Q1" s="81"/>
      <c r="R1" s="81"/>
      <c r="S1" s="81"/>
      <c r="T1" s="81"/>
      <c r="U1" s="81"/>
      <c r="V1" s="81"/>
    </row>
    <row r="2" spans="1:22" ht="12" customHeight="1" x14ac:dyDescent="0.35">
      <c r="A2" s="82"/>
      <c r="B2" s="83" t="s">
        <v>54</v>
      </c>
      <c r="C2" s="82">
        <v>30</v>
      </c>
      <c r="D2" s="79"/>
      <c r="E2" s="79"/>
      <c r="F2" s="80"/>
      <c r="G2" s="80"/>
      <c r="H2" s="84"/>
      <c r="I2" s="84"/>
      <c r="J2" s="84"/>
      <c r="K2" s="84"/>
      <c r="L2" s="84"/>
      <c r="M2" s="84"/>
      <c r="N2" s="84"/>
      <c r="O2" s="84"/>
      <c r="P2" s="84"/>
      <c r="Q2" s="84"/>
      <c r="R2" s="84"/>
      <c r="S2" s="84"/>
      <c r="T2" s="84"/>
      <c r="U2" s="84"/>
      <c r="V2" s="84"/>
    </row>
    <row r="3" spans="1:22" ht="12" customHeight="1" x14ac:dyDescent="0.35">
      <c r="A3" s="85"/>
      <c r="B3" s="85"/>
      <c r="C3" s="81"/>
      <c r="D3" s="84"/>
      <c r="E3" s="79" t="e">
        <f>SUM(#REF!)*2</f>
        <v>#REF!</v>
      </c>
      <c r="F3" s="80"/>
      <c r="G3" s="80"/>
      <c r="H3" s="84"/>
      <c r="I3" s="84"/>
      <c r="J3" s="84"/>
      <c r="K3" s="84"/>
      <c r="L3" s="84"/>
      <c r="M3" s="84"/>
      <c r="N3" s="84"/>
      <c r="O3" s="84"/>
      <c r="P3" s="84"/>
      <c r="Q3" s="84"/>
      <c r="R3" s="84"/>
      <c r="S3" s="84"/>
      <c r="T3" s="84"/>
      <c r="U3" s="84"/>
      <c r="V3" s="84"/>
    </row>
    <row r="4" spans="1:22" ht="12" customHeight="1" x14ac:dyDescent="0.35">
      <c r="A4" s="82" t="s">
        <v>55</v>
      </c>
      <c r="B4" s="82"/>
      <c r="C4" s="78"/>
      <c r="D4" s="86" t="s">
        <v>56</v>
      </c>
      <c r="E4" s="80" t="s">
        <v>27</v>
      </c>
      <c r="F4" s="86">
        <f>COUNTIF(F$18:F$387,T($D4))</f>
        <v>1</v>
      </c>
      <c r="G4" s="86"/>
      <c r="H4" s="84"/>
      <c r="I4" s="84"/>
      <c r="J4" s="84"/>
      <c r="K4" s="84"/>
      <c r="L4" s="84"/>
      <c r="M4" s="84"/>
      <c r="N4" s="84"/>
      <c r="O4" s="84"/>
      <c r="P4" s="84"/>
      <c r="Q4" s="84"/>
      <c r="R4" s="84"/>
      <c r="S4" s="84"/>
      <c r="T4" s="84"/>
      <c r="U4" s="84"/>
      <c r="V4" s="84"/>
    </row>
    <row r="5" spans="1:22" ht="12" customHeight="1" x14ac:dyDescent="0.35">
      <c r="A5" s="82" t="s">
        <v>57</v>
      </c>
      <c r="B5" s="87"/>
      <c r="C5" s="81"/>
      <c r="D5" s="86" t="s">
        <v>58</v>
      </c>
      <c r="E5" s="80" t="s">
        <v>28</v>
      </c>
      <c r="F5" s="86">
        <f>COUNTIF(F$18:F$387,T($D5))</f>
        <v>0</v>
      </c>
      <c r="G5" s="86"/>
      <c r="H5" s="84"/>
      <c r="I5" s="84"/>
      <c r="J5" s="84"/>
      <c r="K5" s="84"/>
      <c r="L5" s="84"/>
      <c r="M5" s="84"/>
      <c r="N5" s="84"/>
      <c r="O5" s="84"/>
      <c r="P5" s="84"/>
      <c r="Q5" s="84"/>
      <c r="R5" s="84"/>
      <c r="S5" s="84"/>
      <c r="T5" s="84"/>
      <c r="U5" s="84"/>
      <c r="V5" s="84"/>
    </row>
    <row r="6" spans="1:22" ht="12" customHeight="1" x14ac:dyDescent="0.35">
      <c r="A6" s="88" t="s">
        <v>59</v>
      </c>
      <c r="B6" s="177"/>
      <c r="C6" s="90"/>
      <c r="D6" s="91" t="s">
        <v>12</v>
      </c>
      <c r="E6" s="80" t="s">
        <v>29</v>
      </c>
      <c r="F6" s="86">
        <f>COUNTIF(F$18:F$387,T($D6))</f>
        <v>0</v>
      </c>
      <c r="G6" s="86"/>
      <c r="H6" s="84"/>
      <c r="I6" s="84"/>
      <c r="J6" s="84"/>
      <c r="K6" s="84"/>
      <c r="L6" s="84"/>
      <c r="M6" s="84"/>
      <c r="N6" s="84"/>
      <c r="O6" s="84"/>
      <c r="P6" s="84"/>
      <c r="Q6" s="84"/>
      <c r="R6" s="84"/>
      <c r="S6" s="84"/>
      <c r="T6" s="84"/>
      <c r="U6" s="84"/>
      <c r="V6" s="84"/>
    </row>
    <row r="7" spans="1:22" ht="12" customHeight="1" x14ac:dyDescent="0.35">
      <c r="A7" s="88" t="s">
        <v>60</v>
      </c>
      <c r="B7" s="177" t="s">
        <v>1367</v>
      </c>
      <c r="C7" s="90"/>
      <c r="D7" s="86" t="s">
        <v>61</v>
      </c>
      <c r="E7" s="80" t="s">
        <v>30</v>
      </c>
      <c r="F7" s="86">
        <f>COUNTIF(F$18:F$387,T($D7))</f>
        <v>0</v>
      </c>
      <c r="G7" s="86"/>
      <c r="H7" s="84"/>
      <c r="I7" s="84"/>
      <c r="J7" s="84"/>
      <c r="K7" s="84"/>
      <c r="L7" s="84"/>
      <c r="M7" s="84"/>
      <c r="N7" s="84"/>
      <c r="O7" s="84"/>
      <c r="P7" s="84"/>
      <c r="Q7" s="84"/>
      <c r="R7" s="84"/>
      <c r="S7" s="84"/>
      <c r="T7" s="84"/>
      <c r="U7" s="84"/>
      <c r="V7" s="84"/>
    </row>
    <row r="8" spans="1:22" ht="12" customHeight="1" x14ac:dyDescent="0.35">
      <c r="A8" s="92" t="s">
        <v>62</v>
      </c>
      <c r="B8" s="177"/>
      <c r="C8" s="90"/>
      <c r="D8" s="86" t="s">
        <v>63</v>
      </c>
      <c r="E8" s="80" t="s">
        <v>31</v>
      </c>
      <c r="F8" s="86">
        <f>F9-SUM(F4:F7)</f>
        <v>0</v>
      </c>
      <c r="G8" s="86"/>
      <c r="H8" s="84"/>
      <c r="I8" s="84"/>
      <c r="J8" s="84"/>
      <c r="K8" s="84"/>
      <c r="L8" s="84"/>
      <c r="M8" s="84"/>
      <c r="N8" s="84"/>
      <c r="O8" s="84"/>
      <c r="P8" s="84"/>
      <c r="Q8" s="84"/>
      <c r="R8" s="84"/>
      <c r="S8" s="84"/>
      <c r="T8" s="84"/>
      <c r="U8" s="84"/>
      <c r="V8" s="84"/>
    </row>
    <row r="9" spans="1:22" ht="12" customHeight="1" x14ac:dyDescent="0.35">
      <c r="A9" s="88" t="s">
        <v>64</v>
      </c>
      <c r="B9" s="191">
        <v>5.32</v>
      </c>
      <c r="C9" s="90"/>
      <c r="D9" s="86" t="s">
        <v>66</v>
      </c>
      <c r="E9" s="80" t="s">
        <v>26</v>
      </c>
      <c r="F9" s="86">
        <f>COUNTA($D$18:$D$387)</f>
        <v>1</v>
      </c>
      <c r="G9" s="86"/>
      <c r="H9" s="84"/>
      <c r="I9" s="84"/>
      <c r="J9" s="84"/>
      <c r="K9" s="84"/>
      <c r="L9" s="84"/>
      <c r="M9" s="84"/>
      <c r="N9" s="84"/>
      <c r="O9" s="84"/>
      <c r="P9" s="84"/>
      <c r="Q9" s="84"/>
      <c r="R9" s="84"/>
      <c r="S9" s="84"/>
      <c r="T9" s="84"/>
      <c r="U9" s="84"/>
      <c r="V9" s="84"/>
    </row>
    <row r="10" spans="1:22" ht="12" customHeight="1" x14ac:dyDescent="0.35">
      <c r="A10" s="88" t="s">
        <v>1542</v>
      </c>
      <c r="B10" s="191" t="s">
        <v>971</v>
      </c>
      <c r="C10" s="90"/>
      <c r="D10" s="86"/>
      <c r="E10" s="80"/>
      <c r="F10" s="86"/>
      <c r="G10" s="86"/>
      <c r="H10" s="84"/>
      <c r="I10" s="84"/>
      <c r="J10" s="84"/>
      <c r="K10" s="84"/>
      <c r="L10" s="84"/>
      <c r="M10" s="84"/>
      <c r="N10" s="84"/>
      <c r="O10" s="84"/>
      <c r="P10" s="84"/>
      <c r="Q10" s="84"/>
      <c r="R10" s="84"/>
      <c r="S10" s="84"/>
      <c r="T10" s="84"/>
      <c r="U10" s="84"/>
      <c r="V10" s="84"/>
    </row>
    <row r="11" spans="1:22" ht="12" customHeight="1" x14ac:dyDescent="0.35">
      <c r="A11" s="88" t="s">
        <v>970</v>
      </c>
      <c r="B11" s="177" t="s">
        <v>1390</v>
      </c>
      <c r="C11" s="90"/>
      <c r="D11" s="93"/>
      <c r="E11" s="93"/>
      <c r="F11" s="94"/>
      <c r="G11" s="95"/>
      <c r="H11" s="96"/>
      <c r="I11" s="96"/>
      <c r="J11" s="96"/>
      <c r="K11" s="96"/>
      <c r="L11" s="96"/>
      <c r="M11" s="96"/>
      <c r="N11" s="96"/>
      <c r="O11" s="96"/>
      <c r="P11" s="96"/>
      <c r="Q11" s="96"/>
      <c r="R11" s="96"/>
      <c r="S11" s="96"/>
      <c r="T11" s="96"/>
      <c r="U11" s="96"/>
      <c r="V11" s="96"/>
    </row>
    <row r="12" spans="1:22"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row>
    <row r="13" spans="1:22" ht="12" customHeight="1" x14ac:dyDescent="0.35">
      <c r="A13" s="97"/>
      <c r="B13" s="141"/>
      <c r="C13" s="97"/>
      <c r="D13" s="99" t="s">
        <v>23</v>
      </c>
      <c r="E13" s="99" t="s">
        <v>70</v>
      </c>
      <c r="F13" s="103" t="s">
        <v>1656</v>
      </c>
      <c r="G13" s="101"/>
      <c r="H13" s="97"/>
      <c r="I13" s="97"/>
      <c r="J13" s="97"/>
      <c r="K13" s="97"/>
      <c r="L13" s="97"/>
      <c r="M13" s="97"/>
      <c r="N13" s="97"/>
      <c r="O13" s="97"/>
      <c r="P13" s="97"/>
      <c r="Q13" s="97"/>
      <c r="R13" s="97"/>
      <c r="S13" s="97"/>
      <c r="T13" s="97"/>
      <c r="U13" s="97"/>
      <c r="V13" s="97"/>
    </row>
    <row r="14" spans="1:22" ht="12" customHeight="1" x14ac:dyDescent="0.35">
      <c r="A14" s="97"/>
      <c r="B14" s="141"/>
      <c r="C14" s="97"/>
      <c r="D14" s="99" t="s">
        <v>210</v>
      </c>
      <c r="E14" s="99" t="s">
        <v>34</v>
      </c>
      <c r="F14" s="104" t="s">
        <v>1665</v>
      </c>
      <c r="G14" s="105"/>
      <c r="H14" s="97"/>
      <c r="I14" s="97"/>
      <c r="J14" s="97"/>
      <c r="K14" s="97"/>
      <c r="L14" s="97"/>
      <c r="M14" s="97"/>
      <c r="N14" s="97"/>
      <c r="O14" s="97"/>
      <c r="P14" s="97"/>
      <c r="Q14" s="97"/>
      <c r="R14" s="97"/>
      <c r="S14" s="97"/>
      <c r="T14" s="97"/>
      <c r="U14" s="97"/>
      <c r="V14" s="97"/>
    </row>
    <row r="15" spans="1:22"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row>
    <row r="16" spans="1:22"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row>
    <row r="18" spans="1:22" ht="12" customHeight="1" x14ac:dyDescent="0.35">
      <c r="A18" s="116"/>
      <c r="B18" s="8"/>
      <c r="C18" s="178"/>
      <c r="D18" s="116"/>
      <c r="E18" s="117"/>
      <c r="F18" s="118"/>
      <c r="G18" s="124"/>
      <c r="H18" s="120"/>
      <c r="I18" s="120"/>
      <c r="J18" s="120"/>
      <c r="K18" s="120"/>
      <c r="L18" s="120"/>
      <c r="M18" s="120"/>
      <c r="N18" s="120"/>
      <c r="O18" s="120"/>
      <c r="P18" s="120"/>
      <c r="Q18" s="120"/>
      <c r="R18" s="120"/>
      <c r="S18" s="120"/>
      <c r="T18" s="120"/>
      <c r="U18" s="120"/>
      <c r="V18" s="120"/>
    </row>
    <row r="19" spans="1:22" ht="12" customHeight="1" x14ac:dyDescent="0.35">
      <c r="A19" s="125" t="s">
        <v>1164</v>
      </c>
      <c r="B19" s="178" t="s">
        <v>1166</v>
      </c>
      <c r="C19" s="178"/>
      <c r="D19" s="246"/>
      <c r="E19" s="123"/>
      <c r="F19" s="118"/>
      <c r="G19" s="124"/>
      <c r="H19" s="124"/>
      <c r="I19" s="124"/>
      <c r="J19" s="124"/>
      <c r="K19" s="124"/>
      <c r="L19" s="124"/>
      <c r="M19" s="124"/>
      <c r="N19" s="124"/>
      <c r="O19" s="124"/>
      <c r="P19" s="124"/>
      <c r="Q19" s="124"/>
      <c r="R19" s="124"/>
      <c r="S19" s="124"/>
      <c r="T19" s="124"/>
      <c r="U19" s="124"/>
      <c r="V19" s="124"/>
    </row>
    <row r="20" spans="1:22" ht="12" customHeight="1" x14ac:dyDescent="0.35">
      <c r="A20" s="125"/>
      <c r="B20" s="125"/>
      <c r="C20" s="178"/>
      <c r="D20" s="300" t="s">
        <v>1686</v>
      </c>
      <c r="E20" s="123"/>
      <c r="F20" s="118" t="s">
        <v>56</v>
      </c>
      <c r="G20" s="247"/>
      <c r="H20" s="124"/>
      <c r="I20" s="124"/>
      <c r="J20" s="124"/>
      <c r="K20" s="124"/>
      <c r="L20" s="124"/>
      <c r="M20" s="124"/>
      <c r="N20" s="124"/>
      <c r="O20" s="124"/>
      <c r="P20" s="124"/>
      <c r="Q20" s="124"/>
      <c r="R20" s="124"/>
      <c r="S20" s="124"/>
      <c r="T20" s="124"/>
      <c r="U20" s="124"/>
      <c r="V20" s="124"/>
    </row>
    <row r="21" spans="1:22" ht="12" customHeight="1" x14ac:dyDescent="0.35">
      <c r="A21" s="125"/>
      <c r="B21" s="125"/>
      <c r="C21" s="178"/>
      <c r="D21" s="246"/>
      <c r="E21" s="123"/>
      <c r="F21" s="118"/>
      <c r="G21" s="247"/>
      <c r="H21" s="124"/>
      <c r="I21" s="124"/>
      <c r="J21" s="124"/>
      <c r="K21" s="124"/>
      <c r="L21" s="124"/>
      <c r="M21" s="124"/>
      <c r="N21" s="124"/>
      <c r="O21" s="124"/>
      <c r="P21" s="124"/>
      <c r="Q21" s="124"/>
      <c r="R21" s="124"/>
      <c r="S21" s="124"/>
      <c r="T21" s="124"/>
      <c r="U21" s="124"/>
      <c r="V21" s="124"/>
    </row>
    <row r="22" spans="1:22" ht="12" customHeight="1" x14ac:dyDescent="0.35">
      <c r="C22" s="106"/>
      <c r="F22" s="176"/>
    </row>
    <row r="23" spans="1:22" ht="12" customHeight="1" x14ac:dyDescent="0.35">
      <c r="F23" s="176"/>
    </row>
    <row r="24" spans="1:22" ht="12" customHeight="1" x14ac:dyDescent="0.35">
      <c r="F24" s="176"/>
    </row>
    <row r="25" spans="1:22" ht="12" customHeight="1" x14ac:dyDescent="0.35">
      <c r="F25" s="176"/>
    </row>
    <row r="26" spans="1:22" ht="12" customHeight="1" x14ac:dyDescent="0.35">
      <c r="F26" s="176"/>
    </row>
    <row r="27" spans="1:22" ht="12" customHeight="1" x14ac:dyDescent="0.35">
      <c r="F27" s="176"/>
    </row>
    <row r="28" spans="1:22" ht="12" customHeight="1" x14ac:dyDescent="0.35">
      <c r="F28" s="176"/>
    </row>
    <row r="29" spans="1:22" ht="12" customHeight="1" x14ac:dyDescent="0.35">
      <c r="F29" s="176"/>
    </row>
    <row r="30" spans="1:22" ht="12" customHeight="1" x14ac:dyDescent="0.35">
      <c r="F30" s="176"/>
    </row>
    <row r="31" spans="1:22" ht="12" customHeight="1" x14ac:dyDescent="0.35">
      <c r="F31" s="176"/>
    </row>
    <row r="32" spans="1:22" ht="12" customHeight="1" x14ac:dyDescent="0.35">
      <c r="F32" s="176"/>
    </row>
    <row r="33" spans="6:6" ht="12" customHeight="1" x14ac:dyDescent="0.35">
      <c r="F33" s="176"/>
    </row>
    <row r="34" spans="6:6" ht="12" customHeight="1" x14ac:dyDescent="0.35">
      <c r="F34" s="176"/>
    </row>
    <row r="35" spans="6:6" ht="12" customHeight="1" x14ac:dyDescent="0.35">
      <c r="F35" s="176"/>
    </row>
    <row r="36" spans="6:6" ht="12" customHeight="1" x14ac:dyDescent="0.35">
      <c r="F36" s="176"/>
    </row>
    <row r="37" spans="6:6" ht="12" customHeight="1" x14ac:dyDescent="0.35">
      <c r="F37" s="176"/>
    </row>
    <row r="38" spans="6:6" ht="12" customHeight="1" x14ac:dyDescent="0.35">
      <c r="F38" s="176"/>
    </row>
    <row r="39" spans="6:6" ht="12" customHeight="1" x14ac:dyDescent="0.35">
      <c r="F39" s="176"/>
    </row>
    <row r="40" spans="6:6" ht="12" customHeight="1" x14ac:dyDescent="0.35">
      <c r="F40" s="176"/>
    </row>
    <row r="41" spans="6:6" ht="12" customHeight="1" x14ac:dyDescent="0.35">
      <c r="F41" s="176"/>
    </row>
    <row r="42" spans="6:6" ht="12" customHeight="1" x14ac:dyDescent="0.35">
      <c r="F42" s="176"/>
    </row>
    <row r="43" spans="6:6" ht="12" customHeight="1" x14ac:dyDescent="0.35">
      <c r="F43" s="176"/>
    </row>
    <row r="44" spans="6:6" ht="12" customHeight="1" x14ac:dyDescent="0.35">
      <c r="F44" s="176"/>
    </row>
    <row r="45" spans="6:6" ht="12" customHeight="1" x14ac:dyDescent="0.35">
      <c r="F45" s="176"/>
    </row>
    <row r="46" spans="6:6" ht="12" customHeight="1" x14ac:dyDescent="0.35">
      <c r="F46" s="176"/>
    </row>
    <row r="47" spans="6:6" ht="12" customHeight="1" x14ac:dyDescent="0.35">
      <c r="F47" s="176"/>
    </row>
    <row r="48" spans="6:6" ht="12" customHeight="1" x14ac:dyDescent="0.35">
      <c r="F48" s="176"/>
    </row>
    <row r="49" spans="6:6" ht="12" customHeight="1" x14ac:dyDescent="0.35">
      <c r="F49" s="176"/>
    </row>
    <row r="50" spans="6:6" ht="12" customHeight="1" x14ac:dyDescent="0.35">
      <c r="F50" s="176"/>
    </row>
    <row r="51" spans="6:6" ht="12" customHeight="1" x14ac:dyDescent="0.35">
      <c r="F51" s="176"/>
    </row>
    <row r="52" spans="6:6" ht="12" customHeight="1" x14ac:dyDescent="0.35">
      <c r="F52" s="176"/>
    </row>
    <row r="53" spans="6:6" ht="12" customHeight="1" x14ac:dyDescent="0.35">
      <c r="F53" s="176"/>
    </row>
    <row r="54" spans="6:6" ht="12" customHeight="1" x14ac:dyDescent="0.35">
      <c r="F54" s="176"/>
    </row>
    <row r="55" spans="6:6" ht="12" customHeight="1" x14ac:dyDescent="0.35">
      <c r="F55" s="176"/>
    </row>
    <row r="56" spans="6:6" ht="12" customHeight="1" x14ac:dyDescent="0.35">
      <c r="F56" s="176"/>
    </row>
    <row r="57" spans="6:6" ht="12" customHeight="1" x14ac:dyDescent="0.35">
      <c r="F57" s="176"/>
    </row>
    <row r="58" spans="6:6" ht="12" customHeight="1" x14ac:dyDescent="0.35">
      <c r="F58" s="176"/>
    </row>
    <row r="59" spans="6:6" ht="12" customHeight="1" x14ac:dyDescent="0.35">
      <c r="F59" s="176"/>
    </row>
    <row r="60" spans="6:6" ht="12" customHeight="1" x14ac:dyDescent="0.35">
      <c r="F60" s="176"/>
    </row>
    <row r="61" spans="6:6" ht="12" customHeight="1" x14ac:dyDescent="0.35">
      <c r="F61" s="176"/>
    </row>
    <row r="62" spans="6:6" ht="12" customHeight="1" x14ac:dyDescent="0.35">
      <c r="F62" s="176"/>
    </row>
    <row r="63" spans="6:6" ht="12" customHeight="1" x14ac:dyDescent="0.35">
      <c r="F63" s="176"/>
    </row>
    <row r="64" spans="6:6" ht="12" customHeight="1" x14ac:dyDescent="0.35">
      <c r="F64" s="176"/>
    </row>
    <row r="65" spans="6:6" ht="12" customHeight="1" x14ac:dyDescent="0.35">
      <c r="F65" s="176"/>
    </row>
    <row r="66" spans="6:6" ht="12" customHeight="1" x14ac:dyDescent="0.35">
      <c r="F66" s="176"/>
    </row>
    <row r="67" spans="6:6" ht="12" customHeight="1" x14ac:dyDescent="0.35">
      <c r="F67" s="176"/>
    </row>
    <row r="68" spans="6:6" ht="12" customHeight="1" x14ac:dyDescent="0.35">
      <c r="F68" s="176"/>
    </row>
    <row r="69" spans="6:6" ht="12" customHeight="1" x14ac:dyDescent="0.35">
      <c r="F69" s="176"/>
    </row>
    <row r="70" spans="6:6" ht="12" customHeight="1" x14ac:dyDescent="0.35">
      <c r="F70" s="176"/>
    </row>
    <row r="71" spans="6:6" ht="12" customHeight="1" x14ac:dyDescent="0.35">
      <c r="F71" s="176"/>
    </row>
    <row r="72" spans="6:6" ht="12" customHeight="1" x14ac:dyDescent="0.35">
      <c r="F72" s="176"/>
    </row>
    <row r="73" spans="6:6" ht="12" customHeight="1" x14ac:dyDescent="0.35">
      <c r="F73" s="176"/>
    </row>
    <row r="74" spans="6:6" ht="12" customHeight="1" x14ac:dyDescent="0.35">
      <c r="F74" s="176"/>
    </row>
    <row r="75" spans="6:6" ht="12" customHeight="1" x14ac:dyDescent="0.35">
      <c r="F75" s="176"/>
    </row>
    <row r="76" spans="6:6" ht="12" customHeight="1" x14ac:dyDescent="0.35">
      <c r="F76" s="176"/>
    </row>
    <row r="77" spans="6:6" ht="12" customHeight="1" x14ac:dyDescent="0.35">
      <c r="F77" s="176"/>
    </row>
    <row r="78" spans="6:6" ht="12" customHeight="1" x14ac:dyDescent="0.35">
      <c r="F78" s="176"/>
    </row>
    <row r="79" spans="6:6" ht="12" customHeight="1" x14ac:dyDescent="0.35">
      <c r="F79" s="176"/>
    </row>
    <row r="80" spans="6:6" ht="12" customHeight="1" x14ac:dyDescent="0.35">
      <c r="F80" s="176"/>
    </row>
    <row r="81" spans="6:6" ht="12" customHeight="1" x14ac:dyDescent="0.35">
      <c r="F81" s="176"/>
    </row>
    <row r="82" spans="6:6" ht="12" customHeight="1" x14ac:dyDescent="0.35">
      <c r="F82" s="176"/>
    </row>
    <row r="83" spans="6:6" ht="12" customHeight="1" x14ac:dyDescent="0.35">
      <c r="F83" s="176"/>
    </row>
    <row r="84" spans="6:6" ht="12" customHeight="1" x14ac:dyDescent="0.35">
      <c r="F84" s="176"/>
    </row>
    <row r="85" spans="6:6" ht="12" customHeight="1" x14ac:dyDescent="0.35">
      <c r="F85" s="176"/>
    </row>
    <row r="86" spans="6:6" ht="12" customHeight="1" x14ac:dyDescent="0.35">
      <c r="F86" s="176"/>
    </row>
    <row r="87" spans="6:6" ht="12" customHeight="1" x14ac:dyDescent="0.35">
      <c r="F87" s="176"/>
    </row>
    <row r="88" spans="6:6" ht="12" customHeight="1" x14ac:dyDescent="0.35">
      <c r="F88" s="176"/>
    </row>
    <row r="89" spans="6:6" ht="12" customHeight="1" x14ac:dyDescent="0.35">
      <c r="F89" s="176"/>
    </row>
    <row r="90" spans="6:6" ht="12" customHeight="1" x14ac:dyDescent="0.35">
      <c r="F90" s="176"/>
    </row>
    <row r="91" spans="6:6" ht="12" customHeight="1" x14ac:dyDescent="0.35">
      <c r="F91" s="176"/>
    </row>
    <row r="92" spans="6:6" ht="12" customHeight="1" x14ac:dyDescent="0.35">
      <c r="F92" s="176"/>
    </row>
    <row r="93" spans="6:6" ht="12" customHeight="1" x14ac:dyDescent="0.35">
      <c r="F93" s="176"/>
    </row>
    <row r="94" spans="6:6" ht="12" customHeight="1" x14ac:dyDescent="0.35">
      <c r="F94" s="176"/>
    </row>
    <row r="95" spans="6:6" ht="12" customHeight="1" x14ac:dyDescent="0.35">
      <c r="F95" s="176"/>
    </row>
    <row r="96" spans="6:6" ht="12" customHeight="1" x14ac:dyDescent="0.35">
      <c r="F96" s="176"/>
    </row>
    <row r="97" spans="6:6" ht="12" customHeight="1" x14ac:dyDescent="0.35">
      <c r="F97" s="176"/>
    </row>
    <row r="98" spans="6:6" ht="12" customHeight="1" x14ac:dyDescent="0.35">
      <c r="F98" s="176"/>
    </row>
    <row r="99" spans="6:6" ht="12" customHeight="1" x14ac:dyDescent="0.35">
      <c r="F99" s="176"/>
    </row>
    <row r="100" spans="6:6" ht="12" customHeight="1" x14ac:dyDescent="0.35">
      <c r="F100" s="176"/>
    </row>
    <row r="101" spans="6:6" ht="12" customHeight="1" x14ac:dyDescent="0.35">
      <c r="F101" s="176"/>
    </row>
    <row r="102" spans="6:6" ht="12" customHeight="1" x14ac:dyDescent="0.35">
      <c r="F102" s="176"/>
    </row>
    <row r="103" spans="6:6" ht="12" customHeight="1" x14ac:dyDescent="0.35">
      <c r="F103" s="176"/>
    </row>
    <row r="104" spans="6:6" ht="12" customHeight="1" x14ac:dyDescent="0.35">
      <c r="F104" s="176"/>
    </row>
    <row r="105" spans="6:6" ht="12" customHeight="1" x14ac:dyDescent="0.35">
      <c r="F105" s="176"/>
    </row>
    <row r="106" spans="6:6" ht="12" customHeight="1" x14ac:dyDescent="0.35">
      <c r="F106" s="176"/>
    </row>
    <row r="107" spans="6:6" ht="12" customHeight="1" x14ac:dyDescent="0.35">
      <c r="F107" s="176"/>
    </row>
    <row r="108" spans="6:6" ht="12" customHeight="1" x14ac:dyDescent="0.35">
      <c r="F108" s="176"/>
    </row>
    <row r="109" spans="6:6" ht="12" customHeight="1" x14ac:dyDescent="0.35">
      <c r="F109" s="176"/>
    </row>
    <row r="110" spans="6:6" ht="12" customHeight="1" x14ac:dyDescent="0.35">
      <c r="F110" s="176"/>
    </row>
    <row r="111" spans="6:6" ht="12" customHeight="1" x14ac:dyDescent="0.35">
      <c r="F111" s="176"/>
    </row>
    <row r="112" spans="6:6" ht="12" customHeight="1" x14ac:dyDescent="0.35">
      <c r="F112" s="176"/>
    </row>
    <row r="113" spans="6:6" ht="12" customHeight="1" x14ac:dyDescent="0.35">
      <c r="F113" s="176"/>
    </row>
    <row r="114" spans="6:6" ht="12" customHeight="1" x14ac:dyDescent="0.35">
      <c r="F114" s="176"/>
    </row>
    <row r="115" spans="6:6" ht="12" customHeight="1" x14ac:dyDescent="0.35">
      <c r="F115" s="176"/>
    </row>
    <row r="116" spans="6:6" ht="12" customHeight="1" x14ac:dyDescent="0.35">
      <c r="F116" s="176"/>
    </row>
    <row r="117" spans="6:6" ht="12" customHeight="1" x14ac:dyDescent="0.35">
      <c r="F117" s="176"/>
    </row>
    <row r="118" spans="6:6" ht="12" customHeight="1" x14ac:dyDescent="0.35">
      <c r="F118" s="176"/>
    </row>
    <row r="119" spans="6:6" ht="12" customHeight="1" x14ac:dyDescent="0.35">
      <c r="F119" s="176"/>
    </row>
    <row r="120" spans="6:6" ht="12" customHeight="1" x14ac:dyDescent="0.35">
      <c r="F120" s="176"/>
    </row>
    <row r="121" spans="6:6" ht="12" customHeight="1" x14ac:dyDescent="0.35">
      <c r="F121" s="176"/>
    </row>
    <row r="122" spans="6:6" ht="12" customHeight="1" x14ac:dyDescent="0.35">
      <c r="F122" s="176"/>
    </row>
    <row r="123" spans="6:6" ht="12" customHeight="1" x14ac:dyDescent="0.35">
      <c r="F123" s="176"/>
    </row>
    <row r="124" spans="6:6" ht="12" customHeight="1" x14ac:dyDescent="0.35">
      <c r="F124" s="176"/>
    </row>
    <row r="125" spans="6:6" ht="12" customHeight="1" x14ac:dyDescent="0.35">
      <c r="F125" s="176"/>
    </row>
    <row r="126" spans="6:6" ht="12" customHeight="1" x14ac:dyDescent="0.35">
      <c r="F126" s="176"/>
    </row>
    <row r="127" spans="6:6" ht="12" customHeight="1" x14ac:dyDescent="0.35">
      <c r="F127" s="176"/>
    </row>
    <row r="128" spans="6:6" ht="12" customHeight="1" x14ac:dyDescent="0.35">
      <c r="F128" s="176"/>
    </row>
    <row r="129" spans="6:6" ht="12" customHeight="1" x14ac:dyDescent="0.35">
      <c r="F129" s="176"/>
    </row>
    <row r="130" spans="6:6" ht="12" customHeight="1" x14ac:dyDescent="0.35">
      <c r="F130" s="176"/>
    </row>
    <row r="131" spans="6:6" ht="12" customHeight="1" x14ac:dyDescent="0.35">
      <c r="F131" s="176"/>
    </row>
    <row r="132" spans="6:6" ht="12" customHeight="1" x14ac:dyDescent="0.35">
      <c r="F132" s="176"/>
    </row>
    <row r="133" spans="6:6" ht="12" customHeight="1" x14ac:dyDescent="0.35">
      <c r="F133" s="176"/>
    </row>
    <row r="134" spans="6:6" ht="12" customHeight="1" x14ac:dyDescent="0.35">
      <c r="F134" s="176"/>
    </row>
    <row r="135" spans="6:6" ht="12" customHeight="1" x14ac:dyDescent="0.35">
      <c r="F135" s="176"/>
    </row>
    <row r="136" spans="6:6" ht="12" customHeight="1" x14ac:dyDescent="0.35">
      <c r="F136" s="176"/>
    </row>
    <row r="137" spans="6:6" ht="12" customHeight="1" x14ac:dyDescent="0.35">
      <c r="F137" s="176"/>
    </row>
    <row r="138" spans="6:6" ht="12" customHeight="1" x14ac:dyDescent="0.35">
      <c r="F138" s="176"/>
    </row>
    <row r="139" spans="6:6" ht="12" customHeight="1" x14ac:dyDescent="0.35">
      <c r="F139" s="176"/>
    </row>
    <row r="140" spans="6:6" ht="12" customHeight="1" x14ac:dyDescent="0.35">
      <c r="F140" s="176"/>
    </row>
    <row r="141" spans="6:6" ht="12" customHeight="1" x14ac:dyDescent="0.35">
      <c r="F141" s="176"/>
    </row>
    <row r="142" spans="6:6" ht="12" customHeight="1" x14ac:dyDescent="0.35">
      <c r="F142" s="176"/>
    </row>
    <row r="143" spans="6:6" ht="12" customHeight="1" x14ac:dyDescent="0.35">
      <c r="F143" s="176"/>
    </row>
    <row r="144" spans="6:6" ht="12" customHeight="1" x14ac:dyDescent="0.35">
      <c r="F144" s="176"/>
    </row>
    <row r="145" spans="6:6" ht="12" customHeight="1" x14ac:dyDescent="0.35">
      <c r="F145" s="176"/>
    </row>
    <row r="146" spans="6:6" ht="12" customHeight="1" x14ac:dyDescent="0.35">
      <c r="F146" s="176"/>
    </row>
    <row r="147" spans="6:6" ht="12" customHeight="1" x14ac:dyDescent="0.35">
      <c r="F147" s="176"/>
    </row>
    <row r="148" spans="6:6" ht="12" customHeight="1" x14ac:dyDescent="0.35">
      <c r="F148" s="176"/>
    </row>
    <row r="149" spans="6:6" ht="12" customHeight="1" x14ac:dyDescent="0.35">
      <c r="F149" s="176"/>
    </row>
    <row r="150" spans="6:6" ht="12" customHeight="1" x14ac:dyDescent="0.35">
      <c r="F150" s="176"/>
    </row>
    <row r="151" spans="6:6" ht="12" customHeight="1" x14ac:dyDescent="0.35">
      <c r="F151" s="176"/>
    </row>
    <row r="152" spans="6:6" ht="12" customHeight="1" x14ac:dyDescent="0.35">
      <c r="F152" s="176"/>
    </row>
    <row r="153" spans="6:6" ht="12" customHeight="1" x14ac:dyDescent="0.35">
      <c r="F153" s="176"/>
    </row>
    <row r="154" spans="6:6" ht="12" customHeight="1" x14ac:dyDescent="0.35">
      <c r="F154" s="176"/>
    </row>
    <row r="155" spans="6:6" ht="12" customHeight="1" x14ac:dyDescent="0.35">
      <c r="F155" s="176"/>
    </row>
    <row r="156" spans="6:6" ht="12" customHeight="1" x14ac:dyDescent="0.35">
      <c r="F156" s="176"/>
    </row>
    <row r="157" spans="6:6" ht="12" customHeight="1" x14ac:dyDescent="0.35">
      <c r="F157" s="176"/>
    </row>
    <row r="158" spans="6:6" ht="12" customHeight="1" x14ac:dyDescent="0.35">
      <c r="F158" s="176"/>
    </row>
    <row r="159" spans="6:6" ht="12" customHeight="1" x14ac:dyDescent="0.35">
      <c r="F159" s="176"/>
    </row>
    <row r="160" spans="6:6" ht="12" customHeight="1" x14ac:dyDescent="0.35">
      <c r="F160" s="176"/>
    </row>
    <row r="161" spans="6:6" ht="12" customHeight="1" x14ac:dyDescent="0.35">
      <c r="F161" s="176"/>
    </row>
    <row r="162" spans="6:6" ht="12" customHeight="1" x14ac:dyDescent="0.35">
      <c r="F162" s="176"/>
    </row>
    <row r="163" spans="6:6" ht="12" customHeight="1" x14ac:dyDescent="0.35">
      <c r="F163" s="176"/>
    </row>
    <row r="164" spans="6:6" ht="12" customHeight="1" x14ac:dyDescent="0.35">
      <c r="F164" s="176"/>
    </row>
    <row r="165" spans="6:6" ht="12" customHeight="1" x14ac:dyDescent="0.35">
      <c r="F165" s="176"/>
    </row>
    <row r="166" spans="6:6" ht="12" customHeight="1" x14ac:dyDescent="0.35">
      <c r="F166" s="176"/>
    </row>
    <row r="167" spans="6:6" ht="12" customHeight="1" x14ac:dyDescent="0.35">
      <c r="F167" s="176"/>
    </row>
    <row r="168" spans="6:6" ht="12" customHeight="1" x14ac:dyDescent="0.35">
      <c r="F168" s="176"/>
    </row>
    <row r="169" spans="6:6" ht="12" customHeight="1" x14ac:dyDescent="0.35">
      <c r="F169" s="176"/>
    </row>
    <row r="170" spans="6:6" ht="12" customHeight="1" x14ac:dyDescent="0.35">
      <c r="F170" s="176"/>
    </row>
    <row r="171" spans="6:6" ht="12" customHeight="1" x14ac:dyDescent="0.35">
      <c r="F171" s="176"/>
    </row>
    <row r="172" spans="6:6" ht="12" customHeight="1" x14ac:dyDescent="0.35">
      <c r="F172" s="176"/>
    </row>
    <row r="173" spans="6:6" ht="12" customHeight="1" x14ac:dyDescent="0.35">
      <c r="F173" s="176"/>
    </row>
    <row r="174" spans="6:6" ht="12" customHeight="1" x14ac:dyDescent="0.35">
      <c r="F174" s="176"/>
    </row>
    <row r="175" spans="6:6" ht="12" customHeight="1" x14ac:dyDescent="0.35">
      <c r="F175" s="176"/>
    </row>
    <row r="176" spans="6:6" ht="12" customHeight="1" x14ac:dyDescent="0.35">
      <c r="F176" s="176"/>
    </row>
    <row r="177" spans="6:6" ht="12" customHeight="1" x14ac:dyDescent="0.35">
      <c r="F177" s="176"/>
    </row>
    <row r="178" spans="6:6" ht="12" customHeight="1" x14ac:dyDescent="0.35">
      <c r="F178" s="176"/>
    </row>
    <row r="179" spans="6:6" ht="12" customHeight="1" x14ac:dyDescent="0.35">
      <c r="F179" s="176"/>
    </row>
    <row r="180" spans="6:6" ht="12" customHeight="1" x14ac:dyDescent="0.35">
      <c r="F180" s="176"/>
    </row>
    <row r="181" spans="6:6" ht="12" customHeight="1" x14ac:dyDescent="0.35">
      <c r="F181" s="176"/>
    </row>
    <row r="182" spans="6:6" ht="12" customHeight="1" x14ac:dyDescent="0.35">
      <c r="F182" s="176"/>
    </row>
    <row r="183" spans="6:6" ht="12" customHeight="1" x14ac:dyDescent="0.35">
      <c r="F183" s="176"/>
    </row>
    <row r="184" spans="6:6" ht="12" customHeight="1" x14ac:dyDescent="0.35">
      <c r="F184" s="176"/>
    </row>
    <row r="185" spans="6:6" ht="12" customHeight="1" x14ac:dyDescent="0.35">
      <c r="F185" s="176"/>
    </row>
    <row r="186" spans="6:6" ht="12" customHeight="1" x14ac:dyDescent="0.35">
      <c r="F186" s="176"/>
    </row>
    <row r="187" spans="6:6" ht="12" customHeight="1" x14ac:dyDescent="0.35">
      <c r="F187" s="176"/>
    </row>
    <row r="188" spans="6:6" ht="12" customHeight="1" x14ac:dyDescent="0.35">
      <c r="F188" s="176"/>
    </row>
    <row r="189" spans="6:6" ht="12" customHeight="1" x14ac:dyDescent="0.35">
      <c r="F189" s="176"/>
    </row>
    <row r="190" spans="6:6" ht="12" customHeight="1" x14ac:dyDescent="0.35">
      <c r="F190" s="176"/>
    </row>
    <row r="191" spans="6:6" ht="12" customHeight="1" x14ac:dyDescent="0.35">
      <c r="F191" s="176"/>
    </row>
    <row r="192" spans="6:6" ht="12" customHeight="1" x14ac:dyDescent="0.35">
      <c r="F192" s="176"/>
    </row>
    <row r="193" spans="6:6" ht="12" customHeight="1" x14ac:dyDescent="0.35">
      <c r="F193" s="176"/>
    </row>
    <row r="194" spans="6:6" ht="12" customHeight="1" x14ac:dyDescent="0.35">
      <c r="F194" s="176"/>
    </row>
    <row r="195" spans="6:6" ht="12" customHeight="1" x14ac:dyDescent="0.35">
      <c r="F195" s="176"/>
    </row>
    <row r="196" spans="6:6" ht="12" customHeight="1" x14ac:dyDescent="0.35">
      <c r="F196" s="176"/>
    </row>
    <row r="197" spans="6:6" ht="12" customHeight="1" x14ac:dyDescent="0.35">
      <c r="F197" s="176"/>
    </row>
    <row r="198" spans="6:6" ht="12" customHeight="1" x14ac:dyDescent="0.35">
      <c r="F198" s="176"/>
    </row>
    <row r="199" spans="6:6" ht="12" customHeight="1" x14ac:dyDescent="0.35">
      <c r="F199" s="176"/>
    </row>
    <row r="200" spans="6:6" ht="12" customHeight="1" x14ac:dyDescent="0.35">
      <c r="F200" s="176"/>
    </row>
    <row r="201" spans="6:6" ht="12" customHeight="1" x14ac:dyDescent="0.35">
      <c r="F201" s="176"/>
    </row>
    <row r="202" spans="6:6" ht="12" customHeight="1" x14ac:dyDescent="0.35">
      <c r="F202" s="176"/>
    </row>
    <row r="203" spans="6:6" ht="12" customHeight="1" x14ac:dyDescent="0.35">
      <c r="F203" s="176"/>
    </row>
    <row r="204" spans="6:6" ht="12" customHeight="1" x14ac:dyDescent="0.35">
      <c r="F204" s="176"/>
    </row>
    <row r="205" spans="6:6" ht="12" customHeight="1" x14ac:dyDescent="0.35">
      <c r="F205" s="176"/>
    </row>
    <row r="206" spans="6:6" ht="12" customHeight="1" x14ac:dyDescent="0.35">
      <c r="F206" s="176"/>
    </row>
    <row r="207" spans="6:6" ht="12" customHeight="1" x14ac:dyDescent="0.35">
      <c r="F207" s="176"/>
    </row>
    <row r="208" spans="6:6" ht="12" customHeight="1" x14ac:dyDescent="0.35">
      <c r="F208" s="176"/>
    </row>
    <row r="209" spans="6:6" ht="12" customHeight="1" x14ac:dyDescent="0.35">
      <c r="F209" s="176"/>
    </row>
    <row r="210" spans="6:6" ht="12" customHeight="1" x14ac:dyDescent="0.35">
      <c r="F210" s="176"/>
    </row>
    <row r="211" spans="6:6" ht="12" customHeight="1" x14ac:dyDescent="0.35">
      <c r="F211" s="176"/>
    </row>
    <row r="212" spans="6:6" ht="12" customHeight="1" x14ac:dyDescent="0.35">
      <c r="F212" s="176"/>
    </row>
    <row r="213" spans="6:6" ht="12" customHeight="1" x14ac:dyDescent="0.35">
      <c r="F213" s="176"/>
    </row>
    <row r="214" spans="6:6" ht="12" customHeight="1" x14ac:dyDescent="0.35">
      <c r="F214" s="176"/>
    </row>
    <row r="215" spans="6:6" ht="12" customHeight="1" x14ac:dyDescent="0.35">
      <c r="F215" s="176"/>
    </row>
    <row r="216" spans="6:6" ht="12" customHeight="1" x14ac:dyDescent="0.35">
      <c r="F216" s="176"/>
    </row>
    <row r="217" spans="6:6" ht="12" customHeight="1" x14ac:dyDescent="0.35">
      <c r="F217" s="176"/>
    </row>
    <row r="218" spans="6:6" ht="12" customHeight="1" x14ac:dyDescent="0.35">
      <c r="F218" s="176"/>
    </row>
    <row r="219" spans="6:6" ht="12" customHeight="1" x14ac:dyDescent="0.35">
      <c r="F219" s="176"/>
    </row>
    <row r="220" spans="6:6" ht="12" customHeight="1" x14ac:dyDescent="0.35">
      <c r="F220" s="176"/>
    </row>
    <row r="221" spans="6:6" ht="12" customHeight="1" x14ac:dyDescent="0.35">
      <c r="F221" s="176"/>
    </row>
    <row r="222" spans="6:6" ht="12" customHeight="1" x14ac:dyDescent="0.35">
      <c r="F222" s="176"/>
    </row>
    <row r="223" spans="6:6" ht="12" customHeight="1" x14ac:dyDescent="0.35">
      <c r="F223" s="176"/>
    </row>
    <row r="224" spans="6:6" ht="12" customHeight="1" x14ac:dyDescent="0.35">
      <c r="F224" s="176"/>
    </row>
    <row r="225" spans="6:6" ht="12" customHeight="1" x14ac:dyDescent="0.35">
      <c r="F225" s="176"/>
    </row>
    <row r="226" spans="6:6" ht="12" customHeight="1" x14ac:dyDescent="0.35">
      <c r="F226" s="176"/>
    </row>
    <row r="227" spans="6:6" ht="12" customHeight="1" x14ac:dyDescent="0.35">
      <c r="F227" s="176"/>
    </row>
    <row r="228" spans="6:6" ht="12" customHeight="1" x14ac:dyDescent="0.35">
      <c r="F228" s="176"/>
    </row>
    <row r="229" spans="6:6" ht="12" customHeight="1" x14ac:dyDescent="0.35">
      <c r="F229" s="176"/>
    </row>
    <row r="230" spans="6:6" ht="12" customHeight="1" x14ac:dyDescent="0.35">
      <c r="F230" s="176"/>
    </row>
    <row r="231" spans="6:6" ht="12" customHeight="1" x14ac:dyDescent="0.35">
      <c r="F231" s="176"/>
    </row>
    <row r="232" spans="6:6" ht="12" customHeight="1" x14ac:dyDescent="0.35">
      <c r="F232" s="176"/>
    </row>
    <row r="233" spans="6:6" ht="12" customHeight="1" x14ac:dyDescent="0.35">
      <c r="F233" s="176"/>
    </row>
    <row r="234" spans="6:6" ht="12" customHeight="1" x14ac:dyDescent="0.35">
      <c r="F234" s="176"/>
    </row>
    <row r="235" spans="6:6" ht="12" customHeight="1" x14ac:dyDescent="0.35">
      <c r="F235" s="176"/>
    </row>
    <row r="236" spans="6:6" ht="12" customHeight="1" x14ac:dyDescent="0.35">
      <c r="F236" s="176"/>
    </row>
    <row r="237" spans="6:6" ht="12" customHeight="1" x14ac:dyDescent="0.35">
      <c r="F237" s="176"/>
    </row>
    <row r="238" spans="6:6" ht="12" customHeight="1" x14ac:dyDescent="0.35">
      <c r="F238" s="176"/>
    </row>
    <row r="239" spans="6:6" ht="12" customHeight="1" x14ac:dyDescent="0.35">
      <c r="F239" s="176"/>
    </row>
    <row r="240" spans="6:6" ht="12" customHeight="1" x14ac:dyDescent="0.35">
      <c r="F240" s="176"/>
    </row>
    <row r="241" spans="6:6" ht="12" customHeight="1" x14ac:dyDescent="0.35">
      <c r="F241" s="176"/>
    </row>
    <row r="242" spans="6:6" ht="12" customHeight="1" x14ac:dyDescent="0.35">
      <c r="F242" s="176"/>
    </row>
    <row r="243" spans="6:6" ht="12" customHeight="1" x14ac:dyDescent="0.35">
      <c r="F243" s="176"/>
    </row>
    <row r="244" spans="6:6" ht="12" customHeight="1" x14ac:dyDescent="0.35">
      <c r="F244" s="176"/>
    </row>
    <row r="245" spans="6:6" ht="12" customHeight="1" x14ac:dyDescent="0.35">
      <c r="F245" s="176"/>
    </row>
    <row r="246" spans="6:6" ht="12" customHeight="1" x14ac:dyDescent="0.35">
      <c r="F246" s="176"/>
    </row>
    <row r="247" spans="6:6" ht="12" customHeight="1" x14ac:dyDescent="0.35">
      <c r="F247" s="176"/>
    </row>
    <row r="248" spans="6:6" ht="12" customHeight="1" x14ac:dyDescent="0.35">
      <c r="F248" s="176"/>
    </row>
    <row r="249" spans="6:6" ht="12" customHeight="1" x14ac:dyDescent="0.35">
      <c r="F249" s="176"/>
    </row>
    <row r="250" spans="6:6" ht="12" customHeight="1" x14ac:dyDescent="0.35">
      <c r="F250" s="176"/>
    </row>
    <row r="251" spans="6:6" ht="12" customHeight="1" x14ac:dyDescent="0.35">
      <c r="F251" s="176"/>
    </row>
    <row r="252" spans="6:6" ht="12" customHeight="1" x14ac:dyDescent="0.35">
      <c r="F252" s="176"/>
    </row>
    <row r="253" spans="6:6" ht="12" customHeight="1" x14ac:dyDescent="0.35">
      <c r="F253" s="176"/>
    </row>
    <row r="254" spans="6:6" ht="12" customHeight="1" x14ac:dyDescent="0.35">
      <c r="F254" s="176"/>
    </row>
    <row r="255" spans="6:6" ht="12" customHeight="1" x14ac:dyDescent="0.35">
      <c r="F255" s="176"/>
    </row>
    <row r="256" spans="6:6" ht="12" customHeight="1" x14ac:dyDescent="0.35">
      <c r="F256" s="176"/>
    </row>
    <row r="257" spans="6:6" ht="12" customHeight="1" x14ac:dyDescent="0.35">
      <c r="F257" s="176"/>
    </row>
    <row r="258" spans="6:6" ht="12" customHeight="1" x14ac:dyDescent="0.35">
      <c r="F258" s="176"/>
    </row>
    <row r="259" spans="6:6" ht="12" customHeight="1" x14ac:dyDescent="0.35">
      <c r="F259" s="176"/>
    </row>
    <row r="260" spans="6:6" ht="12" customHeight="1" x14ac:dyDescent="0.35">
      <c r="F260" s="176"/>
    </row>
    <row r="261" spans="6:6" ht="12" customHeight="1" x14ac:dyDescent="0.35">
      <c r="F261" s="176"/>
    </row>
    <row r="262" spans="6:6" ht="12" customHeight="1" x14ac:dyDescent="0.35">
      <c r="F262" s="176"/>
    </row>
    <row r="263" spans="6:6" ht="12" customHeight="1" x14ac:dyDescent="0.35">
      <c r="F263" s="176"/>
    </row>
    <row r="264" spans="6:6" ht="12" customHeight="1" x14ac:dyDescent="0.35">
      <c r="F264" s="176"/>
    </row>
    <row r="265" spans="6:6" ht="12" customHeight="1" x14ac:dyDescent="0.35">
      <c r="F265" s="176"/>
    </row>
    <row r="266" spans="6:6" ht="12" customHeight="1" x14ac:dyDescent="0.35">
      <c r="F266" s="176"/>
    </row>
    <row r="267" spans="6:6" ht="12" customHeight="1" x14ac:dyDescent="0.35">
      <c r="F267" s="176"/>
    </row>
    <row r="268" spans="6:6" ht="12" customHeight="1" x14ac:dyDescent="0.35">
      <c r="F268" s="176"/>
    </row>
    <row r="269" spans="6:6" ht="12" customHeight="1" x14ac:dyDescent="0.35">
      <c r="F269" s="176"/>
    </row>
    <row r="270" spans="6:6" ht="12" customHeight="1" x14ac:dyDescent="0.35">
      <c r="F270" s="176"/>
    </row>
    <row r="271" spans="6:6" ht="12" customHeight="1" x14ac:dyDescent="0.35">
      <c r="F271" s="176"/>
    </row>
    <row r="272" spans="6:6" ht="12" customHeight="1" x14ac:dyDescent="0.35">
      <c r="F272" s="176"/>
    </row>
    <row r="273" spans="6:6" ht="12" customHeight="1" x14ac:dyDescent="0.35">
      <c r="F273" s="176"/>
    </row>
    <row r="274" spans="6:6" ht="12" customHeight="1" x14ac:dyDescent="0.35">
      <c r="F274" s="176"/>
    </row>
    <row r="275" spans="6:6" ht="12" customHeight="1" x14ac:dyDescent="0.35">
      <c r="F275" s="176"/>
    </row>
    <row r="276" spans="6:6" ht="12" customHeight="1" x14ac:dyDescent="0.35">
      <c r="F276" s="176"/>
    </row>
    <row r="277" spans="6:6" ht="12" customHeight="1" x14ac:dyDescent="0.35">
      <c r="F277" s="176"/>
    </row>
    <row r="278" spans="6:6" ht="12" customHeight="1" x14ac:dyDescent="0.35">
      <c r="F278" s="176"/>
    </row>
    <row r="279" spans="6:6" ht="12" customHeight="1" x14ac:dyDescent="0.35">
      <c r="F279" s="176"/>
    </row>
    <row r="280" spans="6:6" ht="12" customHeight="1" x14ac:dyDescent="0.35">
      <c r="F280" s="176"/>
    </row>
    <row r="281" spans="6:6" ht="12" customHeight="1" x14ac:dyDescent="0.35">
      <c r="F281" s="176"/>
    </row>
    <row r="282" spans="6:6" ht="12" customHeight="1" x14ac:dyDescent="0.35">
      <c r="F282" s="176"/>
    </row>
    <row r="283" spans="6:6" ht="12" customHeight="1" x14ac:dyDescent="0.35">
      <c r="F283" s="176"/>
    </row>
    <row r="284" spans="6:6" ht="12" customHeight="1" x14ac:dyDescent="0.35">
      <c r="F284" s="176"/>
    </row>
    <row r="285" spans="6:6" ht="12" customHeight="1" x14ac:dyDescent="0.35">
      <c r="F285" s="176"/>
    </row>
    <row r="286" spans="6:6" ht="12" customHeight="1" x14ac:dyDescent="0.35">
      <c r="F286" s="176"/>
    </row>
    <row r="287" spans="6:6" ht="12" customHeight="1" x14ac:dyDescent="0.35">
      <c r="F287" s="176"/>
    </row>
    <row r="288" spans="6:6" ht="12" customHeight="1" x14ac:dyDescent="0.35">
      <c r="F288" s="176"/>
    </row>
    <row r="289" spans="6:6" ht="12" customHeight="1" x14ac:dyDescent="0.35">
      <c r="F289" s="176"/>
    </row>
    <row r="290" spans="6:6" ht="12" customHeight="1" x14ac:dyDescent="0.35">
      <c r="F290" s="176"/>
    </row>
    <row r="291" spans="6:6" ht="12" customHeight="1" x14ac:dyDescent="0.35">
      <c r="F291" s="176"/>
    </row>
    <row r="292" spans="6:6" ht="12" customHeight="1" x14ac:dyDescent="0.35">
      <c r="F292" s="176"/>
    </row>
    <row r="293" spans="6:6" ht="12" customHeight="1" x14ac:dyDescent="0.35">
      <c r="F293" s="176"/>
    </row>
    <row r="294" spans="6:6" ht="12" customHeight="1" x14ac:dyDescent="0.35">
      <c r="F294" s="176"/>
    </row>
    <row r="295" spans="6:6" ht="12" customHeight="1" x14ac:dyDescent="0.35">
      <c r="F295" s="176"/>
    </row>
    <row r="296" spans="6:6" ht="12" customHeight="1" x14ac:dyDescent="0.35">
      <c r="F296" s="176"/>
    </row>
    <row r="297" spans="6:6" ht="12" customHeight="1" x14ac:dyDescent="0.35">
      <c r="F297" s="176"/>
    </row>
    <row r="298" spans="6:6" ht="12" customHeight="1" x14ac:dyDescent="0.35">
      <c r="F298" s="176"/>
    </row>
    <row r="299" spans="6:6" ht="12" customHeight="1" x14ac:dyDescent="0.35">
      <c r="F299" s="176"/>
    </row>
    <row r="300" spans="6:6" ht="12" customHeight="1" x14ac:dyDescent="0.35">
      <c r="F300" s="176"/>
    </row>
    <row r="301" spans="6:6" ht="12" customHeight="1" x14ac:dyDescent="0.35">
      <c r="F301" s="176"/>
    </row>
    <row r="302" spans="6:6" ht="12" customHeight="1" x14ac:dyDescent="0.35">
      <c r="F302" s="176"/>
    </row>
    <row r="303" spans="6:6" ht="12" customHeight="1" x14ac:dyDescent="0.35">
      <c r="F303" s="176"/>
    </row>
    <row r="304" spans="6:6" ht="12" customHeight="1" x14ac:dyDescent="0.35">
      <c r="F304" s="176"/>
    </row>
    <row r="305" spans="6:6" ht="12" customHeight="1" x14ac:dyDescent="0.35">
      <c r="F305" s="176"/>
    </row>
    <row r="306" spans="6:6" ht="12" customHeight="1" x14ac:dyDescent="0.35">
      <c r="F306" s="176"/>
    </row>
    <row r="307" spans="6:6" ht="12" customHeight="1" x14ac:dyDescent="0.35">
      <c r="F307" s="176"/>
    </row>
    <row r="308" spans="6:6" ht="12" customHeight="1" x14ac:dyDescent="0.35">
      <c r="F308" s="176"/>
    </row>
    <row r="309" spans="6:6" ht="12" customHeight="1" x14ac:dyDescent="0.35">
      <c r="F309" s="176"/>
    </row>
    <row r="310" spans="6:6" ht="12" customHeight="1" x14ac:dyDescent="0.35">
      <c r="F310" s="176"/>
    </row>
    <row r="311" spans="6:6" ht="12" customHeight="1" x14ac:dyDescent="0.35">
      <c r="F311" s="176"/>
    </row>
    <row r="312" spans="6:6" ht="12" customHeight="1" x14ac:dyDescent="0.35">
      <c r="F312" s="176"/>
    </row>
    <row r="313" spans="6:6" ht="12" customHeight="1" x14ac:dyDescent="0.35">
      <c r="F313" s="176"/>
    </row>
    <row r="314" spans="6:6" ht="12" customHeight="1" x14ac:dyDescent="0.35">
      <c r="F314" s="176"/>
    </row>
    <row r="315" spans="6:6" ht="12" customHeight="1" x14ac:dyDescent="0.35">
      <c r="F315" s="176"/>
    </row>
    <row r="316" spans="6:6" ht="12" customHeight="1" x14ac:dyDescent="0.35">
      <c r="F316" s="176"/>
    </row>
    <row r="317" spans="6:6" ht="12" customHeight="1" x14ac:dyDescent="0.35">
      <c r="F317" s="176"/>
    </row>
    <row r="318" spans="6:6" ht="12" customHeight="1" x14ac:dyDescent="0.35">
      <c r="F318" s="176"/>
    </row>
    <row r="319" spans="6:6" ht="12" customHeight="1" x14ac:dyDescent="0.35">
      <c r="F319" s="176"/>
    </row>
    <row r="320" spans="6:6" ht="12" customHeight="1" x14ac:dyDescent="0.35">
      <c r="F320" s="176"/>
    </row>
    <row r="321" spans="6:6" ht="12" customHeight="1" x14ac:dyDescent="0.35">
      <c r="F321" s="176"/>
    </row>
    <row r="322" spans="6:6" ht="12" customHeight="1" x14ac:dyDescent="0.35">
      <c r="F322" s="176"/>
    </row>
    <row r="323" spans="6:6" ht="12" customHeight="1" x14ac:dyDescent="0.35">
      <c r="F323" s="176"/>
    </row>
    <row r="324" spans="6:6" ht="12" customHeight="1" x14ac:dyDescent="0.35">
      <c r="F324" s="176"/>
    </row>
    <row r="325" spans="6:6" ht="12" customHeight="1" x14ac:dyDescent="0.35">
      <c r="F325" s="176"/>
    </row>
    <row r="326" spans="6:6" ht="12" customHeight="1" x14ac:dyDescent="0.35">
      <c r="F326" s="176"/>
    </row>
    <row r="327" spans="6:6" ht="12" customHeight="1" x14ac:dyDescent="0.35">
      <c r="F327" s="176"/>
    </row>
    <row r="328" spans="6:6" ht="12" customHeight="1" x14ac:dyDescent="0.35">
      <c r="F328" s="176"/>
    </row>
    <row r="329" spans="6:6" ht="12" customHeight="1" x14ac:dyDescent="0.35">
      <c r="F329" s="176"/>
    </row>
    <row r="330" spans="6:6" ht="12" customHeight="1" x14ac:dyDescent="0.35">
      <c r="F330" s="176"/>
    </row>
    <row r="331" spans="6:6" ht="12" customHeight="1" x14ac:dyDescent="0.35">
      <c r="F331" s="176"/>
    </row>
    <row r="332" spans="6:6" ht="12" customHeight="1" x14ac:dyDescent="0.35">
      <c r="F332" s="176"/>
    </row>
    <row r="333" spans="6:6" ht="12" customHeight="1" x14ac:dyDescent="0.35">
      <c r="F333" s="176"/>
    </row>
    <row r="334" spans="6:6" ht="12" customHeight="1" x14ac:dyDescent="0.35">
      <c r="F334" s="176"/>
    </row>
    <row r="335" spans="6:6" ht="12" customHeight="1" x14ac:dyDescent="0.35">
      <c r="F335" s="176"/>
    </row>
    <row r="336" spans="6:6" ht="12" customHeight="1" x14ac:dyDescent="0.35">
      <c r="F336" s="176"/>
    </row>
    <row r="337" spans="6:6" ht="12" customHeight="1" x14ac:dyDescent="0.35">
      <c r="F337" s="176"/>
    </row>
    <row r="338" spans="6:6" ht="12" customHeight="1" x14ac:dyDescent="0.35">
      <c r="F338" s="176"/>
    </row>
    <row r="339" spans="6:6" ht="12" customHeight="1" x14ac:dyDescent="0.35">
      <c r="F339" s="176"/>
    </row>
    <row r="340" spans="6:6" ht="12" customHeight="1" x14ac:dyDescent="0.35">
      <c r="F340" s="176"/>
    </row>
    <row r="341" spans="6:6" ht="12" customHeight="1" x14ac:dyDescent="0.35">
      <c r="F341" s="176"/>
    </row>
    <row r="342" spans="6:6" ht="12" customHeight="1" x14ac:dyDescent="0.35">
      <c r="F342" s="176"/>
    </row>
    <row r="343" spans="6:6" ht="12" customHeight="1" x14ac:dyDescent="0.35">
      <c r="F343" s="176"/>
    </row>
    <row r="344" spans="6:6" ht="12" customHeight="1" x14ac:dyDescent="0.35">
      <c r="F344" s="176"/>
    </row>
    <row r="345" spans="6:6" ht="12" customHeight="1" x14ac:dyDescent="0.35">
      <c r="F345" s="176"/>
    </row>
    <row r="346" spans="6:6" ht="12" customHeight="1" x14ac:dyDescent="0.35">
      <c r="F346" s="176"/>
    </row>
    <row r="347" spans="6:6" ht="12" customHeight="1" x14ac:dyDescent="0.35">
      <c r="F347" s="176"/>
    </row>
    <row r="348" spans="6:6" ht="12" customHeight="1" x14ac:dyDescent="0.35">
      <c r="F348" s="176"/>
    </row>
    <row r="349" spans="6:6" ht="12" customHeight="1" x14ac:dyDescent="0.35">
      <c r="F349" s="176"/>
    </row>
    <row r="350" spans="6:6" ht="12" customHeight="1" x14ac:dyDescent="0.35">
      <c r="F350" s="176"/>
    </row>
    <row r="351" spans="6:6" ht="12" customHeight="1" x14ac:dyDescent="0.35">
      <c r="F351" s="176"/>
    </row>
    <row r="352" spans="6:6" ht="12" customHeight="1" x14ac:dyDescent="0.35">
      <c r="F352" s="176"/>
    </row>
    <row r="353" spans="6:6" ht="12" customHeight="1" x14ac:dyDescent="0.35">
      <c r="F353" s="176"/>
    </row>
    <row r="354" spans="6:6" ht="12" customHeight="1" x14ac:dyDescent="0.35">
      <c r="F354" s="176"/>
    </row>
    <row r="355" spans="6:6" ht="12" customHeight="1" x14ac:dyDescent="0.35">
      <c r="F355" s="176"/>
    </row>
    <row r="356" spans="6:6" ht="12" customHeight="1" x14ac:dyDescent="0.35">
      <c r="F356" s="176"/>
    </row>
    <row r="357" spans="6:6" ht="12" customHeight="1" x14ac:dyDescent="0.35">
      <c r="F357" s="176"/>
    </row>
    <row r="358" spans="6:6" ht="12" customHeight="1" x14ac:dyDescent="0.35">
      <c r="F358" s="176"/>
    </row>
    <row r="359" spans="6:6" ht="12" customHeight="1" x14ac:dyDescent="0.35">
      <c r="F359" s="176"/>
    </row>
    <row r="360" spans="6:6" ht="12" customHeight="1" x14ac:dyDescent="0.35">
      <c r="F360" s="176"/>
    </row>
  </sheetData>
  <conditionalFormatting sqref="F6:F8">
    <cfRule type="cellIs" dxfId="601" priority="2" operator="greaterThan">
      <formula>0</formula>
    </cfRule>
    <cfRule type="cellIs" dxfId="600" priority="3" operator="greaterThan">
      <formula>0</formula>
    </cfRule>
  </conditionalFormatting>
  <conditionalFormatting sqref="F19:F21">
    <cfRule type="containsText" dxfId="599" priority="1" operator="containsText" text="Fail">
      <formula>NOT(ISERROR(SEARCH("Fail",F19)))</formula>
    </cfRule>
  </conditionalFormatting>
  <dataValidations count="2">
    <dataValidation type="list" showInputMessage="1" showErrorMessage="1" sqref="B5" xr:uid="{00000000-0002-0000-2900-000000000000}">
      <formula1>"Q1,Q2,Q3,Q4, Wkly,Mthly"</formula1>
    </dataValidation>
    <dataValidation type="list" showInputMessage="1" showErrorMessage="1" sqref="F19:F21" xr:uid="{00000000-0002-0000-29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79585"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79586"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V360"/>
  <sheetViews>
    <sheetView workbookViewId="0">
      <selection activeCell="D20" sqref="D20"/>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22" width="8.81640625" style="127"/>
  </cols>
  <sheetData>
    <row r="1" spans="1:22" ht="12" customHeight="1" x14ac:dyDescent="0.35">
      <c r="A1" s="138">
        <v>5.33</v>
      </c>
      <c r="B1" s="77"/>
      <c r="C1" s="81" t="s">
        <v>683</v>
      </c>
      <c r="D1" s="79"/>
      <c r="E1" s="79"/>
      <c r="F1" s="80"/>
      <c r="G1" s="80"/>
      <c r="H1" s="81"/>
      <c r="I1" s="81"/>
      <c r="J1" s="81"/>
      <c r="K1" s="81"/>
      <c r="L1" s="81"/>
      <c r="M1" s="81"/>
      <c r="N1" s="81"/>
      <c r="O1" s="81"/>
      <c r="P1" s="81"/>
      <c r="Q1" s="81"/>
      <c r="R1" s="81"/>
      <c r="S1" s="81"/>
      <c r="T1" s="81"/>
      <c r="U1" s="81"/>
      <c r="V1" s="81"/>
    </row>
    <row r="2" spans="1:22" ht="12" customHeight="1" x14ac:dyDescent="0.35">
      <c r="A2" s="82"/>
      <c r="B2" s="83" t="s">
        <v>54</v>
      </c>
      <c r="C2" s="82">
        <v>30</v>
      </c>
      <c r="D2" s="79"/>
      <c r="E2" s="79"/>
      <c r="F2" s="80"/>
      <c r="G2" s="80"/>
      <c r="H2" s="84"/>
      <c r="I2" s="84"/>
      <c r="J2" s="84"/>
      <c r="K2" s="84"/>
      <c r="L2" s="84"/>
      <c r="M2" s="84"/>
      <c r="N2" s="84"/>
      <c r="O2" s="84"/>
      <c r="P2" s="84"/>
      <c r="Q2" s="84"/>
      <c r="R2" s="84"/>
      <c r="S2" s="84"/>
      <c r="T2" s="84"/>
      <c r="U2" s="84"/>
      <c r="V2" s="84"/>
    </row>
    <row r="3" spans="1:22" ht="12" customHeight="1" x14ac:dyDescent="0.35">
      <c r="A3" s="85"/>
      <c r="B3" s="85"/>
      <c r="C3" s="81"/>
      <c r="D3" s="84"/>
      <c r="E3" s="79" t="e">
        <f>SUM(#REF!)*2</f>
        <v>#REF!</v>
      </c>
      <c r="F3" s="80"/>
      <c r="G3" s="80"/>
      <c r="H3" s="84"/>
      <c r="I3" s="84"/>
      <c r="J3" s="84"/>
      <c r="K3" s="84"/>
      <c r="L3" s="84"/>
      <c r="M3" s="84"/>
      <c r="N3" s="84"/>
      <c r="O3" s="84"/>
      <c r="P3" s="84"/>
      <c r="Q3" s="84"/>
      <c r="R3" s="84"/>
      <c r="S3" s="84"/>
      <c r="T3" s="84"/>
      <c r="U3" s="84"/>
      <c r="V3" s="84"/>
    </row>
    <row r="4" spans="1:22" ht="12" customHeight="1" x14ac:dyDescent="0.35">
      <c r="A4" s="82" t="s">
        <v>55</v>
      </c>
      <c r="B4" s="82"/>
      <c r="C4" s="78"/>
      <c r="D4" s="86" t="s">
        <v>56</v>
      </c>
      <c r="E4" s="80" t="s">
        <v>27</v>
      </c>
      <c r="F4" s="86">
        <f>COUNTIF(F$18:F$387,T($D4))</f>
        <v>1</v>
      </c>
      <c r="G4" s="86"/>
      <c r="H4" s="84"/>
      <c r="I4" s="84"/>
      <c r="J4" s="84"/>
      <c r="K4" s="84"/>
      <c r="L4" s="84"/>
      <c r="M4" s="84"/>
      <c r="N4" s="84"/>
      <c r="O4" s="84"/>
      <c r="P4" s="84"/>
      <c r="Q4" s="84"/>
      <c r="R4" s="84"/>
      <c r="S4" s="84"/>
      <c r="T4" s="84"/>
      <c r="U4" s="84"/>
      <c r="V4" s="84"/>
    </row>
    <row r="5" spans="1:22" ht="12" customHeight="1" x14ac:dyDescent="0.35">
      <c r="A5" s="82" t="s">
        <v>57</v>
      </c>
      <c r="B5" s="87"/>
      <c r="C5" s="81"/>
      <c r="D5" s="86" t="s">
        <v>58</v>
      </c>
      <c r="E5" s="80" t="s">
        <v>28</v>
      </c>
      <c r="F5" s="86">
        <f>COUNTIF(F$18:F$387,T($D5))</f>
        <v>0</v>
      </c>
      <c r="G5" s="86"/>
      <c r="H5" s="84"/>
      <c r="I5" s="84"/>
      <c r="J5" s="84"/>
      <c r="K5" s="84"/>
      <c r="L5" s="84"/>
      <c r="M5" s="84"/>
      <c r="N5" s="84"/>
      <c r="O5" s="84"/>
      <c r="P5" s="84"/>
      <c r="Q5" s="84"/>
      <c r="R5" s="84"/>
      <c r="S5" s="84"/>
      <c r="T5" s="84"/>
      <c r="U5" s="84"/>
      <c r="V5" s="84"/>
    </row>
    <row r="6" spans="1:22" ht="12" customHeight="1" x14ac:dyDescent="0.35">
      <c r="A6" s="88" t="s">
        <v>59</v>
      </c>
      <c r="B6" s="177"/>
      <c r="C6" s="90"/>
      <c r="D6" s="91" t="s">
        <v>12</v>
      </c>
      <c r="E6" s="80" t="s">
        <v>29</v>
      </c>
      <c r="F6" s="86">
        <f>COUNTIF(F$18:F$387,T($D6))</f>
        <v>0</v>
      </c>
      <c r="G6" s="86"/>
      <c r="H6" s="84"/>
      <c r="I6" s="84"/>
      <c r="J6" s="84"/>
      <c r="K6" s="84"/>
      <c r="L6" s="84"/>
      <c r="M6" s="84"/>
      <c r="N6" s="84"/>
      <c r="O6" s="84"/>
      <c r="P6" s="84"/>
      <c r="Q6" s="84"/>
      <c r="R6" s="84"/>
      <c r="S6" s="84"/>
      <c r="T6" s="84"/>
      <c r="U6" s="84"/>
      <c r="V6" s="84"/>
    </row>
    <row r="7" spans="1:22" ht="12" customHeight="1" x14ac:dyDescent="0.35">
      <c r="A7" s="88" t="s">
        <v>60</v>
      </c>
      <c r="B7" s="177" t="s">
        <v>1368</v>
      </c>
      <c r="C7" s="90"/>
      <c r="D7" s="86" t="s">
        <v>61</v>
      </c>
      <c r="E7" s="80" t="s">
        <v>30</v>
      </c>
      <c r="F7" s="86">
        <f>COUNTIF(F$18:F$387,T($D7))</f>
        <v>0</v>
      </c>
      <c r="G7" s="86"/>
      <c r="H7" s="84"/>
      <c r="I7" s="84"/>
      <c r="J7" s="84"/>
      <c r="K7" s="84"/>
      <c r="L7" s="84"/>
      <c r="M7" s="84"/>
      <c r="N7" s="84"/>
      <c r="O7" s="84"/>
      <c r="P7" s="84"/>
      <c r="Q7" s="84"/>
      <c r="R7" s="84"/>
      <c r="S7" s="84"/>
      <c r="T7" s="84"/>
      <c r="U7" s="84"/>
      <c r="V7" s="84"/>
    </row>
    <row r="8" spans="1:22" ht="12" customHeight="1" x14ac:dyDescent="0.35">
      <c r="A8" s="92" t="s">
        <v>62</v>
      </c>
      <c r="B8" s="177"/>
      <c r="C8" s="90"/>
      <c r="D8" s="86" t="s">
        <v>63</v>
      </c>
      <c r="E8" s="80" t="s">
        <v>31</v>
      </c>
      <c r="F8" s="86">
        <f>F9-SUM(F4:F7)</f>
        <v>0</v>
      </c>
      <c r="G8" s="86"/>
      <c r="H8" s="84"/>
      <c r="I8" s="84"/>
      <c r="J8" s="84"/>
      <c r="K8" s="84"/>
      <c r="L8" s="84"/>
      <c r="M8" s="84"/>
      <c r="N8" s="84"/>
      <c r="O8" s="84"/>
      <c r="P8" s="84"/>
      <c r="Q8" s="84"/>
      <c r="R8" s="84"/>
      <c r="S8" s="84"/>
      <c r="T8" s="84"/>
      <c r="U8" s="84"/>
      <c r="V8" s="84"/>
    </row>
    <row r="9" spans="1:22" ht="12" customHeight="1" x14ac:dyDescent="0.35">
      <c r="A9" s="88" t="s">
        <v>64</v>
      </c>
      <c r="B9" s="191">
        <v>5.33</v>
      </c>
      <c r="C9" s="90"/>
      <c r="D9" s="86" t="s">
        <v>66</v>
      </c>
      <c r="E9" s="80" t="s">
        <v>26</v>
      </c>
      <c r="F9" s="86">
        <f>COUNTA($D$18:$D$387)</f>
        <v>1</v>
      </c>
      <c r="G9" s="86"/>
      <c r="H9" s="84"/>
      <c r="I9" s="84"/>
      <c r="J9" s="84"/>
      <c r="K9" s="84"/>
      <c r="L9" s="84"/>
      <c r="M9" s="84"/>
      <c r="N9" s="84"/>
      <c r="O9" s="84"/>
      <c r="P9" s="84"/>
      <c r="Q9" s="84"/>
      <c r="R9" s="84"/>
      <c r="S9" s="84"/>
      <c r="T9" s="84"/>
      <c r="U9" s="84"/>
      <c r="V9" s="84"/>
    </row>
    <row r="10" spans="1:22" ht="12" customHeight="1" x14ac:dyDescent="0.35">
      <c r="A10" s="88" t="s">
        <v>1542</v>
      </c>
      <c r="B10" s="191" t="s">
        <v>971</v>
      </c>
      <c r="C10" s="90"/>
      <c r="D10" s="86"/>
      <c r="E10" s="80"/>
      <c r="F10" s="86"/>
      <c r="G10" s="86"/>
      <c r="H10" s="84"/>
      <c r="I10" s="84"/>
      <c r="J10" s="84"/>
      <c r="K10" s="84"/>
      <c r="L10" s="84"/>
      <c r="M10" s="84"/>
      <c r="N10" s="84"/>
      <c r="O10" s="84"/>
      <c r="P10" s="84"/>
      <c r="Q10" s="84"/>
      <c r="R10" s="84"/>
      <c r="S10" s="84"/>
      <c r="T10" s="84"/>
      <c r="U10" s="84"/>
      <c r="V10" s="84"/>
    </row>
    <row r="11" spans="1:22" ht="12" customHeight="1" x14ac:dyDescent="0.35">
      <c r="A11" s="88" t="s">
        <v>970</v>
      </c>
      <c r="B11" s="177" t="s">
        <v>1390</v>
      </c>
      <c r="C11" s="90"/>
      <c r="D11" s="93"/>
      <c r="E11" s="93"/>
      <c r="F11" s="94"/>
      <c r="G11" s="95"/>
      <c r="H11" s="96"/>
      <c r="I11" s="96"/>
      <c r="J11" s="96"/>
      <c r="K11" s="96"/>
      <c r="L11" s="96"/>
      <c r="M11" s="96"/>
      <c r="N11" s="96"/>
      <c r="O11" s="96"/>
      <c r="P11" s="96"/>
      <c r="Q11" s="96"/>
      <c r="R11" s="96"/>
      <c r="S11" s="96"/>
      <c r="T11" s="96"/>
      <c r="U11" s="96"/>
      <c r="V11" s="96"/>
    </row>
    <row r="12" spans="1:22"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row>
    <row r="13" spans="1:22" ht="12" customHeight="1" x14ac:dyDescent="0.35">
      <c r="A13" s="97"/>
      <c r="B13" s="141"/>
      <c r="C13" s="97"/>
      <c r="D13" s="99" t="s">
        <v>23</v>
      </c>
      <c r="E13" s="99" t="s">
        <v>70</v>
      </c>
      <c r="F13" s="103" t="s">
        <v>1656</v>
      </c>
      <c r="G13" s="101"/>
      <c r="H13" s="97"/>
      <c r="I13" s="97"/>
      <c r="J13" s="97"/>
      <c r="K13" s="97"/>
      <c r="L13" s="97"/>
      <c r="M13" s="97"/>
      <c r="N13" s="97"/>
      <c r="O13" s="97"/>
      <c r="P13" s="97"/>
      <c r="Q13" s="97"/>
      <c r="R13" s="97"/>
      <c r="S13" s="97"/>
      <c r="T13" s="97"/>
      <c r="U13" s="97"/>
      <c r="V13" s="97"/>
    </row>
    <row r="14" spans="1:22" ht="12" customHeight="1" x14ac:dyDescent="0.35">
      <c r="A14" s="97"/>
      <c r="B14" s="141"/>
      <c r="C14" s="97"/>
      <c r="D14" s="99" t="s">
        <v>210</v>
      </c>
      <c r="E14" s="99" t="s">
        <v>34</v>
      </c>
      <c r="F14" s="104" t="s">
        <v>1688</v>
      </c>
      <c r="G14" s="105"/>
      <c r="H14" s="97"/>
      <c r="I14" s="97"/>
      <c r="J14" s="97"/>
      <c r="K14" s="97"/>
      <c r="L14" s="97"/>
      <c r="M14" s="97"/>
      <c r="N14" s="97"/>
      <c r="O14" s="97"/>
      <c r="P14" s="97"/>
      <c r="Q14" s="97"/>
      <c r="R14" s="97"/>
      <c r="S14" s="97"/>
      <c r="T14" s="97"/>
      <c r="U14" s="97"/>
      <c r="V14" s="97"/>
    </row>
    <row r="15" spans="1:22"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row>
    <row r="16" spans="1:22"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row>
    <row r="18" spans="1:22" ht="12" customHeight="1" x14ac:dyDescent="0.35">
      <c r="A18" s="116"/>
      <c r="B18" s="8"/>
      <c r="C18" s="178"/>
      <c r="D18" s="116"/>
      <c r="E18" s="117"/>
      <c r="F18" s="118"/>
      <c r="G18" s="124"/>
      <c r="H18" s="120"/>
      <c r="I18" s="120"/>
      <c r="J18" s="120"/>
      <c r="K18" s="120"/>
      <c r="L18" s="120"/>
      <c r="M18" s="120"/>
      <c r="N18" s="120"/>
      <c r="O18" s="120"/>
      <c r="P18" s="120"/>
      <c r="Q18" s="120"/>
      <c r="R18" s="120"/>
      <c r="S18" s="120"/>
      <c r="T18" s="120"/>
      <c r="U18" s="120"/>
      <c r="V18" s="120"/>
    </row>
    <row r="19" spans="1:22" ht="12" customHeight="1" x14ac:dyDescent="0.35">
      <c r="A19" s="125" t="s">
        <v>1167</v>
      </c>
      <c r="B19" s="178" t="s">
        <v>1168</v>
      </c>
      <c r="C19" s="178"/>
      <c r="D19" s="246"/>
      <c r="E19" s="123"/>
      <c r="F19" s="118"/>
      <c r="G19" s="124"/>
      <c r="H19" s="124"/>
      <c r="I19" s="124"/>
      <c r="J19" s="124"/>
      <c r="K19" s="124"/>
      <c r="L19" s="124"/>
      <c r="M19" s="124"/>
      <c r="N19" s="124"/>
      <c r="O19" s="124"/>
      <c r="P19" s="124"/>
      <c r="Q19" s="124"/>
      <c r="R19" s="124"/>
      <c r="S19" s="124"/>
      <c r="T19" s="124"/>
      <c r="U19" s="124"/>
      <c r="V19" s="124"/>
    </row>
    <row r="20" spans="1:22" ht="12" customHeight="1" x14ac:dyDescent="0.35">
      <c r="A20" s="125"/>
      <c r="B20" s="125"/>
      <c r="C20" s="178"/>
      <c r="D20" s="300" t="s">
        <v>1687</v>
      </c>
      <c r="E20" s="123"/>
      <c r="F20" s="118" t="s">
        <v>56</v>
      </c>
      <c r="G20" s="247"/>
      <c r="H20" s="124"/>
      <c r="I20" s="124"/>
      <c r="J20" s="124"/>
      <c r="K20" s="124"/>
      <c r="L20" s="124"/>
      <c r="M20" s="124"/>
      <c r="N20" s="124"/>
      <c r="O20" s="124"/>
      <c r="P20" s="124"/>
      <c r="Q20" s="124"/>
      <c r="R20" s="124"/>
      <c r="S20" s="124"/>
      <c r="T20" s="124"/>
      <c r="U20" s="124"/>
      <c r="V20" s="124"/>
    </row>
    <row r="21" spans="1:22" ht="12" customHeight="1" x14ac:dyDescent="0.35">
      <c r="A21" s="125"/>
      <c r="B21" s="125"/>
      <c r="C21" s="178"/>
      <c r="D21" s="246"/>
      <c r="E21" s="123"/>
      <c r="F21" s="118"/>
      <c r="G21" s="247"/>
      <c r="H21" s="124"/>
      <c r="I21" s="124"/>
      <c r="J21" s="124"/>
      <c r="K21" s="124"/>
      <c r="L21" s="124"/>
      <c r="M21" s="124"/>
      <c r="N21" s="124"/>
      <c r="O21" s="124"/>
      <c r="P21" s="124"/>
      <c r="Q21" s="124"/>
      <c r="R21" s="124"/>
      <c r="S21" s="124"/>
      <c r="T21" s="124"/>
      <c r="U21" s="124"/>
      <c r="V21" s="124"/>
    </row>
    <row r="22" spans="1:22" ht="12" customHeight="1" x14ac:dyDescent="0.35">
      <c r="C22" s="106"/>
      <c r="F22" s="176"/>
    </row>
    <row r="23" spans="1:22" ht="12" customHeight="1" x14ac:dyDescent="0.35">
      <c r="F23" s="176"/>
    </row>
    <row r="24" spans="1:22" ht="12" customHeight="1" x14ac:dyDescent="0.35">
      <c r="F24" s="176"/>
    </row>
    <row r="25" spans="1:22" ht="12" customHeight="1" x14ac:dyDescent="0.35">
      <c r="F25" s="176"/>
    </row>
    <row r="26" spans="1:22" ht="12" customHeight="1" x14ac:dyDescent="0.35">
      <c r="F26" s="176"/>
    </row>
    <row r="27" spans="1:22" ht="12" customHeight="1" x14ac:dyDescent="0.35">
      <c r="F27" s="176"/>
    </row>
    <row r="28" spans="1:22" ht="12" customHeight="1" x14ac:dyDescent="0.35">
      <c r="F28" s="176"/>
    </row>
    <row r="29" spans="1:22" ht="12" customHeight="1" x14ac:dyDescent="0.35">
      <c r="F29" s="176"/>
    </row>
    <row r="30" spans="1:22" ht="12" customHeight="1" x14ac:dyDescent="0.35">
      <c r="F30" s="176"/>
    </row>
    <row r="31" spans="1:22" ht="12" customHeight="1" x14ac:dyDescent="0.35">
      <c r="F31" s="176"/>
    </row>
    <row r="32" spans="1:22" ht="12" customHeight="1" x14ac:dyDescent="0.35">
      <c r="F32" s="176"/>
    </row>
    <row r="33" spans="6:6" ht="12" customHeight="1" x14ac:dyDescent="0.35">
      <c r="F33" s="176"/>
    </row>
    <row r="34" spans="6:6" ht="12" customHeight="1" x14ac:dyDescent="0.35">
      <c r="F34" s="176"/>
    </row>
    <row r="35" spans="6:6" ht="12" customHeight="1" x14ac:dyDescent="0.35">
      <c r="F35" s="176"/>
    </row>
    <row r="36" spans="6:6" ht="12" customHeight="1" x14ac:dyDescent="0.35">
      <c r="F36" s="176"/>
    </row>
    <row r="37" spans="6:6" ht="12" customHeight="1" x14ac:dyDescent="0.35">
      <c r="F37" s="176"/>
    </row>
    <row r="38" spans="6:6" ht="12" customHeight="1" x14ac:dyDescent="0.35">
      <c r="F38" s="176"/>
    </row>
    <row r="39" spans="6:6" ht="12" customHeight="1" x14ac:dyDescent="0.35">
      <c r="F39" s="176"/>
    </row>
    <row r="40" spans="6:6" ht="12" customHeight="1" x14ac:dyDescent="0.35">
      <c r="F40" s="176"/>
    </row>
    <row r="41" spans="6:6" ht="12" customHeight="1" x14ac:dyDescent="0.35">
      <c r="F41" s="176"/>
    </row>
    <row r="42" spans="6:6" ht="12" customHeight="1" x14ac:dyDescent="0.35">
      <c r="F42" s="176"/>
    </row>
    <row r="43" spans="6:6" ht="12" customHeight="1" x14ac:dyDescent="0.35">
      <c r="F43" s="176"/>
    </row>
    <row r="44" spans="6:6" ht="12" customHeight="1" x14ac:dyDescent="0.35">
      <c r="F44" s="176"/>
    </row>
    <row r="45" spans="6:6" ht="12" customHeight="1" x14ac:dyDescent="0.35">
      <c r="F45" s="176"/>
    </row>
    <row r="46" spans="6:6" ht="12" customHeight="1" x14ac:dyDescent="0.35">
      <c r="F46" s="176"/>
    </row>
    <row r="47" spans="6:6" ht="12" customHeight="1" x14ac:dyDescent="0.35">
      <c r="F47" s="176"/>
    </row>
    <row r="48" spans="6:6" ht="12" customHeight="1" x14ac:dyDescent="0.35">
      <c r="F48" s="176"/>
    </row>
    <row r="49" spans="6:6" ht="12" customHeight="1" x14ac:dyDescent="0.35">
      <c r="F49" s="176"/>
    </row>
    <row r="50" spans="6:6" ht="12" customHeight="1" x14ac:dyDescent="0.35">
      <c r="F50" s="176"/>
    </row>
    <row r="51" spans="6:6" ht="12" customHeight="1" x14ac:dyDescent="0.35">
      <c r="F51" s="176"/>
    </row>
    <row r="52" spans="6:6" ht="12" customHeight="1" x14ac:dyDescent="0.35">
      <c r="F52" s="176"/>
    </row>
    <row r="53" spans="6:6" ht="12" customHeight="1" x14ac:dyDescent="0.35">
      <c r="F53" s="176"/>
    </row>
    <row r="54" spans="6:6" ht="12" customHeight="1" x14ac:dyDescent="0.35">
      <c r="F54" s="176"/>
    </row>
    <row r="55" spans="6:6" ht="12" customHeight="1" x14ac:dyDescent="0.35">
      <c r="F55" s="176"/>
    </row>
    <row r="56" spans="6:6" ht="12" customHeight="1" x14ac:dyDescent="0.35">
      <c r="F56" s="176"/>
    </row>
    <row r="57" spans="6:6" ht="12" customHeight="1" x14ac:dyDescent="0.35">
      <c r="F57" s="176"/>
    </row>
    <row r="58" spans="6:6" ht="12" customHeight="1" x14ac:dyDescent="0.35">
      <c r="F58" s="176"/>
    </row>
    <row r="59" spans="6:6" ht="12" customHeight="1" x14ac:dyDescent="0.35">
      <c r="F59" s="176"/>
    </row>
    <row r="60" spans="6:6" ht="12" customHeight="1" x14ac:dyDescent="0.35">
      <c r="F60" s="176"/>
    </row>
    <row r="61" spans="6:6" ht="12" customHeight="1" x14ac:dyDescent="0.35">
      <c r="F61" s="176"/>
    </row>
    <row r="62" spans="6:6" ht="12" customHeight="1" x14ac:dyDescent="0.35">
      <c r="F62" s="176"/>
    </row>
    <row r="63" spans="6:6" ht="12" customHeight="1" x14ac:dyDescent="0.35">
      <c r="F63" s="176"/>
    </row>
    <row r="64" spans="6:6" ht="12" customHeight="1" x14ac:dyDescent="0.35">
      <c r="F64" s="176"/>
    </row>
    <row r="65" spans="6:6" ht="12" customHeight="1" x14ac:dyDescent="0.35">
      <c r="F65" s="176"/>
    </row>
    <row r="66" spans="6:6" ht="12" customHeight="1" x14ac:dyDescent="0.35">
      <c r="F66" s="176"/>
    </row>
    <row r="67" spans="6:6" ht="12" customHeight="1" x14ac:dyDescent="0.35">
      <c r="F67" s="176"/>
    </row>
    <row r="68" spans="6:6" ht="12" customHeight="1" x14ac:dyDescent="0.35">
      <c r="F68" s="176"/>
    </row>
    <row r="69" spans="6:6" ht="12" customHeight="1" x14ac:dyDescent="0.35">
      <c r="F69" s="176"/>
    </row>
    <row r="70" spans="6:6" ht="12" customHeight="1" x14ac:dyDescent="0.35">
      <c r="F70" s="176"/>
    </row>
    <row r="71" spans="6:6" ht="12" customHeight="1" x14ac:dyDescent="0.35">
      <c r="F71" s="176"/>
    </row>
    <row r="72" spans="6:6" ht="12" customHeight="1" x14ac:dyDescent="0.35">
      <c r="F72" s="176"/>
    </row>
    <row r="73" spans="6:6" ht="12" customHeight="1" x14ac:dyDescent="0.35">
      <c r="F73" s="176"/>
    </row>
    <row r="74" spans="6:6" ht="12" customHeight="1" x14ac:dyDescent="0.35">
      <c r="F74" s="176"/>
    </row>
    <row r="75" spans="6:6" ht="12" customHeight="1" x14ac:dyDescent="0.35">
      <c r="F75" s="176"/>
    </row>
    <row r="76" spans="6:6" ht="12" customHeight="1" x14ac:dyDescent="0.35">
      <c r="F76" s="176"/>
    </row>
    <row r="77" spans="6:6" ht="12" customHeight="1" x14ac:dyDescent="0.35">
      <c r="F77" s="176"/>
    </row>
    <row r="78" spans="6:6" ht="12" customHeight="1" x14ac:dyDescent="0.35">
      <c r="F78" s="176"/>
    </row>
    <row r="79" spans="6:6" ht="12" customHeight="1" x14ac:dyDescent="0.35">
      <c r="F79" s="176"/>
    </row>
    <row r="80" spans="6:6" ht="12" customHeight="1" x14ac:dyDescent="0.35">
      <c r="F80" s="176"/>
    </row>
    <row r="81" spans="6:6" ht="12" customHeight="1" x14ac:dyDescent="0.35">
      <c r="F81" s="176"/>
    </row>
    <row r="82" spans="6:6" ht="12" customHeight="1" x14ac:dyDescent="0.35">
      <c r="F82" s="176"/>
    </row>
    <row r="83" spans="6:6" ht="12" customHeight="1" x14ac:dyDescent="0.35">
      <c r="F83" s="176"/>
    </row>
    <row r="84" spans="6:6" ht="12" customHeight="1" x14ac:dyDescent="0.35">
      <c r="F84" s="176"/>
    </row>
    <row r="85" spans="6:6" ht="12" customHeight="1" x14ac:dyDescent="0.35">
      <c r="F85" s="176"/>
    </row>
    <row r="86" spans="6:6" ht="12" customHeight="1" x14ac:dyDescent="0.35">
      <c r="F86" s="176"/>
    </row>
    <row r="87" spans="6:6" ht="12" customHeight="1" x14ac:dyDescent="0.35">
      <c r="F87" s="176"/>
    </row>
    <row r="88" spans="6:6" ht="12" customHeight="1" x14ac:dyDescent="0.35">
      <c r="F88" s="176"/>
    </row>
    <row r="89" spans="6:6" ht="12" customHeight="1" x14ac:dyDescent="0.35">
      <c r="F89" s="176"/>
    </row>
    <row r="90" spans="6:6" ht="12" customHeight="1" x14ac:dyDescent="0.35">
      <c r="F90" s="176"/>
    </row>
    <row r="91" spans="6:6" ht="12" customHeight="1" x14ac:dyDescent="0.35">
      <c r="F91" s="176"/>
    </row>
    <row r="92" spans="6:6" ht="12" customHeight="1" x14ac:dyDescent="0.35">
      <c r="F92" s="176"/>
    </row>
    <row r="93" spans="6:6" ht="12" customHeight="1" x14ac:dyDescent="0.35">
      <c r="F93" s="176"/>
    </row>
    <row r="94" spans="6:6" ht="12" customHeight="1" x14ac:dyDescent="0.35">
      <c r="F94" s="176"/>
    </row>
    <row r="95" spans="6:6" ht="12" customHeight="1" x14ac:dyDescent="0.35">
      <c r="F95" s="176"/>
    </row>
    <row r="96" spans="6:6" ht="12" customHeight="1" x14ac:dyDescent="0.35">
      <c r="F96" s="176"/>
    </row>
    <row r="97" spans="6:6" ht="12" customHeight="1" x14ac:dyDescent="0.35">
      <c r="F97" s="176"/>
    </row>
    <row r="98" spans="6:6" ht="12" customHeight="1" x14ac:dyDescent="0.35">
      <c r="F98" s="176"/>
    </row>
    <row r="99" spans="6:6" ht="12" customHeight="1" x14ac:dyDescent="0.35">
      <c r="F99" s="176"/>
    </row>
    <row r="100" spans="6:6" ht="12" customHeight="1" x14ac:dyDescent="0.35">
      <c r="F100" s="176"/>
    </row>
    <row r="101" spans="6:6" ht="12" customHeight="1" x14ac:dyDescent="0.35">
      <c r="F101" s="176"/>
    </row>
    <row r="102" spans="6:6" ht="12" customHeight="1" x14ac:dyDescent="0.35">
      <c r="F102" s="176"/>
    </row>
    <row r="103" spans="6:6" ht="12" customHeight="1" x14ac:dyDescent="0.35">
      <c r="F103" s="176"/>
    </row>
    <row r="104" spans="6:6" ht="12" customHeight="1" x14ac:dyDescent="0.35">
      <c r="F104" s="176"/>
    </row>
    <row r="105" spans="6:6" ht="12" customHeight="1" x14ac:dyDescent="0.35">
      <c r="F105" s="176"/>
    </row>
    <row r="106" spans="6:6" ht="12" customHeight="1" x14ac:dyDescent="0.35">
      <c r="F106" s="176"/>
    </row>
    <row r="107" spans="6:6" ht="12" customHeight="1" x14ac:dyDescent="0.35">
      <c r="F107" s="176"/>
    </row>
    <row r="108" spans="6:6" ht="12" customHeight="1" x14ac:dyDescent="0.35">
      <c r="F108" s="176"/>
    </row>
    <row r="109" spans="6:6" ht="12" customHeight="1" x14ac:dyDescent="0.35">
      <c r="F109" s="176"/>
    </row>
    <row r="110" spans="6:6" ht="12" customHeight="1" x14ac:dyDescent="0.35">
      <c r="F110" s="176"/>
    </row>
    <row r="111" spans="6:6" ht="12" customHeight="1" x14ac:dyDescent="0.35">
      <c r="F111" s="176"/>
    </row>
    <row r="112" spans="6:6" ht="12" customHeight="1" x14ac:dyDescent="0.35">
      <c r="F112" s="176"/>
    </row>
    <row r="113" spans="6:6" ht="12" customHeight="1" x14ac:dyDescent="0.35">
      <c r="F113" s="176"/>
    </row>
    <row r="114" spans="6:6" ht="12" customHeight="1" x14ac:dyDescent="0.35">
      <c r="F114" s="176"/>
    </row>
    <row r="115" spans="6:6" ht="12" customHeight="1" x14ac:dyDescent="0.35">
      <c r="F115" s="176"/>
    </row>
    <row r="116" spans="6:6" ht="12" customHeight="1" x14ac:dyDescent="0.35">
      <c r="F116" s="176"/>
    </row>
    <row r="117" spans="6:6" ht="12" customHeight="1" x14ac:dyDescent="0.35">
      <c r="F117" s="176"/>
    </row>
    <row r="118" spans="6:6" ht="12" customHeight="1" x14ac:dyDescent="0.35">
      <c r="F118" s="176"/>
    </row>
    <row r="119" spans="6:6" ht="12" customHeight="1" x14ac:dyDescent="0.35">
      <c r="F119" s="176"/>
    </row>
    <row r="120" spans="6:6" ht="12" customHeight="1" x14ac:dyDescent="0.35">
      <c r="F120" s="176"/>
    </row>
    <row r="121" spans="6:6" ht="12" customHeight="1" x14ac:dyDescent="0.35">
      <c r="F121" s="176"/>
    </row>
    <row r="122" spans="6:6" ht="12" customHeight="1" x14ac:dyDescent="0.35">
      <c r="F122" s="176"/>
    </row>
    <row r="123" spans="6:6" ht="12" customHeight="1" x14ac:dyDescent="0.35">
      <c r="F123" s="176"/>
    </row>
    <row r="124" spans="6:6" ht="12" customHeight="1" x14ac:dyDescent="0.35">
      <c r="F124" s="176"/>
    </row>
    <row r="125" spans="6:6" ht="12" customHeight="1" x14ac:dyDescent="0.35">
      <c r="F125" s="176"/>
    </row>
    <row r="126" spans="6:6" ht="12" customHeight="1" x14ac:dyDescent="0.35">
      <c r="F126" s="176"/>
    </row>
    <row r="127" spans="6:6" ht="12" customHeight="1" x14ac:dyDescent="0.35">
      <c r="F127" s="176"/>
    </row>
    <row r="128" spans="6:6" ht="12" customHeight="1" x14ac:dyDescent="0.35">
      <c r="F128" s="176"/>
    </row>
    <row r="129" spans="6:6" ht="12" customHeight="1" x14ac:dyDescent="0.35">
      <c r="F129" s="176"/>
    </row>
    <row r="130" spans="6:6" ht="12" customHeight="1" x14ac:dyDescent="0.35">
      <c r="F130" s="176"/>
    </row>
    <row r="131" spans="6:6" ht="12" customHeight="1" x14ac:dyDescent="0.35">
      <c r="F131" s="176"/>
    </row>
    <row r="132" spans="6:6" ht="12" customHeight="1" x14ac:dyDescent="0.35">
      <c r="F132" s="176"/>
    </row>
    <row r="133" spans="6:6" ht="12" customHeight="1" x14ac:dyDescent="0.35">
      <c r="F133" s="176"/>
    </row>
    <row r="134" spans="6:6" ht="12" customHeight="1" x14ac:dyDescent="0.35">
      <c r="F134" s="176"/>
    </row>
    <row r="135" spans="6:6" ht="12" customHeight="1" x14ac:dyDescent="0.35">
      <c r="F135" s="176"/>
    </row>
    <row r="136" spans="6:6" ht="12" customHeight="1" x14ac:dyDescent="0.35">
      <c r="F136" s="176"/>
    </row>
    <row r="137" spans="6:6" ht="12" customHeight="1" x14ac:dyDescent="0.35">
      <c r="F137" s="176"/>
    </row>
    <row r="138" spans="6:6" ht="12" customHeight="1" x14ac:dyDescent="0.35">
      <c r="F138" s="176"/>
    </row>
    <row r="139" spans="6:6" ht="12" customHeight="1" x14ac:dyDescent="0.35">
      <c r="F139" s="176"/>
    </row>
    <row r="140" spans="6:6" ht="12" customHeight="1" x14ac:dyDescent="0.35">
      <c r="F140" s="176"/>
    </row>
    <row r="141" spans="6:6" ht="12" customHeight="1" x14ac:dyDescent="0.35">
      <c r="F141" s="176"/>
    </row>
    <row r="142" spans="6:6" ht="12" customHeight="1" x14ac:dyDescent="0.35">
      <c r="F142" s="176"/>
    </row>
    <row r="143" spans="6:6" ht="12" customHeight="1" x14ac:dyDescent="0.35">
      <c r="F143" s="176"/>
    </row>
    <row r="144" spans="6:6" ht="12" customHeight="1" x14ac:dyDescent="0.35">
      <c r="F144" s="176"/>
    </row>
    <row r="145" spans="6:6" ht="12" customHeight="1" x14ac:dyDescent="0.35">
      <c r="F145" s="176"/>
    </row>
    <row r="146" spans="6:6" ht="12" customHeight="1" x14ac:dyDescent="0.35">
      <c r="F146" s="176"/>
    </row>
    <row r="147" spans="6:6" ht="12" customHeight="1" x14ac:dyDescent="0.35">
      <c r="F147" s="176"/>
    </row>
    <row r="148" spans="6:6" ht="12" customHeight="1" x14ac:dyDescent="0.35">
      <c r="F148" s="176"/>
    </row>
    <row r="149" spans="6:6" ht="12" customHeight="1" x14ac:dyDescent="0.35">
      <c r="F149" s="176"/>
    </row>
    <row r="150" spans="6:6" ht="12" customHeight="1" x14ac:dyDescent="0.35">
      <c r="F150" s="176"/>
    </row>
    <row r="151" spans="6:6" ht="12" customHeight="1" x14ac:dyDescent="0.35">
      <c r="F151" s="176"/>
    </row>
    <row r="152" spans="6:6" ht="12" customHeight="1" x14ac:dyDescent="0.35">
      <c r="F152" s="176"/>
    </row>
    <row r="153" spans="6:6" ht="12" customHeight="1" x14ac:dyDescent="0.35">
      <c r="F153" s="176"/>
    </row>
    <row r="154" spans="6:6" ht="12" customHeight="1" x14ac:dyDescent="0.35">
      <c r="F154" s="176"/>
    </row>
    <row r="155" spans="6:6" ht="12" customHeight="1" x14ac:dyDescent="0.35">
      <c r="F155" s="176"/>
    </row>
    <row r="156" spans="6:6" ht="12" customHeight="1" x14ac:dyDescent="0.35">
      <c r="F156" s="176"/>
    </row>
    <row r="157" spans="6:6" ht="12" customHeight="1" x14ac:dyDescent="0.35">
      <c r="F157" s="176"/>
    </row>
    <row r="158" spans="6:6" ht="12" customHeight="1" x14ac:dyDescent="0.35">
      <c r="F158" s="176"/>
    </row>
    <row r="159" spans="6:6" ht="12" customHeight="1" x14ac:dyDescent="0.35">
      <c r="F159" s="176"/>
    </row>
    <row r="160" spans="6:6" ht="12" customHeight="1" x14ac:dyDescent="0.35">
      <c r="F160" s="176"/>
    </row>
    <row r="161" spans="6:6" ht="12" customHeight="1" x14ac:dyDescent="0.35">
      <c r="F161" s="176"/>
    </row>
    <row r="162" spans="6:6" ht="12" customHeight="1" x14ac:dyDescent="0.35">
      <c r="F162" s="176"/>
    </row>
    <row r="163" spans="6:6" ht="12" customHeight="1" x14ac:dyDescent="0.35">
      <c r="F163" s="176"/>
    </row>
    <row r="164" spans="6:6" ht="12" customHeight="1" x14ac:dyDescent="0.35">
      <c r="F164" s="176"/>
    </row>
    <row r="165" spans="6:6" ht="12" customHeight="1" x14ac:dyDescent="0.35">
      <c r="F165" s="176"/>
    </row>
    <row r="166" spans="6:6" ht="12" customHeight="1" x14ac:dyDescent="0.35">
      <c r="F166" s="176"/>
    </row>
    <row r="167" spans="6:6" ht="12" customHeight="1" x14ac:dyDescent="0.35">
      <c r="F167" s="176"/>
    </row>
    <row r="168" spans="6:6" ht="12" customHeight="1" x14ac:dyDescent="0.35">
      <c r="F168" s="176"/>
    </row>
    <row r="169" spans="6:6" ht="12" customHeight="1" x14ac:dyDescent="0.35">
      <c r="F169" s="176"/>
    </row>
    <row r="170" spans="6:6" ht="12" customHeight="1" x14ac:dyDescent="0.35">
      <c r="F170" s="176"/>
    </row>
    <row r="171" spans="6:6" ht="12" customHeight="1" x14ac:dyDescent="0.35">
      <c r="F171" s="176"/>
    </row>
    <row r="172" spans="6:6" ht="12" customHeight="1" x14ac:dyDescent="0.35">
      <c r="F172" s="176"/>
    </row>
    <row r="173" spans="6:6" ht="12" customHeight="1" x14ac:dyDescent="0.35">
      <c r="F173" s="176"/>
    </row>
    <row r="174" spans="6:6" ht="12" customHeight="1" x14ac:dyDescent="0.35">
      <c r="F174" s="176"/>
    </row>
    <row r="175" spans="6:6" ht="12" customHeight="1" x14ac:dyDescent="0.35">
      <c r="F175" s="176"/>
    </row>
    <row r="176" spans="6:6" ht="12" customHeight="1" x14ac:dyDescent="0.35">
      <c r="F176" s="176"/>
    </row>
    <row r="177" spans="6:6" ht="12" customHeight="1" x14ac:dyDescent="0.35">
      <c r="F177" s="176"/>
    </row>
    <row r="178" spans="6:6" ht="12" customHeight="1" x14ac:dyDescent="0.35">
      <c r="F178" s="176"/>
    </row>
    <row r="179" spans="6:6" ht="12" customHeight="1" x14ac:dyDescent="0.35">
      <c r="F179" s="176"/>
    </row>
    <row r="180" spans="6:6" ht="12" customHeight="1" x14ac:dyDescent="0.35">
      <c r="F180" s="176"/>
    </row>
    <row r="181" spans="6:6" ht="12" customHeight="1" x14ac:dyDescent="0.35">
      <c r="F181" s="176"/>
    </row>
    <row r="182" spans="6:6" ht="12" customHeight="1" x14ac:dyDescent="0.35">
      <c r="F182" s="176"/>
    </row>
    <row r="183" spans="6:6" ht="12" customHeight="1" x14ac:dyDescent="0.35">
      <c r="F183" s="176"/>
    </row>
    <row r="184" spans="6:6" ht="12" customHeight="1" x14ac:dyDescent="0.35">
      <c r="F184" s="176"/>
    </row>
    <row r="185" spans="6:6" ht="12" customHeight="1" x14ac:dyDescent="0.35">
      <c r="F185" s="176"/>
    </row>
    <row r="186" spans="6:6" ht="12" customHeight="1" x14ac:dyDescent="0.35">
      <c r="F186" s="176"/>
    </row>
    <row r="187" spans="6:6" ht="12" customHeight="1" x14ac:dyDescent="0.35">
      <c r="F187" s="176"/>
    </row>
    <row r="188" spans="6:6" ht="12" customHeight="1" x14ac:dyDescent="0.35">
      <c r="F188" s="176"/>
    </row>
    <row r="189" spans="6:6" ht="12" customHeight="1" x14ac:dyDescent="0.35">
      <c r="F189" s="176"/>
    </row>
    <row r="190" spans="6:6" ht="12" customHeight="1" x14ac:dyDescent="0.35">
      <c r="F190" s="176"/>
    </row>
    <row r="191" spans="6:6" ht="12" customHeight="1" x14ac:dyDescent="0.35">
      <c r="F191" s="176"/>
    </row>
    <row r="192" spans="6:6" ht="12" customHeight="1" x14ac:dyDescent="0.35">
      <c r="F192" s="176"/>
    </row>
    <row r="193" spans="6:6" ht="12" customHeight="1" x14ac:dyDescent="0.35">
      <c r="F193" s="176"/>
    </row>
    <row r="194" spans="6:6" ht="12" customHeight="1" x14ac:dyDescent="0.35">
      <c r="F194" s="176"/>
    </row>
    <row r="195" spans="6:6" ht="12" customHeight="1" x14ac:dyDescent="0.35">
      <c r="F195" s="176"/>
    </row>
    <row r="196" spans="6:6" ht="12" customHeight="1" x14ac:dyDescent="0.35">
      <c r="F196" s="176"/>
    </row>
    <row r="197" spans="6:6" ht="12" customHeight="1" x14ac:dyDescent="0.35">
      <c r="F197" s="176"/>
    </row>
    <row r="198" spans="6:6" ht="12" customHeight="1" x14ac:dyDescent="0.35">
      <c r="F198" s="176"/>
    </row>
    <row r="199" spans="6:6" ht="12" customHeight="1" x14ac:dyDescent="0.35">
      <c r="F199" s="176"/>
    </row>
    <row r="200" spans="6:6" ht="12" customHeight="1" x14ac:dyDescent="0.35">
      <c r="F200" s="176"/>
    </row>
    <row r="201" spans="6:6" ht="12" customHeight="1" x14ac:dyDescent="0.35">
      <c r="F201" s="176"/>
    </row>
    <row r="202" spans="6:6" ht="12" customHeight="1" x14ac:dyDescent="0.35">
      <c r="F202" s="176"/>
    </row>
    <row r="203" spans="6:6" ht="12" customHeight="1" x14ac:dyDescent="0.35">
      <c r="F203" s="176"/>
    </row>
    <row r="204" spans="6:6" ht="12" customHeight="1" x14ac:dyDescent="0.35">
      <c r="F204" s="176"/>
    </row>
    <row r="205" spans="6:6" ht="12" customHeight="1" x14ac:dyDescent="0.35">
      <c r="F205" s="176"/>
    </row>
    <row r="206" spans="6:6" ht="12" customHeight="1" x14ac:dyDescent="0.35">
      <c r="F206" s="176"/>
    </row>
    <row r="207" spans="6:6" ht="12" customHeight="1" x14ac:dyDescent="0.35">
      <c r="F207" s="176"/>
    </row>
    <row r="208" spans="6:6" ht="12" customHeight="1" x14ac:dyDescent="0.35">
      <c r="F208" s="176"/>
    </row>
    <row r="209" spans="6:6" ht="12" customHeight="1" x14ac:dyDescent="0.35">
      <c r="F209" s="176"/>
    </row>
    <row r="210" spans="6:6" ht="12" customHeight="1" x14ac:dyDescent="0.35">
      <c r="F210" s="176"/>
    </row>
    <row r="211" spans="6:6" ht="12" customHeight="1" x14ac:dyDescent="0.35">
      <c r="F211" s="176"/>
    </row>
    <row r="212" spans="6:6" ht="12" customHeight="1" x14ac:dyDescent="0.35">
      <c r="F212" s="176"/>
    </row>
    <row r="213" spans="6:6" ht="12" customHeight="1" x14ac:dyDescent="0.35">
      <c r="F213" s="176"/>
    </row>
    <row r="214" spans="6:6" ht="12" customHeight="1" x14ac:dyDescent="0.35">
      <c r="F214" s="176"/>
    </row>
    <row r="215" spans="6:6" ht="12" customHeight="1" x14ac:dyDescent="0.35">
      <c r="F215" s="176"/>
    </row>
    <row r="216" spans="6:6" ht="12" customHeight="1" x14ac:dyDescent="0.35">
      <c r="F216" s="176"/>
    </row>
    <row r="217" spans="6:6" ht="12" customHeight="1" x14ac:dyDescent="0.35">
      <c r="F217" s="176"/>
    </row>
    <row r="218" spans="6:6" ht="12" customHeight="1" x14ac:dyDescent="0.35">
      <c r="F218" s="176"/>
    </row>
    <row r="219" spans="6:6" ht="12" customHeight="1" x14ac:dyDescent="0.35">
      <c r="F219" s="176"/>
    </row>
    <row r="220" spans="6:6" ht="12" customHeight="1" x14ac:dyDescent="0.35">
      <c r="F220" s="176"/>
    </row>
    <row r="221" spans="6:6" ht="12" customHeight="1" x14ac:dyDescent="0.35">
      <c r="F221" s="176"/>
    </row>
    <row r="222" spans="6:6" ht="12" customHeight="1" x14ac:dyDescent="0.35">
      <c r="F222" s="176"/>
    </row>
    <row r="223" spans="6:6" ht="12" customHeight="1" x14ac:dyDescent="0.35">
      <c r="F223" s="176"/>
    </row>
    <row r="224" spans="6:6" ht="12" customHeight="1" x14ac:dyDescent="0.35">
      <c r="F224" s="176"/>
    </row>
    <row r="225" spans="6:6" ht="12" customHeight="1" x14ac:dyDescent="0.35">
      <c r="F225" s="176"/>
    </row>
    <row r="226" spans="6:6" ht="12" customHeight="1" x14ac:dyDescent="0.35">
      <c r="F226" s="176"/>
    </row>
    <row r="227" spans="6:6" ht="12" customHeight="1" x14ac:dyDescent="0.35">
      <c r="F227" s="176"/>
    </row>
    <row r="228" spans="6:6" ht="12" customHeight="1" x14ac:dyDescent="0.35">
      <c r="F228" s="176"/>
    </row>
    <row r="229" spans="6:6" ht="12" customHeight="1" x14ac:dyDescent="0.35">
      <c r="F229" s="176"/>
    </row>
    <row r="230" spans="6:6" ht="12" customHeight="1" x14ac:dyDescent="0.35">
      <c r="F230" s="176"/>
    </row>
    <row r="231" spans="6:6" ht="12" customHeight="1" x14ac:dyDescent="0.35">
      <c r="F231" s="176"/>
    </row>
    <row r="232" spans="6:6" ht="12" customHeight="1" x14ac:dyDescent="0.35">
      <c r="F232" s="176"/>
    </row>
    <row r="233" spans="6:6" ht="12" customHeight="1" x14ac:dyDescent="0.35">
      <c r="F233" s="176"/>
    </row>
    <row r="234" spans="6:6" ht="12" customHeight="1" x14ac:dyDescent="0.35">
      <c r="F234" s="176"/>
    </row>
    <row r="235" spans="6:6" ht="12" customHeight="1" x14ac:dyDescent="0.35">
      <c r="F235" s="176"/>
    </row>
    <row r="236" spans="6:6" ht="12" customHeight="1" x14ac:dyDescent="0.35">
      <c r="F236" s="176"/>
    </row>
    <row r="237" spans="6:6" ht="12" customHeight="1" x14ac:dyDescent="0.35">
      <c r="F237" s="176"/>
    </row>
    <row r="238" spans="6:6" ht="12" customHeight="1" x14ac:dyDescent="0.35">
      <c r="F238" s="176"/>
    </row>
    <row r="239" spans="6:6" ht="12" customHeight="1" x14ac:dyDescent="0.35">
      <c r="F239" s="176"/>
    </row>
    <row r="240" spans="6:6" ht="12" customHeight="1" x14ac:dyDescent="0.35">
      <c r="F240" s="176"/>
    </row>
    <row r="241" spans="6:6" ht="12" customHeight="1" x14ac:dyDescent="0.35">
      <c r="F241" s="176"/>
    </row>
    <row r="242" spans="6:6" ht="12" customHeight="1" x14ac:dyDescent="0.35">
      <c r="F242" s="176"/>
    </row>
    <row r="243" spans="6:6" ht="12" customHeight="1" x14ac:dyDescent="0.35">
      <c r="F243" s="176"/>
    </row>
    <row r="244" spans="6:6" ht="12" customHeight="1" x14ac:dyDescent="0.35">
      <c r="F244" s="176"/>
    </row>
    <row r="245" spans="6:6" ht="12" customHeight="1" x14ac:dyDescent="0.35">
      <c r="F245" s="176"/>
    </row>
    <row r="246" spans="6:6" ht="12" customHeight="1" x14ac:dyDescent="0.35">
      <c r="F246" s="176"/>
    </row>
    <row r="247" spans="6:6" ht="12" customHeight="1" x14ac:dyDescent="0.35">
      <c r="F247" s="176"/>
    </row>
    <row r="248" spans="6:6" ht="12" customHeight="1" x14ac:dyDescent="0.35">
      <c r="F248" s="176"/>
    </row>
    <row r="249" spans="6:6" ht="12" customHeight="1" x14ac:dyDescent="0.35">
      <c r="F249" s="176"/>
    </row>
    <row r="250" spans="6:6" ht="12" customHeight="1" x14ac:dyDescent="0.35">
      <c r="F250" s="176"/>
    </row>
    <row r="251" spans="6:6" ht="12" customHeight="1" x14ac:dyDescent="0.35">
      <c r="F251" s="176"/>
    </row>
    <row r="252" spans="6:6" ht="12" customHeight="1" x14ac:dyDescent="0.35">
      <c r="F252" s="176"/>
    </row>
    <row r="253" spans="6:6" ht="12" customHeight="1" x14ac:dyDescent="0.35">
      <c r="F253" s="176"/>
    </row>
    <row r="254" spans="6:6" ht="12" customHeight="1" x14ac:dyDescent="0.35">
      <c r="F254" s="176"/>
    </row>
    <row r="255" spans="6:6" ht="12" customHeight="1" x14ac:dyDescent="0.35">
      <c r="F255" s="176"/>
    </row>
    <row r="256" spans="6:6" ht="12" customHeight="1" x14ac:dyDescent="0.35">
      <c r="F256" s="176"/>
    </row>
    <row r="257" spans="6:6" ht="12" customHeight="1" x14ac:dyDescent="0.35">
      <c r="F257" s="176"/>
    </row>
    <row r="258" spans="6:6" ht="12" customHeight="1" x14ac:dyDescent="0.35">
      <c r="F258" s="176"/>
    </row>
    <row r="259" spans="6:6" ht="12" customHeight="1" x14ac:dyDescent="0.35">
      <c r="F259" s="176"/>
    </row>
    <row r="260" spans="6:6" ht="12" customHeight="1" x14ac:dyDescent="0.35">
      <c r="F260" s="176"/>
    </row>
    <row r="261" spans="6:6" ht="12" customHeight="1" x14ac:dyDescent="0.35">
      <c r="F261" s="176"/>
    </row>
    <row r="262" spans="6:6" ht="12" customHeight="1" x14ac:dyDescent="0.35">
      <c r="F262" s="176"/>
    </row>
    <row r="263" spans="6:6" ht="12" customHeight="1" x14ac:dyDescent="0.35">
      <c r="F263" s="176"/>
    </row>
    <row r="264" spans="6:6" ht="12" customHeight="1" x14ac:dyDescent="0.35">
      <c r="F264" s="176"/>
    </row>
    <row r="265" spans="6:6" ht="12" customHeight="1" x14ac:dyDescent="0.35">
      <c r="F265" s="176"/>
    </row>
    <row r="266" spans="6:6" ht="12" customHeight="1" x14ac:dyDescent="0.35">
      <c r="F266" s="176"/>
    </row>
    <row r="267" spans="6:6" ht="12" customHeight="1" x14ac:dyDescent="0.35">
      <c r="F267" s="176"/>
    </row>
    <row r="268" spans="6:6" ht="12" customHeight="1" x14ac:dyDescent="0.35">
      <c r="F268" s="176"/>
    </row>
    <row r="269" spans="6:6" ht="12" customHeight="1" x14ac:dyDescent="0.35">
      <c r="F269" s="176"/>
    </row>
    <row r="270" spans="6:6" ht="12" customHeight="1" x14ac:dyDescent="0.35">
      <c r="F270" s="176"/>
    </row>
    <row r="271" spans="6:6" ht="12" customHeight="1" x14ac:dyDescent="0.35">
      <c r="F271" s="176"/>
    </row>
    <row r="272" spans="6:6" ht="12" customHeight="1" x14ac:dyDescent="0.35">
      <c r="F272" s="176"/>
    </row>
    <row r="273" spans="6:6" ht="12" customHeight="1" x14ac:dyDescent="0.35">
      <c r="F273" s="176"/>
    </row>
    <row r="274" spans="6:6" ht="12" customHeight="1" x14ac:dyDescent="0.35">
      <c r="F274" s="176"/>
    </row>
    <row r="275" spans="6:6" ht="12" customHeight="1" x14ac:dyDescent="0.35">
      <c r="F275" s="176"/>
    </row>
    <row r="276" spans="6:6" ht="12" customHeight="1" x14ac:dyDescent="0.35">
      <c r="F276" s="176"/>
    </row>
    <row r="277" spans="6:6" ht="12" customHeight="1" x14ac:dyDescent="0.35">
      <c r="F277" s="176"/>
    </row>
    <row r="278" spans="6:6" ht="12" customHeight="1" x14ac:dyDescent="0.35">
      <c r="F278" s="176"/>
    </row>
    <row r="279" spans="6:6" ht="12" customHeight="1" x14ac:dyDescent="0.35">
      <c r="F279" s="176"/>
    </row>
    <row r="280" spans="6:6" ht="12" customHeight="1" x14ac:dyDescent="0.35">
      <c r="F280" s="176"/>
    </row>
    <row r="281" spans="6:6" ht="12" customHeight="1" x14ac:dyDescent="0.35">
      <c r="F281" s="176"/>
    </row>
    <row r="282" spans="6:6" ht="12" customHeight="1" x14ac:dyDescent="0.35">
      <c r="F282" s="176"/>
    </row>
    <row r="283" spans="6:6" ht="12" customHeight="1" x14ac:dyDescent="0.35">
      <c r="F283" s="176"/>
    </row>
    <row r="284" spans="6:6" ht="12" customHeight="1" x14ac:dyDescent="0.35">
      <c r="F284" s="176"/>
    </row>
    <row r="285" spans="6:6" ht="12" customHeight="1" x14ac:dyDescent="0.35">
      <c r="F285" s="176"/>
    </row>
    <row r="286" spans="6:6" ht="12" customHeight="1" x14ac:dyDescent="0.35">
      <c r="F286" s="176"/>
    </row>
    <row r="287" spans="6:6" ht="12" customHeight="1" x14ac:dyDescent="0.35">
      <c r="F287" s="176"/>
    </row>
    <row r="288" spans="6:6" ht="12" customHeight="1" x14ac:dyDescent="0.35">
      <c r="F288" s="176"/>
    </row>
    <row r="289" spans="6:6" ht="12" customHeight="1" x14ac:dyDescent="0.35">
      <c r="F289" s="176"/>
    </row>
    <row r="290" spans="6:6" ht="12" customHeight="1" x14ac:dyDescent="0.35">
      <c r="F290" s="176"/>
    </row>
    <row r="291" spans="6:6" ht="12" customHeight="1" x14ac:dyDescent="0.35">
      <c r="F291" s="176"/>
    </row>
    <row r="292" spans="6:6" ht="12" customHeight="1" x14ac:dyDescent="0.35">
      <c r="F292" s="176"/>
    </row>
    <row r="293" spans="6:6" ht="12" customHeight="1" x14ac:dyDescent="0.35">
      <c r="F293" s="176"/>
    </row>
    <row r="294" spans="6:6" ht="12" customHeight="1" x14ac:dyDescent="0.35">
      <c r="F294" s="176"/>
    </row>
    <row r="295" spans="6:6" ht="12" customHeight="1" x14ac:dyDescent="0.35">
      <c r="F295" s="176"/>
    </row>
    <row r="296" spans="6:6" ht="12" customHeight="1" x14ac:dyDescent="0.35">
      <c r="F296" s="176"/>
    </row>
    <row r="297" spans="6:6" ht="12" customHeight="1" x14ac:dyDescent="0.35">
      <c r="F297" s="176"/>
    </row>
    <row r="298" spans="6:6" ht="12" customHeight="1" x14ac:dyDescent="0.35">
      <c r="F298" s="176"/>
    </row>
    <row r="299" spans="6:6" ht="12" customHeight="1" x14ac:dyDescent="0.35">
      <c r="F299" s="176"/>
    </row>
    <row r="300" spans="6:6" ht="12" customHeight="1" x14ac:dyDescent="0.35">
      <c r="F300" s="176"/>
    </row>
    <row r="301" spans="6:6" ht="12" customHeight="1" x14ac:dyDescent="0.35">
      <c r="F301" s="176"/>
    </row>
    <row r="302" spans="6:6" ht="12" customHeight="1" x14ac:dyDescent="0.35">
      <c r="F302" s="176"/>
    </row>
    <row r="303" spans="6:6" ht="12" customHeight="1" x14ac:dyDescent="0.35">
      <c r="F303" s="176"/>
    </row>
    <row r="304" spans="6:6" ht="12" customHeight="1" x14ac:dyDescent="0.35">
      <c r="F304" s="176"/>
    </row>
    <row r="305" spans="6:6" ht="12" customHeight="1" x14ac:dyDescent="0.35">
      <c r="F305" s="176"/>
    </row>
    <row r="306" spans="6:6" ht="12" customHeight="1" x14ac:dyDescent="0.35">
      <c r="F306" s="176"/>
    </row>
    <row r="307" spans="6:6" ht="12" customHeight="1" x14ac:dyDescent="0.35">
      <c r="F307" s="176"/>
    </row>
    <row r="308" spans="6:6" ht="12" customHeight="1" x14ac:dyDescent="0.35">
      <c r="F308" s="176"/>
    </row>
    <row r="309" spans="6:6" ht="12" customHeight="1" x14ac:dyDescent="0.35">
      <c r="F309" s="176"/>
    </row>
    <row r="310" spans="6:6" ht="12" customHeight="1" x14ac:dyDescent="0.35">
      <c r="F310" s="176"/>
    </row>
    <row r="311" spans="6:6" ht="12" customHeight="1" x14ac:dyDescent="0.35">
      <c r="F311" s="176"/>
    </row>
    <row r="312" spans="6:6" ht="12" customHeight="1" x14ac:dyDescent="0.35">
      <c r="F312" s="176"/>
    </row>
    <row r="313" spans="6:6" ht="12" customHeight="1" x14ac:dyDescent="0.35">
      <c r="F313" s="176"/>
    </row>
    <row r="314" spans="6:6" ht="12" customHeight="1" x14ac:dyDescent="0.35">
      <c r="F314" s="176"/>
    </row>
    <row r="315" spans="6:6" ht="12" customHeight="1" x14ac:dyDescent="0.35">
      <c r="F315" s="176"/>
    </row>
    <row r="316" spans="6:6" ht="12" customHeight="1" x14ac:dyDescent="0.35">
      <c r="F316" s="176"/>
    </row>
    <row r="317" spans="6:6" ht="12" customHeight="1" x14ac:dyDescent="0.35">
      <c r="F317" s="176"/>
    </row>
    <row r="318" spans="6:6" ht="12" customHeight="1" x14ac:dyDescent="0.35">
      <c r="F318" s="176"/>
    </row>
    <row r="319" spans="6:6" ht="12" customHeight="1" x14ac:dyDescent="0.35">
      <c r="F319" s="176"/>
    </row>
    <row r="320" spans="6:6" ht="12" customHeight="1" x14ac:dyDescent="0.35">
      <c r="F320" s="176"/>
    </row>
    <row r="321" spans="6:6" ht="12" customHeight="1" x14ac:dyDescent="0.35">
      <c r="F321" s="176"/>
    </row>
    <row r="322" spans="6:6" ht="12" customHeight="1" x14ac:dyDescent="0.35">
      <c r="F322" s="176"/>
    </row>
    <row r="323" spans="6:6" ht="12" customHeight="1" x14ac:dyDescent="0.35">
      <c r="F323" s="176"/>
    </row>
    <row r="324" spans="6:6" ht="12" customHeight="1" x14ac:dyDescent="0.35">
      <c r="F324" s="176"/>
    </row>
    <row r="325" spans="6:6" ht="12" customHeight="1" x14ac:dyDescent="0.35">
      <c r="F325" s="176"/>
    </row>
    <row r="326" spans="6:6" ht="12" customHeight="1" x14ac:dyDescent="0.35">
      <c r="F326" s="176"/>
    </row>
    <row r="327" spans="6:6" ht="12" customHeight="1" x14ac:dyDescent="0.35">
      <c r="F327" s="176"/>
    </row>
    <row r="328" spans="6:6" ht="12" customHeight="1" x14ac:dyDescent="0.35">
      <c r="F328" s="176"/>
    </row>
    <row r="329" spans="6:6" ht="12" customHeight="1" x14ac:dyDescent="0.35">
      <c r="F329" s="176"/>
    </row>
    <row r="330" spans="6:6" ht="12" customHeight="1" x14ac:dyDescent="0.35">
      <c r="F330" s="176"/>
    </row>
    <row r="331" spans="6:6" ht="12" customHeight="1" x14ac:dyDescent="0.35">
      <c r="F331" s="176"/>
    </row>
    <row r="332" spans="6:6" ht="12" customHeight="1" x14ac:dyDescent="0.35">
      <c r="F332" s="176"/>
    </row>
    <row r="333" spans="6:6" ht="12" customHeight="1" x14ac:dyDescent="0.35">
      <c r="F333" s="176"/>
    </row>
    <row r="334" spans="6:6" ht="12" customHeight="1" x14ac:dyDescent="0.35">
      <c r="F334" s="176"/>
    </row>
    <row r="335" spans="6:6" ht="12" customHeight="1" x14ac:dyDescent="0.35">
      <c r="F335" s="176"/>
    </row>
    <row r="336" spans="6:6" ht="12" customHeight="1" x14ac:dyDescent="0.35">
      <c r="F336" s="176"/>
    </row>
    <row r="337" spans="6:6" ht="12" customHeight="1" x14ac:dyDescent="0.35">
      <c r="F337" s="176"/>
    </row>
    <row r="338" spans="6:6" ht="12" customHeight="1" x14ac:dyDescent="0.35">
      <c r="F338" s="176"/>
    </row>
    <row r="339" spans="6:6" ht="12" customHeight="1" x14ac:dyDescent="0.35">
      <c r="F339" s="176"/>
    </row>
    <row r="340" spans="6:6" ht="12" customHeight="1" x14ac:dyDescent="0.35">
      <c r="F340" s="176"/>
    </row>
    <row r="341" spans="6:6" ht="12" customHeight="1" x14ac:dyDescent="0.35">
      <c r="F341" s="176"/>
    </row>
    <row r="342" spans="6:6" ht="12" customHeight="1" x14ac:dyDescent="0.35">
      <c r="F342" s="176"/>
    </row>
    <row r="343" spans="6:6" ht="12" customHeight="1" x14ac:dyDescent="0.35">
      <c r="F343" s="176"/>
    </row>
    <row r="344" spans="6:6" ht="12" customHeight="1" x14ac:dyDescent="0.35">
      <c r="F344" s="176"/>
    </row>
    <row r="345" spans="6:6" ht="12" customHeight="1" x14ac:dyDescent="0.35">
      <c r="F345" s="176"/>
    </row>
    <row r="346" spans="6:6" ht="12" customHeight="1" x14ac:dyDescent="0.35">
      <c r="F346" s="176"/>
    </row>
    <row r="347" spans="6:6" ht="12" customHeight="1" x14ac:dyDescent="0.35">
      <c r="F347" s="176"/>
    </row>
    <row r="348" spans="6:6" ht="12" customHeight="1" x14ac:dyDescent="0.35">
      <c r="F348" s="176"/>
    </row>
    <row r="349" spans="6:6" ht="12" customHeight="1" x14ac:dyDescent="0.35">
      <c r="F349" s="176"/>
    </row>
    <row r="350" spans="6:6" ht="12" customHeight="1" x14ac:dyDescent="0.35">
      <c r="F350" s="176"/>
    </row>
    <row r="351" spans="6:6" ht="12" customHeight="1" x14ac:dyDescent="0.35">
      <c r="F351" s="176"/>
    </row>
    <row r="352" spans="6:6" ht="12" customHeight="1" x14ac:dyDescent="0.35">
      <c r="F352" s="176"/>
    </row>
    <row r="353" spans="6:6" ht="12" customHeight="1" x14ac:dyDescent="0.35">
      <c r="F353" s="176"/>
    </row>
    <row r="354" spans="6:6" ht="12" customHeight="1" x14ac:dyDescent="0.35">
      <c r="F354" s="176"/>
    </row>
    <row r="355" spans="6:6" ht="12" customHeight="1" x14ac:dyDescent="0.35">
      <c r="F355" s="176"/>
    </row>
    <row r="356" spans="6:6" ht="12" customHeight="1" x14ac:dyDescent="0.35">
      <c r="F356" s="176"/>
    </row>
    <row r="357" spans="6:6" ht="12" customHeight="1" x14ac:dyDescent="0.35">
      <c r="F357" s="176"/>
    </row>
    <row r="358" spans="6:6" ht="12" customHeight="1" x14ac:dyDescent="0.35">
      <c r="F358" s="176"/>
    </row>
    <row r="359" spans="6:6" ht="12" customHeight="1" x14ac:dyDescent="0.35">
      <c r="F359" s="176"/>
    </row>
    <row r="360" spans="6:6" ht="12" customHeight="1" x14ac:dyDescent="0.35">
      <c r="F360" s="176"/>
    </row>
  </sheetData>
  <conditionalFormatting sqref="F6:F8">
    <cfRule type="cellIs" dxfId="598" priority="2" operator="greaterThan">
      <formula>0</formula>
    </cfRule>
    <cfRule type="cellIs" dxfId="597" priority="3" operator="greaterThan">
      <formula>0</formula>
    </cfRule>
  </conditionalFormatting>
  <conditionalFormatting sqref="F19:F21">
    <cfRule type="containsText" dxfId="596" priority="1" operator="containsText" text="Fail">
      <formula>NOT(ISERROR(SEARCH("Fail",F19)))</formula>
    </cfRule>
  </conditionalFormatting>
  <dataValidations count="2">
    <dataValidation type="list" showInputMessage="1" showErrorMessage="1" sqref="F19:F21" xr:uid="{00000000-0002-0000-2A00-000000000000}">
      <formula1>"Pass,Fail,Block,Not Attempted, NA Pass Previous"</formula1>
    </dataValidation>
    <dataValidation type="list" showInputMessage="1" showErrorMessage="1" sqref="B5" xr:uid="{00000000-0002-0000-2A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80609"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80610"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X355"/>
  <sheetViews>
    <sheetView zoomScale="90" zoomScaleNormal="90"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8" width="9.81640625" style="136" bestFit="1" customWidth="1"/>
    <col min="9" max="9" width="20.1796875" style="136" customWidth="1"/>
    <col min="10" max="24" width="8.81640625" style="127"/>
  </cols>
  <sheetData>
    <row r="1" spans="1:24" ht="12" customHeight="1" x14ac:dyDescent="0.35">
      <c r="A1" s="138">
        <v>5.34</v>
      </c>
      <c r="B1" s="77"/>
      <c r="C1" s="81" t="s">
        <v>1743</v>
      </c>
      <c r="D1" s="79"/>
      <c r="E1" s="79"/>
      <c r="F1" s="80"/>
      <c r="G1" s="80"/>
      <c r="H1" s="80"/>
      <c r="I1" s="80"/>
      <c r="J1" s="81"/>
      <c r="K1" s="81"/>
      <c r="L1" s="81"/>
      <c r="M1" s="81"/>
      <c r="N1" s="81"/>
      <c r="O1" s="81"/>
      <c r="P1" s="81"/>
      <c r="Q1" s="81"/>
      <c r="R1" s="81"/>
      <c r="S1" s="81"/>
      <c r="T1" s="81"/>
      <c r="U1" s="81"/>
      <c r="V1" s="81"/>
      <c r="W1" s="81"/>
      <c r="X1" s="81"/>
    </row>
    <row r="2" spans="1:24" ht="12" customHeight="1" x14ac:dyDescent="0.35">
      <c r="A2" s="82"/>
      <c r="B2" s="83" t="s">
        <v>54</v>
      </c>
      <c r="C2" s="82">
        <v>30</v>
      </c>
      <c r="D2" s="79"/>
      <c r="E2" s="79"/>
      <c r="F2" s="80"/>
      <c r="G2" s="80"/>
      <c r="H2" s="80"/>
      <c r="I2" s="80"/>
      <c r="J2" s="84"/>
      <c r="K2" s="84"/>
      <c r="L2" s="84"/>
      <c r="M2" s="84"/>
      <c r="N2" s="84"/>
      <c r="O2" s="84"/>
      <c r="P2" s="84"/>
      <c r="Q2" s="84"/>
      <c r="R2" s="84"/>
      <c r="S2" s="84"/>
      <c r="T2" s="84"/>
      <c r="U2" s="84"/>
      <c r="V2" s="84"/>
      <c r="W2" s="84"/>
      <c r="X2" s="84"/>
    </row>
    <row r="3" spans="1:24"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row>
    <row r="4" spans="1:24" ht="12" customHeight="1" x14ac:dyDescent="0.35">
      <c r="A4" s="82" t="s">
        <v>55</v>
      </c>
      <c r="B4" s="82"/>
      <c r="C4" s="78"/>
      <c r="D4" s="86" t="s">
        <v>56</v>
      </c>
      <c r="E4" s="80" t="s">
        <v>27</v>
      </c>
      <c r="F4" s="86">
        <f>COUNTIF(F$18:F$382,T($D4))</f>
        <v>1</v>
      </c>
      <c r="G4" s="86"/>
      <c r="H4" s="86">
        <f>COUNTIF(H$18:H$382,T($D4))</f>
        <v>1</v>
      </c>
      <c r="I4" s="86"/>
      <c r="J4" s="84"/>
      <c r="K4" s="84"/>
      <c r="L4" s="84"/>
      <c r="M4" s="84"/>
      <c r="N4" s="84"/>
      <c r="O4" s="84"/>
      <c r="P4" s="84"/>
      <c r="Q4" s="84"/>
      <c r="R4" s="84"/>
      <c r="S4" s="84"/>
      <c r="T4" s="84"/>
      <c r="U4" s="84"/>
      <c r="V4" s="84"/>
      <c r="W4" s="84"/>
      <c r="X4" s="84"/>
    </row>
    <row r="5" spans="1:24" ht="12" customHeight="1" x14ac:dyDescent="0.35">
      <c r="A5" s="82" t="s">
        <v>57</v>
      </c>
      <c r="B5" s="87"/>
      <c r="C5" s="81"/>
      <c r="D5" s="86" t="s">
        <v>58</v>
      </c>
      <c r="E5" s="80" t="s">
        <v>28</v>
      </c>
      <c r="F5" s="86">
        <f>COUNTIF(F$18:F$382,T($D5))</f>
        <v>0</v>
      </c>
      <c r="G5" s="86"/>
      <c r="H5" s="86">
        <f>COUNTIF(H$18:H$382,T($D5))</f>
        <v>0</v>
      </c>
      <c r="I5" s="86"/>
      <c r="J5" s="84"/>
      <c r="K5" s="84"/>
      <c r="L5" s="84"/>
      <c r="M5" s="84"/>
      <c r="N5" s="84"/>
      <c r="O5" s="84"/>
      <c r="P5" s="84"/>
      <c r="Q5" s="84"/>
      <c r="R5" s="84"/>
      <c r="S5" s="84"/>
      <c r="T5" s="84"/>
      <c r="U5" s="84"/>
      <c r="V5" s="84"/>
      <c r="W5" s="84"/>
      <c r="X5" s="84"/>
    </row>
    <row r="6" spans="1:24" ht="12" customHeight="1" x14ac:dyDescent="0.35">
      <c r="A6" s="88" t="s">
        <v>59</v>
      </c>
      <c r="B6" s="177"/>
      <c r="C6" s="90"/>
      <c r="D6" s="91" t="s">
        <v>12</v>
      </c>
      <c r="E6" s="80" t="s">
        <v>29</v>
      </c>
      <c r="F6" s="86">
        <f>COUNTIF(F$18:F$382,T($D6))</f>
        <v>0</v>
      </c>
      <c r="G6" s="86"/>
      <c r="H6" s="86">
        <f>COUNTIF(H$18:H$382,T($D6))</f>
        <v>0</v>
      </c>
      <c r="I6" s="86"/>
      <c r="J6" s="84"/>
      <c r="K6" s="84"/>
      <c r="L6" s="84"/>
      <c r="M6" s="84"/>
      <c r="N6" s="84"/>
      <c r="O6" s="84"/>
      <c r="P6" s="84"/>
      <c r="Q6" s="84"/>
      <c r="R6" s="84"/>
      <c r="S6" s="84"/>
      <c r="T6" s="84"/>
      <c r="U6" s="84"/>
      <c r="V6" s="84"/>
      <c r="W6" s="84"/>
      <c r="X6" s="84"/>
    </row>
    <row r="7" spans="1:24" ht="12" customHeight="1" x14ac:dyDescent="0.35">
      <c r="A7" s="88" t="s">
        <v>60</v>
      </c>
      <c r="B7" s="177" t="s">
        <v>1370</v>
      </c>
      <c r="C7" s="90"/>
      <c r="D7" s="86" t="s">
        <v>61</v>
      </c>
      <c r="E7" s="80" t="s">
        <v>30</v>
      </c>
      <c r="F7" s="86">
        <f>COUNTIF(F$18:F$382,T($D7))</f>
        <v>0</v>
      </c>
      <c r="G7" s="86"/>
      <c r="H7" s="86">
        <f>COUNTIF(H$18:H$382,T($D7))</f>
        <v>0</v>
      </c>
      <c r="I7" s="86"/>
      <c r="J7" s="84"/>
      <c r="K7" s="84"/>
      <c r="L7" s="84"/>
      <c r="M7" s="84"/>
      <c r="N7" s="84"/>
      <c r="O7" s="84"/>
      <c r="P7" s="84"/>
      <c r="Q7" s="84"/>
      <c r="R7" s="84"/>
      <c r="S7" s="84"/>
      <c r="T7" s="84"/>
      <c r="U7" s="84"/>
      <c r="V7" s="84"/>
      <c r="W7" s="84"/>
      <c r="X7" s="84"/>
    </row>
    <row r="8" spans="1:24" ht="12" customHeight="1" x14ac:dyDescent="0.35">
      <c r="A8" s="92" t="s">
        <v>62</v>
      </c>
      <c r="B8" s="177"/>
      <c r="C8" s="90"/>
      <c r="D8" s="86" t="s">
        <v>63</v>
      </c>
      <c r="E8" s="80" t="s">
        <v>31</v>
      </c>
      <c r="F8" s="86">
        <f>F9-SUM(F4:F7)</f>
        <v>0</v>
      </c>
      <c r="G8" s="86"/>
      <c r="H8" s="86">
        <f>H9-SUM(H4:H7)</f>
        <v>0</v>
      </c>
      <c r="I8" s="86"/>
      <c r="J8" s="84"/>
      <c r="K8" s="84"/>
      <c r="L8" s="84"/>
      <c r="M8" s="84"/>
      <c r="N8" s="84"/>
      <c r="O8" s="84"/>
      <c r="P8" s="84"/>
      <c r="Q8" s="84"/>
      <c r="R8" s="84"/>
      <c r="S8" s="84"/>
      <c r="T8" s="84"/>
      <c r="U8" s="84"/>
      <c r="V8" s="84"/>
      <c r="W8" s="84"/>
      <c r="X8" s="84"/>
    </row>
    <row r="9" spans="1:24" ht="12" customHeight="1" x14ac:dyDescent="0.35">
      <c r="A9" s="88" t="s">
        <v>64</v>
      </c>
      <c r="B9" s="191">
        <v>5.33</v>
      </c>
      <c r="C9" s="90"/>
      <c r="D9" s="86" t="s">
        <v>66</v>
      </c>
      <c r="E9" s="80" t="s">
        <v>26</v>
      </c>
      <c r="F9" s="86">
        <f>COUNTA($D$18:$D$382)</f>
        <v>1</v>
      </c>
      <c r="G9" s="86"/>
      <c r="H9" s="86">
        <f>COUNTA($D$18:$D$382)</f>
        <v>1</v>
      </c>
      <c r="I9" s="86"/>
      <c r="J9" s="84"/>
      <c r="K9" s="84"/>
      <c r="L9" s="84"/>
      <c r="M9" s="84"/>
      <c r="N9" s="84"/>
      <c r="O9" s="84"/>
      <c r="P9" s="84"/>
      <c r="Q9" s="84"/>
      <c r="R9" s="84"/>
      <c r="S9" s="84"/>
      <c r="T9" s="84"/>
      <c r="U9" s="84"/>
      <c r="V9" s="84"/>
      <c r="W9" s="84"/>
      <c r="X9" s="84"/>
    </row>
    <row r="10" spans="1:24" ht="12" customHeight="1" x14ac:dyDescent="0.35">
      <c r="A10" s="88" t="s">
        <v>1542</v>
      </c>
      <c r="B10" s="191" t="s">
        <v>971</v>
      </c>
      <c r="C10" s="90"/>
      <c r="D10" s="86"/>
      <c r="E10" s="80"/>
      <c r="F10" s="86"/>
      <c r="G10" s="86"/>
      <c r="H10" s="86"/>
      <c r="I10" s="86"/>
      <c r="J10" s="84"/>
      <c r="K10" s="84"/>
      <c r="L10" s="84"/>
      <c r="M10" s="84"/>
      <c r="N10" s="84"/>
      <c r="O10" s="84"/>
      <c r="P10" s="84"/>
      <c r="Q10" s="84"/>
      <c r="R10" s="84"/>
      <c r="S10" s="84"/>
      <c r="T10" s="84"/>
      <c r="U10" s="84"/>
      <c r="V10" s="84"/>
      <c r="W10" s="84"/>
      <c r="X10" s="84"/>
    </row>
    <row r="11" spans="1:24" ht="12" customHeight="1" x14ac:dyDescent="0.35">
      <c r="A11" s="88" t="s">
        <v>970</v>
      </c>
      <c r="B11" s="177" t="s">
        <v>1390</v>
      </c>
      <c r="C11" s="90"/>
      <c r="D11" s="93"/>
      <c r="E11" s="93"/>
      <c r="F11" s="94"/>
      <c r="G11" s="95"/>
      <c r="H11" s="94"/>
      <c r="I11" s="95"/>
      <c r="J11" s="96"/>
      <c r="K11" s="96"/>
      <c r="L11" s="96"/>
      <c r="M11" s="96"/>
      <c r="N11" s="96"/>
      <c r="O11" s="96"/>
      <c r="P11" s="96"/>
      <c r="Q11" s="96"/>
      <c r="R11" s="96"/>
      <c r="S11" s="96"/>
      <c r="T11" s="96"/>
      <c r="U11" s="96"/>
      <c r="V11" s="96"/>
      <c r="W11" s="96"/>
      <c r="X11" s="96"/>
    </row>
    <row r="12" spans="1:24" ht="12" customHeight="1" x14ac:dyDescent="0.35">
      <c r="A12" s="97"/>
      <c r="B12" s="141"/>
      <c r="C12" s="97"/>
      <c r="D12" s="99" t="s">
        <v>87</v>
      </c>
      <c r="E12" s="99" t="s">
        <v>32</v>
      </c>
      <c r="F12" s="100" t="s">
        <v>88</v>
      </c>
      <c r="G12" s="101"/>
      <c r="H12" s="100" t="s">
        <v>88</v>
      </c>
      <c r="I12" s="101"/>
      <c r="J12" s="97"/>
      <c r="K12" s="97"/>
      <c r="L12" s="97"/>
      <c r="M12" s="97"/>
      <c r="N12" s="97"/>
      <c r="O12" s="97"/>
      <c r="P12" s="97"/>
      <c r="Q12" s="97"/>
      <c r="R12" s="97"/>
      <c r="S12" s="97"/>
      <c r="T12" s="97"/>
      <c r="U12" s="97"/>
      <c r="V12" s="97"/>
      <c r="W12" s="97"/>
      <c r="X12" s="97"/>
    </row>
    <row r="13" spans="1:24" ht="12" customHeight="1" x14ac:dyDescent="0.35">
      <c r="A13" s="97"/>
      <c r="B13" s="141"/>
      <c r="C13" s="97"/>
      <c r="D13" s="99" t="s">
        <v>23</v>
      </c>
      <c r="E13" s="99" t="s">
        <v>70</v>
      </c>
      <c r="F13" s="103" t="s">
        <v>1656</v>
      </c>
      <c r="G13" s="101"/>
      <c r="H13" s="103" t="s">
        <v>1580</v>
      </c>
      <c r="I13" s="101"/>
      <c r="J13" s="97"/>
      <c r="K13" s="97"/>
      <c r="L13" s="97"/>
      <c r="M13" s="97"/>
      <c r="N13" s="97"/>
      <c r="O13" s="97"/>
      <c r="P13" s="97"/>
      <c r="Q13" s="97"/>
      <c r="R13" s="97"/>
      <c r="S13" s="97"/>
      <c r="T13" s="97"/>
      <c r="U13" s="97"/>
      <c r="V13" s="97"/>
      <c r="W13" s="97"/>
      <c r="X13" s="97"/>
    </row>
    <row r="14" spans="1:24" ht="12" customHeight="1" x14ac:dyDescent="0.35">
      <c r="A14" s="97"/>
      <c r="B14" s="141"/>
      <c r="C14" s="97"/>
      <c r="D14" s="99" t="s">
        <v>210</v>
      </c>
      <c r="E14" s="99" t="s">
        <v>34</v>
      </c>
      <c r="F14" s="104" t="s">
        <v>1688</v>
      </c>
      <c r="G14" s="105"/>
      <c r="H14" s="104" t="s">
        <v>1171</v>
      </c>
      <c r="I14" s="105"/>
      <c r="J14" s="97"/>
      <c r="K14" s="97"/>
      <c r="L14" s="97"/>
      <c r="M14" s="97"/>
      <c r="N14" s="97"/>
      <c r="O14" s="97"/>
      <c r="P14" s="97"/>
      <c r="Q14" s="97"/>
      <c r="R14" s="97"/>
      <c r="S14" s="97"/>
      <c r="T14" s="97"/>
      <c r="U14" s="97"/>
      <c r="V14" s="97"/>
      <c r="W14" s="97"/>
      <c r="X14" s="97"/>
    </row>
    <row r="15" spans="1:24" ht="12" customHeight="1" x14ac:dyDescent="0.35">
      <c r="A15" s="97"/>
      <c r="B15" s="141"/>
      <c r="C15" s="97"/>
      <c r="D15" s="99" t="s">
        <v>74</v>
      </c>
      <c r="E15" s="99" t="s">
        <v>33</v>
      </c>
      <c r="F15" s="104">
        <v>2</v>
      </c>
      <c r="G15" s="100"/>
      <c r="H15" s="104">
        <v>2</v>
      </c>
      <c r="I15" s="100"/>
      <c r="J15" s="97"/>
      <c r="K15" s="97"/>
      <c r="L15" s="97"/>
      <c r="M15" s="97"/>
      <c r="N15" s="97"/>
      <c r="O15" s="97"/>
      <c r="P15" s="97"/>
      <c r="Q15" s="97"/>
      <c r="R15" s="97"/>
      <c r="S15" s="97"/>
      <c r="T15" s="97"/>
      <c r="U15" s="97"/>
      <c r="V15" s="97"/>
      <c r="W15" s="97"/>
      <c r="X15" s="97"/>
    </row>
    <row r="16" spans="1:24" ht="12" customHeight="1" x14ac:dyDescent="0.35">
      <c r="A16" s="106"/>
      <c r="B16" s="142"/>
      <c r="C16" s="106"/>
      <c r="D16" s="108"/>
      <c r="E16" s="109"/>
      <c r="F16" s="110"/>
      <c r="G16" s="110"/>
      <c r="H16" s="110"/>
      <c r="I16" s="110"/>
      <c r="J16" s="106"/>
      <c r="K16" s="106"/>
      <c r="L16" s="106"/>
      <c r="M16" s="106"/>
      <c r="N16" s="106"/>
      <c r="O16" s="106"/>
      <c r="P16" s="106"/>
      <c r="Q16" s="106"/>
      <c r="R16" s="106"/>
      <c r="S16" s="106"/>
      <c r="T16" s="106"/>
      <c r="U16" s="106"/>
      <c r="V16" s="106"/>
      <c r="W16" s="106"/>
      <c r="X16" s="106"/>
    </row>
    <row r="17" spans="1:24" ht="12" customHeight="1" x14ac:dyDescent="0.35">
      <c r="A17" s="111" t="s">
        <v>75</v>
      </c>
      <c r="B17" s="111"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row>
    <row r="18" spans="1:24" ht="12" customHeight="1" x14ac:dyDescent="0.35">
      <c r="A18" s="116"/>
      <c r="B18" s="8"/>
      <c r="C18" s="178"/>
      <c r="D18" s="116"/>
      <c r="E18" s="117"/>
      <c r="F18" s="118"/>
      <c r="G18" s="124"/>
      <c r="H18" s="118"/>
      <c r="I18" s="124"/>
      <c r="J18" s="120"/>
      <c r="K18" s="120"/>
      <c r="L18" s="120"/>
      <c r="M18" s="120"/>
      <c r="N18" s="120"/>
      <c r="O18" s="120"/>
      <c r="P18" s="120"/>
      <c r="Q18" s="120"/>
      <c r="R18" s="120"/>
      <c r="S18" s="120"/>
      <c r="T18" s="120"/>
      <c r="U18" s="120"/>
      <c r="V18" s="120"/>
      <c r="W18" s="120"/>
      <c r="X18" s="120"/>
    </row>
    <row r="19" spans="1:24" ht="12" customHeight="1" x14ac:dyDescent="0.35">
      <c r="A19" s="125" t="s">
        <v>1169</v>
      </c>
      <c r="B19" s="178" t="s">
        <v>1369</v>
      </c>
      <c r="C19" s="178"/>
      <c r="D19" s="246"/>
      <c r="E19" s="123"/>
      <c r="F19" s="118"/>
      <c r="G19" s="451"/>
      <c r="H19" s="118"/>
      <c r="I19" s="451"/>
      <c r="J19" s="124"/>
      <c r="K19" s="124"/>
      <c r="L19" s="124"/>
      <c r="M19" s="124"/>
      <c r="N19" s="124"/>
      <c r="O19" s="124"/>
      <c r="P19" s="124"/>
      <c r="Q19" s="124"/>
      <c r="R19" s="124"/>
      <c r="S19" s="124"/>
      <c r="T19" s="124"/>
      <c r="U19" s="124"/>
      <c r="V19" s="124"/>
      <c r="W19" s="124"/>
      <c r="X19" s="124"/>
    </row>
    <row r="20" spans="1:24" ht="12" customHeight="1" x14ac:dyDescent="0.35">
      <c r="A20" s="125"/>
      <c r="B20" s="125"/>
      <c r="C20" s="178" t="s">
        <v>1170</v>
      </c>
      <c r="D20" s="300" t="s">
        <v>1687</v>
      </c>
      <c r="E20" s="123"/>
      <c r="F20" s="118" t="s">
        <v>56</v>
      </c>
      <c r="G20" s="451" t="s">
        <v>1602</v>
      </c>
      <c r="H20" s="118" t="s">
        <v>56</v>
      </c>
      <c r="I20" s="451" t="s">
        <v>1602</v>
      </c>
      <c r="J20" s="124"/>
      <c r="K20" s="124"/>
      <c r="L20" s="124"/>
      <c r="M20" s="124"/>
      <c r="N20" s="124"/>
      <c r="O20" s="124"/>
      <c r="P20" s="124"/>
      <c r="Q20" s="124"/>
      <c r="R20" s="124"/>
      <c r="S20" s="124"/>
      <c r="T20" s="124"/>
      <c r="U20" s="124"/>
      <c r="V20" s="124"/>
      <c r="W20" s="124"/>
      <c r="X20" s="124"/>
    </row>
    <row r="21" spans="1:24" ht="12" customHeight="1" x14ac:dyDescent="0.35">
      <c r="A21" s="125"/>
      <c r="B21" s="125"/>
      <c r="C21" s="178"/>
      <c r="D21" s="246"/>
      <c r="E21" s="123"/>
      <c r="F21" s="118"/>
      <c r="G21" s="451" t="s">
        <v>1606</v>
      </c>
      <c r="H21" s="118"/>
      <c r="I21" s="451" t="s">
        <v>1606</v>
      </c>
      <c r="J21" s="124"/>
      <c r="K21" s="124"/>
      <c r="L21" s="124"/>
      <c r="M21" s="124"/>
      <c r="N21" s="124"/>
      <c r="O21" s="124"/>
      <c r="P21" s="124"/>
      <c r="Q21" s="124"/>
      <c r="R21" s="124"/>
      <c r="S21" s="124"/>
      <c r="T21" s="124"/>
      <c r="U21" s="124"/>
      <c r="V21" s="124"/>
      <c r="W21" s="124"/>
      <c r="X21" s="124"/>
    </row>
    <row r="22" spans="1:24" ht="12" customHeight="1" x14ac:dyDescent="0.35">
      <c r="C22" s="106"/>
      <c r="F22" s="176"/>
      <c r="G22" s="451" t="s">
        <v>1607</v>
      </c>
      <c r="H22" s="176"/>
      <c r="I22" s="451" t="s">
        <v>1607</v>
      </c>
    </row>
    <row r="23" spans="1:24" ht="12" customHeight="1" x14ac:dyDescent="0.35">
      <c r="F23" s="176"/>
      <c r="H23" s="176"/>
    </row>
    <row r="24" spans="1:24" ht="12" customHeight="1" x14ac:dyDescent="0.35">
      <c r="F24" s="176"/>
      <c r="H24" s="176"/>
    </row>
    <row r="25" spans="1:24" ht="12" customHeight="1" x14ac:dyDescent="0.35">
      <c r="F25" s="176"/>
      <c r="H25" s="176"/>
    </row>
    <row r="26" spans="1:24" ht="12" customHeight="1" x14ac:dyDescent="0.35">
      <c r="F26" s="176"/>
      <c r="H26" s="176"/>
    </row>
    <row r="27" spans="1:24" ht="12" customHeight="1" x14ac:dyDescent="0.35">
      <c r="F27" s="176"/>
      <c r="H27" s="176"/>
    </row>
    <row r="28" spans="1:24" ht="12" customHeight="1" x14ac:dyDescent="0.35">
      <c r="F28" s="176"/>
      <c r="H28" s="176"/>
    </row>
    <row r="29" spans="1:24" ht="12" customHeight="1" x14ac:dyDescent="0.35">
      <c r="F29" s="176"/>
      <c r="H29" s="176"/>
    </row>
    <row r="30" spans="1:24" ht="12" customHeight="1" x14ac:dyDescent="0.35">
      <c r="F30" s="176"/>
      <c r="H30" s="176"/>
    </row>
    <row r="31" spans="1:24" ht="12" customHeight="1" x14ac:dyDescent="0.35">
      <c r="F31" s="176"/>
      <c r="H31" s="176"/>
    </row>
    <row r="32" spans="1:24" ht="12" customHeight="1" x14ac:dyDescent="0.35">
      <c r="F32" s="176"/>
      <c r="H32" s="176"/>
    </row>
    <row r="33" spans="6:8" ht="12" customHeight="1" x14ac:dyDescent="0.35">
      <c r="F33" s="176"/>
      <c r="H33" s="176"/>
    </row>
    <row r="34" spans="6:8" ht="12" customHeight="1" x14ac:dyDescent="0.35">
      <c r="F34" s="176"/>
      <c r="H34" s="176"/>
    </row>
    <row r="35" spans="6:8" ht="12" customHeight="1" x14ac:dyDescent="0.35">
      <c r="F35" s="176"/>
      <c r="H35" s="176"/>
    </row>
    <row r="36" spans="6:8" ht="12" customHeight="1" x14ac:dyDescent="0.35">
      <c r="F36" s="176"/>
      <c r="H36" s="176"/>
    </row>
    <row r="37" spans="6:8" ht="12" customHeight="1" x14ac:dyDescent="0.35">
      <c r="F37" s="176"/>
      <c r="H37" s="176"/>
    </row>
    <row r="38" spans="6:8" ht="12" customHeight="1" x14ac:dyDescent="0.35">
      <c r="F38" s="176"/>
      <c r="H38" s="176"/>
    </row>
    <row r="39" spans="6:8" ht="12" customHeight="1" x14ac:dyDescent="0.35">
      <c r="F39" s="176"/>
      <c r="H39" s="176"/>
    </row>
    <row r="40" spans="6:8" ht="12" customHeight="1" x14ac:dyDescent="0.35">
      <c r="F40" s="176"/>
      <c r="H40" s="176"/>
    </row>
    <row r="41" spans="6:8" ht="12" customHeight="1" x14ac:dyDescent="0.35">
      <c r="F41" s="176"/>
      <c r="H41" s="176"/>
    </row>
    <row r="42" spans="6:8" ht="12" customHeight="1" x14ac:dyDescent="0.35">
      <c r="F42" s="176"/>
      <c r="H42" s="176"/>
    </row>
    <row r="43" spans="6:8" ht="12" customHeight="1" x14ac:dyDescent="0.35">
      <c r="F43" s="176"/>
      <c r="H43" s="176"/>
    </row>
    <row r="44" spans="6:8" ht="12" customHeight="1" x14ac:dyDescent="0.35">
      <c r="F44" s="176"/>
      <c r="H44" s="176"/>
    </row>
    <row r="45" spans="6:8" ht="12" customHeight="1" x14ac:dyDescent="0.35">
      <c r="F45" s="176"/>
      <c r="H45" s="176"/>
    </row>
    <row r="46" spans="6:8" ht="12" customHeight="1" x14ac:dyDescent="0.35">
      <c r="F46" s="176"/>
      <c r="H46" s="176"/>
    </row>
    <row r="47" spans="6:8" ht="12" customHeight="1" x14ac:dyDescent="0.35">
      <c r="F47" s="176"/>
      <c r="H47" s="176"/>
    </row>
    <row r="48" spans="6:8" ht="12" customHeight="1" x14ac:dyDescent="0.35">
      <c r="F48" s="176"/>
      <c r="H48" s="176"/>
    </row>
    <row r="49" spans="6:8" ht="12" customHeight="1" x14ac:dyDescent="0.35">
      <c r="F49" s="176"/>
      <c r="H49" s="176"/>
    </row>
    <row r="50" spans="6:8" ht="12" customHeight="1" x14ac:dyDescent="0.35">
      <c r="F50" s="176"/>
      <c r="H50" s="176"/>
    </row>
    <row r="51" spans="6:8" ht="12" customHeight="1" x14ac:dyDescent="0.35">
      <c r="F51" s="176"/>
      <c r="H51" s="176"/>
    </row>
    <row r="52" spans="6:8" ht="12" customHeight="1" x14ac:dyDescent="0.35">
      <c r="F52" s="176"/>
      <c r="H52" s="176"/>
    </row>
    <row r="53" spans="6:8" ht="12" customHeight="1" x14ac:dyDescent="0.35">
      <c r="F53" s="176"/>
      <c r="H53" s="176"/>
    </row>
    <row r="54" spans="6:8" ht="12" customHeight="1" x14ac:dyDescent="0.35">
      <c r="F54" s="176"/>
      <c r="H54" s="176"/>
    </row>
    <row r="55" spans="6:8" ht="12" customHeight="1" x14ac:dyDescent="0.35">
      <c r="F55" s="176"/>
      <c r="H55" s="176"/>
    </row>
    <row r="56" spans="6:8" ht="12" customHeight="1" x14ac:dyDescent="0.35">
      <c r="F56" s="176"/>
      <c r="H56" s="176"/>
    </row>
    <row r="57" spans="6:8" ht="12" customHeight="1" x14ac:dyDescent="0.35">
      <c r="F57" s="176"/>
      <c r="H57" s="176"/>
    </row>
    <row r="58" spans="6:8" ht="12" customHeight="1" x14ac:dyDescent="0.35">
      <c r="F58" s="176"/>
      <c r="H58" s="176"/>
    </row>
    <row r="59" spans="6:8" ht="12" customHeight="1" x14ac:dyDescent="0.35">
      <c r="F59" s="176"/>
      <c r="H59" s="176"/>
    </row>
    <row r="60" spans="6:8" ht="12" customHeight="1" x14ac:dyDescent="0.35">
      <c r="F60" s="176"/>
      <c r="H60" s="176"/>
    </row>
    <row r="61" spans="6:8" ht="12" customHeight="1" x14ac:dyDescent="0.35">
      <c r="F61" s="176"/>
      <c r="H61" s="176"/>
    </row>
    <row r="62" spans="6:8" ht="12" customHeight="1" x14ac:dyDescent="0.35">
      <c r="F62" s="176"/>
      <c r="H62" s="176"/>
    </row>
    <row r="63" spans="6:8" ht="12" customHeight="1" x14ac:dyDescent="0.35">
      <c r="F63" s="176"/>
      <c r="H63" s="176"/>
    </row>
    <row r="64" spans="6:8" ht="12" customHeight="1" x14ac:dyDescent="0.35">
      <c r="F64" s="176"/>
      <c r="H64" s="176"/>
    </row>
    <row r="65" spans="6:8" ht="12" customHeight="1" x14ac:dyDescent="0.35">
      <c r="F65" s="176"/>
      <c r="H65" s="176"/>
    </row>
    <row r="66" spans="6:8" ht="12" customHeight="1" x14ac:dyDescent="0.35">
      <c r="F66" s="176"/>
      <c r="H66" s="176"/>
    </row>
    <row r="67" spans="6:8" ht="12" customHeight="1" x14ac:dyDescent="0.35">
      <c r="F67" s="176"/>
      <c r="H67" s="176"/>
    </row>
    <row r="68" spans="6:8" ht="12" customHeight="1" x14ac:dyDescent="0.35">
      <c r="F68" s="176"/>
      <c r="H68" s="176"/>
    </row>
    <row r="69" spans="6:8" ht="12" customHeight="1" x14ac:dyDescent="0.35">
      <c r="F69" s="176"/>
      <c r="H69" s="176"/>
    </row>
    <row r="70" spans="6:8" ht="12" customHeight="1" x14ac:dyDescent="0.35">
      <c r="F70" s="176"/>
      <c r="H70" s="176"/>
    </row>
    <row r="71" spans="6:8" ht="12" customHeight="1" x14ac:dyDescent="0.35">
      <c r="F71" s="176"/>
      <c r="H71" s="176"/>
    </row>
    <row r="72" spans="6:8" ht="12" customHeight="1" x14ac:dyDescent="0.35">
      <c r="F72" s="176"/>
      <c r="H72" s="176"/>
    </row>
    <row r="73" spans="6:8" ht="12" customHeight="1" x14ac:dyDescent="0.35">
      <c r="F73" s="176"/>
      <c r="H73" s="176"/>
    </row>
    <row r="74" spans="6:8" ht="12" customHeight="1" x14ac:dyDescent="0.35">
      <c r="F74" s="176"/>
      <c r="H74" s="176"/>
    </row>
    <row r="75" spans="6:8" ht="12" customHeight="1" x14ac:dyDescent="0.35">
      <c r="F75" s="176"/>
      <c r="H75" s="176"/>
    </row>
    <row r="76" spans="6:8" ht="12" customHeight="1" x14ac:dyDescent="0.35">
      <c r="F76" s="176"/>
      <c r="H76" s="176"/>
    </row>
    <row r="77" spans="6:8" ht="12" customHeight="1" x14ac:dyDescent="0.35">
      <c r="F77" s="176"/>
      <c r="H77" s="176"/>
    </row>
    <row r="78" spans="6:8" ht="12" customHeight="1" x14ac:dyDescent="0.35">
      <c r="F78" s="176"/>
      <c r="H78" s="176"/>
    </row>
    <row r="79" spans="6:8" ht="12" customHeight="1" x14ac:dyDescent="0.35">
      <c r="F79" s="176"/>
      <c r="H79" s="176"/>
    </row>
    <row r="80" spans="6:8" ht="12" customHeight="1" x14ac:dyDescent="0.35">
      <c r="F80" s="176"/>
      <c r="H80" s="176"/>
    </row>
    <row r="81" spans="6:8" ht="12" customHeight="1" x14ac:dyDescent="0.35">
      <c r="F81" s="176"/>
      <c r="H81" s="176"/>
    </row>
    <row r="82" spans="6:8" ht="12" customHeight="1" x14ac:dyDescent="0.35">
      <c r="F82" s="176"/>
      <c r="H82" s="176"/>
    </row>
    <row r="83" spans="6:8" ht="12" customHeight="1" x14ac:dyDescent="0.35">
      <c r="F83" s="176"/>
      <c r="H83" s="176"/>
    </row>
    <row r="84" spans="6:8" ht="12" customHeight="1" x14ac:dyDescent="0.35">
      <c r="F84" s="176"/>
      <c r="H84" s="176"/>
    </row>
    <row r="85" spans="6:8" ht="12" customHeight="1" x14ac:dyDescent="0.35">
      <c r="F85" s="176"/>
      <c r="H85" s="176"/>
    </row>
    <row r="86" spans="6:8" ht="12" customHeight="1" x14ac:dyDescent="0.35">
      <c r="F86" s="176"/>
      <c r="H86" s="176"/>
    </row>
    <row r="87" spans="6:8" ht="12" customHeight="1" x14ac:dyDescent="0.35">
      <c r="F87" s="176"/>
      <c r="H87" s="176"/>
    </row>
    <row r="88" spans="6:8" ht="12" customHeight="1" x14ac:dyDescent="0.35">
      <c r="F88" s="176"/>
      <c r="H88" s="176"/>
    </row>
    <row r="89" spans="6:8" ht="12" customHeight="1" x14ac:dyDescent="0.35">
      <c r="F89" s="176"/>
      <c r="H89" s="176"/>
    </row>
    <row r="90" spans="6:8" ht="12" customHeight="1" x14ac:dyDescent="0.35">
      <c r="F90" s="176"/>
      <c r="H90" s="176"/>
    </row>
    <row r="91" spans="6:8" ht="12" customHeight="1" x14ac:dyDescent="0.35">
      <c r="F91" s="176"/>
      <c r="H91" s="176"/>
    </row>
    <row r="92" spans="6:8" ht="12" customHeight="1" x14ac:dyDescent="0.35">
      <c r="F92" s="176"/>
      <c r="H92" s="176"/>
    </row>
    <row r="93" spans="6:8" ht="12" customHeight="1" x14ac:dyDescent="0.35">
      <c r="F93" s="176"/>
      <c r="H93" s="176"/>
    </row>
    <row r="94" spans="6:8" ht="12" customHeight="1" x14ac:dyDescent="0.35">
      <c r="F94" s="176"/>
      <c r="H94" s="176"/>
    </row>
    <row r="95" spans="6:8" ht="12" customHeight="1" x14ac:dyDescent="0.35">
      <c r="F95" s="176"/>
      <c r="H95" s="176"/>
    </row>
    <row r="96" spans="6:8" ht="12" customHeight="1" x14ac:dyDescent="0.35">
      <c r="F96" s="176"/>
      <c r="H96" s="176"/>
    </row>
    <row r="97" spans="6:8" ht="12" customHeight="1" x14ac:dyDescent="0.35">
      <c r="F97" s="176"/>
      <c r="H97" s="176"/>
    </row>
    <row r="98" spans="6:8" ht="12" customHeight="1" x14ac:dyDescent="0.35">
      <c r="F98" s="176"/>
      <c r="H98" s="176"/>
    </row>
    <row r="99" spans="6:8" ht="12" customHeight="1" x14ac:dyDescent="0.35">
      <c r="F99" s="176"/>
      <c r="H99" s="176"/>
    </row>
    <row r="100" spans="6:8" ht="12" customHeight="1" x14ac:dyDescent="0.35">
      <c r="F100" s="176"/>
      <c r="H100" s="176"/>
    </row>
    <row r="101" spans="6:8" ht="12" customHeight="1" x14ac:dyDescent="0.35">
      <c r="F101" s="176"/>
      <c r="H101" s="176"/>
    </row>
    <row r="102" spans="6:8" ht="12" customHeight="1" x14ac:dyDescent="0.35">
      <c r="F102" s="176"/>
      <c r="H102" s="176"/>
    </row>
    <row r="103" spans="6:8" ht="12" customHeight="1" x14ac:dyDescent="0.35">
      <c r="F103" s="176"/>
      <c r="H103" s="176"/>
    </row>
    <row r="104" spans="6:8" ht="12" customHeight="1" x14ac:dyDescent="0.35">
      <c r="F104" s="176"/>
      <c r="H104" s="176"/>
    </row>
    <row r="105" spans="6:8" ht="12" customHeight="1" x14ac:dyDescent="0.35">
      <c r="F105" s="176"/>
      <c r="H105" s="176"/>
    </row>
    <row r="106" spans="6:8" ht="12" customHeight="1" x14ac:dyDescent="0.35">
      <c r="F106" s="176"/>
      <c r="H106" s="176"/>
    </row>
    <row r="107" spans="6:8" ht="12" customHeight="1" x14ac:dyDescent="0.35">
      <c r="F107" s="176"/>
      <c r="H107" s="176"/>
    </row>
    <row r="108" spans="6:8" ht="12" customHeight="1" x14ac:dyDescent="0.35">
      <c r="F108" s="176"/>
      <c r="H108" s="176"/>
    </row>
    <row r="109" spans="6:8" ht="12" customHeight="1" x14ac:dyDescent="0.35">
      <c r="F109" s="176"/>
      <c r="H109" s="176"/>
    </row>
    <row r="110" spans="6:8" ht="12" customHeight="1" x14ac:dyDescent="0.35">
      <c r="F110" s="176"/>
      <c r="H110" s="176"/>
    </row>
    <row r="111" spans="6:8" ht="12" customHeight="1" x14ac:dyDescent="0.35">
      <c r="F111" s="176"/>
      <c r="H111" s="176"/>
    </row>
    <row r="112" spans="6:8" ht="12" customHeight="1" x14ac:dyDescent="0.35">
      <c r="F112" s="176"/>
      <c r="H112" s="176"/>
    </row>
    <row r="113" spans="6:8" ht="12" customHeight="1" x14ac:dyDescent="0.35">
      <c r="F113" s="176"/>
      <c r="H113" s="176"/>
    </row>
    <row r="114" spans="6:8" ht="12" customHeight="1" x14ac:dyDescent="0.35">
      <c r="F114" s="176"/>
      <c r="H114" s="176"/>
    </row>
    <row r="115" spans="6:8" ht="12" customHeight="1" x14ac:dyDescent="0.35">
      <c r="F115" s="176"/>
      <c r="H115" s="176"/>
    </row>
    <row r="116" spans="6:8" ht="12" customHeight="1" x14ac:dyDescent="0.35">
      <c r="F116" s="176"/>
      <c r="H116" s="176"/>
    </row>
    <row r="117" spans="6:8" ht="12" customHeight="1" x14ac:dyDescent="0.35">
      <c r="F117" s="176"/>
      <c r="H117" s="176"/>
    </row>
    <row r="118" spans="6:8" ht="12" customHeight="1" x14ac:dyDescent="0.35">
      <c r="F118" s="176"/>
      <c r="H118" s="176"/>
    </row>
    <row r="119" spans="6:8" ht="12" customHeight="1" x14ac:dyDescent="0.35">
      <c r="F119" s="176"/>
      <c r="H119" s="176"/>
    </row>
    <row r="120" spans="6:8" ht="12" customHeight="1" x14ac:dyDescent="0.35">
      <c r="F120" s="176"/>
      <c r="H120" s="176"/>
    </row>
    <row r="121" spans="6:8" ht="12" customHeight="1" x14ac:dyDescent="0.35">
      <c r="F121" s="176"/>
      <c r="H121" s="176"/>
    </row>
    <row r="122" spans="6:8" ht="12" customHeight="1" x14ac:dyDescent="0.35">
      <c r="F122" s="176"/>
      <c r="H122" s="176"/>
    </row>
    <row r="123" spans="6:8" ht="12" customHeight="1" x14ac:dyDescent="0.35">
      <c r="F123" s="176"/>
      <c r="H123" s="176"/>
    </row>
    <row r="124" spans="6:8" ht="12" customHeight="1" x14ac:dyDescent="0.35">
      <c r="F124" s="176"/>
      <c r="H124" s="176"/>
    </row>
    <row r="125" spans="6:8" ht="12" customHeight="1" x14ac:dyDescent="0.35">
      <c r="F125" s="176"/>
      <c r="H125" s="176"/>
    </row>
    <row r="126" spans="6:8" ht="12" customHeight="1" x14ac:dyDescent="0.35">
      <c r="F126" s="176"/>
      <c r="H126" s="176"/>
    </row>
    <row r="127" spans="6:8" ht="12" customHeight="1" x14ac:dyDescent="0.35">
      <c r="F127" s="176"/>
      <c r="H127" s="176"/>
    </row>
    <row r="128" spans="6:8" ht="12" customHeight="1" x14ac:dyDescent="0.35">
      <c r="F128" s="176"/>
      <c r="H128" s="176"/>
    </row>
    <row r="129" spans="6:8" ht="12" customHeight="1" x14ac:dyDescent="0.35">
      <c r="F129" s="176"/>
      <c r="H129" s="176"/>
    </row>
    <row r="130" spans="6:8" ht="12" customHeight="1" x14ac:dyDescent="0.35">
      <c r="F130" s="176"/>
      <c r="H130" s="176"/>
    </row>
    <row r="131" spans="6:8" ht="12" customHeight="1" x14ac:dyDescent="0.35">
      <c r="F131" s="176"/>
      <c r="H131" s="176"/>
    </row>
    <row r="132" spans="6:8" ht="12" customHeight="1" x14ac:dyDescent="0.35">
      <c r="F132" s="176"/>
      <c r="H132" s="176"/>
    </row>
    <row r="133" spans="6:8" ht="12" customHeight="1" x14ac:dyDescent="0.35">
      <c r="F133" s="176"/>
      <c r="H133" s="176"/>
    </row>
    <row r="134" spans="6:8" ht="12" customHeight="1" x14ac:dyDescent="0.35">
      <c r="F134" s="176"/>
      <c r="H134" s="176"/>
    </row>
    <row r="135" spans="6:8" ht="12" customHeight="1" x14ac:dyDescent="0.35">
      <c r="F135" s="176"/>
      <c r="H135" s="176"/>
    </row>
    <row r="136" spans="6:8" ht="12" customHeight="1" x14ac:dyDescent="0.35">
      <c r="F136" s="176"/>
      <c r="H136" s="176"/>
    </row>
    <row r="137" spans="6:8" ht="12" customHeight="1" x14ac:dyDescent="0.35">
      <c r="F137" s="176"/>
      <c r="H137" s="176"/>
    </row>
    <row r="138" spans="6:8" ht="12" customHeight="1" x14ac:dyDescent="0.35">
      <c r="F138" s="176"/>
      <c r="H138" s="176"/>
    </row>
    <row r="139" spans="6:8" ht="12" customHeight="1" x14ac:dyDescent="0.35">
      <c r="F139" s="176"/>
      <c r="H139" s="176"/>
    </row>
    <row r="140" spans="6:8" ht="12" customHeight="1" x14ac:dyDescent="0.35">
      <c r="F140" s="176"/>
      <c r="H140" s="176"/>
    </row>
    <row r="141" spans="6:8" ht="12" customHeight="1" x14ac:dyDescent="0.35">
      <c r="F141" s="176"/>
      <c r="H141" s="176"/>
    </row>
    <row r="142" spans="6:8" ht="12" customHeight="1" x14ac:dyDescent="0.35">
      <c r="F142" s="176"/>
      <c r="H142" s="176"/>
    </row>
    <row r="143" spans="6:8" ht="12" customHeight="1" x14ac:dyDescent="0.35">
      <c r="F143" s="176"/>
      <c r="H143" s="176"/>
    </row>
    <row r="144" spans="6:8" ht="12" customHeight="1" x14ac:dyDescent="0.35">
      <c r="F144" s="176"/>
      <c r="H144" s="176"/>
    </row>
    <row r="145" spans="6:8" ht="12" customHeight="1" x14ac:dyDescent="0.35">
      <c r="F145" s="176"/>
      <c r="H145" s="176"/>
    </row>
    <row r="146" spans="6:8" ht="12" customHeight="1" x14ac:dyDescent="0.35">
      <c r="F146" s="176"/>
      <c r="H146" s="176"/>
    </row>
    <row r="147" spans="6:8" ht="12" customHeight="1" x14ac:dyDescent="0.35">
      <c r="F147" s="176"/>
      <c r="H147" s="176"/>
    </row>
    <row r="148" spans="6:8" ht="12" customHeight="1" x14ac:dyDescent="0.35">
      <c r="F148" s="176"/>
      <c r="H148" s="176"/>
    </row>
    <row r="149" spans="6:8" ht="12" customHeight="1" x14ac:dyDescent="0.35">
      <c r="F149" s="176"/>
      <c r="H149" s="176"/>
    </row>
    <row r="150" spans="6:8" ht="12" customHeight="1" x14ac:dyDescent="0.35">
      <c r="F150" s="176"/>
      <c r="H150" s="176"/>
    </row>
    <row r="151" spans="6:8" ht="12" customHeight="1" x14ac:dyDescent="0.35">
      <c r="F151" s="176"/>
      <c r="H151" s="176"/>
    </row>
    <row r="152" spans="6:8" ht="12" customHeight="1" x14ac:dyDescent="0.35">
      <c r="F152" s="176"/>
      <c r="H152" s="176"/>
    </row>
    <row r="153" spans="6:8" ht="12" customHeight="1" x14ac:dyDescent="0.35">
      <c r="F153" s="176"/>
      <c r="H153" s="176"/>
    </row>
    <row r="154" spans="6:8" ht="12" customHeight="1" x14ac:dyDescent="0.35">
      <c r="F154" s="176"/>
      <c r="H154" s="176"/>
    </row>
    <row r="155" spans="6:8" ht="12" customHeight="1" x14ac:dyDescent="0.35">
      <c r="F155" s="176"/>
      <c r="H155" s="176"/>
    </row>
    <row r="156" spans="6:8" ht="12" customHeight="1" x14ac:dyDescent="0.35">
      <c r="F156" s="176"/>
      <c r="H156" s="176"/>
    </row>
    <row r="157" spans="6:8" ht="12" customHeight="1" x14ac:dyDescent="0.35">
      <c r="F157" s="176"/>
      <c r="H157" s="176"/>
    </row>
    <row r="158" spans="6:8" ht="12" customHeight="1" x14ac:dyDescent="0.35">
      <c r="F158" s="176"/>
      <c r="H158" s="176"/>
    </row>
    <row r="159" spans="6:8" ht="12" customHeight="1" x14ac:dyDescent="0.35">
      <c r="F159" s="176"/>
      <c r="H159" s="176"/>
    </row>
    <row r="160" spans="6:8" ht="12" customHeight="1" x14ac:dyDescent="0.35">
      <c r="F160" s="176"/>
      <c r="H160" s="176"/>
    </row>
    <row r="161" spans="6:8" ht="12" customHeight="1" x14ac:dyDescent="0.35">
      <c r="F161" s="176"/>
      <c r="H161" s="176"/>
    </row>
    <row r="162" spans="6:8" ht="12" customHeight="1" x14ac:dyDescent="0.35">
      <c r="F162" s="176"/>
      <c r="H162" s="176"/>
    </row>
    <row r="163" spans="6:8" ht="12" customHeight="1" x14ac:dyDescent="0.35">
      <c r="F163" s="176"/>
      <c r="H163" s="176"/>
    </row>
    <row r="164" spans="6:8" ht="12" customHeight="1" x14ac:dyDescent="0.35">
      <c r="F164" s="176"/>
      <c r="H164" s="176"/>
    </row>
    <row r="165" spans="6:8" ht="12" customHeight="1" x14ac:dyDescent="0.35">
      <c r="F165" s="176"/>
      <c r="H165" s="176"/>
    </row>
    <row r="166" spans="6:8" ht="12" customHeight="1" x14ac:dyDescent="0.35">
      <c r="F166" s="176"/>
      <c r="H166" s="176"/>
    </row>
    <row r="167" spans="6:8" ht="12" customHeight="1" x14ac:dyDescent="0.35">
      <c r="F167" s="176"/>
      <c r="H167" s="176"/>
    </row>
    <row r="168" spans="6:8" ht="12" customHeight="1" x14ac:dyDescent="0.35">
      <c r="F168" s="176"/>
      <c r="H168" s="176"/>
    </row>
    <row r="169" spans="6:8" ht="12" customHeight="1" x14ac:dyDescent="0.35">
      <c r="F169" s="176"/>
      <c r="H169" s="176"/>
    </row>
    <row r="170" spans="6:8" ht="12" customHeight="1" x14ac:dyDescent="0.35">
      <c r="F170" s="176"/>
      <c r="H170" s="176"/>
    </row>
    <row r="171" spans="6:8" ht="12" customHeight="1" x14ac:dyDescent="0.35">
      <c r="F171" s="176"/>
      <c r="H171" s="176"/>
    </row>
    <row r="172" spans="6:8" ht="12" customHeight="1" x14ac:dyDescent="0.35">
      <c r="F172" s="176"/>
      <c r="H172" s="176"/>
    </row>
    <row r="173" spans="6:8" ht="12" customHeight="1" x14ac:dyDescent="0.35">
      <c r="F173" s="176"/>
      <c r="H173" s="176"/>
    </row>
    <row r="174" spans="6:8" ht="12" customHeight="1" x14ac:dyDescent="0.35">
      <c r="F174" s="176"/>
      <c r="H174" s="176"/>
    </row>
    <row r="175" spans="6:8" ht="12" customHeight="1" x14ac:dyDescent="0.35">
      <c r="F175" s="176"/>
      <c r="H175" s="176"/>
    </row>
    <row r="176" spans="6:8" ht="12" customHeight="1" x14ac:dyDescent="0.35">
      <c r="F176" s="176"/>
      <c r="H176" s="176"/>
    </row>
    <row r="177" spans="6:8" ht="12" customHeight="1" x14ac:dyDescent="0.35">
      <c r="F177" s="176"/>
      <c r="H177" s="176"/>
    </row>
    <row r="178" spans="6:8" ht="12" customHeight="1" x14ac:dyDescent="0.35">
      <c r="F178" s="176"/>
      <c r="H178" s="176"/>
    </row>
    <row r="179" spans="6:8" ht="12" customHeight="1" x14ac:dyDescent="0.35">
      <c r="F179" s="176"/>
      <c r="H179" s="176"/>
    </row>
    <row r="180" spans="6:8" ht="12" customHeight="1" x14ac:dyDescent="0.35">
      <c r="F180" s="176"/>
      <c r="H180" s="176"/>
    </row>
    <row r="181" spans="6:8" ht="12" customHeight="1" x14ac:dyDescent="0.35">
      <c r="F181" s="176"/>
      <c r="H181" s="176"/>
    </row>
    <row r="182" spans="6:8" ht="12" customHeight="1" x14ac:dyDescent="0.35">
      <c r="F182" s="176"/>
      <c r="H182" s="176"/>
    </row>
    <row r="183" spans="6:8" ht="12" customHeight="1" x14ac:dyDescent="0.35">
      <c r="F183" s="176"/>
      <c r="H183" s="176"/>
    </row>
    <row r="184" spans="6:8" ht="12" customHeight="1" x14ac:dyDescent="0.35">
      <c r="F184" s="176"/>
      <c r="H184" s="176"/>
    </row>
    <row r="185" spans="6:8" ht="12" customHeight="1" x14ac:dyDescent="0.35">
      <c r="F185" s="176"/>
      <c r="H185" s="176"/>
    </row>
    <row r="186" spans="6:8" ht="12" customHeight="1" x14ac:dyDescent="0.35">
      <c r="F186" s="176"/>
      <c r="H186" s="176"/>
    </row>
    <row r="187" spans="6:8" ht="12" customHeight="1" x14ac:dyDescent="0.35">
      <c r="F187" s="176"/>
      <c r="H187" s="176"/>
    </row>
    <row r="188" spans="6:8" ht="12" customHeight="1" x14ac:dyDescent="0.35">
      <c r="F188" s="176"/>
      <c r="H188" s="176"/>
    </row>
    <row r="189" spans="6:8" ht="12" customHeight="1" x14ac:dyDescent="0.35">
      <c r="F189" s="176"/>
      <c r="H189" s="176"/>
    </row>
    <row r="190" spans="6:8" ht="12" customHeight="1" x14ac:dyDescent="0.35">
      <c r="F190" s="176"/>
      <c r="H190" s="176"/>
    </row>
    <row r="191" spans="6:8" ht="12" customHeight="1" x14ac:dyDescent="0.35">
      <c r="F191" s="176"/>
      <c r="H191" s="176"/>
    </row>
    <row r="192" spans="6:8" ht="12" customHeight="1" x14ac:dyDescent="0.35">
      <c r="F192" s="176"/>
      <c r="H192" s="176"/>
    </row>
    <row r="193" spans="6:8" ht="12" customHeight="1" x14ac:dyDescent="0.35">
      <c r="F193" s="176"/>
      <c r="H193" s="176"/>
    </row>
    <row r="194" spans="6:8" ht="12" customHeight="1" x14ac:dyDescent="0.35">
      <c r="F194" s="176"/>
      <c r="H194" s="176"/>
    </row>
    <row r="195" spans="6:8" ht="12" customHeight="1" x14ac:dyDescent="0.35">
      <c r="F195" s="176"/>
      <c r="H195" s="176"/>
    </row>
    <row r="196" spans="6:8" ht="12" customHeight="1" x14ac:dyDescent="0.35">
      <c r="F196" s="176"/>
      <c r="H196" s="176"/>
    </row>
    <row r="197" spans="6:8" ht="12" customHeight="1" x14ac:dyDescent="0.35">
      <c r="F197" s="176"/>
      <c r="H197" s="176"/>
    </row>
    <row r="198" spans="6:8" ht="12" customHeight="1" x14ac:dyDescent="0.35">
      <c r="F198" s="176"/>
      <c r="H198" s="176"/>
    </row>
    <row r="199" spans="6:8" ht="12" customHeight="1" x14ac:dyDescent="0.35">
      <c r="F199" s="176"/>
      <c r="H199" s="176"/>
    </row>
    <row r="200" spans="6:8" ht="12" customHeight="1" x14ac:dyDescent="0.35">
      <c r="F200" s="176"/>
      <c r="H200" s="176"/>
    </row>
    <row r="201" spans="6:8" ht="12" customHeight="1" x14ac:dyDescent="0.35">
      <c r="F201" s="176"/>
      <c r="H201" s="176"/>
    </row>
    <row r="202" spans="6:8" ht="12" customHeight="1" x14ac:dyDescent="0.35">
      <c r="F202" s="176"/>
      <c r="H202" s="176"/>
    </row>
    <row r="203" spans="6:8" ht="12" customHeight="1" x14ac:dyDescent="0.35">
      <c r="F203" s="176"/>
      <c r="H203" s="176"/>
    </row>
    <row r="204" spans="6:8" ht="12" customHeight="1" x14ac:dyDescent="0.35">
      <c r="F204" s="176"/>
      <c r="H204" s="176"/>
    </row>
    <row r="205" spans="6:8" ht="12" customHeight="1" x14ac:dyDescent="0.35">
      <c r="F205" s="176"/>
      <c r="H205" s="176"/>
    </row>
    <row r="206" spans="6:8" ht="12" customHeight="1" x14ac:dyDescent="0.35">
      <c r="F206" s="176"/>
      <c r="H206" s="176"/>
    </row>
    <row r="207" spans="6:8" ht="12" customHeight="1" x14ac:dyDescent="0.35">
      <c r="F207" s="176"/>
      <c r="H207" s="176"/>
    </row>
    <row r="208" spans="6:8" ht="12" customHeight="1" x14ac:dyDescent="0.35">
      <c r="F208" s="176"/>
      <c r="H208" s="176"/>
    </row>
    <row r="209" spans="6:8" ht="12" customHeight="1" x14ac:dyDescent="0.35">
      <c r="F209" s="176"/>
      <c r="H209" s="176"/>
    </row>
    <row r="210" spans="6:8" ht="12" customHeight="1" x14ac:dyDescent="0.35">
      <c r="F210" s="176"/>
      <c r="H210" s="176"/>
    </row>
    <row r="211" spans="6:8" ht="12" customHeight="1" x14ac:dyDescent="0.35">
      <c r="F211" s="176"/>
      <c r="H211" s="176"/>
    </row>
    <row r="212" spans="6:8" ht="12" customHeight="1" x14ac:dyDescent="0.35">
      <c r="F212" s="176"/>
      <c r="H212" s="176"/>
    </row>
    <row r="213" spans="6:8" ht="12" customHeight="1" x14ac:dyDescent="0.35">
      <c r="F213" s="176"/>
      <c r="H213" s="176"/>
    </row>
    <row r="214" spans="6:8" ht="12" customHeight="1" x14ac:dyDescent="0.35">
      <c r="F214" s="176"/>
      <c r="H214" s="176"/>
    </row>
    <row r="215" spans="6:8" ht="12" customHeight="1" x14ac:dyDescent="0.35">
      <c r="F215" s="176"/>
      <c r="H215" s="176"/>
    </row>
    <row r="216" spans="6:8" ht="12" customHeight="1" x14ac:dyDescent="0.35">
      <c r="F216" s="176"/>
      <c r="H216" s="176"/>
    </row>
    <row r="217" spans="6:8" ht="12" customHeight="1" x14ac:dyDescent="0.35">
      <c r="F217" s="176"/>
      <c r="H217" s="176"/>
    </row>
    <row r="218" spans="6:8" ht="12" customHeight="1" x14ac:dyDescent="0.35">
      <c r="F218" s="176"/>
      <c r="H218" s="176"/>
    </row>
    <row r="219" spans="6:8" ht="12" customHeight="1" x14ac:dyDescent="0.35">
      <c r="F219" s="176"/>
      <c r="H219" s="176"/>
    </row>
    <row r="220" spans="6:8" ht="12" customHeight="1" x14ac:dyDescent="0.35">
      <c r="F220" s="176"/>
      <c r="H220" s="176"/>
    </row>
    <row r="221" spans="6:8" ht="12" customHeight="1" x14ac:dyDescent="0.35">
      <c r="F221" s="176"/>
      <c r="H221" s="176"/>
    </row>
    <row r="222" spans="6:8" ht="12" customHeight="1" x14ac:dyDescent="0.35">
      <c r="F222" s="176"/>
      <c r="H222" s="176"/>
    </row>
    <row r="223" spans="6:8" ht="12" customHeight="1" x14ac:dyDescent="0.35">
      <c r="F223" s="176"/>
      <c r="H223" s="176"/>
    </row>
    <row r="224" spans="6:8" ht="12" customHeight="1" x14ac:dyDescent="0.35">
      <c r="F224" s="176"/>
      <c r="H224" s="176"/>
    </row>
    <row r="225" spans="6:8" ht="12" customHeight="1" x14ac:dyDescent="0.35">
      <c r="F225" s="176"/>
      <c r="H225" s="176"/>
    </row>
    <row r="226" spans="6:8" ht="12" customHeight="1" x14ac:dyDescent="0.35">
      <c r="F226" s="176"/>
      <c r="H226" s="176"/>
    </row>
    <row r="227" spans="6:8" ht="12" customHeight="1" x14ac:dyDescent="0.35">
      <c r="F227" s="176"/>
      <c r="H227" s="176"/>
    </row>
    <row r="228" spans="6:8" ht="12" customHeight="1" x14ac:dyDescent="0.35">
      <c r="F228" s="176"/>
      <c r="H228" s="176"/>
    </row>
    <row r="229" spans="6:8" ht="12" customHeight="1" x14ac:dyDescent="0.35">
      <c r="F229" s="176"/>
      <c r="H229" s="176"/>
    </row>
    <row r="230" spans="6:8" ht="12" customHeight="1" x14ac:dyDescent="0.35">
      <c r="F230" s="176"/>
      <c r="H230" s="176"/>
    </row>
    <row r="231" spans="6:8" ht="12" customHeight="1" x14ac:dyDescent="0.35">
      <c r="F231" s="176"/>
      <c r="H231" s="176"/>
    </row>
    <row r="232" spans="6:8" ht="12" customHeight="1" x14ac:dyDescent="0.35">
      <c r="F232" s="176"/>
      <c r="H232" s="176"/>
    </row>
    <row r="233" spans="6:8" ht="12" customHeight="1" x14ac:dyDescent="0.35">
      <c r="F233" s="176"/>
      <c r="H233" s="176"/>
    </row>
    <row r="234" spans="6:8" ht="12" customHeight="1" x14ac:dyDescent="0.35">
      <c r="F234" s="176"/>
      <c r="H234" s="176"/>
    </row>
    <row r="235" spans="6:8" ht="12" customHeight="1" x14ac:dyDescent="0.35">
      <c r="F235" s="176"/>
      <c r="H235" s="176"/>
    </row>
    <row r="236" spans="6:8" ht="12" customHeight="1" x14ac:dyDescent="0.35">
      <c r="F236" s="176"/>
      <c r="H236" s="176"/>
    </row>
    <row r="237" spans="6:8" ht="12" customHeight="1" x14ac:dyDescent="0.35">
      <c r="F237" s="176"/>
      <c r="H237" s="176"/>
    </row>
    <row r="238" spans="6:8" ht="12" customHeight="1" x14ac:dyDescent="0.35">
      <c r="F238" s="176"/>
      <c r="H238" s="176"/>
    </row>
    <row r="239" spans="6:8" ht="12" customHeight="1" x14ac:dyDescent="0.35">
      <c r="F239" s="176"/>
      <c r="H239" s="176"/>
    </row>
    <row r="240" spans="6:8" ht="12" customHeight="1" x14ac:dyDescent="0.35">
      <c r="F240" s="176"/>
      <c r="H240" s="176"/>
    </row>
    <row r="241" spans="6:8" ht="12" customHeight="1" x14ac:dyDescent="0.35">
      <c r="F241" s="176"/>
      <c r="H241" s="176"/>
    </row>
    <row r="242" spans="6:8" ht="12" customHeight="1" x14ac:dyDescent="0.35">
      <c r="F242" s="176"/>
      <c r="H242" s="176"/>
    </row>
    <row r="243" spans="6:8" ht="12" customHeight="1" x14ac:dyDescent="0.35">
      <c r="F243" s="176"/>
      <c r="H243" s="176"/>
    </row>
    <row r="244" spans="6:8" ht="12" customHeight="1" x14ac:dyDescent="0.35">
      <c r="F244" s="176"/>
      <c r="H244" s="176"/>
    </row>
    <row r="245" spans="6:8" ht="12" customHeight="1" x14ac:dyDescent="0.35">
      <c r="F245" s="176"/>
      <c r="H245" s="176"/>
    </row>
    <row r="246" spans="6:8" ht="12" customHeight="1" x14ac:dyDescent="0.35">
      <c r="F246" s="176"/>
      <c r="H246" s="176"/>
    </row>
    <row r="247" spans="6:8" ht="12" customHeight="1" x14ac:dyDescent="0.35">
      <c r="F247" s="176"/>
      <c r="H247" s="176"/>
    </row>
    <row r="248" spans="6:8" ht="12" customHeight="1" x14ac:dyDescent="0.35">
      <c r="F248" s="176"/>
      <c r="H248" s="176"/>
    </row>
    <row r="249" spans="6:8" ht="12" customHeight="1" x14ac:dyDescent="0.35">
      <c r="F249" s="176"/>
      <c r="H249" s="176"/>
    </row>
    <row r="250" spans="6:8" ht="12" customHeight="1" x14ac:dyDescent="0.35">
      <c r="F250" s="176"/>
      <c r="H250" s="176"/>
    </row>
    <row r="251" spans="6:8" ht="12" customHeight="1" x14ac:dyDescent="0.35">
      <c r="F251" s="176"/>
      <c r="H251" s="176"/>
    </row>
    <row r="252" spans="6:8" ht="12" customHeight="1" x14ac:dyDescent="0.35">
      <c r="F252" s="176"/>
      <c r="H252" s="176"/>
    </row>
    <row r="253" spans="6:8" ht="12" customHeight="1" x14ac:dyDescent="0.35">
      <c r="F253" s="176"/>
      <c r="H253" s="176"/>
    </row>
    <row r="254" spans="6:8" ht="12" customHeight="1" x14ac:dyDescent="0.35">
      <c r="F254" s="176"/>
      <c r="H254" s="176"/>
    </row>
    <row r="255" spans="6:8" ht="12" customHeight="1" x14ac:dyDescent="0.35">
      <c r="F255" s="176"/>
      <c r="H255" s="176"/>
    </row>
    <row r="256" spans="6:8" ht="12" customHeight="1" x14ac:dyDescent="0.35">
      <c r="F256" s="176"/>
      <c r="H256" s="176"/>
    </row>
    <row r="257" spans="6:8" ht="12" customHeight="1" x14ac:dyDescent="0.35">
      <c r="F257" s="176"/>
      <c r="H257" s="176"/>
    </row>
    <row r="258" spans="6:8" ht="12" customHeight="1" x14ac:dyDescent="0.35">
      <c r="F258" s="176"/>
      <c r="H258" s="176"/>
    </row>
    <row r="259" spans="6:8" ht="12" customHeight="1" x14ac:dyDescent="0.35">
      <c r="F259" s="176"/>
      <c r="H259" s="176"/>
    </row>
    <row r="260" spans="6:8" ht="12" customHeight="1" x14ac:dyDescent="0.35">
      <c r="F260" s="176"/>
      <c r="H260" s="176"/>
    </row>
    <row r="261" spans="6:8" ht="12" customHeight="1" x14ac:dyDescent="0.35">
      <c r="F261" s="176"/>
      <c r="H261" s="176"/>
    </row>
    <row r="262" spans="6:8" ht="12" customHeight="1" x14ac:dyDescent="0.35">
      <c r="F262" s="176"/>
      <c r="H262" s="176"/>
    </row>
    <row r="263" spans="6:8" ht="12" customHeight="1" x14ac:dyDescent="0.35">
      <c r="F263" s="176"/>
      <c r="H263" s="176"/>
    </row>
    <row r="264" spans="6:8" ht="12" customHeight="1" x14ac:dyDescent="0.35">
      <c r="F264" s="176"/>
      <c r="H264" s="176"/>
    </row>
    <row r="265" spans="6:8" ht="12" customHeight="1" x14ac:dyDescent="0.35">
      <c r="F265" s="176"/>
      <c r="H265" s="176"/>
    </row>
    <row r="266" spans="6:8" ht="12" customHeight="1" x14ac:dyDescent="0.35">
      <c r="F266" s="176"/>
      <c r="H266" s="176"/>
    </row>
    <row r="267" spans="6:8" ht="12" customHeight="1" x14ac:dyDescent="0.35">
      <c r="F267" s="176"/>
      <c r="H267" s="176"/>
    </row>
    <row r="268" spans="6:8" ht="12" customHeight="1" x14ac:dyDescent="0.35">
      <c r="F268" s="176"/>
      <c r="H268" s="176"/>
    </row>
    <row r="269" spans="6:8" ht="12" customHeight="1" x14ac:dyDescent="0.35">
      <c r="F269" s="176"/>
      <c r="H269" s="176"/>
    </row>
    <row r="270" spans="6:8" ht="12" customHeight="1" x14ac:dyDescent="0.35">
      <c r="F270" s="176"/>
      <c r="H270" s="176"/>
    </row>
    <row r="271" spans="6:8" ht="12" customHeight="1" x14ac:dyDescent="0.35">
      <c r="F271" s="176"/>
      <c r="H271" s="176"/>
    </row>
    <row r="272" spans="6:8" ht="12" customHeight="1" x14ac:dyDescent="0.35">
      <c r="F272" s="176"/>
      <c r="H272" s="176"/>
    </row>
    <row r="273" spans="6:8" ht="12" customHeight="1" x14ac:dyDescent="0.35">
      <c r="F273" s="176"/>
      <c r="H273" s="176"/>
    </row>
    <row r="274" spans="6:8" ht="12" customHeight="1" x14ac:dyDescent="0.35">
      <c r="F274" s="176"/>
      <c r="H274" s="176"/>
    </row>
    <row r="275" spans="6:8" ht="12" customHeight="1" x14ac:dyDescent="0.35">
      <c r="F275" s="176"/>
      <c r="H275" s="176"/>
    </row>
    <row r="276" spans="6:8" ht="12" customHeight="1" x14ac:dyDescent="0.35">
      <c r="F276" s="176"/>
      <c r="H276" s="176"/>
    </row>
    <row r="277" spans="6:8" ht="12" customHeight="1" x14ac:dyDescent="0.35">
      <c r="F277" s="176"/>
      <c r="H277" s="176"/>
    </row>
    <row r="278" spans="6:8" ht="12" customHeight="1" x14ac:dyDescent="0.35">
      <c r="F278" s="176"/>
      <c r="H278" s="176"/>
    </row>
    <row r="279" spans="6:8" ht="12" customHeight="1" x14ac:dyDescent="0.35">
      <c r="F279" s="176"/>
      <c r="H279" s="176"/>
    </row>
    <row r="280" spans="6:8" ht="12" customHeight="1" x14ac:dyDescent="0.35">
      <c r="F280" s="176"/>
      <c r="H280" s="176"/>
    </row>
    <row r="281" spans="6:8" ht="12" customHeight="1" x14ac:dyDescent="0.35">
      <c r="F281" s="176"/>
      <c r="H281" s="176"/>
    </row>
    <row r="282" spans="6:8" ht="12" customHeight="1" x14ac:dyDescent="0.35">
      <c r="F282" s="176"/>
      <c r="H282" s="176"/>
    </row>
    <row r="283" spans="6:8" ht="12" customHeight="1" x14ac:dyDescent="0.35">
      <c r="F283" s="176"/>
      <c r="H283" s="176"/>
    </row>
    <row r="284" spans="6:8" ht="12" customHeight="1" x14ac:dyDescent="0.35">
      <c r="F284" s="176"/>
      <c r="H284" s="176"/>
    </row>
    <row r="285" spans="6:8" ht="12" customHeight="1" x14ac:dyDescent="0.35">
      <c r="F285" s="176"/>
      <c r="H285" s="176"/>
    </row>
    <row r="286" spans="6:8" ht="12" customHeight="1" x14ac:dyDescent="0.35">
      <c r="F286" s="176"/>
      <c r="H286" s="176"/>
    </row>
    <row r="287" spans="6:8" ht="12" customHeight="1" x14ac:dyDescent="0.35">
      <c r="F287" s="176"/>
      <c r="H287" s="176"/>
    </row>
    <row r="288" spans="6:8" ht="12" customHeight="1" x14ac:dyDescent="0.35">
      <c r="F288" s="176"/>
      <c r="H288" s="176"/>
    </row>
    <row r="289" spans="6:8" ht="12" customHeight="1" x14ac:dyDescent="0.35">
      <c r="F289" s="176"/>
      <c r="H289" s="176"/>
    </row>
    <row r="290" spans="6:8" ht="12" customHeight="1" x14ac:dyDescent="0.35">
      <c r="F290" s="176"/>
      <c r="H290" s="176"/>
    </row>
    <row r="291" spans="6:8" ht="12" customHeight="1" x14ac:dyDescent="0.35">
      <c r="F291" s="176"/>
      <c r="H291" s="176"/>
    </row>
    <row r="292" spans="6:8" ht="12" customHeight="1" x14ac:dyDescent="0.35">
      <c r="F292" s="176"/>
      <c r="H292" s="176"/>
    </row>
    <row r="293" spans="6:8" ht="12" customHeight="1" x14ac:dyDescent="0.35">
      <c r="F293" s="176"/>
      <c r="H293" s="176"/>
    </row>
    <row r="294" spans="6:8" ht="12" customHeight="1" x14ac:dyDescent="0.35">
      <c r="F294" s="176"/>
      <c r="H294" s="176"/>
    </row>
    <row r="295" spans="6:8" ht="12" customHeight="1" x14ac:dyDescent="0.35">
      <c r="F295" s="176"/>
      <c r="H295" s="176"/>
    </row>
    <row r="296" spans="6:8" ht="12" customHeight="1" x14ac:dyDescent="0.35">
      <c r="F296" s="176"/>
      <c r="H296" s="176"/>
    </row>
    <row r="297" spans="6:8" ht="12" customHeight="1" x14ac:dyDescent="0.35">
      <c r="F297" s="176"/>
      <c r="H297" s="176"/>
    </row>
    <row r="298" spans="6:8" ht="12" customHeight="1" x14ac:dyDescent="0.35">
      <c r="F298" s="176"/>
      <c r="H298" s="176"/>
    </row>
    <row r="299" spans="6:8" ht="12" customHeight="1" x14ac:dyDescent="0.35">
      <c r="F299" s="176"/>
      <c r="H299" s="176"/>
    </row>
    <row r="300" spans="6:8" ht="12" customHeight="1" x14ac:dyDescent="0.35">
      <c r="F300" s="176"/>
      <c r="H300" s="176"/>
    </row>
    <row r="301" spans="6:8" ht="12" customHeight="1" x14ac:dyDescent="0.35">
      <c r="F301" s="176"/>
      <c r="H301" s="176"/>
    </row>
    <row r="302" spans="6:8" ht="12" customHeight="1" x14ac:dyDescent="0.35">
      <c r="F302" s="176"/>
      <c r="H302" s="176"/>
    </row>
    <row r="303" spans="6:8" ht="12" customHeight="1" x14ac:dyDescent="0.35">
      <c r="F303" s="176"/>
      <c r="H303" s="176"/>
    </row>
    <row r="304" spans="6:8" ht="12" customHeight="1" x14ac:dyDescent="0.35">
      <c r="F304" s="176"/>
      <c r="H304" s="176"/>
    </row>
    <row r="305" spans="6:8" ht="12" customHeight="1" x14ac:dyDescent="0.35">
      <c r="F305" s="176"/>
      <c r="H305" s="176"/>
    </row>
    <row r="306" spans="6:8" ht="12" customHeight="1" x14ac:dyDescent="0.35">
      <c r="F306" s="176"/>
      <c r="H306" s="176"/>
    </row>
    <row r="307" spans="6:8" ht="12" customHeight="1" x14ac:dyDescent="0.35">
      <c r="F307" s="176"/>
      <c r="H307" s="176"/>
    </row>
    <row r="308" spans="6:8" ht="12" customHeight="1" x14ac:dyDescent="0.35">
      <c r="F308" s="176"/>
      <c r="H308" s="176"/>
    </row>
    <row r="309" spans="6:8" ht="12" customHeight="1" x14ac:dyDescent="0.35">
      <c r="F309" s="176"/>
      <c r="H309" s="176"/>
    </row>
    <row r="310" spans="6:8" ht="12" customHeight="1" x14ac:dyDescent="0.35">
      <c r="F310" s="176"/>
      <c r="H310" s="176"/>
    </row>
    <row r="311" spans="6:8" ht="12" customHeight="1" x14ac:dyDescent="0.35">
      <c r="F311" s="176"/>
      <c r="H311" s="176"/>
    </row>
    <row r="312" spans="6:8" ht="12" customHeight="1" x14ac:dyDescent="0.35">
      <c r="F312" s="176"/>
      <c r="H312" s="176"/>
    </row>
    <row r="313" spans="6:8" ht="12" customHeight="1" x14ac:dyDescent="0.35">
      <c r="F313" s="176"/>
      <c r="H313" s="176"/>
    </row>
    <row r="314" spans="6:8" ht="12" customHeight="1" x14ac:dyDescent="0.35">
      <c r="F314" s="176"/>
      <c r="H314" s="176"/>
    </row>
    <row r="315" spans="6:8" ht="12" customHeight="1" x14ac:dyDescent="0.35">
      <c r="F315" s="176"/>
      <c r="H315" s="176"/>
    </row>
    <row r="316" spans="6:8" ht="12" customHeight="1" x14ac:dyDescent="0.35">
      <c r="F316" s="176"/>
      <c r="H316" s="176"/>
    </row>
    <row r="317" spans="6:8" ht="12" customHeight="1" x14ac:dyDescent="0.35">
      <c r="F317" s="176"/>
      <c r="H317" s="176"/>
    </row>
    <row r="318" spans="6:8" ht="12" customHeight="1" x14ac:dyDescent="0.35">
      <c r="F318" s="176"/>
      <c r="H318" s="176"/>
    </row>
    <row r="319" spans="6:8" ht="12" customHeight="1" x14ac:dyDescent="0.35">
      <c r="F319" s="176"/>
      <c r="H319" s="176"/>
    </row>
    <row r="320" spans="6:8" ht="12" customHeight="1" x14ac:dyDescent="0.35">
      <c r="F320" s="176"/>
      <c r="H320" s="176"/>
    </row>
    <row r="321" spans="6:8" ht="12" customHeight="1" x14ac:dyDescent="0.35">
      <c r="F321" s="176"/>
      <c r="H321" s="176"/>
    </row>
    <row r="322" spans="6:8" ht="12" customHeight="1" x14ac:dyDescent="0.35">
      <c r="F322" s="176"/>
      <c r="H322" s="176"/>
    </row>
    <row r="323" spans="6:8" ht="12" customHeight="1" x14ac:dyDescent="0.35">
      <c r="F323" s="176"/>
      <c r="H323" s="176"/>
    </row>
    <row r="324" spans="6:8" ht="12" customHeight="1" x14ac:dyDescent="0.35">
      <c r="F324" s="176"/>
      <c r="H324" s="176"/>
    </row>
    <row r="325" spans="6:8" ht="12" customHeight="1" x14ac:dyDescent="0.35">
      <c r="F325" s="176"/>
      <c r="H325" s="176"/>
    </row>
    <row r="326" spans="6:8" ht="12" customHeight="1" x14ac:dyDescent="0.35">
      <c r="F326" s="176"/>
      <c r="H326" s="176"/>
    </row>
    <row r="327" spans="6:8" ht="12" customHeight="1" x14ac:dyDescent="0.35">
      <c r="F327" s="176"/>
      <c r="H327" s="176"/>
    </row>
    <row r="328" spans="6:8" ht="12" customHeight="1" x14ac:dyDescent="0.35">
      <c r="F328" s="176"/>
      <c r="H328" s="176"/>
    </row>
    <row r="329" spans="6:8" ht="12" customHeight="1" x14ac:dyDescent="0.35">
      <c r="F329" s="176"/>
      <c r="H329" s="176"/>
    </row>
    <row r="330" spans="6:8" ht="12" customHeight="1" x14ac:dyDescent="0.35">
      <c r="F330" s="176"/>
      <c r="H330" s="176"/>
    </row>
    <row r="331" spans="6:8" ht="12" customHeight="1" x14ac:dyDescent="0.35">
      <c r="F331" s="176"/>
      <c r="H331" s="176"/>
    </row>
    <row r="332" spans="6:8" ht="12" customHeight="1" x14ac:dyDescent="0.35">
      <c r="F332" s="176"/>
      <c r="H332" s="176"/>
    </row>
    <row r="333" spans="6:8" ht="12" customHeight="1" x14ac:dyDescent="0.35">
      <c r="F333" s="176"/>
      <c r="H333" s="176"/>
    </row>
    <row r="334" spans="6:8" ht="12" customHeight="1" x14ac:dyDescent="0.35">
      <c r="F334" s="176"/>
      <c r="H334" s="176"/>
    </row>
    <row r="335" spans="6:8" ht="12" customHeight="1" x14ac:dyDescent="0.35">
      <c r="F335" s="176"/>
      <c r="H335" s="176"/>
    </row>
    <row r="336" spans="6:8" ht="12" customHeight="1" x14ac:dyDescent="0.35">
      <c r="F336" s="176"/>
      <c r="H336" s="176"/>
    </row>
    <row r="337" spans="6:8" ht="12" customHeight="1" x14ac:dyDescent="0.35">
      <c r="F337" s="176"/>
      <c r="H337" s="176"/>
    </row>
    <row r="338" spans="6:8" ht="12" customHeight="1" x14ac:dyDescent="0.35">
      <c r="F338" s="176"/>
      <c r="H338" s="176"/>
    </row>
    <row r="339" spans="6:8" ht="12" customHeight="1" x14ac:dyDescent="0.35">
      <c r="F339" s="176"/>
      <c r="H339" s="176"/>
    </row>
    <row r="340" spans="6:8" ht="12" customHeight="1" x14ac:dyDescent="0.35">
      <c r="F340" s="176"/>
      <c r="H340" s="176"/>
    </row>
    <row r="341" spans="6:8" ht="12" customHeight="1" x14ac:dyDescent="0.35">
      <c r="F341" s="176"/>
      <c r="H341" s="176"/>
    </row>
    <row r="342" spans="6:8" ht="12" customHeight="1" x14ac:dyDescent="0.35">
      <c r="F342" s="176"/>
      <c r="H342" s="176"/>
    </row>
    <row r="343" spans="6:8" ht="12" customHeight="1" x14ac:dyDescent="0.35">
      <c r="F343" s="176"/>
      <c r="H343" s="176"/>
    </row>
    <row r="344" spans="6:8" ht="12" customHeight="1" x14ac:dyDescent="0.35">
      <c r="F344" s="176"/>
      <c r="H344" s="176"/>
    </row>
    <row r="345" spans="6:8" ht="12" customHeight="1" x14ac:dyDescent="0.35">
      <c r="F345" s="176"/>
      <c r="H345" s="176"/>
    </row>
    <row r="346" spans="6:8" ht="12" customHeight="1" x14ac:dyDescent="0.35">
      <c r="F346" s="176"/>
      <c r="H346" s="176"/>
    </row>
    <row r="347" spans="6:8" ht="12" customHeight="1" x14ac:dyDescent="0.35">
      <c r="F347" s="176"/>
      <c r="H347" s="176"/>
    </row>
    <row r="348" spans="6:8" ht="12" customHeight="1" x14ac:dyDescent="0.35">
      <c r="F348" s="176"/>
      <c r="H348" s="176"/>
    </row>
    <row r="349" spans="6:8" ht="12" customHeight="1" x14ac:dyDescent="0.35">
      <c r="F349" s="176"/>
      <c r="H349" s="176"/>
    </row>
    <row r="350" spans="6:8" ht="12" customHeight="1" x14ac:dyDescent="0.35">
      <c r="F350" s="176"/>
      <c r="H350" s="176"/>
    </row>
    <row r="351" spans="6:8" ht="12" customHeight="1" x14ac:dyDescent="0.35">
      <c r="F351" s="176"/>
      <c r="H351" s="176"/>
    </row>
    <row r="352" spans="6:8" ht="12" customHeight="1" x14ac:dyDescent="0.35">
      <c r="F352" s="176"/>
      <c r="H352" s="176"/>
    </row>
    <row r="353" spans="6:8" ht="12" customHeight="1" x14ac:dyDescent="0.35">
      <c r="F353" s="176"/>
      <c r="H353" s="176"/>
    </row>
    <row r="354" spans="6:8" ht="12" customHeight="1" x14ac:dyDescent="0.35">
      <c r="F354" s="176"/>
      <c r="H354" s="176"/>
    </row>
    <row r="355" spans="6:8" ht="12" customHeight="1" x14ac:dyDescent="0.35">
      <c r="F355" s="176"/>
      <c r="H355" s="176"/>
    </row>
  </sheetData>
  <conditionalFormatting sqref="F6:F8">
    <cfRule type="cellIs" dxfId="595" priority="5" operator="greaterThan">
      <formula>0</formula>
    </cfRule>
    <cfRule type="cellIs" dxfId="594" priority="6" operator="greaterThan">
      <formula>0</formula>
    </cfRule>
  </conditionalFormatting>
  <conditionalFormatting sqref="F19:F21">
    <cfRule type="containsText" dxfId="593" priority="4" operator="containsText" text="Fail">
      <formula>NOT(ISERROR(SEARCH("Fail",F19)))</formula>
    </cfRule>
  </conditionalFormatting>
  <conditionalFormatting sqref="H6:H8">
    <cfRule type="cellIs" dxfId="592" priority="2" operator="greaterThan">
      <formula>0</formula>
    </cfRule>
    <cfRule type="cellIs" dxfId="591" priority="3" operator="greaterThan">
      <formula>0</formula>
    </cfRule>
  </conditionalFormatting>
  <conditionalFormatting sqref="H19:H21">
    <cfRule type="containsText" dxfId="590" priority="1" operator="containsText" text="Fail">
      <formula>NOT(ISERROR(SEARCH("Fail",H19)))</formula>
    </cfRule>
  </conditionalFormatting>
  <dataValidations count="2">
    <dataValidation type="list" showInputMessage="1" showErrorMessage="1" sqref="B5" xr:uid="{00000000-0002-0000-2B00-000000000000}">
      <formula1>"Q1,Q2,Q3,Q4, Wkly,Mthly"</formula1>
    </dataValidation>
    <dataValidation type="list" showInputMessage="1" showErrorMessage="1" sqref="F19:F21 H19:H21" xr:uid="{00000000-0002-0000-2B00-000001000000}">
      <formula1>"Pass,Fail,Block,Not Attempted, NA Pass Previous"</formula1>
    </dataValidation>
  </dataValidations>
  <hyperlinks>
    <hyperlink ref="G21" r:id="rId1" display="https://hannovereaus.sharepoint.com/sites/IS027001Certification/Lists/Progress tracker list/Attachments/61/Privacy page.JPG" xr:uid="{54DBEEE8-8EAF-472D-A0F7-64C4ED17DDBF}"/>
    <hyperlink ref="I21" r:id="rId2" display="https://hannovereaus.sharepoint.com/sites/IS027001Certification/Lists/Progress tracker list/Attachments/61/Privacy page.JPG" xr:uid="{C6075E8D-12B3-403B-B54A-D831202E9393}"/>
  </hyperlinks>
  <pageMargins left="0.7" right="0.7" top="0.75" bottom="0.75" header="0.3" footer="0.3"/>
  <pageSetup paperSize="9" orientation="portrait" horizontalDpi="90" verticalDpi="90" r:id="rId3"/>
  <drawing r:id="rId4"/>
  <legacyDrawing r:id="rId5"/>
  <mc:AlternateContent xmlns:mc="http://schemas.openxmlformats.org/markup-compatibility/2006">
    <mc:Choice Requires="x14">
      <controls>
        <mc:AlternateContent xmlns:mc="http://schemas.openxmlformats.org/markup-compatibility/2006">
          <mc:Choice Requires="x14">
            <control shapeId="581633" r:id="rId6"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81634" r:id="rId7"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X360"/>
  <sheetViews>
    <sheetView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8" width="9.81640625" style="136" bestFit="1" customWidth="1"/>
    <col min="9" max="9" width="20.1796875" style="136" customWidth="1"/>
    <col min="10" max="24" width="8.81640625" style="127"/>
  </cols>
  <sheetData>
    <row r="1" spans="1:24" ht="12" customHeight="1" x14ac:dyDescent="0.35">
      <c r="A1" s="138">
        <v>5.35</v>
      </c>
      <c r="B1" s="77"/>
      <c r="C1" s="81" t="s">
        <v>1598</v>
      </c>
      <c r="D1" s="79"/>
      <c r="E1" s="79"/>
      <c r="F1" s="80"/>
      <c r="G1" s="80"/>
      <c r="H1" s="80"/>
      <c r="I1" s="80"/>
      <c r="J1" s="81"/>
      <c r="K1" s="81"/>
      <c r="L1" s="81"/>
      <c r="M1" s="81"/>
      <c r="N1" s="81"/>
      <c r="O1" s="81"/>
      <c r="P1" s="81"/>
      <c r="Q1" s="81"/>
      <c r="R1" s="81"/>
      <c r="S1" s="81"/>
      <c r="T1" s="81"/>
      <c r="U1" s="81"/>
      <c r="V1" s="81"/>
      <c r="W1" s="81"/>
      <c r="X1" s="81"/>
    </row>
    <row r="2" spans="1:24" ht="12" customHeight="1" x14ac:dyDescent="0.35">
      <c r="A2" s="82"/>
      <c r="B2" s="83" t="s">
        <v>54</v>
      </c>
      <c r="C2" s="82">
        <v>30</v>
      </c>
      <c r="D2" s="79"/>
      <c r="E2" s="79"/>
      <c r="F2" s="80"/>
      <c r="G2" s="80"/>
      <c r="H2" s="80"/>
      <c r="I2" s="80"/>
      <c r="J2" s="84"/>
      <c r="K2" s="84"/>
      <c r="L2" s="84"/>
      <c r="M2" s="84"/>
      <c r="N2" s="84"/>
      <c r="O2" s="84"/>
      <c r="P2" s="84"/>
      <c r="Q2" s="84"/>
      <c r="R2" s="84"/>
      <c r="S2" s="84"/>
      <c r="T2" s="84"/>
      <c r="U2" s="84"/>
      <c r="V2" s="84"/>
      <c r="W2" s="84"/>
      <c r="X2" s="84"/>
    </row>
    <row r="3" spans="1:24"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row>
    <row r="4" spans="1:24" ht="12" customHeight="1" x14ac:dyDescent="0.35">
      <c r="A4" s="82" t="s">
        <v>55</v>
      </c>
      <c r="B4" s="82"/>
      <c r="C4" s="78"/>
      <c r="D4" s="86" t="s">
        <v>56</v>
      </c>
      <c r="E4" s="80" t="s">
        <v>27</v>
      </c>
      <c r="F4" s="86">
        <f>COUNTIF(F$18:F$387,T($D4))</f>
        <v>3</v>
      </c>
      <c r="G4" s="86"/>
      <c r="H4" s="86">
        <f>COUNTIF(H$18:H$387,T($D4))</f>
        <v>3</v>
      </c>
      <c r="I4" s="86"/>
      <c r="J4" s="84"/>
      <c r="K4" s="84"/>
      <c r="L4" s="84"/>
      <c r="M4" s="84"/>
      <c r="N4" s="84"/>
      <c r="O4" s="84"/>
      <c r="P4" s="84"/>
      <c r="Q4" s="84"/>
      <c r="R4" s="84"/>
      <c r="S4" s="84"/>
      <c r="T4" s="84"/>
      <c r="U4" s="84"/>
      <c r="V4" s="84"/>
      <c r="W4" s="84"/>
      <c r="X4" s="84"/>
    </row>
    <row r="5" spans="1:24" ht="12" customHeight="1" x14ac:dyDescent="0.35">
      <c r="A5" s="82" t="s">
        <v>57</v>
      </c>
      <c r="B5" s="87"/>
      <c r="C5" s="81"/>
      <c r="D5" s="86" t="s">
        <v>58</v>
      </c>
      <c r="E5" s="80" t="s">
        <v>28</v>
      </c>
      <c r="F5" s="86">
        <f>COUNTIF(F$18:F$387,T($D5))</f>
        <v>0</v>
      </c>
      <c r="G5" s="86"/>
      <c r="H5" s="86">
        <f>COUNTIF(H$18:H$387,T($D5))</f>
        <v>0</v>
      </c>
      <c r="I5" s="86"/>
      <c r="J5" s="84"/>
      <c r="K5" s="84"/>
      <c r="L5" s="84"/>
      <c r="M5" s="84"/>
      <c r="N5" s="84"/>
      <c r="O5" s="84"/>
      <c r="P5" s="84"/>
      <c r="Q5" s="84"/>
      <c r="R5" s="84"/>
      <c r="S5" s="84"/>
      <c r="T5" s="84"/>
      <c r="U5" s="84"/>
      <c r="V5" s="84"/>
      <c r="W5" s="84"/>
      <c r="X5" s="84"/>
    </row>
    <row r="6" spans="1:24" ht="12" customHeight="1" x14ac:dyDescent="0.35">
      <c r="A6" s="88" t="s">
        <v>59</v>
      </c>
      <c r="B6" s="177"/>
      <c r="C6" s="90"/>
      <c r="D6" s="91" t="s">
        <v>12</v>
      </c>
      <c r="E6" s="80" t="s">
        <v>29</v>
      </c>
      <c r="F6" s="86">
        <f>COUNTIF(F$18:F$387,T($D6))</f>
        <v>0</v>
      </c>
      <c r="G6" s="86"/>
      <c r="H6" s="86">
        <f>COUNTIF(H$18:H$387,T($D6))</f>
        <v>0</v>
      </c>
      <c r="I6" s="86"/>
      <c r="J6" s="84"/>
      <c r="K6" s="84"/>
      <c r="L6" s="84"/>
      <c r="M6" s="84"/>
      <c r="N6" s="84"/>
      <c r="O6" s="84"/>
      <c r="P6" s="84"/>
      <c r="Q6" s="84"/>
      <c r="R6" s="84"/>
      <c r="S6" s="84"/>
      <c r="T6" s="84"/>
      <c r="U6" s="84"/>
      <c r="V6" s="84"/>
      <c r="W6" s="84"/>
      <c r="X6" s="84"/>
    </row>
    <row r="7" spans="1:24" ht="12" customHeight="1" x14ac:dyDescent="0.35">
      <c r="A7" s="88" t="s">
        <v>60</v>
      </c>
      <c r="B7" s="177" t="s">
        <v>1371</v>
      </c>
      <c r="C7" s="90"/>
      <c r="D7" s="86" t="s">
        <v>61</v>
      </c>
      <c r="E7" s="80" t="s">
        <v>30</v>
      </c>
      <c r="F7" s="86">
        <f>COUNTIF(F$18:F$387,T($D7))</f>
        <v>0</v>
      </c>
      <c r="G7" s="86"/>
      <c r="H7" s="86">
        <f>COUNTIF(H$18:H$387,T($D7))</f>
        <v>0</v>
      </c>
      <c r="I7" s="86"/>
      <c r="J7" s="84"/>
      <c r="K7" s="84"/>
      <c r="L7" s="84"/>
      <c r="M7" s="84"/>
      <c r="N7" s="84"/>
      <c r="O7" s="84"/>
      <c r="P7" s="84"/>
      <c r="Q7" s="84"/>
      <c r="R7" s="84"/>
      <c r="S7" s="84"/>
      <c r="T7" s="84"/>
      <c r="U7" s="84"/>
      <c r="V7" s="84"/>
      <c r="W7" s="84"/>
      <c r="X7" s="84"/>
    </row>
    <row r="8" spans="1:24" ht="12" customHeight="1" x14ac:dyDescent="0.35">
      <c r="A8" s="92" t="s">
        <v>62</v>
      </c>
      <c r="B8" s="177"/>
      <c r="C8" s="90"/>
      <c r="D8" s="86" t="s">
        <v>63</v>
      </c>
      <c r="E8" s="80" t="s">
        <v>31</v>
      </c>
      <c r="F8" s="86">
        <f>F9-SUM(F4:F7)</f>
        <v>0</v>
      </c>
      <c r="G8" s="86"/>
      <c r="H8" s="86">
        <f>H9-SUM(H4:H7)</f>
        <v>0</v>
      </c>
      <c r="I8" s="86"/>
      <c r="J8" s="84"/>
      <c r="K8" s="84"/>
      <c r="L8" s="84"/>
      <c r="M8" s="84"/>
      <c r="N8" s="84"/>
      <c r="O8" s="84"/>
      <c r="P8" s="84"/>
      <c r="Q8" s="84"/>
      <c r="R8" s="84"/>
      <c r="S8" s="84"/>
      <c r="T8" s="84"/>
      <c r="U8" s="84"/>
      <c r="V8" s="84"/>
      <c r="W8" s="84"/>
      <c r="X8" s="84"/>
    </row>
    <row r="9" spans="1:24" ht="12" customHeight="1" x14ac:dyDescent="0.35">
      <c r="A9" s="88" t="s">
        <v>64</v>
      </c>
      <c r="B9" s="191">
        <v>5.35</v>
      </c>
      <c r="C9" s="90"/>
      <c r="D9" s="86" t="s">
        <v>66</v>
      </c>
      <c r="E9" s="80" t="s">
        <v>26</v>
      </c>
      <c r="F9" s="86">
        <f>COUNTA($D$18:$D$387)</f>
        <v>3</v>
      </c>
      <c r="G9" s="86"/>
      <c r="H9" s="86">
        <f>COUNTA($D$18:$D$387)</f>
        <v>3</v>
      </c>
      <c r="I9" s="86"/>
      <c r="J9" s="84"/>
      <c r="K9" s="84"/>
      <c r="L9" s="84"/>
      <c r="M9" s="84"/>
      <c r="N9" s="84"/>
      <c r="O9" s="84"/>
      <c r="P9" s="84"/>
      <c r="Q9" s="84"/>
      <c r="R9" s="84"/>
      <c r="S9" s="84"/>
      <c r="T9" s="84"/>
      <c r="U9" s="84"/>
      <c r="V9" s="84"/>
      <c r="W9" s="84"/>
      <c r="X9" s="84"/>
    </row>
    <row r="10" spans="1:24" ht="12" customHeight="1" x14ac:dyDescent="0.35">
      <c r="A10" s="88" t="s">
        <v>1542</v>
      </c>
      <c r="B10" s="191" t="s">
        <v>971</v>
      </c>
      <c r="C10" s="90"/>
      <c r="D10" s="86"/>
      <c r="E10" s="80"/>
      <c r="F10" s="86"/>
      <c r="G10" s="86"/>
      <c r="H10" s="86"/>
      <c r="I10" s="86"/>
      <c r="J10" s="84"/>
      <c r="K10" s="84"/>
      <c r="L10" s="84"/>
      <c r="M10" s="84"/>
      <c r="N10" s="84"/>
      <c r="O10" s="84"/>
      <c r="P10" s="84"/>
      <c r="Q10" s="84"/>
      <c r="R10" s="84"/>
      <c r="S10" s="84"/>
      <c r="T10" s="84"/>
      <c r="U10" s="84"/>
      <c r="V10" s="84"/>
      <c r="W10" s="84"/>
      <c r="X10" s="84"/>
    </row>
    <row r="11" spans="1:24" ht="12" customHeight="1" x14ac:dyDescent="0.35">
      <c r="A11" s="88" t="s">
        <v>970</v>
      </c>
      <c r="B11" s="177" t="s">
        <v>1390</v>
      </c>
      <c r="C11" s="90"/>
      <c r="D11" s="93"/>
      <c r="E11" s="93"/>
      <c r="F11" s="94"/>
      <c r="G11" s="95"/>
      <c r="H11" s="94"/>
      <c r="I11" s="95"/>
      <c r="J11" s="96"/>
      <c r="K11" s="96"/>
      <c r="L11" s="96"/>
      <c r="M11" s="96"/>
      <c r="N11" s="96"/>
      <c r="O11" s="96"/>
      <c r="P11" s="96"/>
      <c r="Q11" s="96"/>
      <c r="R11" s="96"/>
      <c r="S11" s="96"/>
      <c r="T11" s="96"/>
      <c r="U11" s="96"/>
      <c r="V11" s="96"/>
      <c r="W11" s="96"/>
      <c r="X11" s="96"/>
    </row>
    <row r="12" spans="1:24" ht="12" customHeight="1" x14ac:dyDescent="0.35">
      <c r="A12" s="97"/>
      <c r="B12" s="141"/>
      <c r="C12" s="97"/>
      <c r="D12" s="99" t="s">
        <v>87</v>
      </c>
      <c r="E12" s="99" t="s">
        <v>32</v>
      </c>
      <c r="F12" s="100" t="s">
        <v>88</v>
      </c>
      <c r="G12" s="101"/>
      <c r="H12" s="100" t="s">
        <v>88</v>
      </c>
      <c r="I12" s="101"/>
      <c r="J12" s="97"/>
      <c r="K12" s="97"/>
      <c r="L12" s="97"/>
      <c r="M12" s="97"/>
      <c r="N12" s="97"/>
      <c r="O12" s="97"/>
      <c r="P12" s="97"/>
      <c r="Q12" s="97"/>
      <c r="R12" s="97"/>
      <c r="S12" s="97"/>
      <c r="T12" s="97"/>
      <c r="U12" s="97"/>
      <c r="V12" s="97"/>
      <c r="W12" s="97"/>
      <c r="X12" s="97"/>
    </row>
    <row r="13" spans="1:24" ht="12" customHeight="1" x14ac:dyDescent="0.35">
      <c r="A13" s="97"/>
      <c r="B13" s="141"/>
      <c r="C13" s="97"/>
      <c r="D13" s="99" t="s">
        <v>23</v>
      </c>
      <c r="E13" s="99" t="s">
        <v>70</v>
      </c>
      <c r="F13" s="103" t="s">
        <v>1709</v>
      </c>
      <c r="G13" s="101"/>
      <c r="H13" s="103" t="s">
        <v>1597</v>
      </c>
      <c r="I13" s="101"/>
      <c r="J13" s="97"/>
      <c r="K13" s="97"/>
      <c r="L13" s="97"/>
      <c r="M13" s="97"/>
      <c r="N13" s="97"/>
      <c r="O13" s="97"/>
      <c r="P13" s="97"/>
      <c r="Q13" s="97"/>
      <c r="R13" s="97"/>
      <c r="S13" s="97"/>
      <c r="T13" s="97"/>
      <c r="U13" s="97"/>
      <c r="V13" s="97"/>
      <c r="W13" s="97"/>
      <c r="X13" s="97"/>
    </row>
    <row r="14" spans="1:24" ht="12" customHeight="1" x14ac:dyDescent="0.35">
      <c r="A14" s="97"/>
      <c r="B14" s="141"/>
      <c r="C14" s="97"/>
      <c r="D14" s="99" t="s">
        <v>210</v>
      </c>
      <c r="E14" s="99" t="s">
        <v>34</v>
      </c>
      <c r="F14" s="198" t="s">
        <v>1653</v>
      </c>
      <c r="G14" s="105"/>
      <c r="H14" s="104" t="s">
        <v>1596</v>
      </c>
      <c r="I14" s="105"/>
      <c r="J14" s="97"/>
      <c r="K14" s="97"/>
      <c r="L14" s="97"/>
      <c r="M14" s="97"/>
      <c r="N14" s="97"/>
      <c r="O14" s="97"/>
      <c r="P14" s="97"/>
      <c r="Q14" s="97"/>
      <c r="R14" s="97"/>
      <c r="S14" s="97"/>
      <c r="T14" s="97"/>
      <c r="U14" s="97"/>
      <c r="V14" s="97"/>
      <c r="W14" s="97"/>
      <c r="X14" s="97"/>
    </row>
    <row r="15" spans="1:24" ht="12" customHeight="1" x14ac:dyDescent="0.35">
      <c r="A15" s="97"/>
      <c r="B15" s="141"/>
      <c r="C15" s="97"/>
      <c r="D15" s="99" t="s">
        <v>74</v>
      </c>
      <c r="E15" s="99" t="s">
        <v>33</v>
      </c>
      <c r="F15" s="104">
        <v>0</v>
      </c>
      <c r="G15" s="100"/>
      <c r="H15" s="104">
        <v>0</v>
      </c>
      <c r="I15" s="100"/>
      <c r="J15" s="97"/>
      <c r="K15" s="97"/>
      <c r="L15" s="97"/>
      <c r="M15" s="97"/>
      <c r="N15" s="97"/>
      <c r="O15" s="97"/>
      <c r="P15" s="97"/>
      <c r="Q15" s="97"/>
      <c r="R15" s="97"/>
      <c r="S15" s="97"/>
      <c r="T15" s="97"/>
      <c r="U15" s="97"/>
      <c r="V15" s="97"/>
      <c r="W15" s="97"/>
      <c r="X15" s="97"/>
    </row>
    <row r="16" spans="1:24" ht="12" customHeight="1" x14ac:dyDescent="0.35">
      <c r="A16" s="106"/>
      <c r="B16" s="142"/>
      <c r="C16" s="106"/>
      <c r="D16" s="108"/>
      <c r="E16" s="109"/>
      <c r="F16" s="110"/>
      <c r="G16" s="110"/>
      <c r="H16" s="110"/>
      <c r="I16" s="110"/>
      <c r="J16" s="106"/>
      <c r="K16" s="106"/>
      <c r="L16" s="106"/>
      <c r="M16" s="106"/>
      <c r="N16" s="106"/>
      <c r="O16" s="106"/>
      <c r="P16" s="106"/>
      <c r="Q16" s="106"/>
      <c r="R16" s="106"/>
      <c r="S16" s="106"/>
      <c r="T16" s="106"/>
      <c r="U16" s="106"/>
      <c r="V16" s="106"/>
      <c r="W16" s="106"/>
      <c r="X16" s="106"/>
    </row>
    <row r="17" spans="1:24" ht="12" customHeight="1" x14ac:dyDescent="0.35">
      <c r="A17" s="111" t="s">
        <v>75</v>
      </c>
      <c r="B17" s="111"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row>
    <row r="18" spans="1:24" ht="12" customHeight="1" x14ac:dyDescent="0.35">
      <c r="A18" s="116"/>
      <c r="B18" s="8"/>
      <c r="C18" s="178"/>
      <c r="D18" s="116"/>
      <c r="E18" s="117"/>
      <c r="F18" s="118"/>
      <c r="G18" s="124"/>
      <c r="H18" s="118"/>
      <c r="I18" s="124"/>
      <c r="J18" s="120"/>
      <c r="K18" s="120"/>
      <c r="L18" s="120"/>
      <c r="M18" s="120"/>
      <c r="N18" s="120"/>
      <c r="O18" s="120"/>
      <c r="P18" s="120"/>
      <c r="Q18" s="120"/>
      <c r="R18" s="120"/>
      <c r="S18" s="120"/>
      <c r="T18" s="120"/>
      <c r="U18" s="120"/>
      <c r="V18" s="120"/>
      <c r="W18" s="120"/>
      <c r="X18" s="120"/>
    </row>
    <row r="19" spans="1:24" ht="12" customHeight="1" x14ac:dyDescent="0.35">
      <c r="A19" s="125" t="s">
        <v>1172</v>
      </c>
      <c r="B19" s="178" t="s">
        <v>1173</v>
      </c>
      <c r="C19" s="178"/>
      <c r="D19" s="246"/>
      <c r="E19" s="123"/>
      <c r="F19" s="118"/>
      <c r="G19" s="355"/>
      <c r="H19" s="118"/>
      <c r="I19" s="355"/>
      <c r="J19" s="124"/>
      <c r="K19" s="124"/>
      <c r="L19" s="124"/>
      <c r="M19" s="124"/>
      <c r="N19" s="124"/>
      <c r="O19" s="124"/>
      <c r="P19" s="124"/>
      <c r="Q19" s="124"/>
      <c r="R19" s="124"/>
      <c r="S19" s="124"/>
      <c r="T19" s="124"/>
      <c r="U19" s="124"/>
      <c r="V19" s="124"/>
      <c r="W19" s="124"/>
      <c r="X19" s="124"/>
    </row>
    <row r="20" spans="1:24" ht="12" customHeight="1" x14ac:dyDescent="0.35">
      <c r="A20" s="125"/>
      <c r="B20" s="125"/>
      <c r="C20" s="178"/>
      <c r="D20" s="300"/>
      <c r="E20" s="123"/>
      <c r="F20" s="118"/>
      <c r="G20" s="438"/>
      <c r="H20" s="118"/>
      <c r="I20" s="438"/>
      <c r="J20" s="124"/>
      <c r="K20" s="124"/>
      <c r="L20" s="124"/>
      <c r="M20" s="124"/>
      <c r="N20" s="124"/>
      <c r="O20" s="124"/>
      <c r="P20" s="124"/>
      <c r="Q20" s="124"/>
      <c r="R20" s="124"/>
      <c r="S20" s="124"/>
      <c r="T20" s="124"/>
      <c r="U20" s="124"/>
      <c r="V20" s="124"/>
      <c r="W20" s="124"/>
      <c r="X20" s="124"/>
    </row>
    <row r="21" spans="1:24" ht="12" customHeight="1" x14ac:dyDescent="0.35">
      <c r="A21" s="125"/>
      <c r="B21" s="125"/>
      <c r="C21" s="178" t="s">
        <v>1590</v>
      </c>
      <c r="D21" s="246" t="s">
        <v>1591</v>
      </c>
      <c r="E21" s="123"/>
      <c r="F21" s="118" t="s">
        <v>56</v>
      </c>
      <c r="G21" s="222"/>
      <c r="H21" s="118" t="s">
        <v>56</v>
      </c>
      <c r="I21" s="222" t="s">
        <v>1619</v>
      </c>
      <c r="J21" s="124"/>
      <c r="K21" s="124"/>
      <c r="L21" s="124"/>
      <c r="M21" s="124"/>
      <c r="N21" s="124"/>
      <c r="O21" s="124"/>
      <c r="P21" s="124"/>
      <c r="Q21" s="124"/>
      <c r="R21" s="124"/>
      <c r="S21" s="124"/>
      <c r="T21" s="124"/>
      <c r="U21" s="124"/>
      <c r="V21" s="124"/>
      <c r="W21" s="124"/>
      <c r="X21" s="124"/>
    </row>
    <row r="22" spans="1:24" ht="12" customHeight="1" x14ac:dyDescent="0.35">
      <c r="C22" s="106"/>
      <c r="F22" s="118"/>
      <c r="G22" s="456"/>
      <c r="H22" s="118"/>
      <c r="I22" s="456"/>
    </row>
    <row r="23" spans="1:24" ht="12" customHeight="1" x14ac:dyDescent="0.35">
      <c r="C23" s="178" t="s">
        <v>1592</v>
      </c>
      <c r="D23" s="246" t="s">
        <v>1594</v>
      </c>
      <c r="F23" s="118" t="s">
        <v>56</v>
      </c>
      <c r="G23" s="457"/>
      <c r="H23" s="118" t="s">
        <v>56</v>
      </c>
      <c r="I23" s="457" t="s">
        <v>1620</v>
      </c>
    </row>
    <row r="24" spans="1:24" ht="12" customHeight="1" x14ac:dyDescent="0.35">
      <c r="F24" s="118"/>
      <c r="G24" s="456"/>
      <c r="H24" s="118"/>
      <c r="I24" s="456"/>
    </row>
    <row r="25" spans="1:24" ht="12" customHeight="1" x14ac:dyDescent="0.35">
      <c r="C25" s="178" t="s">
        <v>1593</v>
      </c>
      <c r="D25" s="246" t="s">
        <v>1595</v>
      </c>
      <c r="F25" s="118" t="s">
        <v>56</v>
      </c>
      <c r="G25" s="159"/>
      <c r="H25" s="118" t="s">
        <v>56</v>
      </c>
      <c r="I25" s="159" t="s">
        <v>1621</v>
      </c>
    </row>
    <row r="26" spans="1:24" ht="12" customHeight="1" x14ac:dyDescent="0.35">
      <c r="F26" s="118"/>
      <c r="G26" s="456"/>
      <c r="H26" s="118"/>
      <c r="I26" s="456"/>
    </row>
    <row r="27" spans="1:24" ht="12" customHeight="1" x14ac:dyDescent="0.35">
      <c r="F27" s="118"/>
      <c r="G27" s="456"/>
      <c r="H27" s="118"/>
      <c r="I27" s="456"/>
    </row>
    <row r="28" spans="1:24" ht="12" customHeight="1" x14ac:dyDescent="0.35">
      <c r="F28" s="118"/>
      <c r="G28" s="456"/>
      <c r="H28" s="118"/>
      <c r="I28" s="456"/>
    </row>
    <row r="29" spans="1:24" ht="12" customHeight="1" x14ac:dyDescent="0.35">
      <c r="F29" s="118"/>
      <c r="H29" s="118"/>
    </row>
    <row r="30" spans="1:24" ht="12" customHeight="1" x14ac:dyDescent="0.35">
      <c r="F30" s="118"/>
      <c r="H30" s="118"/>
    </row>
    <row r="31" spans="1:24" ht="12" customHeight="1" x14ac:dyDescent="0.35">
      <c r="F31" s="118"/>
      <c r="H31" s="118"/>
    </row>
    <row r="32" spans="1:24" ht="12" customHeight="1" x14ac:dyDescent="0.35">
      <c r="F32" s="118"/>
      <c r="H32" s="118"/>
    </row>
    <row r="33" spans="6:8" ht="12" customHeight="1" x14ac:dyDescent="0.35">
      <c r="F33" s="176"/>
      <c r="H33" s="176"/>
    </row>
    <row r="34" spans="6:8" ht="12" customHeight="1" x14ac:dyDescent="0.35">
      <c r="F34" s="176"/>
      <c r="H34" s="176"/>
    </row>
    <row r="35" spans="6:8" ht="12" customHeight="1" x14ac:dyDescent="0.35">
      <c r="F35" s="176"/>
      <c r="H35" s="176"/>
    </row>
    <row r="36" spans="6:8" ht="12" customHeight="1" x14ac:dyDescent="0.35">
      <c r="F36" s="176"/>
      <c r="H36" s="176"/>
    </row>
    <row r="37" spans="6:8" ht="12" customHeight="1" x14ac:dyDescent="0.35">
      <c r="F37" s="176"/>
      <c r="H37" s="176"/>
    </row>
    <row r="38" spans="6:8" ht="12" customHeight="1" x14ac:dyDescent="0.35">
      <c r="F38" s="176"/>
      <c r="H38" s="176"/>
    </row>
    <row r="39" spans="6:8" ht="12" customHeight="1" x14ac:dyDescent="0.35">
      <c r="F39" s="176"/>
      <c r="H39" s="176"/>
    </row>
    <row r="40" spans="6:8" ht="12" customHeight="1" x14ac:dyDescent="0.35">
      <c r="F40" s="176"/>
      <c r="H40" s="176"/>
    </row>
    <row r="41" spans="6:8" ht="12" customHeight="1" x14ac:dyDescent="0.35">
      <c r="F41" s="176"/>
      <c r="H41" s="176"/>
    </row>
    <row r="42" spans="6:8" ht="12" customHeight="1" x14ac:dyDescent="0.35">
      <c r="F42" s="176"/>
      <c r="H42" s="176"/>
    </row>
    <row r="43" spans="6:8" ht="12" customHeight="1" x14ac:dyDescent="0.35">
      <c r="F43" s="176"/>
      <c r="H43" s="176"/>
    </row>
    <row r="44" spans="6:8" ht="12" customHeight="1" x14ac:dyDescent="0.35">
      <c r="F44" s="176"/>
      <c r="H44" s="176"/>
    </row>
    <row r="45" spans="6:8" ht="12" customHeight="1" x14ac:dyDescent="0.35">
      <c r="F45" s="176"/>
      <c r="H45" s="176"/>
    </row>
    <row r="46" spans="6:8" ht="12" customHeight="1" x14ac:dyDescent="0.35">
      <c r="F46" s="176"/>
      <c r="H46" s="176"/>
    </row>
    <row r="47" spans="6:8" ht="12" customHeight="1" x14ac:dyDescent="0.35">
      <c r="F47" s="176"/>
      <c r="H47" s="176"/>
    </row>
    <row r="48" spans="6:8" ht="12" customHeight="1" x14ac:dyDescent="0.35">
      <c r="F48" s="176"/>
      <c r="H48" s="176"/>
    </row>
    <row r="49" spans="6:8" ht="12" customHeight="1" x14ac:dyDescent="0.35">
      <c r="F49" s="176"/>
      <c r="H49" s="176"/>
    </row>
    <row r="50" spans="6:8" ht="12" customHeight="1" x14ac:dyDescent="0.35">
      <c r="F50" s="176"/>
      <c r="H50" s="176"/>
    </row>
    <row r="51" spans="6:8" ht="12" customHeight="1" x14ac:dyDescent="0.35">
      <c r="F51" s="176"/>
      <c r="H51" s="176"/>
    </row>
    <row r="52" spans="6:8" ht="12" customHeight="1" x14ac:dyDescent="0.35">
      <c r="F52" s="176"/>
      <c r="H52" s="176"/>
    </row>
    <row r="53" spans="6:8" ht="12" customHeight="1" x14ac:dyDescent="0.35">
      <c r="F53" s="176"/>
      <c r="H53" s="176"/>
    </row>
    <row r="54" spans="6:8" ht="12" customHeight="1" x14ac:dyDescent="0.35">
      <c r="F54" s="176"/>
      <c r="H54" s="176"/>
    </row>
    <row r="55" spans="6:8" ht="12" customHeight="1" x14ac:dyDescent="0.35">
      <c r="F55" s="176"/>
      <c r="H55" s="176"/>
    </row>
    <row r="56" spans="6:8" ht="12" customHeight="1" x14ac:dyDescent="0.35">
      <c r="F56" s="176"/>
      <c r="H56" s="176"/>
    </row>
    <row r="57" spans="6:8" ht="12" customHeight="1" x14ac:dyDescent="0.35">
      <c r="F57" s="176"/>
      <c r="H57" s="176"/>
    </row>
    <row r="58" spans="6:8" ht="12" customHeight="1" x14ac:dyDescent="0.35">
      <c r="F58" s="176"/>
      <c r="H58" s="176"/>
    </row>
    <row r="59" spans="6:8" ht="12" customHeight="1" x14ac:dyDescent="0.35">
      <c r="F59" s="176"/>
      <c r="H59" s="176"/>
    </row>
    <row r="60" spans="6:8" ht="12" customHeight="1" x14ac:dyDescent="0.35">
      <c r="F60" s="176"/>
      <c r="H60" s="176"/>
    </row>
    <row r="61" spans="6:8" ht="12" customHeight="1" x14ac:dyDescent="0.35">
      <c r="F61" s="176"/>
      <c r="H61" s="176"/>
    </row>
    <row r="62" spans="6:8" ht="12" customHeight="1" x14ac:dyDescent="0.35">
      <c r="F62" s="176"/>
      <c r="H62" s="176"/>
    </row>
    <row r="63" spans="6:8" ht="12" customHeight="1" x14ac:dyDescent="0.35">
      <c r="F63" s="176"/>
      <c r="H63" s="176"/>
    </row>
    <row r="64" spans="6:8" ht="12" customHeight="1" x14ac:dyDescent="0.35">
      <c r="F64" s="176"/>
      <c r="H64" s="176"/>
    </row>
    <row r="65" spans="6:8" ht="12" customHeight="1" x14ac:dyDescent="0.35">
      <c r="F65" s="176"/>
      <c r="H65" s="176"/>
    </row>
    <row r="66" spans="6:8" ht="12" customHeight="1" x14ac:dyDescent="0.35">
      <c r="F66" s="176"/>
      <c r="H66" s="176"/>
    </row>
    <row r="67" spans="6:8" ht="12" customHeight="1" x14ac:dyDescent="0.35">
      <c r="F67" s="176"/>
      <c r="H67" s="176"/>
    </row>
    <row r="68" spans="6:8" ht="12" customHeight="1" x14ac:dyDescent="0.35">
      <c r="F68" s="176"/>
      <c r="H68" s="176"/>
    </row>
    <row r="69" spans="6:8" ht="12" customHeight="1" x14ac:dyDescent="0.35">
      <c r="F69" s="176"/>
      <c r="H69" s="176"/>
    </row>
    <row r="70" spans="6:8" ht="12" customHeight="1" x14ac:dyDescent="0.35">
      <c r="F70" s="176"/>
      <c r="H70" s="176"/>
    </row>
    <row r="71" spans="6:8" ht="12" customHeight="1" x14ac:dyDescent="0.35">
      <c r="F71" s="176"/>
      <c r="H71" s="176"/>
    </row>
    <row r="72" spans="6:8" ht="12" customHeight="1" x14ac:dyDescent="0.35">
      <c r="F72" s="176"/>
      <c r="H72" s="176"/>
    </row>
    <row r="73" spans="6:8" ht="12" customHeight="1" x14ac:dyDescent="0.35">
      <c r="F73" s="176"/>
      <c r="H73" s="176"/>
    </row>
    <row r="74" spans="6:8" ht="12" customHeight="1" x14ac:dyDescent="0.35">
      <c r="F74" s="176"/>
      <c r="H74" s="176"/>
    </row>
    <row r="75" spans="6:8" ht="12" customHeight="1" x14ac:dyDescent="0.35">
      <c r="F75" s="176"/>
      <c r="H75" s="176"/>
    </row>
    <row r="76" spans="6:8" ht="12" customHeight="1" x14ac:dyDescent="0.35">
      <c r="F76" s="176"/>
      <c r="H76" s="176"/>
    </row>
    <row r="77" spans="6:8" ht="12" customHeight="1" x14ac:dyDescent="0.35">
      <c r="F77" s="176"/>
      <c r="H77" s="176"/>
    </row>
    <row r="78" spans="6:8" ht="12" customHeight="1" x14ac:dyDescent="0.35">
      <c r="F78" s="176"/>
      <c r="H78" s="176"/>
    </row>
    <row r="79" spans="6:8" ht="12" customHeight="1" x14ac:dyDescent="0.35">
      <c r="F79" s="176"/>
      <c r="H79" s="176"/>
    </row>
    <row r="80" spans="6:8" ht="12" customHeight="1" x14ac:dyDescent="0.35">
      <c r="F80" s="176"/>
      <c r="H80" s="176"/>
    </row>
    <row r="81" spans="6:8" ht="12" customHeight="1" x14ac:dyDescent="0.35">
      <c r="F81" s="176"/>
      <c r="H81" s="176"/>
    </row>
    <row r="82" spans="6:8" ht="12" customHeight="1" x14ac:dyDescent="0.35">
      <c r="F82" s="176"/>
      <c r="H82" s="176"/>
    </row>
    <row r="83" spans="6:8" ht="12" customHeight="1" x14ac:dyDescent="0.35">
      <c r="F83" s="176"/>
      <c r="H83" s="176"/>
    </row>
    <row r="84" spans="6:8" ht="12" customHeight="1" x14ac:dyDescent="0.35">
      <c r="F84" s="176"/>
      <c r="H84" s="176"/>
    </row>
    <row r="85" spans="6:8" ht="12" customHeight="1" x14ac:dyDescent="0.35">
      <c r="F85" s="176"/>
      <c r="H85" s="176"/>
    </row>
    <row r="86" spans="6:8" ht="12" customHeight="1" x14ac:dyDescent="0.35">
      <c r="F86" s="176"/>
      <c r="H86" s="176"/>
    </row>
    <row r="87" spans="6:8" ht="12" customHeight="1" x14ac:dyDescent="0.35">
      <c r="F87" s="176"/>
      <c r="H87" s="176"/>
    </row>
    <row r="88" spans="6:8" ht="12" customHeight="1" x14ac:dyDescent="0.35">
      <c r="F88" s="176"/>
      <c r="H88" s="176"/>
    </row>
    <row r="89" spans="6:8" ht="12" customHeight="1" x14ac:dyDescent="0.35">
      <c r="F89" s="176"/>
      <c r="H89" s="176"/>
    </row>
    <row r="90" spans="6:8" ht="12" customHeight="1" x14ac:dyDescent="0.35">
      <c r="F90" s="176"/>
      <c r="H90" s="176"/>
    </row>
    <row r="91" spans="6:8" ht="12" customHeight="1" x14ac:dyDescent="0.35">
      <c r="F91" s="176"/>
      <c r="H91" s="176"/>
    </row>
    <row r="92" spans="6:8" ht="12" customHeight="1" x14ac:dyDescent="0.35">
      <c r="F92" s="176"/>
      <c r="H92" s="176"/>
    </row>
    <row r="93" spans="6:8" ht="12" customHeight="1" x14ac:dyDescent="0.35">
      <c r="F93" s="176"/>
      <c r="H93" s="176"/>
    </row>
    <row r="94" spans="6:8" ht="12" customHeight="1" x14ac:dyDescent="0.35">
      <c r="F94" s="176"/>
      <c r="H94" s="176"/>
    </row>
    <row r="95" spans="6:8" ht="12" customHeight="1" x14ac:dyDescent="0.35">
      <c r="F95" s="176"/>
      <c r="H95" s="176"/>
    </row>
    <row r="96" spans="6:8" ht="12" customHeight="1" x14ac:dyDescent="0.35">
      <c r="F96" s="176"/>
      <c r="H96" s="176"/>
    </row>
    <row r="97" spans="6:8" ht="12" customHeight="1" x14ac:dyDescent="0.35">
      <c r="F97" s="176"/>
      <c r="H97" s="176"/>
    </row>
    <row r="98" spans="6:8" ht="12" customHeight="1" x14ac:dyDescent="0.35">
      <c r="F98" s="176"/>
      <c r="H98" s="176"/>
    </row>
    <row r="99" spans="6:8" ht="12" customHeight="1" x14ac:dyDescent="0.35">
      <c r="F99" s="176"/>
      <c r="H99" s="176"/>
    </row>
    <row r="100" spans="6:8" ht="12" customHeight="1" x14ac:dyDescent="0.35">
      <c r="F100" s="176"/>
      <c r="H100" s="176"/>
    </row>
    <row r="101" spans="6:8" ht="12" customHeight="1" x14ac:dyDescent="0.35">
      <c r="F101" s="176"/>
      <c r="H101" s="176"/>
    </row>
    <row r="102" spans="6:8" ht="12" customHeight="1" x14ac:dyDescent="0.35">
      <c r="F102" s="176"/>
      <c r="H102" s="176"/>
    </row>
    <row r="103" spans="6:8" ht="12" customHeight="1" x14ac:dyDescent="0.35">
      <c r="F103" s="176"/>
      <c r="H103" s="176"/>
    </row>
    <row r="104" spans="6:8" ht="12" customHeight="1" x14ac:dyDescent="0.35">
      <c r="F104" s="176"/>
      <c r="H104" s="176"/>
    </row>
    <row r="105" spans="6:8" ht="12" customHeight="1" x14ac:dyDescent="0.35">
      <c r="F105" s="176"/>
      <c r="H105" s="176"/>
    </row>
    <row r="106" spans="6:8" ht="12" customHeight="1" x14ac:dyDescent="0.35">
      <c r="F106" s="176"/>
      <c r="H106" s="176"/>
    </row>
    <row r="107" spans="6:8" ht="12" customHeight="1" x14ac:dyDescent="0.35">
      <c r="F107" s="176"/>
      <c r="H107" s="176"/>
    </row>
    <row r="108" spans="6:8" ht="12" customHeight="1" x14ac:dyDescent="0.35">
      <c r="F108" s="176"/>
      <c r="H108" s="176"/>
    </row>
    <row r="109" spans="6:8" ht="12" customHeight="1" x14ac:dyDescent="0.35">
      <c r="F109" s="176"/>
      <c r="H109" s="176"/>
    </row>
    <row r="110" spans="6:8" ht="12" customHeight="1" x14ac:dyDescent="0.35">
      <c r="F110" s="176"/>
      <c r="H110" s="176"/>
    </row>
    <row r="111" spans="6:8" ht="12" customHeight="1" x14ac:dyDescent="0.35">
      <c r="F111" s="176"/>
      <c r="H111" s="176"/>
    </row>
    <row r="112" spans="6:8" ht="12" customHeight="1" x14ac:dyDescent="0.35">
      <c r="F112" s="176"/>
      <c r="H112" s="176"/>
    </row>
    <row r="113" spans="6:8" ht="12" customHeight="1" x14ac:dyDescent="0.35">
      <c r="F113" s="176"/>
      <c r="H113" s="176"/>
    </row>
    <row r="114" spans="6:8" ht="12" customHeight="1" x14ac:dyDescent="0.35">
      <c r="F114" s="176"/>
      <c r="H114" s="176"/>
    </row>
    <row r="115" spans="6:8" ht="12" customHeight="1" x14ac:dyDescent="0.35">
      <c r="F115" s="176"/>
      <c r="H115" s="176"/>
    </row>
    <row r="116" spans="6:8" ht="12" customHeight="1" x14ac:dyDescent="0.35">
      <c r="F116" s="176"/>
      <c r="H116" s="176"/>
    </row>
    <row r="117" spans="6:8" ht="12" customHeight="1" x14ac:dyDescent="0.35">
      <c r="F117" s="176"/>
      <c r="H117" s="176"/>
    </row>
    <row r="118" spans="6:8" ht="12" customHeight="1" x14ac:dyDescent="0.35">
      <c r="F118" s="176"/>
      <c r="H118" s="176"/>
    </row>
    <row r="119" spans="6:8" ht="12" customHeight="1" x14ac:dyDescent="0.35">
      <c r="F119" s="176"/>
      <c r="H119" s="176"/>
    </row>
    <row r="120" spans="6:8" ht="12" customHeight="1" x14ac:dyDescent="0.35">
      <c r="F120" s="176"/>
      <c r="H120" s="176"/>
    </row>
    <row r="121" spans="6:8" ht="12" customHeight="1" x14ac:dyDescent="0.35">
      <c r="F121" s="176"/>
      <c r="H121" s="176"/>
    </row>
    <row r="122" spans="6:8" ht="12" customHeight="1" x14ac:dyDescent="0.35">
      <c r="F122" s="176"/>
      <c r="H122" s="176"/>
    </row>
    <row r="123" spans="6:8" ht="12" customHeight="1" x14ac:dyDescent="0.35">
      <c r="F123" s="176"/>
      <c r="H123" s="176"/>
    </row>
    <row r="124" spans="6:8" ht="12" customHeight="1" x14ac:dyDescent="0.35">
      <c r="F124" s="176"/>
      <c r="H124" s="176"/>
    </row>
    <row r="125" spans="6:8" ht="12" customHeight="1" x14ac:dyDescent="0.35">
      <c r="F125" s="176"/>
      <c r="H125" s="176"/>
    </row>
    <row r="126" spans="6:8" ht="12" customHeight="1" x14ac:dyDescent="0.35">
      <c r="F126" s="176"/>
      <c r="H126" s="176"/>
    </row>
    <row r="127" spans="6:8" ht="12" customHeight="1" x14ac:dyDescent="0.35">
      <c r="F127" s="176"/>
      <c r="H127" s="176"/>
    </row>
    <row r="128" spans="6:8" ht="12" customHeight="1" x14ac:dyDescent="0.35">
      <c r="F128" s="176"/>
      <c r="H128" s="176"/>
    </row>
    <row r="129" spans="6:8" ht="12" customHeight="1" x14ac:dyDescent="0.35">
      <c r="F129" s="176"/>
      <c r="H129" s="176"/>
    </row>
    <row r="130" spans="6:8" ht="12" customHeight="1" x14ac:dyDescent="0.35">
      <c r="F130" s="176"/>
      <c r="H130" s="176"/>
    </row>
    <row r="131" spans="6:8" ht="12" customHeight="1" x14ac:dyDescent="0.35">
      <c r="F131" s="176"/>
      <c r="H131" s="176"/>
    </row>
    <row r="132" spans="6:8" ht="12" customHeight="1" x14ac:dyDescent="0.35">
      <c r="F132" s="176"/>
      <c r="H132" s="176"/>
    </row>
    <row r="133" spans="6:8" ht="12" customHeight="1" x14ac:dyDescent="0.35">
      <c r="F133" s="176"/>
      <c r="H133" s="176"/>
    </row>
    <row r="134" spans="6:8" ht="12" customHeight="1" x14ac:dyDescent="0.35">
      <c r="F134" s="176"/>
      <c r="H134" s="176"/>
    </row>
    <row r="135" spans="6:8" ht="12" customHeight="1" x14ac:dyDescent="0.35">
      <c r="F135" s="176"/>
      <c r="H135" s="176"/>
    </row>
    <row r="136" spans="6:8" ht="12" customHeight="1" x14ac:dyDescent="0.35">
      <c r="F136" s="176"/>
      <c r="H136" s="176"/>
    </row>
    <row r="137" spans="6:8" ht="12" customHeight="1" x14ac:dyDescent="0.35">
      <c r="F137" s="176"/>
      <c r="H137" s="176"/>
    </row>
    <row r="138" spans="6:8" ht="12" customHeight="1" x14ac:dyDescent="0.35">
      <c r="F138" s="176"/>
      <c r="H138" s="176"/>
    </row>
    <row r="139" spans="6:8" ht="12" customHeight="1" x14ac:dyDescent="0.35">
      <c r="F139" s="176"/>
      <c r="H139" s="176"/>
    </row>
    <row r="140" spans="6:8" ht="12" customHeight="1" x14ac:dyDescent="0.35">
      <c r="F140" s="176"/>
      <c r="H140" s="176"/>
    </row>
    <row r="141" spans="6:8" ht="12" customHeight="1" x14ac:dyDescent="0.35">
      <c r="F141" s="176"/>
      <c r="H141" s="176"/>
    </row>
    <row r="142" spans="6:8" ht="12" customHeight="1" x14ac:dyDescent="0.35">
      <c r="F142" s="176"/>
      <c r="H142" s="176"/>
    </row>
    <row r="143" spans="6:8" ht="12" customHeight="1" x14ac:dyDescent="0.35">
      <c r="F143" s="176"/>
      <c r="H143" s="176"/>
    </row>
    <row r="144" spans="6:8" ht="12" customHeight="1" x14ac:dyDescent="0.35">
      <c r="F144" s="176"/>
      <c r="H144" s="176"/>
    </row>
    <row r="145" spans="6:8" ht="12" customHeight="1" x14ac:dyDescent="0.35">
      <c r="F145" s="176"/>
      <c r="H145" s="176"/>
    </row>
    <row r="146" spans="6:8" ht="12" customHeight="1" x14ac:dyDescent="0.35">
      <c r="F146" s="176"/>
      <c r="H146" s="176"/>
    </row>
    <row r="147" spans="6:8" ht="12" customHeight="1" x14ac:dyDescent="0.35">
      <c r="F147" s="176"/>
      <c r="H147" s="176"/>
    </row>
    <row r="148" spans="6:8" ht="12" customHeight="1" x14ac:dyDescent="0.35">
      <c r="F148" s="176"/>
      <c r="H148" s="176"/>
    </row>
    <row r="149" spans="6:8" ht="12" customHeight="1" x14ac:dyDescent="0.35">
      <c r="F149" s="176"/>
      <c r="H149" s="176"/>
    </row>
    <row r="150" spans="6:8" ht="12" customHeight="1" x14ac:dyDescent="0.35">
      <c r="F150" s="176"/>
      <c r="H150" s="176"/>
    </row>
    <row r="151" spans="6:8" ht="12" customHeight="1" x14ac:dyDescent="0.35">
      <c r="F151" s="176"/>
      <c r="H151" s="176"/>
    </row>
    <row r="152" spans="6:8" ht="12" customHeight="1" x14ac:dyDescent="0.35">
      <c r="F152" s="176"/>
      <c r="H152" s="176"/>
    </row>
    <row r="153" spans="6:8" ht="12" customHeight="1" x14ac:dyDescent="0.35">
      <c r="F153" s="176"/>
      <c r="H153" s="176"/>
    </row>
    <row r="154" spans="6:8" ht="12" customHeight="1" x14ac:dyDescent="0.35">
      <c r="F154" s="176"/>
      <c r="H154" s="176"/>
    </row>
    <row r="155" spans="6:8" ht="12" customHeight="1" x14ac:dyDescent="0.35">
      <c r="F155" s="176"/>
      <c r="H155" s="176"/>
    </row>
    <row r="156" spans="6:8" ht="12" customHeight="1" x14ac:dyDescent="0.35">
      <c r="F156" s="176"/>
      <c r="H156" s="176"/>
    </row>
    <row r="157" spans="6:8" ht="12" customHeight="1" x14ac:dyDescent="0.35">
      <c r="F157" s="176"/>
      <c r="H157" s="176"/>
    </row>
    <row r="158" spans="6:8" ht="12" customHeight="1" x14ac:dyDescent="0.35">
      <c r="F158" s="176"/>
      <c r="H158" s="176"/>
    </row>
    <row r="159" spans="6:8" ht="12" customHeight="1" x14ac:dyDescent="0.35">
      <c r="F159" s="176"/>
      <c r="H159" s="176"/>
    </row>
    <row r="160" spans="6:8" ht="12" customHeight="1" x14ac:dyDescent="0.35">
      <c r="F160" s="176"/>
      <c r="H160" s="176"/>
    </row>
    <row r="161" spans="6:8" ht="12" customHeight="1" x14ac:dyDescent="0.35">
      <c r="F161" s="176"/>
      <c r="H161" s="176"/>
    </row>
    <row r="162" spans="6:8" ht="12" customHeight="1" x14ac:dyDescent="0.35">
      <c r="F162" s="176"/>
      <c r="H162" s="176"/>
    </row>
    <row r="163" spans="6:8" ht="12" customHeight="1" x14ac:dyDescent="0.35">
      <c r="F163" s="176"/>
      <c r="H163" s="176"/>
    </row>
    <row r="164" spans="6:8" ht="12" customHeight="1" x14ac:dyDescent="0.35">
      <c r="F164" s="176"/>
      <c r="H164" s="176"/>
    </row>
    <row r="165" spans="6:8" ht="12" customHeight="1" x14ac:dyDescent="0.35">
      <c r="F165" s="176"/>
      <c r="H165" s="176"/>
    </row>
    <row r="166" spans="6:8" ht="12" customHeight="1" x14ac:dyDescent="0.35">
      <c r="F166" s="176"/>
      <c r="H166" s="176"/>
    </row>
    <row r="167" spans="6:8" ht="12" customHeight="1" x14ac:dyDescent="0.35">
      <c r="F167" s="176"/>
      <c r="H167" s="176"/>
    </row>
    <row r="168" spans="6:8" ht="12" customHeight="1" x14ac:dyDescent="0.35">
      <c r="F168" s="176"/>
      <c r="H168" s="176"/>
    </row>
    <row r="169" spans="6:8" ht="12" customHeight="1" x14ac:dyDescent="0.35">
      <c r="F169" s="176"/>
      <c r="H169" s="176"/>
    </row>
    <row r="170" spans="6:8" ht="12" customHeight="1" x14ac:dyDescent="0.35">
      <c r="F170" s="176"/>
      <c r="H170" s="176"/>
    </row>
    <row r="171" spans="6:8" ht="12" customHeight="1" x14ac:dyDescent="0.35">
      <c r="F171" s="176"/>
      <c r="H171" s="176"/>
    </row>
    <row r="172" spans="6:8" ht="12" customHeight="1" x14ac:dyDescent="0.35">
      <c r="F172" s="176"/>
      <c r="H172" s="176"/>
    </row>
    <row r="173" spans="6:8" ht="12" customHeight="1" x14ac:dyDescent="0.35">
      <c r="F173" s="176"/>
      <c r="H173" s="176"/>
    </row>
    <row r="174" spans="6:8" ht="12" customHeight="1" x14ac:dyDescent="0.35">
      <c r="F174" s="176"/>
      <c r="H174" s="176"/>
    </row>
    <row r="175" spans="6:8" ht="12" customHeight="1" x14ac:dyDescent="0.35">
      <c r="F175" s="176"/>
      <c r="H175" s="176"/>
    </row>
    <row r="176" spans="6:8" ht="12" customHeight="1" x14ac:dyDescent="0.35">
      <c r="F176" s="176"/>
      <c r="H176" s="176"/>
    </row>
    <row r="177" spans="6:8" ht="12" customHeight="1" x14ac:dyDescent="0.35">
      <c r="F177" s="176"/>
      <c r="H177" s="176"/>
    </row>
    <row r="178" spans="6:8" ht="12" customHeight="1" x14ac:dyDescent="0.35">
      <c r="F178" s="176"/>
      <c r="H178" s="176"/>
    </row>
    <row r="179" spans="6:8" ht="12" customHeight="1" x14ac:dyDescent="0.35">
      <c r="F179" s="176"/>
      <c r="H179" s="176"/>
    </row>
    <row r="180" spans="6:8" ht="12" customHeight="1" x14ac:dyDescent="0.35">
      <c r="F180" s="176"/>
      <c r="H180" s="176"/>
    </row>
    <row r="181" spans="6:8" ht="12" customHeight="1" x14ac:dyDescent="0.35">
      <c r="F181" s="176"/>
      <c r="H181" s="176"/>
    </row>
    <row r="182" spans="6:8" ht="12" customHeight="1" x14ac:dyDescent="0.35">
      <c r="F182" s="176"/>
      <c r="H182" s="176"/>
    </row>
    <row r="183" spans="6:8" ht="12" customHeight="1" x14ac:dyDescent="0.35">
      <c r="F183" s="176"/>
      <c r="H183" s="176"/>
    </row>
    <row r="184" spans="6:8" ht="12" customHeight="1" x14ac:dyDescent="0.35">
      <c r="F184" s="176"/>
      <c r="H184" s="176"/>
    </row>
    <row r="185" spans="6:8" ht="12" customHeight="1" x14ac:dyDescent="0.35">
      <c r="F185" s="176"/>
      <c r="H185" s="176"/>
    </row>
    <row r="186" spans="6:8" ht="12" customHeight="1" x14ac:dyDescent="0.35">
      <c r="F186" s="176"/>
      <c r="H186" s="176"/>
    </row>
    <row r="187" spans="6:8" ht="12" customHeight="1" x14ac:dyDescent="0.35">
      <c r="F187" s="176"/>
      <c r="H187" s="176"/>
    </row>
    <row r="188" spans="6:8" ht="12" customHeight="1" x14ac:dyDescent="0.35">
      <c r="F188" s="176"/>
      <c r="H188" s="176"/>
    </row>
    <row r="189" spans="6:8" ht="12" customHeight="1" x14ac:dyDescent="0.35">
      <c r="F189" s="176"/>
      <c r="H189" s="176"/>
    </row>
    <row r="190" spans="6:8" ht="12" customHeight="1" x14ac:dyDescent="0.35">
      <c r="F190" s="176"/>
      <c r="H190" s="176"/>
    </row>
    <row r="191" spans="6:8" ht="12" customHeight="1" x14ac:dyDescent="0.35">
      <c r="F191" s="176"/>
      <c r="H191" s="176"/>
    </row>
    <row r="192" spans="6:8" ht="12" customHeight="1" x14ac:dyDescent="0.35">
      <c r="F192" s="176"/>
      <c r="H192" s="176"/>
    </row>
    <row r="193" spans="6:8" ht="12" customHeight="1" x14ac:dyDescent="0.35">
      <c r="F193" s="176"/>
      <c r="H193" s="176"/>
    </row>
    <row r="194" spans="6:8" ht="12" customHeight="1" x14ac:dyDescent="0.35">
      <c r="F194" s="176"/>
      <c r="H194" s="176"/>
    </row>
    <row r="195" spans="6:8" ht="12" customHeight="1" x14ac:dyDescent="0.35">
      <c r="F195" s="176"/>
      <c r="H195" s="176"/>
    </row>
    <row r="196" spans="6:8" ht="12" customHeight="1" x14ac:dyDescent="0.35">
      <c r="F196" s="176"/>
      <c r="H196" s="176"/>
    </row>
    <row r="197" spans="6:8" ht="12" customHeight="1" x14ac:dyDescent="0.35">
      <c r="F197" s="176"/>
      <c r="H197" s="176"/>
    </row>
    <row r="198" spans="6:8" ht="12" customHeight="1" x14ac:dyDescent="0.35">
      <c r="F198" s="176"/>
      <c r="H198" s="176"/>
    </row>
    <row r="199" spans="6:8" ht="12" customHeight="1" x14ac:dyDescent="0.35">
      <c r="F199" s="176"/>
      <c r="H199" s="176"/>
    </row>
    <row r="200" spans="6:8" ht="12" customHeight="1" x14ac:dyDescent="0.35">
      <c r="F200" s="176"/>
      <c r="H200" s="176"/>
    </row>
    <row r="201" spans="6:8" ht="12" customHeight="1" x14ac:dyDescent="0.35">
      <c r="F201" s="176"/>
      <c r="H201" s="176"/>
    </row>
    <row r="202" spans="6:8" ht="12" customHeight="1" x14ac:dyDescent="0.35">
      <c r="F202" s="176"/>
      <c r="H202" s="176"/>
    </row>
    <row r="203" spans="6:8" ht="12" customHeight="1" x14ac:dyDescent="0.35">
      <c r="F203" s="176"/>
      <c r="H203" s="176"/>
    </row>
    <row r="204" spans="6:8" ht="12" customHeight="1" x14ac:dyDescent="0.35">
      <c r="F204" s="176"/>
      <c r="H204" s="176"/>
    </row>
    <row r="205" spans="6:8" ht="12" customHeight="1" x14ac:dyDescent="0.35">
      <c r="F205" s="176"/>
      <c r="H205" s="176"/>
    </row>
    <row r="206" spans="6:8" ht="12" customHeight="1" x14ac:dyDescent="0.35">
      <c r="F206" s="176"/>
      <c r="H206" s="176"/>
    </row>
    <row r="207" spans="6:8" ht="12" customHeight="1" x14ac:dyDescent="0.35">
      <c r="F207" s="176"/>
      <c r="H207" s="176"/>
    </row>
    <row r="208" spans="6:8" ht="12" customHeight="1" x14ac:dyDescent="0.35">
      <c r="F208" s="176"/>
      <c r="H208" s="176"/>
    </row>
    <row r="209" spans="6:8" ht="12" customHeight="1" x14ac:dyDescent="0.35">
      <c r="F209" s="176"/>
      <c r="H209" s="176"/>
    </row>
    <row r="210" spans="6:8" ht="12" customHeight="1" x14ac:dyDescent="0.35">
      <c r="F210" s="176"/>
      <c r="H210" s="176"/>
    </row>
    <row r="211" spans="6:8" ht="12" customHeight="1" x14ac:dyDescent="0.35">
      <c r="F211" s="176"/>
      <c r="H211" s="176"/>
    </row>
    <row r="212" spans="6:8" ht="12" customHeight="1" x14ac:dyDescent="0.35">
      <c r="F212" s="176"/>
      <c r="H212" s="176"/>
    </row>
    <row r="213" spans="6:8" ht="12" customHeight="1" x14ac:dyDescent="0.35">
      <c r="F213" s="176"/>
      <c r="H213" s="176"/>
    </row>
    <row r="214" spans="6:8" ht="12" customHeight="1" x14ac:dyDescent="0.35">
      <c r="F214" s="176"/>
      <c r="H214" s="176"/>
    </row>
    <row r="215" spans="6:8" ht="12" customHeight="1" x14ac:dyDescent="0.35">
      <c r="F215" s="176"/>
      <c r="H215" s="176"/>
    </row>
    <row r="216" spans="6:8" ht="12" customHeight="1" x14ac:dyDescent="0.35">
      <c r="F216" s="176"/>
      <c r="H216" s="176"/>
    </row>
    <row r="217" spans="6:8" ht="12" customHeight="1" x14ac:dyDescent="0.35">
      <c r="F217" s="176"/>
      <c r="H217" s="176"/>
    </row>
    <row r="218" spans="6:8" ht="12" customHeight="1" x14ac:dyDescent="0.35">
      <c r="F218" s="176"/>
      <c r="H218" s="176"/>
    </row>
    <row r="219" spans="6:8" ht="12" customHeight="1" x14ac:dyDescent="0.35">
      <c r="F219" s="176"/>
      <c r="H219" s="176"/>
    </row>
    <row r="220" spans="6:8" ht="12" customHeight="1" x14ac:dyDescent="0.35">
      <c r="F220" s="176"/>
      <c r="H220" s="176"/>
    </row>
    <row r="221" spans="6:8" ht="12" customHeight="1" x14ac:dyDescent="0.35">
      <c r="F221" s="176"/>
      <c r="H221" s="176"/>
    </row>
    <row r="222" spans="6:8" ht="12" customHeight="1" x14ac:dyDescent="0.35">
      <c r="F222" s="176"/>
      <c r="H222" s="176"/>
    </row>
    <row r="223" spans="6:8" ht="12" customHeight="1" x14ac:dyDescent="0.35">
      <c r="F223" s="176"/>
      <c r="H223" s="176"/>
    </row>
    <row r="224" spans="6:8" ht="12" customHeight="1" x14ac:dyDescent="0.35">
      <c r="F224" s="176"/>
      <c r="H224" s="176"/>
    </row>
    <row r="225" spans="6:8" ht="12" customHeight="1" x14ac:dyDescent="0.35">
      <c r="F225" s="176"/>
      <c r="H225" s="176"/>
    </row>
    <row r="226" spans="6:8" ht="12" customHeight="1" x14ac:dyDescent="0.35">
      <c r="F226" s="176"/>
      <c r="H226" s="176"/>
    </row>
    <row r="227" spans="6:8" ht="12" customHeight="1" x14ac:dyDescent="0.35">
      <c r="F227" s="176"/>
      <c r="H227" s="176"/>
    </row>
    <row r="228" spans="6:8" ht="12" customHeight="1" x14ac:dyDescent="0.35">
      <c r="F228" s="176"/>
      <c r="H228" s="176"/>
    </row>
    <row r="229" spans="6:8" ht="12" customHeight="1" x14ac:dyDescent="0.35">
      <c r="F229" s="176"/>
      <c r="H229" s="176"/>
    </row>
    <row r="230" spans="6:8" ht="12" customHeight="1" x14ac:dyDescent="0.35">
      <c r="F230" s="176"/>
      <c r="H230" s="176"/>
    </row>
    <row r="231" spans="6:8" ht="12" customHeight="1" x14ac:dyDescent="0.35">
      <c r="F231" s="176"/>
      <c r="H231" s="176"/>
    </row>
    <row r="232" spans="6:8" ht="12" customHeight="1" x14ac:dyDescent="0.35">
      <c r="F232" s="176"/>
      <c r="H232" s="176"/>
    </row>
    <row r="233" spans="6:8" ht="12" customHeight="1" x14ac:dyDescent="0.35">
      <c r="F233" s="176"/>
      <c r="H233" s="176"/>
    </row>
    <row r="234" spans="6:8" ht="12" customHeight="1" x14ac:dyDescent="0.35">
      <c r="F234" s="176"/>
      <c r="H234" s="176"/>
    </row>
    <row r="235" spans="6:8" ht="12" customHeight="1" x14ac:dyDescent="0.35">
      <c r="F235" s="176"/>
      <c r="H235" s="176"/>
    </row>
    <row r="236" spans="6:8" ht="12" customHeight="1" x14ac:dyDescent="0.35">
      <c r="F236" s="176"/>
      <c r="H236" s="176"/>
    </row>
    <row r="237" spans="6:8" ht="12" customHeight="1" x14ac:dyDescent="0.35">
      <c r="F237" s="176"/>
      <c r="H237" s="176"/>
    </row>
    <row r="238" spans="6:8" ht="12" customHeight="1" x14ac:dyDescent="0.35">
      <c r="F238" s="176"/>
      <c r="H238" s="176"/>
    </row>
    <row r="239" spans="6:8" ht="12" customHeight="1" x14ac:dyDescent="0.35">
      <c r="F239" s="176"/>
      <c r="H239" s="176"/>
    </row>
    <row r="240" spans="6:8" ht="12" customHeight="1" x14ac:dyDescent="0.35">
      <c r="F240" s="176"/>
      <c r="H240" s="176"/>
    </row>
    <row r="241" spans="6:8" ht="12" customHeight="1" x14ac:dyDescent="0.35">
      <c r="F241" s="176"/>
      <c r="H241" s="176"/>
    </row>
    <row r="242" spans="6:8" ht="12" customHeight="1" x14ac:dyDescent="0.35">
      <c r="F242" s="176"/>
      <c r="H242" s="176"/>
    </row>
    <row r="243" spans="6:8" ht="12" customHeight="1" x14ac:dyDescent="0.35">
      <c r="F243" s="176"/>
      <c r="H243" s="176"/>
    </row>
    <row r="244" spans="6:8" ht="12" customHeight="1" x14ac:dyDescent="0.35">
      <c r="F244" s="176"/>
      <c r="H244" s="176"/>
    </row>
    <row r="245" spans="6:8" ht="12" customHeight="1" x14ac:dyDescent="0.35">
      <c r="F245" s="176"/>
      <c r="H245" s="176"/>
    </row>
    <row r="246" spans="6:8" ht="12" customHeight="1" x14ac:dyDescent="0.35">
      <c r="F246" s="176"/>
      <c r="H246" s="176"/>
    </row>
    <row r="247" spans="6:8" ht="12" customHeight="1" x14ac:dyDescent="0.35">
      <c r="F247" s="176"/>
      <c r="H247" s="176"/>
    </row>
    <row r="248" spans="6:8" ht="12" customHeight="1" x14ac:dyDescent="0.35">
      <c r="F248" s="176"/>
      <c r="H248" s="176"/>
    </row>
    <row r="249" spans="6:8" ht="12" customHeight="1" x14ac:dyDescent="0.35">
      <c r="F249" s="176"/>
      <c r="H249" s="176"/>
    </row>
    <row r="250" spans="6:8" ht="12" customHeight="1" x14ac:dyDescent="0.35">
      <c r="F250" s="176"/>
      <c r="H250" s="176"/>
    </row>
    <row r="251" spans="6:8" ht="12" customHeight="1" x14ac:dyDescent="0.35">
      <c r="F251" s="176"/>
      <c r="H251" s="176"/>
    </row>
    <row r="252" spans="6:8" ht="12" customHeight="1" x14ac:dyDescent="0.35">
      <c r="F252" s="176"/>
      <c r="H252" s="176"/>
    </row>
    <row r="253" spans="6:8" ht="12" customHeight="1" x14ac:dyDescent="0.35">
      <c r="F253" s="176"/>
      <c r="H253" s="176"/>
    </row>
    <row r="254" spans="6:8" ht="12" customHeight="1" x14ac:dyDescent="0.35">
      <c r="F254" s="176"/>
      <c r="H254" s="176"/>
    </row>
    <row r="255" spans="6:8" ht="12" customHeight="1" x14ac:dyDescent="0.35">
      <c r="F255" s="176"/>
      <c r="H255" s="176"/>
    </row>
    <row r="256" spans="6:8" ht="12" customHeight="1" x14ac:dyDescent="0.35">
      <c r="F256" s="176"/>
      <c r="H256" s="176"/>
    </row>
    <row r="257" spans="6:8" ht="12" customHeight="1" x14ac:dyDescent="0.35">
      <c r="F257" s="176"/>
      <c r="H257" s="176"/>
    </row>
    <row r="258" spans="6:8" ht="12" customHeight="1" x14ac:dyDescent="0.35">
      <c r="F258" s="176"/>
      <c r="H258" s="176"/>
    </row>
    <row r="259" spans="6:8" ht="12" customHeight="1" x14ac:dyDescent="0.35">
      <c r="F259" s="176"/>
      <c r="H259" s="176"/>
    </row>
    <row r="260" spans="6:8" ht="12" customHeight="1" x14ac:dyDescent="0.35">
      <c r="F260" s="176"/>
      <c r="H260" s="176"/>
    </row>
    <row r="261" spans="6:8" ht="12" customHeight="1" x14ac:dyDescent="0.35">
      <c r="F261" s="176"/>
      <c r="H261" s="176"/>
    </row>
    <row r="262" spans="6:8" ht="12" customHeight="1" x14ac:dyDescent="0.35">
      <c r="F262" s="176"/>
      <c r="H262" s="176"/>
    </row>
    <row r="263" spans="6:8" ht="12" customHeight="1" x14ac:dyDescent="0.35">
      <c r="F263" s="176"/>
      <c r="H263" s="176"/>
    </row>
    <row r="264" spans="6:8" ht="12" customHeight="1" x14ac:dyDescent="0.35">
      <c r="F264" s="176"/>
      <c r="H264" s="176"/>
    </row>
    <row r="265" spans="6:8" ht="12" customHeight="1" x14ac:dyDescent="0.35">
      <c r="F265" s="176"/>
      <c r="H265" s="176"/>
    </row>
    <row r="266" spans="6:8" ht="12" customHeight="1" x14ac:dyDescent="0.35">
      <c r="F266" s="176"/>
      <c r="H266" s="176"/>
    </row>
    <row r="267" spans="6:8" ht="12" customHeight="1" x14ac:dyDescent="0.35">
      <c r="F267" s="176"/>
      <c r="H267" s="176"/>
    </row>
    <row r="268" spans="6:8" ht="12" customHeight="1" x14ac:dyDescent="0.35">
      <c r="F268" s="176"/>
      <c r="H268" s="176"/>
    </row>
    <row r="269" spans="6:8" ht="12" customHeight="1" x14ac:dyDescent="0.35">
      <c r="F269" s="176"/>
      <c r="H269" s="176"/>
    </row>
    <row r="270" spans="6:8" ht="12" customHeight="1" x14ac:dyDescent="0.35">
      <c r="F270" s="176"/>
      <c r="H270" s="176"/>
    </row>
    <row r="271" spans="6:8" ht="12" customHeight="1" x14ac:dyDescent="0.35">
      <c r="F271" s="176"/>
      <c r="H271" s="176"/>
    </row>
    <row r="272" spans="6:8" ht="12" customHeight="1" x14ac:dyDescent="0.35">
      <c r="F272" s="176"/>
      <c r="H272" s="176"/>
    </row>
    <row r="273" spans="6:8" ht="12" customHeight="1" x14ac:dyDescent="0.35">
      <c r="F273" s="176"/>
      <c r="H273" s="176"/>
    </row>
    <row r="274" spans="6:8" ht="12" customHeight="1" x14ac:dyDescent="0.35">
      <c r="F274" s="176"/>
      <c r="H274" s="176"/>
    </row>
    <row r="275" spans="6:8" ht="12" customHeight="1" x14ac:dyDescent="0.35">
      <c r="F275" s="176"/>
      <c r="H275" s="176"/>
    </row>
    <row r="276" spans="6:8" ht="12" customHeight="1" x14ac:dyDescent="0.35">
      <c r="F276" s="176"/>
      <c r="H276" s="176"/>
    </row>
    <row r="277" spans="6:8" ht="12" customHeight="1" x14ac:dyDescent="0.35">
      <c r="F277" s="176"/>
      <c r="H277" s="176"/>
    </row>
    <row r="278" spans="6:8" ht="12" customHeight="1" x14ac:dyDescent="0.35">
      <c r="F278" s="176"/>
      <c r="H278" s="176"/>
    </row>
    <row r="279" spans="6:8" ht="12" customHeight="1" x14ac:dyDescent="0.35">
      <c r="F279" s="176"/>
      <c r="H279" s="176"/>
    </row>
    <row r="280" spans="6:8" ht="12" customHeight="1" x14ac:dyDescent="0.35">
      <c r="F280" s="176"/>
      <c r="H280" s="176"/>
    </row>
    <row r="281" spans="6:8" ht="12" customHeight="1" x14ac:dyDescent="0.35">
      <c r="F281" s="176"/>
      <c r="H281" s="176"/>
    </row>
    <row r="282" spans="6:8" ht="12" customHeight="1" x14ac:dyDescent="0.35">
      <c r="F282" s="176"/>
      <c r="H282" s="176"/>
    </row>
    <row r="283" spans="6:8" ht="12" customHeight="1" x14ac:dyDescent="0.35">
      <c r="F283" s="176"/>
      <c r="H283" s="176"/>
    </row>
    <row r="284" spans="6:8" ht="12" customHeight="1" x14ac:dyDescent="0.35">
      <c r="F284" s="176"/>
      <c r="H284" s="176"/>
    </row>
    <row r="285" spans="6:8" ht="12" customHeight="1" x14ac:dyDescent="0.35">
      <c r="F285" s="176"/>
      <c r="H285" s="176"/>
    </row>
    <row r="286" spans="6:8" ht="12" customHeight="1" x14ac:dyDescent="0.35">
      <c r="F286" s="176"/>
      <c r="H286" s="176"/>
    </row>
    <row r="287" spans="6:8" ht="12" customHeight="1" x14ac:dyDescent="0.35">
      <c r="F287" s="176"/>
      <c r="H287" s="176"/>
    </row>
    <row r="288" spans="6:8" ht="12" customHeight="1" x14ac:dyDescent="0.35">
      <c r="F288" s="176"/>
      <c r="H288" s="176"/>
    </row>
    <row r="289" spans="6:8" ht="12" customHeight="1" x14ac:dyDescent="0.35">
      <c r="F289" s="176"/>
      <c r="H289" s="176"/>
    </row>
    <row r="290" spans="6:8" ht="12" customHeight="1" x14ac:dyDescent="0.35">
      <c r="F290" s="176"/>
      <c r="H290" s="176"/>
    </row>
    <row r="291" spans="6:8" ht="12" customHeight="1" x14ac:dyDescent="0.35">
      <c r="F291" s="176"/>
      <c r="H291" s="176"/>
    </row>
    <row r="292" spans="6:8" ht="12" customHeight="1" x14ac:dyDescent="0.35">
      <c r="F292" s="176"/>
      <c r="H292" s="176"/>
    </row>
    <row r="293" spans="6:8" ht="12" customHeight="1" x14ac:dyDescent="0.35">
      <c r="F293" s="176"/>
      <c r="H293" s="176"/>
    </row>
    <row r="294" spans="6:8" ht="12" customHeight="1" x14ac:dyDescent="0.35">
      <c r="F294" s="176"/>
      <c r="H294" s="176"/>
    </row>
    <row r="295" spans="6:8" ht="12" customHeight="1" x14ac:dyDescent="0.35">
      <c r="F295" s="176"/>
      <c r="H295" s="176"/>
    </row>
    <row r="296" spans="6:8" ht="12" customHeight="1" x14ac:dyDescent="0.35">
      <c r="F296" s="176"/>
      <c r="H296" s="176"/>
    </row>
    <row r="297" spans="6:8" ht="12" customHeight="1" x14ac:dyDescent="0.35">
      <c r="F297" s="176"/>
      <c r="H297" s="176"/>
    </row>
    <row r="298" spans="6:8" ht="12" customHeight="1" x14ac:dyDescent="0.35">
      <c r="F298" s="176"/>
      <c r="H298" s="176"/>
    </row>
    <row r="299" spans="6:8" ht="12" customHeight="1" x14ac:dyDescent="0.35">
      <c r="F299" s="176"/>
      <c r="H299" s="176"/>
    </row>
    <row r="300" spans="6:8" ht="12" customHeight="1" x14ac:dyDescent="0.35">
      <c r="F300" s="176"/>
      <c r="H300" s="176"/>
    </row>
    <row r="301" spans="6:8" ht="12" customHeight="1" x14ac:dyDescent="0.35">
      <c r="F301" s="176"/>
      <c r="H301" s="176"/>
    </row>
    <row r="302" spans="6:8" ht="12" customHeight="1" x14ac:dyDescent="0.35">
      <c r="F302" s="176"/>
      <c r="H302" s="176"/>
    </row>
    <row r="303" spans="6:8" ht="12" customHeight="1" x14ac:dyDescent="0.35">
      <c r="F303" s="176"/>
      <c r="H303" s="176"/>
    </row>
    <row r="304" spans="6:8" ht="12" customHeight="1" x14ac:dyDescent="0.35">
      <c r="F304" s="176"/>
      <c r="H304" s="176"/>
    </row>
    <row r="305" spans="6:8" ht="12" customHeight="1" x14ac:dyDescent="0.35">
      <c r="F305" s="176"/>
      <c r="H305" s="176"/>
    </row>
    <row r="306" spans="6:8" ht="12" customHeight="1" x14ac:dyDescent="0.35">
      <c r="F306" s="176"/>
      <c r="H306" s="176"/>
    </row>
    <row r="307" spans="6:8" ht="12" customHeight="1" x14ac:dyDescent="0.35">
      <c r="F307" s="176"/>
      <c r="H307" s="176"/>
    </row>
    <row r="308" spans="6:8" ht="12" customHeight="1" x14ac:dyDescent="0.35">
      <c r="F308" s="176"/>
      <c r="H308" s="176"/>
    </row>
    <row r="309" spans="6:8" ht="12" customHeight="1" x14ac:dyDescent="0.35">
      <c r="F309" s="176"/>
      <c r="H309" s="176"/>
    </row>
    <row r="310" spans="6:8" ht="12" customHeight="1" x14ac:dyDescent="0.35">
      <c r="F310" s="176"/>
      <c r="H310" s="176"/>
    </row>
    <row r="311" spans="6:8" ht="12" customHeight="1" x14ac:dyDescent="0.35">
      <c r="F311" s="176"/>
      <c r="H311" s="176"/>
    </row>
    <row r="312" spans="6:8" ht="12" customHeight="1" x14ac:dyDescent="0.35">
      <c r="F312" s="176"/>
      <c r="H312" s="176"/>
    </row>
    <row r="313" spans="6:8" ht="12" customHeight="1" x14ac:dyDescent="0.35">
      <c r="F313" s="176"/>
      <c r="H313" s="176"/>
    </row>
    <row r="314" spans="6:8" ht="12" customHeight="1" x14ac:dyDescent="0.35">
      <c r="F314" s="176"/>
      <c r="H314" s="176"/>
    </row>
    <row r="315" spans="6:8" ht="12" customHeight="1" x14ac:dyDescent="0.35">
      <c r="F315" s="176"/>
      <c r="H315" s="176"/>
    </row>
    <row r="316" spans="6:8" ht="12" customHeight="1" x14ac:dyDescent="0.35">
      <c r="F316" s="176"/>
      <c r="H316" s="176"/>
    </row>
    <row r="317" spans="6:8" ht="12" customHeight="1" x14ac:dyDescent="0.35">
      <c r="F317" s="176"/>
      <c r="H317" s="176"/>
    </row>
    <row r="318" spans="6:8" ht="12" customHeight="1" x14ac:dyDescent="0.35">
      <c r="F318" s="176"/>
      <c r="H318" s="176"/>
    </row>
    <row r="319" spans="6:8" ht="12" customHeight="1" x14ac:dyDescent="0.35">
      <c r="F319" s="176"/>
      <c r="H319" s="176"/>
    </row>
    <row r="320" spans="6:8" ht="12" customHeight="1" x14ac:dyDescent="0.35">
      <c r="F320" s="176"/>
      <c r="H320" s="176"/>
    </row>
    <row r="321" spans="6:8" ht="12" customHeight="1" x14ac:dyDescent="0.35">
      <c r="F321" s="176"/>
      <c r="H321" s="176"/>
    </row>
    <row r="322" spans="6:8" ht="12" customHeight="1" x14ac:dyDescent="0.35">
      <c r="F322" s="176"/>
      <c r="H322" s="176"/>
    </row>
    <row r="323" spans="6:8" ht="12" customHeight="1" x14ac:dyDescent="0.35">
      <c r="F323" s="176"/>
      <c r="H323" s="176"/>
    </row>
    <row r="324" spans="6:8" ht="12" customHeight="1" x14ac:dyDescent="0.35">
      <c r="F324" s="176"/>
      <c r="H324" s="176"/>
    </row>
    <row r="325" spans="6:8" ht="12" customHeight="1" x14ac:dyDescent="0.35">
      <c r="F325" s="176"/>
      <c r="H325" s="176"/>
    </row>
    <row r="326" spans="6:8" ht="12" customHeight="1" x14ac:dyDescent="0.35">
      <c r="F326" s="176"/>
      <c r="H326" s="176"/>
    </row>
    <row r="327" spans="6:8" ht="12" customHeight="1" x14ac:dyDescent="0.35">
      <c r="F327" s="176"/>
      <c r="H327" s="176"/>
    </row>
    <row r="328" spans="6:8" ht="12" customHeight="1" x14ac:dyDescent="0.35">
      <c r="F328" s="176"/>
      <c r="H328" s="176"/>
    </row>
    <row r="329" spans="6:8" ht="12" customHeight="1" x14ac:dyDescent="0.35">
      <c r="F329" s="176"/>
      <c r="H329" s="176"/>
    </row>
    <row r="330" spans="6:8" ht="12" customHeight="1" x14ac:dyDescent="0.35">
      <c r="F330" s="176"/>
      <c r="H330" s="176"/>
    </row>
    <row r="331" spans="6:8" ht="12" customHeight="1" x14ac:dyDescent="0.35">
      <c r="F331" s="176"/>
      <c r="H331" s="176"/>
    </row>
    <row r="332" spans="6:8" ht="12" customHeight="1" x14ac:dyDescent="0.35">
      <c r="F332" s="176"/>
      <c r="H332" s="176"/>
    </row>
    <row r="333" spans="6:8" ht="12" customHeight="1" x14ac:dyDescent="0.35">
      <c r="F333" s="176"/>
      <c r="H333" s="176"/>
    </row>
    <row r="334" spans="6:8" ht="12" customHeight="1" x14ac:dyDescent="0.35">
      <c r="F334" s="176"/>
      <c r="H334" s="176"/>
    </row>
    <row r="335" spans="6:8" ht="12" customHeight="1" x14ac:dyDescent="0.35">
      <c r="F335" s="176"/>
      <c r="H335" s="176"/>
    </row>
    <row r="336" spans="6:8" ht="12" customHeight="1" x14ac:dyDescent="0.35">
      <c r="F336" s="176"/>
      <c r="H336" s="176"/>
    </row>
    <row r="337" spans="6:8" ht="12" customHeight="1" x14ac:dyDescent="0.35">
      <c r="F337" s="176"/>
      <c r="H337" s="176"/>
    </row>
    <row r="338" spans="6:8" ht="12" customHeight="1" x14ac:dyDescent="0.35">
      <c r="F338" s="176"/>
      <c r="H338" s="176"/>
    </row>
    <row r="339" spans="6:8" ht="12" customHeight="1" x14ac:dyDescent="0.35">
      <c r="F339" s="176"/>
      <c r="H339" s="176"/>
    </row>
    <row r="340" spans="6:8" ht="12" customHeight="1" x14ac:dyDescent="0.35">
      <c r="F340" s="176"/>
      <c r="H340" s="176"/>
    </row>
    <row r="341" spans="6:8" ht="12" customHeight="1" x14ac:dyDescent="0.35">
      <c r="F341" s="176"/>
      <c r="H341" s="176"/>
    </row>
    <row r="342" spans="6:8" ht="12" customHeight="1" x14ac:dyDescent="0.35">
      <c r="F342" s="176"/>
      <c r="H342" s="176"/>
    </row>
    <row r="343" spans="6:8" ht="12" customHeight="1" x14ac:dyDescent="0.35">
      <c r="F343" s="176"/>
      <c r="H343" s="176"/>
    </row>
    <row r="344" spans="6:8" ht="12" customHeight="1" x14ac:dyDescent="0.35">
      <c r="F344" s="176"/>
      <c r="H344" s="176"/>
    </row>
    <row r="345" spans="6:8" ht="12" customHeight="1" x14ac:dyDescent="0.35">
      <c r="F345" s="176"/>
      <c r="H345" s="176"/>
    </row>
    <row r="346" spans="6:8" ht="12" customHeight="1" x14ac:dyDescent="0.35">
      <c r="F346" s="176"/>
      <c r="H346" s="176"/>
    </row>
    <row r="347" spans="6:8" ht="12" customHeight="1" x14ac:dyDescent="0.35">
      <c r="F347" s="176"/>
      <c r="H347" s="176"/>
    </row>
    <row r="348" spans="6:8" ht="12" customHeight="1" x14ac:dyDescent="0.35">
      <c r="F348" s="176"/>
      <c r="H348" s="176"/>
    </row>
    <row r="349" spans="6:8" ht="12" customHeight="1" x14ac:dyDescent="0.35">
      <c r="F349" s="176"/>
      <c r="H349" s="176"/>
    </row>
    <row r="350" spans="6:8" ht="12" customHeight="1" x14ac:dyDescent="0.35">
      <c r="F350" s="176"/>
      <c r="H350" s="176"/>
    </row>
    <row r="351" spans="6:8" ht="12" customHeight="1" x14ac:dyDescent="0.35">
      <c r="F351" s="176"/>
      <c r="H351" s="176"/>
    </row>
    <row r="352" spans="6:8" ht="12" customHeight="1" x14ac:dyDescent="0.35">
      <c r="F352" s="176"/>
      <c r="H352" s="176"/>
    </row>
    <row r="353" spans="6:8" ht="12" customHeight="1" x14ac:dyDescent="0.35">
      <c r="F353" s="176"/>
      <c r="H353" s="176"/>
    </row>
    <row r="354" spans="6:8" ht="12" customHeight="1" x14ac:dyDescent="0.35">
      <c r="F354" s="176"/>
      <c r="H354" s="176"/>
    </row>
    <row r="355" spans="6:8" ht="12" customHeight="1" x14ac:dyDescent="0.35">
      <c r="F355" s="176"/>
      <c r="H355" s="176"/>
    </row>
    <row r="356" spans="6:8" ht="12" customHeight="1" x14ac:dyDescent="0.35">
      <c r="F356" s="176"/>
      <c r="H356" s="176"/>
    </row>
    <row r="357" spans="6:8" ht="12" customHeight="1" x14ac:dyDescent="0.35">
      <c r="F357" s="176"/>
      <c r="H357" s="176"/>
    </row>
    <row r="358" spans="6:8" ht="12" customHeight="1" x14ac:dyDescent="0.35">
      <c r="F358" s="176"/>
      <c r="H358" s="176"/>
    </row>
    <row r="359" spans="6:8" ht="12" customHeight="1" x14ac:dyDescent="0.35">
      <c r="F359" s="176"/>
      <c r="H359" s="176"/>
    </row>
    <row r="360" spans="6:8" ht="12" customHeight="1" x14ac:dyDescent="0.35">
      <c r="F360" s="176"/>
      <c r="H360" s="176"/>
    </row>
  </sheetData>
  <conditionalFormatting sqref="F6:F8">
    <cfRule type="cellIs" dxfId="589" priority="5" operator="greaterThan">
      <formula>0</formula>
    </cfRule>
    <cfRule type="cellIs" dxfId="588" priority="6" operator="greaterThan">
      <formula>0</formula>
    </cfRule>
  </conditionalFormatting>
  <conditionalFormatting sqref="F19:F32">
    <cfRule type="containsText" dxfId="587" priority="4" operator="containsText" text="Fail">
      <formula>NOT(ISERROR(SEARCH("Fail",F19)))</formula>
    </cfRule>
  </conditionalFormatting>
  <conditionalFormatting sqref="H6:H8">
    <cfRule type="cellIs" dxfId="586" priority="2" operator="greaterThan">
      <formula>0</formula>
    </cfRule>
    <cfRule type="cellIs" dxfId="585" priority="3" operator="greaterThan">
      <formula>0</formula>
    </cfRule>
  </conditionalFormatting>
  <conditionalFormatting sqref="H19:H32">
    <cfRule type="containsText" dxfId="584" priority="1" operator="containsText" text="Fail">
      <formula>NOT(ISERROR(SEARCH("Fail",H19)))</formula>
    </cfRule>
  </conditionalFormatting>
  <dataValidations count="2">
    <dataValidation type="list" showInputMessage="1" showErrorMessage="1" sqref="F19:F32 H19:H32" xr:uid="{00000000-0002-0000-2C00-000000000000}">
      <formula1>"Pass,Fail,Block,Not Attempted, NA Pass Previous"</formula1>
    </dataValidation>
    <dataValidation type="list" showInputMessage="1" showErrorMessage="1" sqref="B5" xr:uid="{00000000-0002-0000-2C00-000001000000}">
      <formula1>"Q1,Q2,Q3,Q4, Wkly,Mthly"</formula1>
    </dataValidation>
  </dataValidations>
  <hyperlinks>
    <hyperlink ref="I21" r:id="rId1" xr:uid="{313FCE58-4C21-40C5-A2AC-F1AE7149CB2D}"/>
    <hyperlink ref="I23" r:id="rId2" xr:uid="{A387E2D3-3AD7-437D-B6CC-161F917BDE48}"/>
    <hyperlink ref="I25" r:id="rId3" xr:uid="{DDB24679-8F12-42C2-B841-E78DACC5E7C7}"/>
  </hyperlinks>
  <pageMargins left="0.7" right="0.7" top="0.75" bottom="0.75" header="0.3" footer="0.3"/>
  <pageSetup paperSize="9" orientation="portrait" horizontalDpi="90" verticalDpi="90" r:id="rId4"/>
  <drawing r:id="rId5"/>
  <legacyDrawing r:id="rId6"/>
  <mc:AlternateContent xmlns:mc="http://schemas.openxmlformats.org/markup-compatibility/2006">
    <mc:Choice Requires="x14">
      <controls>
        <mc:AlternateContent xmlns:mc="http://schemas.openxmlformats.org/markup-compatibility/2006">
          <mc:Choice Requires="x14">
            <control shapeId="582657" r:id="rId7"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82658" r:id="rId8"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X360"/>
  <sheetViews>
    <sheetView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8" width="9.81640625" style="136" bestFit="1" customWidth="1"/>
    <col min="9" max="9" width="20.1796875" style="136" customWidth="1"/>
    <col min="10" max="24" width="8.81640625" style="127"/>
  </cols>
  <sheetData>
    <row r="1" spans="1:24" ht="12" customHeight="1" x14ac:dyDescent="0.35">
      <c r="A1" s="138">
        <v>5.36</v>
      </c>
      <c r="B1" s="77"/>
      <c r="C1" s="81" t="s">
        <v>1548</v>
      </c>
      <c r="D1" s="79"/>
      <c r="E1" s="79"/>
      <c r="F1" s="80"/>
      <c r="G1" s="80"/>
      <c r="H1" s="80"/>
      <c r="I1" s="80"/>
      <c r="J1" s="81"/>
      <c r="K1" s="81"/>
      <c r="L1" s="81"/>
      <c r="M1" s="81"/>
      <c r="N1" s="81"/>
      <c r="O1" s="81"/>
      <c r="P1" s="81"/>
      <c r="Q1" s="81"/>
      <c r="R1" s="81"/>
      <c r="S1" s="81"/>
      <c r="T1" s="81"/>
      <c r="U1" s="81"/>
      <c r="V1" s="81"/>
      <c r="W1" s="81"/>
      <c r="X1" s="81"/>
    </row>
    <row r="2" spans="1:24" ht="12" customHeight="1" x14ac:dyDescent="0.35">
      <c r="A2" s="82"/>
      <c r="B2" s="83" t="s">
        <v>54</v>
      </c>
      <c r="C2" s="82">
        <v>30</v>
      </c>
      <c r="D2" s="79"/>
      <c r="E2" s="79"/>
      <c r="F2" s="80"/>
      <c r="G2" s="80"/>
      <c r="H2" s="80"/>
      <c r="I2" s="80"/>
      <c r="J2" s="84"/>
      <c r="K2" s="84"/>
      <c r="L2" s="84"/>
      <c r="M2" s="84"/>
      <c r="N2" s="84"/>
      <c r="O2" s="84"/>
      <c r="P2" s="84"/>
      <c r="Q2" s="84"/>
      <c r="R2" s="84"/>
      <c r="S2" s="84"/>
      <c r="T2" s="84"/>
      <c r="U2" s="84"/>
      <c r="V2" s="84"/>
      <c r="W2" s="84"/>
      <c r="X2" s="84"/>
    </row>
    <row r="3" spans="1:24"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row>
    <row r="4" spans="1:24" ht="12" customHeight="1" x14ac:dyDescent="0.35">
      <c r="A4" s="82" t="s">
        <v>55</v>
      </c>
      <c r="B4" s="82"/>
      <c r="C4" s="78"/>
      <c r="D4" s="86" t="s">
        <v>56</v>
      </c>
      <c r="E4" s="80" t="s">
        <v>27</v>
      </c>
      <c r="F4" s="86">
        <f>COUNTIF(F$18:F$387,T($D4))</f>
        <v>1</v>
      </c>
      <c r="G4" s="86"/>
      <c r="H4" s="86">
        <f>COUNTIF(H$18:H$387,T($D4))</f>
        <v>1</v>
      </c>
      <c r="I4" s="86"/>
      <c r="J4" s="84"/>
      <c r="K4" s="84"/>
      <c r="L4" s="84"/>
      <c r="M4" s="84"/>
      <c r="N4" s="84"/>
      <c r="O4" s="84"/>
      <c r="P4" s="84"/>
      <c r="Q4" s="84"/>
      <c r="R4" s="84"/>
      <c r="S4" s="84"/>
      <c r="T4" s="84"/>
      <c r="U4" s="84"/>
      <c r="V4" s="84"/>
      <c r="W4" s="84"/>
      <c r="X4" s="84"/>
    </row>
    <row r="5" spans="1:24" ht="12" customHeight="1" x14ac:dyDescent="0.35">
      <c r="A5" s="82" t="s">
        <v>57</v>
      </c>
      <c r="B5" s="87"/>
      <c r="C5" s="81"/>
      <c r="D5" s="86" t="s">
        <v>58</v>
      </c>
      <c r="E5" s="80" t="s">
        <v>28</v>
      </c>
      <c r="F5" s="86">
        <f>COUNTIF(F$18:F$387,T($D5))</f>
        <v>0</v>
      </c>
      <c r="G5" s="86"/>
      <c r="H5" s="86">
        <f>COUNTIF(H$18:H$387,T($D5))</f>
        <v>0</v>
      </c>
      <c r="I5" s="86"/>
      <c r="J5" s="84"/>
      <c r="K5" s="84"/>
      <c r="L5" s="84"/>
      <c r="M5" s="84"/>
      <c r="N5" s="84"/>
      <c r="O5" s="84"/>
      <c r="P5" s="84"/>
      <c r="Q5" s="84"/>
      <c r="R5" s="84"/>
      <c r="S5" s="84"/>
      <c r="T5" s="84"/>
      <c r="U5" s="84"/>
      <c r="V5" s="84"/>
      <c r="W5" s="84"/>
      <c r="X5" s="84"/>
    </row>
    <row r="6" spans="1:24" ht="12" customHeight="1" x14ac:dyDescent="0.35">
      <c r="A6" s="88" t="s">
        <v>59</v>
      </c>
      <c r="B6" s="177"/>
      <c r="C6" s="90"/>
      <c r="D6" s="91" t="s">
        <v>12</v>
      </c>
      <c r="E6" s="80" t="s">
        <v>29</v>
      </c>
      <c r="F6" s="86">
        <f>COUNTIF(F$18:F$387,T($D6))</f>
        <v>0</v>
      </c>
      <c r="G6" s="86"/>
      <c r="H6" s="86">
        <f>COUNTIF(H$18:H$387,T($D6))</f>
        <v>0</v>
      </c>
      <c r="I6" s="86"/>
      <c r="J6" s="84"/>
      <c r="K6" s="84"/>
      <c r="L6" s="84"/>
      <c r="M6" s="84"/>
      <c r="N6" s="84"/>
      <c r="O6" s="84"/>
      <c r="P6" s="84"/>
      <c r="Q6" s="84"/>
      <c r="R6" s="84"/>
      <c r="S6" s="84"/>
      <c r="T6" s="84"/>
      <c r="U6" s="84"/>
      <c r="V6" s="84"/>
      <c r="W6" s="84"/>
      <c r="X6" s="84"/>
    </row>
    <row r="7" spans="1:24" ht="12" customHeight="1" x14ac:dyDescent="0.35">
      <c r="A7" s="88" t="s">
        <v>60</v>
      </c>
      <c r="B7" s="191">
        <v>32</v>
      </c>
      <c r="C7" s="90"/>
      <c r="D7" s="86" t="s">
        <v>61</v>
      </c>
      <c r="E7" s="80" t="s">
        <v>30</v>
      </c>
      <c r="F7" s="86">
        <f>COUNTIF(F$18:F$387,T($D7))</f>
        <v>0</v>
      </c>
      <c r="G7" s="86"/>
      <c r="H7" s="86">
        <f>COUNTIF(H$18:H$387,T($D7))</f>
        <v>0</v>
      </c>
      <c r="I7" s="86"/>
      <c r="J7" s="84"/>
      <c r="K7" s="84"/>
      <c r="L7" s="84"/>
      <c r="M7" s="84"/>
      <c r="N7" s="84"/>
      <c r="O7" s="84"/>
      <c r="P7" s="84"/>
      <c r="Q7" s="84"/>
      <c r="R7" s="84"/>
      <c r="S7" s="84"/>
      <c r="T7" s="84"/>
      <c r="U7" s="84"/>
      <c r="V7" s="84"/>
      <c r="W7" s="84"/>
      <c r="X7" s="84"/>
    </row>
    <row r="8" spans="1:24" ht="12" customHeight="1" x14ac:dyDescent="0.35">
      <c r="A8" s="92" t="s">
        <v>62</v>
      </c>
      <c r="B8" s="177"/>
      <c r="C8" s="90"/>
      <c r="D8" s="86" t="s">
        <v>63</v>
      </c>
      <c r="E8" s="80" t="s">
        <v>31</v>
      </c>
      <c r="F8" s="86">
        <f>F9-SUM(F4:F7)</f>
        <v>0</v>
      </c>
      <c r="G8" s="86"/>
      <c r="H8" s="86">
        <f>H9-SUM(H4:H7)</f>
        <v>0</v>
      </c>
      <c r="I8" s="86"/>
      <c r="J8" s="84"/>
      <c r="K8" s="84"/>
      <c r="L8" s="84"/>
      <c r="M8" s="84"/>
      <c r="N8" s="84"/>
      <c r="O8" s="84"/>
      <c r="P8" s="84"/>
      <c r="Q8" s="84"/>
      <c r="R8" s="84"/>
      <c r="S8" s="84"/>
      <c r="T8" s="84"/>
      <c r="U8" s="84"/>
      <c r="V8" s="84"/>
      <c r="W8" s="84"/>
      <c r="X8" s="84"/>
    </row>
    <row r="9" spans="1:24" ht="12" customHeight="1" x14ac:dyDescent="0.35">
      <c r="A9" s="88" t="s">
        <v>64</v>
      </c>
      <c r="B9" s="191">
        <v>5.36</v>
      </c>
      <c r="C9" s="90"/>
      <c r="D9" s="86" t="s">
        <v>66</v>
      </c>
      <c r="E9" s="80" t="s">
        <v>26</v>
      </c>
      <c r="F9" s="86">
        <f>COUNTA($D$18:$D$387)</f>
        <v>1</v>
      </c>
      <c r="G9" s="86"/>
      <c r="H9" s="86">
        <f>COUNTA($D$18:$D$387)</f>
        <v>1</v>
      </c>
      <c r="I9" s="86"/>
      <c r="J9" s="84"/>
      <c r="K9" s="84"/>
      <c r="L9" s="84"/>
      <c r="M9" s="84"/>
      <c r="N9" s="84"/>
      <c r="O9" s="84"/>
      <c r="P9" s="84"/>
      <c r="Q9" s="84"/>
      <c r="R9" s="84"/>
      <c r="S9" s="84"/>
      <c r="T9" s="84"/>
      <c r="U9" s="84"/>
      <c r="V9" s="84"/>
      <c r="W9" s="84"/>
      <c r="X9" s="84"/>
    </row>
    <row r="10" spans="1:24" ht="12" customHeight="1" x14ac:dyDescent="0.35">
      <c r="A10" s="88" t="s">
        <v>1542</v>
      </c>
      <c r="B10" s="191" t="s">
        <v>971</v>
      </c>
      <c r="C10" s="90"/>
      <c r="D10" s="86"/>
      <c r="E10" s="80"/>
      <c r="F10" s="86"/>
      <c r="G10" s="86"/>
      <c r="H10" s="86"/>
      <c r="I10" s="86"/>
      <c r="J10" s="84"/>
      <c r="K10" s="84"/>
      <c r="L10" s="84"/>
      <c r="M10" s="84"/>
      <c r="N10" s="84"/>
      <c r="O10" s="84"/>
      <c r="P10" s="84"/>
      <c r="Q10" s="84"/>
      <c r="R10" s="84"/>
      <c r="S10" s="84"/>
      <c r="T10" s="84"/>
      <c r="U10" s="84"/>
      <c r="V10" s="84"/>
      <c r="W10" s="84"/>
      <c r="X10" s="84"/>
    </row>
    <row r="11" spans="1:24" ht="12" customHeight="1" x14ac:dyDescent="0.35">
      <c r="A11" s="88" t="s">
        <v>970</v>
      </c>
      <c r="B11" s="177" t="s">
        <v>1390</v>
      </c>
      <c r="C11" s="90"/>
      <c r="D11" s="93"/>
      <c r="E11" s="93"/>
      <c r="F11" s="94"/>
      <c r="G11" s="95"/>
      <c r="H11" s="94"/>
      <c r="I11" s="95"/>
      <c r="J11" s="96"/>
      <c r="K11" s="96"/>
      <c r="L11" s="96"/>
      <c r="M11" s="96"/>
      <c r="N11" s="96"/>
      <c r="O11" s="96"/>
      <c r="P11" s="96"/>
      <c r="Q11" s="96"/>
      <c r="R11" s="96"/>
      <c r="S11" s="96"/>
      <c r="T11" s="96"/>
      <c r="U11" s="96"/>
      <c r="V11" s="96"/>
      <c r="W11" s="96"/>
      <c r="X11" s="96"/>
    </row>
    <row r="12" spans="1:24" ht="12" customHeight="1" x14ac:dyDescent="0.35">
      <c r="A12" s="97"/>
      <c r="B12" s="141"/>
      <c r="C12" s="97"/>
      <c r="D12" s="99" t="s">
        <v>87</v>
      </c>
      <c r="E12" s="99" t="s">
        <v>32</v>
      </c>
      <c r="F12" s="100" t="s">
        <v>88</v>
      </c>
      <c r="G12" s="101"/>
      <c r="H12" s="100" t="s">
        <v>88</v>
      </c>
      <c r="I12" s="101"/>
      <c r="J12" s="97"/>
      <c r="K12" s="97"/>
      <c r="L12" s="97"/>
      <c r="M12" s="97"/>
      <c r="N12" s="97"/>
      <c r="O12" s="97"/>
      <c r="P12" s="97"/>
      <c r="Q12" s="97"/>
      <c r="R12" s="97"/>
      <c r="S12" s="97"/>
      <c r="T12" s="97"/>
      <c r="U12" s="97"/>
      <c r="V12" s="97"/>
      <c r="W12" s="97"/>
      <c r="X12" s="97"/>
    </row>
    <row r="13" spans="1:24" ht="12" customHeight="1" x14ac:dyDescent="0.35">
      <c r="A13" s="97"/>
      <c r="B13" s="141"/>
      <c r="C13" s="97"/>
      <c r="D13" s="99" t="s">
        <v>23</v>
      </c>
      <c r="E13" s="99" t="s">
        <v>70</v>
      </c>
      <c r="F13" s="103" t="s">
        <v>1709</v>
      </c>
      <c r="G13" s="101"/>
      <c r="H13" s="103" t="s">
        <v>1549</v>
      </c>
      <c r="I13" s="101"/>
      <c r="J13" s="97"/>
      <c r="K13" s="97"/>
      <c r="L13" s="97"/>
      <c r="M13" s="97"/>
      <c r="N13" s="97"/>
      <c r="O13" s="97"/>
      <c r="P13" s="97"/>
      <c r="Q13" s="97"/>
      <c r="R13" s="97"/>
      <c r="S13" s="97"/>
      <c r="T13" s="97"/>
      <c r="U13" s="97"/>
      <c r="V13" s="97"/>
      <c r="W13" s="97"/>
      <c r="X13" s="97"/>
    </row>
    <row r="14" spans="1:24" ht="12" customHeight="1" x14ac:dyDescent="0.35">
      <c r="A14" s="97"/>
      <c r="B14" s="141"/>
      <c r="C14" s="103"/>
      <c r="D14" s="99" t="s">
        <v>210</v>
      </c>
      <c r="E14" s="99" t="s">
        <v>34</v>
      </c>
      <c r="F14" s="198" t="s">
        <v>1653</v>
      </c>
      <c r="G14" s="105"/>
      <c r="H14" s="104" t="s">
        <v>1550</v>
      </c>
      <c r="I14" s="105"/>
      <c r="J14" s="97"/>
      <c r="K14" s="97"/>
      <c r="L14" s="97"/>
      <c r="M14" s="97"/>
      <c r="N14" s="97"/>
      <c r="O14" s="97"/>
      <c r="P14" s="97"/>
      <c r="Q14" s="97"/>
      <c r="R14" s="97"/>
      <c r="S14" s="97"/>
      <c r="T14" s="97"/>
      <c r="U14" s="97"/>
      <c r="V14" s="97"/>
      <c r="W14" s="97"/>
      <c r="X14" s="97"/>
    </row>
    <row r="15" spans="1:24" ht="12" customHeight="1" x14ac:dyDescent="0.35">
      <c r="A15" s="97"/>
      <c r="B15" s="141"/>
      <c r="C15" s="198"/>
      <c r="D15" s="99" t="s">
        <v>74</v>
      </c>
      <c r="E15" s="99" t="s">
        <v>33</v>
      </c>
      <c r="F15" s="104">
        <v>0</v>
      </c>
      <c r="G15" s="100"/>
      <c r="H15" s="104">
        <v>0</v>
      </c>
      <c r="I15" s="100"/>
      <c r="J15" s="97"/>
      <c r="K15" s="97"/>
      <c r="L15" s="97"/>
      <c r="M15" s="97"/>
      <c r="N15" s="97"/>
      <c r="O15" s="97"/>
      <c r="P15" s="97"/>
      <c r="Q15" s="97"/>
      <c r="R15" s="97"/>
      <c r="S15" s="97"/>
      <c r="T15" s="97"/>
      <c r="U15" s="97"/>
      <c r="V15" s="97"/>
      <c r="W15" s="97"/>
      <c r="X15" s="97"/>
    </row>
    <row r="16" spans="1:24" ht="12" customHeight="1" x14ac:dyDescent="0.35">
      <c r="A16" s="106"/>
      <c r="B16" s="142"/>
      <c r="C16" s="106"/>
      <c r="D16" s="108"/>
      <c r="E16" s="109"/>
      <c r="F16" s="110"/>
      <c r="G16" s="110"/>
      <c r="H16" s="110"/>
      <c r="I16" s="110"/>
      <c r="J16" s="106"/>
      <c r="K16" s="106"/>
      <c r="L16" s="106"/>
      <c r="M16" s="106"/>
      <c r="N16" s="106"/>
      <c r="O16" s="106"/>
      <c r="P16" s="106"/>
      <c r="Q16" s="106"/>
      <c r="R16" s="106"/>
      <c r="S16" s="106"/>
      <c r="T16" s="106"/>
      <c r="U16" s="106"/>
      <c r="V16" s="106"/>
      <c r="W16" s="106"/>
      <c r="X16" s="106"/>
    </row>
    <row r="17" spans="1:24" ht="12" customHeight="1" x14ac:dyDescent="0.35">
      <c r="A17" s="111" t="s">
        <v>75</v>
      </c>
      <c r="B17" s="111"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row>
    <row r="18" spans="1:24" ht="12" customHeight="1" x14ac:dyDescent="0.35">
      <c r="A18" s="116"/>
      <c r="B18" s="8"/>
      <c r="C18" s="178"/>
      <c r="D18" s="116"/>
      <c r="E18" s="117"/>
      <c r="F18" s="118"/>
      <c r="G18" s="124"/>
      <c r="H18" s="118"/>
      <c r="I18" s="124"/>
      <c r="J18" s="120"/>
      <c r="K18" s="120"/>
      <c r="L18" s="120"/>
      <c r="M18" s="120"/>
      <c r="N18" s="120"/>
      <c r="O18" s="120"/>
      <c r="P18" s="120"/>
      <c r="Q18" s="120"/>
      <c r="R18" s="120"/>
      <c r="S18" s="120"/>
      <c r="T18" s="120"/>
      <c r="U18" s="120"/>
      <c r="V18" s="120"/>
      <c r="W18" s="120"/>
      <c r="X18" s="120"/>
    </row>
    <row r="19" spans="1:24" ht="12" customHeight="1" x14ac:dyDescent="0.35">
      <c r="A19" s="125" t="s">
        <v>1174</v>
      </c>
      <c r="B19" s="178" t="s">
        <v>1372</v>
      </c>
      <c r="C19" s="178"/>
      <c r="D19" s="246"/>
      <c r="E19" s="123"/>
      <c r="F19" s="118"/>
      <c r="G19" s="124"/>
      <c r="H19" s="118"/>
      <c r="I19" s="124"/>
      <c r="J19" s="124"/>
      <c r="K19" s="124"/>
      <c r="L19" s="124"/>
      <c r="M19" s="124"/>
      <c r="N19" s="124"/>
      <c r="O19" s="124"/>
      <c r="P19" s="124"/>
      <c r="Q19" s="124"/>
      <c r="R19" s="124"/>
      <c r="S19" s="124"/>
      <c r="T19" s="124"/>
      <c r="U19" s="124"/>
      <c r="V19" s="124"/>
      <c r="W19" s="124"/>
      <c r="X19" s="124"/>
    </row>
    <row r="20" spans="1:24" ht="12" customHeight="1" x14ac:dyDescent="0.35">
      <c r="A20" s="125"/>
      <c r="B20" s="125"/>
      <c r="C20" s="178"/>
      <c r="D20" s="300" t="s">
        <v>1722</v>
      </c>
      <c r="E20" s="123"/>
      <c r="F20" s="118" t="s">
        <v>56</v>
      </c>
      <c r="G20" s="222" t="s">
        <v>1551</v>
      </c>
      <c r="H20" s="118" t="s">
        <v>56</v>
      </c>
      <c r="I20" s="222" t="s">
        <v>1551</v>
      </c>
      <c r="J20" s="124"/>
      <c r="K20" s="124"/>
      <c r="L20" s="124"/>
      <c r="M20" s="124"/>
      <c r="N20" s="124"/>
      <c r="O20" s="124"/>
      <c r="P20" s="124"/>
      <c r="Q20" s="124"/>
      <c r="R20" s="124"/>
      <c r="S20" s="124"/>
      <c r="T20" s="124"/>
      <c r="U20" s="124"/>
      <c r="V20" s="124"/>
      <c r="W20" s="124"/>
      <c r="X20" s="124"/>
    </row>
    <row r="21" spans="1:24" ht="12" customHeight="1" x14ac:dyDescent="0.35">
      <c r="A21" s="125"/>
      <c r="B21" s="125"/>
      <c r="C21" s="178"/>
      <c r="D21" s="246"/>
      <c r="E21" s="123"/>
      <c r="F21" s="118"/>
      <c r="G21" s="247"/>
      <c r="H21" s="118"/>
      <c r="I21" s="247"/>
      <c r="J21" s="124"/>
      <c r="K21" s="124"/>
      <c r="L21" s="124"/>
      <c r="M21" s="124"/>
      <c r="N21" s="124"/>
      <c r="O21" s="124"/>
      <c r="P21" s="124"/>
      <c r="Q21" s="124"/>
      <c r="R21" s="124"/>
      <c r="S21" s="124"/>
      <c r="T21" s="124"/>
      <c r="U21" s="124"/>
      <c r="V21" s="124"/>
      <c r="W21" s="124"/>
      <c r="X21" s="124"/>
    </row>
    <row r="22" spans="1:24" ht="12" customHeight="1" x14ac:dyDescent="0.35">
      <c r="C22" s="106"/>
      <c r="F22" s="176"/>
      <c r="H22" s="176"/>
    </row>
    <row r="23" spans="1:24" ht="12" customHeight="1" x14ac:dyDescent="0.35">
      <c r="F23" s="176"/>
      <c r="H23" s="176"/>
    </row>
    <row r="24" spans="1:24" ht="12" customHeight="1" x14ac:dyDescent="0.35">
      <c r="F24" s="176"/>
      <c r="H24" s="176"/>
    </row>
    <row r="25" spans="1:24" ht="12" customHeight="1" x14ac:dyDescent="0.35">
      <c r="F25" s="176"/>
      <c r="H25" s="176"/>
    </row>
    <row r="26" spans="1:24" ht="12" customHeight="1" x14ac:dyDescent="0.35">
      <c r="F26" s="176"/>
      <c r="H26" s="176"/>
    </row>
    <row r="27" spans="1:24" ht="12" customHeight="1" x14ac:dyDescent="0.35">
      <c r="F27" s="176"/>
      <c r="H27" s="176"/>
    </row>
    <row r="28" spans="1:24" ht="12" customHeight="1" x14ac:dyDescent="0.35">
      <c r="F28" s="176"/>
      <c r="H28" s="176"/>
    </row>
    <row r="29" spans="1:24" ht="12" customHeight="1" x14ac:dyDescent="0.35">
      <c r="F29" s="176"/>
      <c r="H29" s="176"/>
    </row>
    <row r="30" spans="1:24" ht="12" customHeight="1" x14ac:dyDescent="0.35">
      <c r="F30" s="176"/>
      <c r="H30" s="176"/>
    </row>
    <row r="31" spans="1:24" ht="12" customHeight="1" x14ac:dyDescent="0.35">
      <c r="F31" s="176"/>
      <c r="H31" s="176"/>
    </row>
    <row r="32" spans="1:24" ht="12" customHeight="1" x14ac:dyDescent="0.35">
      <c r="F32" s="176"/>
      <c r="H32" s="176"/>
    </row>
    <row r="33" spans="6:8" ht="12" customHeight="1" x14ac:dyDescent="0.35">
      <c r="F33" s="176"/>
      <c r="H33" s="176"/>
    </row>
    <row r="34" spans="6:8" ht="12" customHeight="1" x14ac:dyDescent="0.35">
      <c r="F34" s="176"/>
      <c r="H34" s="176"/>
    </row>
    <row r="35" spans="6:8" ht="12" customHeight="1" x14ac:dyDescent="0.35">
      <c r="F35" s="176"/>
      <c r="H35" s="176"/>
    </row>
    <row r="36" spans="6:8" ht="12" customHeight="1" x14ac:dyDescent="0.35">
      <c r="F36" s="176"/>
      <c r="H36" s="176"/>
    </row>
    <row r="37" spans="6:8" ht="12" customHeight="1" x14ac:dyDescent="0.35">
      <c r="F37" s="176"/>
      <c r="H37" s="176"/>
    </row>
    <row r="38" spans="6:8" ht="12" customHeight="1" x14ac:dyDescent="0.35">
      <c r="F38" s="176"/>
      <c r="H38" s="176"/>
    </row>
    <row r="39" spans="6:8" ht="12" customHeight="1" x14ac:dyDescent="0.35">
      <c r="F39" s="176"/>
      <c r="H39" s="176"/>
    </row>
    <row r="40" spans="6:8" ht="12" customHeight="1" x14ac:dyDescent="0.35">
      <c r="F40" s="176"/>
      <c r="H40" s="176"/>
    </row>
    <row r="41" spans="6:8" ht="12" customHeight="1" x14ac:dyDescent="0.35">
      <c r="F41" s="176"/>
      <c r="H41" s="176"/>
    </row>
    <row r="42" spans="6:8" ht="12" customHeight="1" x14ac:dyDescent="0.35">
      <c r="F42" s="176"/>
      <c r="H42" s="176"/>
    </row>
    <row r="43" spans="6:8" ht="12" customHeight="1" x14ac:dyDescent="0.35">
      <c r="F43" s="176"/>
      <c r="H43" s="176"/>
    </row>
    <row r="44" spans="6:8" ht="12" customHeight="1" x14ac:dyDescent="0.35">
      <c r="F44" s="176"/>
      <c r="H44" s="176"/>
    </row>
    <row r="45" spans="6:8" ht="12" customHeight="1" x14ac:dyDescent="0.35">
      <c r="F45" s="176"/>
      <c r="H45" s="176"/>
    </row>
    <row r="46" spans="6:8" ht="12" customHeight="1" x14ac:dyDescent="0.35">
      <c r="F46" s="176"/>
      <c r="H46" s="176"/>
    </row>
    <row r="47" spans="6:8" ht="12" customHeight="1" x14ac:dyDescent="0.35">
      <c r="F47" s="176"/>
      <c r="H47" s="176"/>
    </row>
    <row r="48" spans="6:8" ht="12" customHeight="1" x14ac:dyDescent="0.35">
      <c r="F48" s="176"/>
      <c r="H48" s="176"/>
    </row>
    <row r="49" spans="6:8" ht="12" customHeight="1" x14ac:dyDescent="0.35">
      <c r="F49" s="176"/>
      <c r="H49" s="176"/>
    </row>
    <row r="50" spans="6:8" ht="12" customHeight="1" x14ac:dyDescent="0.35">
      <c r="F50" s="176"/>
      <c r="H50" s="176"/>
    </row>
    <row r="51" spans="6:8" ht="12" customHeight="1" x14ac:dyDescent="0.35">
      <c r="F51" s="176"/>
      <c r="H51" s="176"/>
    </row>
    <row r="52" spans="6:8" ht="12" customHeight="1" x14ac:dyDescent="0.35">
      <c r="F52" s="176"/>
      <c r="H52" s="176"/>
    </row>
    <row r="53" spans="6:8" ht="12" customHeight="1" x14ac:dyDescent="0.35">
      <c r="F53" s="176"/>
      <c r="H53" s="176"/>
    </row>
    <row r="54" spans="6:8" ht="12" customHeight="1" x14ac:dyDescent="0.35">
      <c r="F54" s="176"/>
      <c r="H54" s="176"/>
    </row>
    <row r="55" spans="6:8" ht="12" customHeight="1" x14ac:dyDescent="0.35">
      <c r="F55" s="176"/>
      <c r="H55" s="176"/>
    </row>
    <row r="56" spans="6:8" ht="12" customHeight="1" x14ac:dyDescent="0.35">
      <c r="F56" s="176"/>
      <c r="H56" s="176"/>
    </row>
    <row r="57" spans="6:8" ht="12" customHeight="1" x14ac:dyDescent="0.35">
      <c r="F57" s="176"/>
      <c r="H57" s="176"/>
    </row>
    <row r="58" spans="6:8" ht="12" customHeight="1" x14ac:dyDescent="0.35">
      <c r="F58" s="176"/>
      <c r="H58" s="176"/>
    </row>
    <row r="59" spans="6:8" ht="12" customHeight="1" x14ac:dyDescent="0.35">
      <c r="F59" s="176"/>
      <c r="H59" s="176"/>
    </row>
    <row r="60" spans="6:8" ht="12" customHeight="1" x14ac:dyDescent="0.35">
      <c r="F60" s="176"/>
      <c r="H60" s="176"/>
    </row>
    <row r="61" spans="6:8" ht="12" customHeight="1" x14ac:dyDescent="0.35">
      <c r="F61" s="176"/>
      <c r="H61" s="176"/>
    </row>
    <row r="62" spans="6:8" ht="12" customHeight="1" x14ac:dyDescent="0.35">
      <c r="F62" s="176"/>
      <c r="H62" s="176"/>
    </row>
    <row r="63" spans="6:8" ht="12" customHeight="1" x14ac:dyDescent="0.35">
      <c r="F63" s="176"/>
      <c r="H63" s="176"/>
    </row>
    <row r="64" spans="6:8" ht="12" customHeight="1" x14ac:dyDescent="0.35">
      <c r="F64" s="176"/>
      <c r="H64" s="176"/>
    </row>
    <row r="65" spans="6:8" ht="12" customHeight="1" x14ac:dyDescent="0.35">
      <c r="F65" s="176"/>
      <c r="H65" s="176"/>
    </row>
    <row r="66" spans="6:8" ht="12" customHeight="1" x14ac:dyDescent="0.35">
      <c r="F66" s="176"/>
      <c r="H66" s="176"/>
    </row>
    <row r="67" spans="6:8" ht="12" customHeight="1" x14ac:dyDescent="0.35">
      <c r="F67" s="176"/>
      <c r="H67" s="176"/>
    </row>
    <row r="68" spans="6:8" ht="12" customHeight="1" x14ac:dyDescent="0.35">
      <c r="F68" s="176"/>
      <c r="H68" s="176"/>
    </row>
    <row r="69" spans="6:8" ht="12" customHeight="1" x14ac:dyDescent="0.35">
      <c r="F69" s="176"/>
      <c r="H69" s="176"/>
    </row>
    <row r="70" spans="6:8" ht="12" customHeight="1" x14ac:dyDescent="0.35">
      <c r="F70" s="176"/>
      <c r="H70" s="176"/>
    </row>
    <row r="71" spans="6:8" ht="12" customHeight="1" x14ac:dyDescent="0.35">
      <c r="F71" s="176"/>
      <c r="H71" s="176"/>
    </row>
    <row r="72" spans="6:8" ht="12" customHeight="1" x14ac:dyDescent="0.35">
      <c r="F72" s="176"/>
      <c r="H72" s="176"/>
    </row>
    <row r="73" spans="6:8" ht="12" customHeight="1" x14ac:dyDescent="0.35">
      <c r="F73" s="176"/>
      <c r="H73" s="176"/>
    </row>
    <row r="74" spans="6:8" ht="12" customHeight="1" x14ac:dyDescent="0.35">
      <c r="F74" s="176"/>
      <c r="H74" s="176"/>
    </row>
    <row r="75" spans="6:8" ht="12" customHeight="1" x14ac:dyDescent="0.35">
      <c r="F75" s="176"/>
      <c r="H75" s="176"/>
    </row>
    <row r="76" spans="6:8" ht="12" customHeight="1" x14ac:dyDescent="0.35">
      <c r="F76" s="176"/>
      <c r="H76" s="176"/>
    </row>
    <row r="77" spans="6:8" ht="12" customHeight="1" x14ac:dyDescent="0.35">
      <c r="F77" s="176"/>
      <c r="H77" s="176"/>
    </row>
    <row r="78" spans="6:8" ht="12" customHeight="1" x14ac:dyDescent="0.35">
      <c r="F78" s="176"/>
      <c r="H78" s="176"/>
    </row>
    <row r="79" spans="6:8" ht="12" customHeight="1" x14ac:dyDescent="0.35">
      <c r="F79" s="176"/>
      <c r="H79" s="176"/>
    </row>
    <row r="80" spans="6:8" ht="12" customHeight="1" x14ac:dyDescent="0.35">
      <c r="F80" s="176"/>
      <c r="H80" s="176"/>
    </row>
    <row r="81" spans="6:8" ht="12" customHeight="1" x14ac:dyDescent="0.35">
      <c r="F81" s="176"/>
      <c r="H81" s="176"/>
    </row>
    <row r="82" spans="6:8" ht="12" customHeight="1" x14ac:dyDescent="0.35">
      <c r="F82" s="176"/>
      <c r="H82" s="176"/>
    </row>
    <row r="83" spans="6:8" ht="12" customHeight="1" x14ac:dyDescent="0.35">
      <c r="F83" s="176"/>
      <c r="H83" s="176"/>
    </row>
    <row r="84" spans="6:8" ht="12" customHeight="1" x14ac:dyDescent="0.35">
      <c r="F84" s="176"/>
      <c r="H84" s="176"/>
    </row>
    <row r="85" spans="6:8" ht="12" customHeight="1" x14ac:dyDescent="0.35">
      <c r="F85" s="176"/>
      <c r="H85" s="176"/>
    </row>
    <row r="86" spans="6:8" ht="12" customHeight="1" x14ac:dyDescent="0.35">
      <c r="F86" s="176"/>
      <c r="H86" s="176"/>
    </row>
    <row r="87" spans="6:8" ht="12" customHeight="1" x14ac:dyDescent="0.35">
      <c r="F87" s="176"/>
      <c r="H87" s="176"/>
    </row>
    <row r="88" spans="6:8" ht="12" customHeight="1" x14ac:dyDescent="0.35">
      <c r="F88" s="176"/>
      <c r="H88" s="176"/>
    </row>
    <row r="89" spans="6:8" ht="12" customHeight="1" x14ac:dyDescent="0.35">
      <c r="F89" s="176"/>
      <c r="H89" s="176"/>
    </row>
    <row r="90" spans="6:8" ht="12" customHeight="1" x14ac:dyDescent="0.35">
      <c r="F90" s="176"/>
      <c r="H90" s="176"/>
    </row>
    <row r="91" spans="6:8" ht="12" customHeight="1" x14ac:dyDescent="0.35">
      <c r="F91" s="176"/>
      <c r="H91" s="176"/>
    </row>
    <row r="92" spans="6:8" ht="12" customHeight="1" x14ac:dyDescent="0.35">
      <c r="F92" s="176"/>
      <c r="H92" s="176"/>
    </row>
    <row r="93" spans="6:8" ht="12" customHeight="1" x14ac:dyDescent="0.35">
      <c r="F93" s="176"/>
      <c r="H93" s="176"/>
    </row>
    <row r="94" spans="6:8" ht="12" customHeight="1" x14ac:dyDescent="0.35">
      <c r="F94" s="176"/>
      <c r="H94" s="176"/>
    </row>
    <row r="95" spans="6:8" ht="12" customHeight="1" x14ac:dyDescent="0.35">
      <c r="F95" s="176"/>
      <c r="H95" s="176"/>
    </row>
    <row r="96" spans="6:8" ht="12" customHeight="1" x14ac:dyDescent="0.35">
      <c r="F96" s="176"/>
      <c r="H96" s="176"/>
    </row>
    <row r="97" spans="6:8" ht="12" customHeight="1" x14ac:dyDescent="0.35">
      <c r="F97" s="176"/>
      <c r="H97" s="176"/>
    </row>
    <row r="98" spans="6:8" ht="12" customHeight="1" x14ac:dyDescent="0.35">
      <c r="F98" s="176"/>
      <c r="H98" s="176"/>
    </row>
    <row r="99" spans="6:8" ht="12" customHeight="1" x14ac:dyDescent="0.35">
      <c r="F99" s="176"/>
      <c r="H99" s="176"/>
    </row>
    <row r="100" spans="6:8" ht="12" customHeight="1" x14ac:dyDescent="0.35">
      <c r="F100" s="176"/>
      <c r="H100" s="176"/>
    </row>
    <row r="101" spans="6:8" ht="12" customHeight="1" x14ac:dyDescent="0.35">
      <c r="F101" s="176"/>
      <c r="H101" s="176"/>
    </row>
    <row r="102" spans="6:8" ht="12" customHeight="1" x14ac:dyDescent="0.35">
      <c r="F102" s="176"/>
      <c r="H102" s="176"/>
    </row>
    <row r="103" spans="6:8" ht="12" customHeight="1" x14ac:dyDescent="0.35">
      <c r="F103" s="176"/>
      <c r="H103" s="176"/>
    </row>
    <row r="104" spans="6:8" ht="12" customHeight="1" x14ac:dyDescent="0.35">
      <c r="F104" s="176"/>
      <c r="H104" s="176"/>
    </row>
    <row r="105" spans="6:8" ht="12" customHeight="1" x14ac:dyDescent="0.35">
      <c r="F105" s="176"/>
      <c r="H105" s="176"/>
    </row>
    <row r="106" spans="6:8" ht="12" customHeight="1" x14ac:dyDescent="0.35">
      <c r="F106" s="176"/>
      <c r="H106" s="176"/>
    </row>
    <row r="107" spans="6:8" ht="12" customHeight="1" x14ac:dyDescent="0.35">
      <c r="F107" s="176"/>
      <c r="H107" s="176"/>
    </row>
    <row r="108" spans="6:8" ht="12" customHeight="1" x14ac:dyDescent="0.35">
      <c r="F108" s="176"/>
      <c r="H108" s="176"/>
    </row>
    <row r="109" spans="6:8" ht="12" customHeight="1" x14ac:dyDescent="0.35">
      <c r="F109" s="176"/>
      <c r="H109" s="176"/>
    </row>
    <row r="110" spans="6:8" ht="12" customHeight="1" x14ac:dyDescent="0.35">
      <c r="F110" s="176"/>
      <c r="H110" s="176"/>
    </row>
    <row r="111" spans="6:8" ht="12" customHeight="1" x14ac:dyDescent="0.35">
      <c r="F111" s="176"/>
      <c r="H111" s="176"/>
    </row>
    <row r="112" spans="6:8" ht="12" customHeight="1" x14ac:dyDescent="0.35">
      <c r="F112" s="176"/>
      <c r="H112" s="176"/>
    </row>
    <row r="113" spans="6:8" ht="12" customHeight="1" x14ac:dyDescent="0.35">
      <c r="F113" s="176"/>
      <c r="H113" s="176"/>
    </row>
    <row r="114" spans="6:8" ht="12" customHeight="1" x14ac:dyDescent="0.35">
      <c r="F114" s="176"/>
      <c r="H114" s="176"/>
    </row>
    <row r="115" spans="6:8" ht="12" customHeight="1" x14ac:dyDescent="0.35">
      <c r="F115" s="176"/>
      <c r="H115" s="176"/>
    </row>
    <row r="116" spans="6:8" ht="12" customHeight="1" x14ac:dyDescent="0.35">
      <c r="F116" s="176"/>
      <c r="H116" s="176"/>
    </row>
    <row r="117" spans="6:8" ht="12" customHeight="1" x14ac:dyDescent="0.35">
      <c r="F117" s="176"/>
      <c r="H117" s="176"/>
    </row>
    <row r="118" spans="6:8" ht="12" customHeight="1" x14ac:dyDescent="0.35">
      <c r="F118" s="176"/>
      <c r="H118" s="176"/>
    </row>
    <row r="119" spans="6:8" ht="12" customHeight="1" x14ac:dyDescent="0.35">
      <c r="F119" s="176"/>
      <c r="H119" s="176"/>
    </row>
    <row r="120" spans="6:8" ht="12" customHeight="1" x14ac:dyDescent="0.35">
      <c r="F120" s="176"/>
      <c r="H120" s="176"/>
    </row>
    <row r="121" spans="6:8" ht="12" customHeight="1" x14ac:dyDescent="0.35">
      <c r="F121" s="176"/>
      <c r="H121" s="176"/>
    </row>
    <row r="122" spans="6:8" ht="12" customHeight="1" x14ac:dyDescent="0.35">
      <c r="F122" s="176"/>
      <c r="H122" s="176"/>
    </row>
    <row r="123" spans="6:8" ht="12" customHeight="1" x14ac:dyDescent="0.35">
      <c r="F123" s="176"/>
      <c r="H123" s="176"/>
    </row>
    <row r="124" spans="6:8" ht="12" customHeight="1" x14ac:dyDescent="0.35">
      <c r="F124" s="176"/>
      <c r="H124" s="176"/>
    </row>
    <row r="125" spans="6:8" ht="12" customHeight="1" x14ac:dyDescent="0.35">
      <c r="F125" s="176"/>
      <c r="H125" s="176"/>
    </row>
    <row r="126" spans="6:8" ht="12" customHeight="1" x14ac:dyDescent="0.35">
      <c r="F126" s="176"/>
      <c r="H126" s="176"/>
    </row>
    <row r="127" spans="6:8" ht="12" customHeight="1" x14ac:dyDescent="0.35">
      <c r="F127" s="176"/>
      <c r="H127" s="176"/>
    </row>
    <row r="128" spans="6:8" ht="12" customHeight="1" x14ac:dyDescent="0.35">
      <c r="F128" s="176"/>
      <c r="H128" s="176"/>
    </row>
    <row r="129" spans="6:8" ht="12" customHeight="1" x14ac:dyDescent="0.35">
      <c r="F129" s="176"/>
      <c r="H129" s="176"/>
    </row>
    <row r="130" spans="6:8" ht="12" customHeight="1" x14ac:dyDescent="0.35">
      <c r="F130" s="176"/>
      <c r="H130" s="176"/>
    </row>
    <row r="131" spans="6:8" ht="12" customHeight="1" x14ac:dyDescent="0.35">
      <c r="F131" s="176"/>
      <c r="H131" s="176"/>
    </row>
    <row r="132" spans="6:8" ht="12" customHeight="1" x14ac:dyDescent="0.35">
      <c r="F132" s="176"/>
      <c r="H132" s="176"/>
    </row>
    <row r="133" spans="6:8" ht="12" customHeight="1" x14ac:dyDescent="0.35">
      <c r="F133" s="176"/>
      <c r="H133" s="176"/>
    </row>
    <row r="134" spans="6:8" ht="12" customHeight="1" x14ac:dyDescent="0.35">
      <c r="F134" s="176"/>
      <c r="H134" s="176"/>
    </row>
    <row r="135" spans="6:8" ht="12" customHeight="1" x14ac:dyDescent="0.35">
      <c r="F135" s="176"/>
      <c r="H135" s="176"/>
    </row>
    <row r="136" spans="6:8" ht="12" customHeight="1" x14ac:dyDescent="0.35">
      <c r="F136" s="176"/>
      <c r="H136" s="176"/>
    </row>
    <row r="137" spans="6:8" ht="12" customHeight="1" x14ac:dyDescent="0.35">
      <c r="F137" s="176"/>
      <c r="H137" s="176"/>
    </row>
    <row r="138" spans="6:8" ht="12" customHeight="1" x14ac:dyDescent="0.35">
      <c r="F138" s="176"/>
      <c r="H138" s="176"/>
    </row>
    <row r="139" spans="6:8" ht="12" customHeight="1" x14ac:dyDescent="0.35">
      <c r="F139" s="176"/>
      <c r="H139" s="176"/>
    </row>
    <row r="140" spans="6:8" ht="12" customHeight="1" x14ac:dyDescent="0.35">
      <c r="F140" s="176"/>
      <c r="H140" s="176"/>
    </row>
    <row r="141" spans="6:8" ht="12" customHeight="1" x14ac:dyDescent="0.35">
      <c r="F141" s="176"/>
      <c r="H141" s="176"/>
    </row>
    <row r="142" spans="6:8" ht="12" customHeight="1" x14ac:dyDescent="0.35">
      <c r="F142" s="176"/>
      <c r="H142" s="176"/>
    </row>
    <row r="143" spans="6:8" ht="12" customHeight="1" x14ac:dyDescent="0.35">
      <c r="F143" s="176"/>
      <c r="H143" s="176"/>
    </row>
    <row r="144" spans="6:8" ht="12" customHeight="1" x14ac:dyDescent="0.35">
      <c r="F144" s="176"/>
      <c r="H144" s="176"/>
    </row>
    <row r="145" spans="6:8" ht="12" customHeight="1" x14ac:dyDescent="0.35">
      <c r="F145" s="176"/>
      <c r="H145" s="176"/>
    </row>
    <row r="146" spans="6:8" ht="12" customHeight="1" x14ac:dyDescent="0.35">
      <c r="F146" s="176"/>
      <c r="H146" s="176"/>
    </row>
    <row r="147" spans="6:8" ht="12" customHeight="1" x14ac:dyDescent="0.35">
      <c r="F147" s="176"/>
      <c r="H147" s="176"/>
    </row>
    <row r="148" spans="6:8" ht="12" customHeight="1" x14ac:dyDescent="0.35">
      <c r="F148" s="176"/>
      <c r="H148" s="176"/>
    </row>
    <row r="149" spans="6:8" ht="12" customHeight="1" x14ac:dyDescent="0.35">
      <c r="F149" s="176"/>
      <c r="H149" s="176"/>
    </row>
    <row r="150" spans="6:8" ht="12" customHeight="1" x14ac:dyDescent="0.35">
      <c r="F150" s="176"/>
      <c r="H150" s="176"/>
    </row>
    <row r="151" spans="6:8" ht="12" customHeight="1" x14ac:dyDescent="0.35">
      <c r="F151" s="176"/>
      <c r="H151" s="176"/>
    </row>
    <row r="152" spans="6:8" ht="12" customHeight="1" x14ac:dyDescent="0.35">
      <c r="F152" s="176"/>
      <c r="H152" s="176"/>
    </row>
    <row r="153" spans="6:8" ht="12" customHeight="1" x14ac:dyDescent="0.35">
      <c r="F153" s="176"/>
      <c r="H153" s="176"/>
    </row>
    <row r="154" spans="6:8" ht="12" customHeight="1" x14ac:dyDescent="0.35">
      <c r="F154" s="176"/>
      <c r="H154" s="176"/>
    </row>
    <row r="155" spans="6:8" ht="12" customHeight="1" x14ac:dyDescent="0.35">
      <c r="F155" s="176"/>
      <c r="H155" s="176"/>
    </row>
    <row r="156" spans="6:8" ht="12" customHeight="1" x14ac:dyDescent="0.35">
      <c r="F156" s="176"/>
      <c r="H156" s="176"/>
    </row>
    <row r="157" spans="6:8" ht="12" customHeight="1" x14ac:dyDescent="0.35">
      <c r="F157" s="176"/>
      <c r="H157" s="176"/>
    </row>
    <row r="158" spans="6:8" ht="12" customHeight="1" x14ac:dyDescent="0.35">
      <c r="F158" s="176"/>
      <c r="H158" s="176"/>
    </row>
    <row r="159" spans="6:8" ht="12" customHeight="1" x14ac:dyDescent="0.35">
      <c r="F159" s="176"/>
      <c r="H159" s="176"/>
    </row>
    <row r="160" spans="6:8" ht="12" customHeight="1" x14ac:dyDescent="0.35">
      <c r="F160" s="176"/>
      <c r="H160" s="176"/>
    </row>
    <row r="161" spans="6:8" ht="12" customHeight="1" x14ac:dyDescent="0.35">
      <c r="F161" s="176"/>
      <c r="H161" s="176"/>
    </row>
    <row r="162" spans="6:8" ht="12" customHeight="1" x14ac:dyDescent="0.35">
      <c r="F162" s="176"/>
      <c r="H162" s="176"/>
    </row>
    <row r="163" spans="6:8" ht="12" customHeight="1" x14ac:dyDescent="0.35">
      <c r="F163" s="176"/>
      <c r="H163" s="176"/>
    </row>
    <row r="164" spans="6:8" ht="12" customHeight="1" x14ac:dyDescent="0.35">
      <c r="F164" s="176"/>
      <c r="H164" s="176"/>
    </row>
    <row r="165" spans="6:8" ht="12" customHeight="1" x14ac:dyDescent="0.35">
      <c r="F165" s="176"/>
      <c r="H165" s="176"/>
    </row>
    <row r="166" spans="6:8" ht="12" customHeight="1" x14ac:dyDescent="0.35">
      <c r="F166" s="176"/>
      <c r="H166" s="176"/>
    </row>
    <row r="167" spans="6:8" ht="12" customHeight="1" x14ac:dyDescent="0.35">
      <c r="F167" s="176"/>
      <c r="H167" s="176"/>
    </row>
    <row r="168" spans="6:8" ht="12" customHeight="1" x14ac:dyDescent="0.35">
      <c r="F168" s="176"/>
      <c r="H168" s="176"/>
    </row>
    <row r="169" spans="6:8" ht="12" customHeight="1" x14ac:dyDescent="0.35">
      <c r="F169" s="176"/>
      <c r="H169" s="176"/>
    </row>
    <row r="170" spans="6:8" ht="12" customHeight="1" x14ac:dyDescent="0.35">
      <c r="F170" s="176"/>
      <c r="H170" s="176"/>
    </row>
    <row r="171" spans="6:8" ht="12" customHeight="1" x14ac:dyDescent="0.35">
      <c r="F171" s="176"/>
      <c r="H171" s="176"/>
    </row>
    <row r="172" spans="6:8" ht="12" customHeight="1" x14ac:dyDescent="0.35">
      <c r="F172" s="176"/>
      <c r="H172" s="176"/>
    </row>
    <row r="173" spans="6:8" ht="12" customHeight="1" x14ac:dyDescent="0.35">
      <c r="F173" s="176"/>
      <c r="H173" s="176"/>
    </row>
    <row r="174" spans="6:8" ht="12" customHeight="1" x14ac:dyDescent="0.35">
      <c r="F174" s="176"/>
      <c r="H174" s="176"/>
    </row>
    <row r="175" spans="6:8" ht="12" customHeight="1" x14ac:dyDescent="0.35">
      <c r="F175" s="176"/>
      <c r="H175" s="176"/>
    </row>
    <row r="176" spans="6:8" ht="12" customHeight="1" x14ac:dyDescent="0.35">
      <c r="F176" s="176"/>
      <c r="H176" s="176"/>
    </row>
    <row r="177" spans="6:8" ht="12" customHeight="1" x14ac:dyDescent="0.35">
      <c r="F177" s="176"/>
      <c r="H177" s="176"/>
    </row>
    <row r="178" spans="6:8" ht="12" customHeight="1" x14ac:dyDescent="0.35">
      <c r="F178" s="176"/>
      <c r="H178" s="176"/>
    </row>
    <row r="179" spans="6:8" ht="12" customHeight="1" x14ac:dyDescent="0.35">
      <c r="F179" s="176"/>
      <c r="H179" s="176"/>
    </row>
    <row r="180" spans="6:8" ht="12" customHeight="1" x14ac:dyDescent="0.35">
      <c r="F180" s="176"/>
      <c r="H180" s="176"/>
    </row>
    <row r="181" spans="6:8" ht="12" customHeight="1" x14ac:dyDescent="0.35">
      <c r="F181" s="176"/>
      <c r="H181" s="176"/>
    </row>
    <row r="182" spans="6:8" ht="12" customHeight="1" x14ac:dyDescent="0.35">
      <c r="F182" s="176"/>
      <c r="H182" s="176"/>
    </row>
    <row r="183" spans="6:8" ht="12" customHeight="1" x14ac:dyDescent="0.35">
      <c r="F183" s="176"/>
      <c r="H183" s="176"/>
    </row>
    <row r="184" spans="6:8" ht="12" customHeight="1" x14ac:dyDescent="0.35">
      <c r="F184" s="176"/>
      <c r="H184" s="176"/>
    </row>
    <row r="185" spans="6:8" ht="12" customHeight="1" x14ac:dyDescent="0.35">
      <c r="F185" s="176"/>
      <c r="H185" s="176"/>
    </row>
    <row r="186" spans="6:8" ht="12" customHeight="1" x14ac:dyDescent="0.35">
      <c r="F186" s="176"/>
      <c r="H186" s="176"/>
    </row>
    <row r="187" spans="6:8" ht="12" customHeight="1" x14ac:dyDescent="0.35">
      <c r="F187" s="176"/>
      <c r="H187" s="176"/>
    </row>
    <row r="188" spans="6:8" ht="12" customHeight="1" x14ac:dyDescent="0.35">
      <c r="F188" s="176"/>
      <c r="H188" s="176"/>
    </row>
    <row r="189" spans="6:8" ht="12" customHeight="1" x14ac:dyDescent="0.35">
      <c r="F189" s="176"/>
      <c r="H189" s="176"/>
    </row>
    <row r="190" spans="6:8" ht="12" customHeight="1" x14ac:dyDescent="0.35">
      <c r="F190" s="176"/>
      <c r="H190" s="176"/>
    </row>
    <row r="191" spans="6:8" ht="12" customHeight="1" x14ac:dyDescent="0.35">
      <c r="F191" s="176"/>
      <c r="H191" s="176"/>
    </row>
    <row r="192" spans="6:8" ht="12" customHeight="1" x14ac:dyDescent="0.35">
      <c r="F192" s="176"/>
      <c r="H192" s="176"/>
    </row>
    <row r="193" spans="6:8" ht="12" customHeight="1" x14ac:dyDescent="0.35">
      <c r="F193" s="176"/>
      <c r="H193" s="176"/>
    </row>
    <row r="194" spans="6:8" ht="12" customHeight="1" x14ac:dyDescent="0.35">
      <c r="F194" s="176"/>
      <c r="H194" s="176"/>
    </row>
    <row r="195" spans="6:8" ht="12" customHeight="1" x14ac:dyDescent="0.35">
      <c r="F195" s="176"/>
      <c r="H195" s="176"/>
    </row>
    <row r="196" spans="6:8" ht="12" customHeight="1" x14ac:dyDescent="0.35">
      <c r="F196" s="176"/>
      <c r="H196" s="176"/>
    </row>
    <row r="197" spans="6:8" ht="12" customHeight="1" x14ac:dyDescent="0.35">
      <c r="F197" s="176"/>
      <c r="H197" s="176"/>
    </row>
    <row r="198" spans="6:8" ht="12" customHeight="1" x14ac:dyDescent="0.35">
      <c r="F198" s="176"/>
      <c r="H198" s="176"/>
    </row>
    <row r="199" spans="6:8" ht="12" customHeight="1" x14ac:dyDescent="0.35">
      <c r="F199" s="176"/>
      <c r="H199" s="176"/>
    </row>
    <row r="200" spans="6:8" ht="12" customHeight="1" x14ac:dyDescent="0.35">
      <c r="F200" s="176"/>
      <c r="H200" s="176"/>
    </row>
    <row r="201" spans="6:8" ht="12" customHeight="1" x14ac:dyDescent="0.35">
      <c r="F201" s="176"/>
      <c r="H201" s="176"/>
    </row>
    <row r="202" spans="6:8" ht="12" customHeight="1" x14ac:dyDescent="0.35">
      <c r="F202" s="176"/>
      <c r="H202" s="176"/>
    </row>
    <row r="203" spans="6:8" ht="12" customHeight="1" x14ac:dyDescent="0.35">
      <c r="F203" s="176"/>
      <c r="H203" s="176"/>
    </row>
    <row r="204" spans="6:8" ht="12" customHeight="1" x14ac:dyDescent="0.35">
      <c r="F204" s="176"/>
      <c r="H204" s="176"/>
    </row>
    <row r="205" spans="6:8" ht="12" customHeight="1" x14ac:dyDescent="0.35">
      <c r="F205" s="176"/>
      <c r="H205" s="176"/>
    </row>
    <row r="206" spans="6:8" ht="12" customHeight="1" x14ac:dyDescent="0.35">
      <c r="F206" s="176"/>
      <c r="H206" s="176"/>
    </row>
    <row r="207" spans="6:8" ht="12" customHeight="1" x14ac:dyDescent="0.35">
      <c r="F207" s="176"/>
      <c r="H207" s="176"/>
    </row>
    <row r="208" spans="6:8" ht="12" customHeight="1" x14ac:dyDescent="0.35">
      <c r="F208" s="176"/>
      <c r="H208" s="176"/>
    </row>
    <row r="209" spans="6:8" ht="12" customHeight="1" x14ac:dyDescent="0.35">
      <c r="F209" s="176"/>
      <c r="H209" s="176"/>
    </row>
    <row r="210" spans="6:8" ht="12" customHeight="1" x14ac:dyDescent="0.35">
      <c r="F210" s="176"/>
      <c r="H210" s="176"/>
    </row>
    <row r="211" spans="6:8" ht="12" customHeight="1" x14ac:dyDescent="0.35">
      <c r="F211" s="176"/>
      <c r="H211" s="176"/>
    </row>
    <row r="212" spans="6:8" ht="12" customHeight="1" x14ac:dyDescent="0.35">
      <c r="F212" s="176"/>
      <c r="H212" s="176"/>
    </row>
    <row r="213" spans="6:8" ht="12" customHeight="1" x14ac:dyDescent="0.35">
      <c r="F213" s="176"/>
      <c r="H213" s="176"/>
    </row>
    <row r="214" spans="6:8" ht="12" customHeight="1" x14ac:dyDescent="0.35">
      <c r="F214" s="176"/>
      <c r="H214" s="176"/>
    </row>
    <row r="215" spans="6:8" ht="12" customHeight="1" x14ac:dyDescent="0.35">
      <c r="F215" s="176"/>
      <c r="H215" s="176"/>
    </row>
    <row r="216" spans="6:8" ht="12" customHeight="1" x14ac:dyDescent="0.35">
      <c r="F216" s="176"/>
      <c r="H216" s="176"/>
    </row>
    <row r="217" spans="6:8" ht="12" customHeight="1" x14ac:dyDescent="0.35">
      <c r="F217" s="176"/>
      <c r="H217" s="176"/>
    </row>
    <row r="218" spans="6:8" ht="12" customHeight="1" x14ac:dyDescent="0.35">
      <c r="F218" s="176"/>
      <c r="H218" s="176"/>
    </row>
    <row r="219" spans="6:8" ht="12" customHeight="1" x14ac:dyDescent="0.35">
      <c r="F219" s="176"/>
      <c r="H219" s="176"/>
    </row>
    <row r="220" spans="6:8" ht="12" customHeight="1" x14ac:dyDescent="0.35">
      <c r="F220" s="176"/>
      <c r="H220" s="176"/>
    </row>
    <row r="221" spans="6:8" ht="12" customHeight="1" x14ac:dyDescent="0.35">
      <c r="F221" s="176"/>
      <c r="H221" s="176"/>
    </row>
    <row r="222" spans="6:8" ht="12" customHeight="1" x14ac:dyDescent="0.35">
      <c r="F222" s="176"/>
      <c r="H222" s="176"/>
    </row>
    <row r="223" spans="6:8" ht="12" customHeight="1" x14ac:dyDescent="0.35">
      <c r="F223" s="176"/>
      <c r="H223" s="176"/>
    </row>
    <row r="224" spans="6:8" ht="12" customHeight="1" x14ac:dyDescent="0.35">
      <c r="F224" s="176"/>
      <c r="H224" s="176"/>
    </row>
    <row r="225" spans="6:8" ht="12" customHeight="1" x14ac:dyDescent="0.35">
      <c r="F225" s="176"/>
      <c r="H225" s="176"/>
    </row>
    <row r="226" spans="6:8" ht="12" customHeight="1" x14ac:dyDescent="0.35">
      <c r="F226" s="176"/>
      <c r="H226" s="176"/>
    </row>
    <row r="227" spans="6:8" ht="12" customHeight="1" x14ac:dyDescent="0.35">
      <c r="F227" s="176"/>
      <c r="H227" s="176"/>
    </row>
    <row r="228" spans="6:8" ht="12" customHeight="1" x14ac:dyDescent="0.35">
      <c r="F228" s="176"/>
      <c r="H228" s="176"/>
    </row>
    <row r="229" spans="6:8" ht="12" customHeight="1" x14ac:dyDescent="0.35">
      <c r="F229" s="176"/>
      <c r="H229" s="176"/>
    </row>
    <row r="230" spans="6:8" ht="12" customHeight="1" x14ac:dyDescent="0.35">
      <c r="F230" s="176"/>
      <c r="H230" s="176"/>
    </row>
    <row r="231" spans="6:8" ht="12" customHeight="1" x14ac:dyDescent="0.35">
      <c r="F231" s="176"/>
      <c r="H231" s="176"/>
    </row>
    <row r="232" spans="6:8" ht="12" customHeight="1" x14ac:dyDescent="0.35">
      <c r="F232" s="176"/>
      <c r="H232" s="176"/>
    </row>
    <row r="233" spans="6:8" ht="12" customHeight="1" x14ac:dyDescent="0.35">
      <c r="F233" s="176"/>
      <c r="H233" s="176"/>
    </row>
    <row r="234" spans="6:8" ht="12" customHeight="1" x14ac:dyDescent="0.35">
      <c r="F234" s="176"/>
      <c r="H234" s="176"/>
    </row>
    <row r="235" spans="6:8" ht="12" customHeight="1" x14ac:dyDescent="0.35">
      <c r="F235" s="176"/>
      <c r="H235" s="176"/>
    </row>
    <row r="236" spans="6:8" ht="12" customHeight="1" x14ac:dyDescent="0.35">
      <c r="F236" s="176"/>
      <c r="H236" s="176"/>
    </row>
    <row r="237" spans="6:8" ht="12" customHeight="1" x14ac:dyDescent="0.35">
      <c r="F237" s="176"/>
      <c r="H237" s="176"/>
    </row>
    <row r="238" spans="6:8" ht="12" customHeight="1" x14ac:dyDescent="0.35">
      <c r="F238" s="176"/>
      <c r="H238" s="176"/>
    </row>
    <row r="239" spans="6:8" ht="12" customHeight="1" x14ac:dyDescent="0.35">
      <c r="F239" s="176"/>
      <c r="H239" s="176"/>
    </row>
    <row r="240" spans="6:8" ht="12" customHeight="1" x14ac:dyDescent="0.35">
      <c r="F240" s="176"/>
      <c r="H240" s="176"/>
    </row>
    <row r="241" spans="6:8" ht="12" customHeight="1" x14ac:dyDescent="0.35">
      <c r="F241" s="176"/>
      <c r="H241" s="176"/>
    </row>
    <row r="242" spans="6:8" ht="12" customHeight="1" x14ac:dyDescent="0.35">
      <c r="F242" s="176"/>
      <c r="H242" s="176"/>
    </row>
    <row r="243" spans="6:8" ht="12" customHeight="1" x14ac:dyDescent="0.35">
      <c r="F243" s="176"/>
      <c r="H243" s="176"/>
    </row>
    <row r="244" spans="6:8" ht="12" customHeight="1" x14ac:dyDescent="0.35">
      <c r="F244" s="176"/>
      <c r="H244" s="176"/>
    </row>
    <row r="245" spans="6:8" ht="12" customHeight="1" x14ac:dyDescent="0.35">
      <c r="F245" s="176"/>
      <c r="H245" s="176"/>
    </row>
    <row r="246" spans="6:8" ht="12" customHeight="1" x14ac:dyDescent="0.35">
      <c r="F246" s="176"/>
      <c r="H246" s="176"/>
    </row>
    <row r="247" spans="6:8" ht="12" customHeight="1" x14ac:dyDescent="0.35">
      <c r="F247" s="176"/>
      <c r="H247" s="176"/>
    </row>
    <row r="248" spans="6:8" ht="12" customHeight="1" x14ac:dyDescent="0.35">
      <c r="F248" s="176"/>
      <c r="H248" s="176"/>
    </row>
    <row r="249" spans="6:8" ht="12" customHeight="1" x14ac:dyDescent="0.35">
      <c r="F249" s="176"/>
      <c r="H249" s="176"/>
    </row>
    <row r="250" spans="6:8" ht="12" customHeight="1" x14ac:dyDescent="0.35">
      <c r="F250" s="176"/>
      <c r="H250" s="176"/>
    </row>
    <row r="251" spans="6:8" ht="12" customHeight="1" x14ac:dyDescent="0.35">
      <c r="F251" s="176"/>
      <c r="H251" s="176"/>
    </row>
    <row r="252" spans="6:8" ht="12" customHeight="1" x14ac:dyDescent="0.35">
      <c r="F252" s="176"/>
      <c r="H252" s="176"/>
    </row>
    <row r="253" spans="6:8" ht="12" customHeight="1" x14ac:dyDescent="0.35">
      <c r="F253" s="176"/>
      <c r="H253" s="176"/>
    </row>
    <row r="254" spans="6:8" ht="12" customHeight="1" x14ac:dyDescent="0.35">
      <c r="F254" s="176"/>
      <c r="H254" s="176"/>
    </row>
    <row r="255" spans="6:8" ht="12" customHeight="1" x14ac:dyDescent="0.35">
      <c r="F255" s="176"/>
      <c r="H255" s="176"/>
    </row>
    <row r="256" spans="6:8" ht="12" customHeight="1" x14ac:dyDescent="0.35">
      <c r="F256" s="176"/>
      <c r="H256" s="176"/>
    </row>
    <row r="257" spans="6:8" ht="12" customHeight="1" x14ac:dyDescent="0.35">
      <c r="F257" s="176"/>
      <c r="H257" s="176"/>
    </row>
    <row r="258" spans="6:8" ht="12" customHeight="1" x14ac:dyDescent="0.35">
      <c r="F258" s="176"/>
      <c r="H258" s="176"/>
    </row>
    <row r="259" spans="6:8" ht="12" customHeight="1" x14ac:dyDescent="0.35">
      <c r="F259" s="176"/>
      <c r="H259" s="176"/>
    </row>
    <row r="260" spans="6:8" ht="12" customHeight="1" x14ac:dyDescent="0.35">
      <c r="F260" s="176"/>
      <c r="H260" s="176"/>
    </row>
    <row r="261" spans="6:8" ht="12" customHeight="1" x14ac:dyDescent="0.35">
      <c r="F261" s="176"/>
      <c r="H261" s="176"/>
    </row>
    <row r="262" spans="6:8" ht="12" customHeight="1" x14ac:dyDescent="0.35">
      <c r="F262" s="176"/>
      <c r="H262" s="176"/>
    </row>
    <row r="263" spans="6:8" ht="12" customHeight="1" x14ac:dyDescent="0.35">
      <c r="F263" s="176"/>
      <c r="H263" s="176"/>
    </row>
    <row r="264" spans="6:8" ht="12" customHeight="1" x14ac:dyDescent="0.35">
      <c r="F264" s="176"/>
      <c r="H264" s="176"/>
    </row>
    <row r="265" spans="6:8" ht="12" customHeight="1" x14ac:dyDescent="0.35">
      <c r="F265" s="176"/>
      <c r="H265" s="176"/>
    </row>
    <row r="266" spans="6:8" ht="12" customHeight="1" x14ac:dyDescent="0.35">
      <c r="F266" s="176"/>
      <c r="H266" s="176"/>
    </row>
    <row r="267" spans="6:8" ht="12" customHeight="1" x14ac:dyDescent="0.35">
      <c r="F267" s="176"/>
      <c r="H267" s="176"/>
    </row>
    <row r="268" spans="6:8" ht="12" customHeight="1" x14ac:dyDescent="0.35">
      <c r="F268" s="176"/>
      <c r="H268" s="176"/>
    </row>
    <row r="269" spans="6:8" ht="12" customHeight="1" x14ac:dyDescent="0.35">
      <c r="F269" s="176"/>
      <c r="H269" s="176"/>
    </row>
    <row r="270" spans="6:8" ht="12" customHeight="1" x14ac:dyDescent="0.35">
      <c r="F270" s="176"/>
      <c r="H270" s="176"/>
    </row>
    <row r="271" spans="6:8" ht="12" customHeight="1" x14ac:dyDescent="0.35">
      <c r="F271" s="176"/>
      <c r="H271" s="176"/>
    </row>
    <row r="272" spans="6:8" ht="12" customHeight="1" x14ac:dyDescent="0.35">
      <c r="F272" s="176"/>
      <c r="H272" s="176"/>
    </row>
    <row r="273" spans="6:8" ht="12" customHeight="1" x14ac:dyDescent="0.35">
      <c r="F273" s="176"/>
      <c r="H273" s="176"/>
    </row>
    <row r="274" spans="6:8" ht="12" customHeight="1" x14ac:dyDescent="0.35">
      <c r="F274" s="176"/>
      <c r="H274" s="176"/>
    </row>
    <row r="275" spans="6:8" ht="12" customHeight="1" x14ac:dyDescent="0.35">
      <c r="F275" s="176"/>
      <c r="H275" s="176"/>
    </row>
    <row r="276" spans="6:8" ht="12" customHeight="1" x14ac:dyDescent="0.35">
      <c r="F276" s="176"/>
      <c r="H276" s="176"/>
    </row>
    <row r="277" spans="6:8" ht="12" customHeight="1" x14ac:dyDescent="0.35">
      <c r="F277" s="176"/>
      <c r="H277" s="176"/>
    </row>
    <row r="278" spans="6:8" ht="12" customHeight="1" x14ac:dyDescent="0.35">
      <c r="F278" s="176"/>
      <c r="H278" s="176"/>
    </row>
    <row r="279" spans="6:8" ht="12" customHeight="1" x14ac:dyDescent="0.35">
      <c r="F279" s="176"/>
      <c r="H279" s="176"/>
    </row>
    <row r="280" spans="6:8" ht="12" customHeight="1" x14ac:dyDescent="0.35">
      <c r="F280" s="176"/>
      <c r="H280" s="176"/>
    </row>
    <row r="281" spans="6:8" ht="12" customHeight="1" x14ac:dyDescent="0.35">
      <c r="F281" s="176"/>
      <c r="H281" s="176"/>
    </row>
    <row r="282" spans="6:8" ht="12" customHeight="1" x14ac:dyDescent="0.35">
      <c r="F282" s="176"/>
      <c r="H282" s="176"/>
    </row>
    <row r="283" spans="6:8" ht="12" customHeight="1" x14ac:dyDescent="0.35">
      <c r="F283" s="176"/>
      <c r="H283" s="176"/>
    </row>
    <row r="284" spans="6:8" ht="12" customHeight="1" x14ac:dyDescent="0.35">
      <c r="F284" s="176"/>
      <c r="H284" s="176"/>
    </row>
    <row r="285" spans="6:8" ht="12" customHeight="1" x14ac:dyDescent="0.35">
      <c r="F285" s="176"/>
      <c r="H285" s="176"/>
    </row>
    <row r="286" spans="6:8" ht="12" customHeight="1" x14ac:dyDescent="0.35">
      <c r="F286" s="176"/>
      <c r="H286" s="176"/>
    </row>
    <row r="287" spans="6:8" ht="12" customHeight="1" x14ac:dyDescent="0.35">
      <c r="F287" s="176"/>
      <c r="H287" s="176"/>
    </row>
    <row r="288" spans="6:8" ht="12" customHeight="1" x14ac:dyDescent="0.35">
      <c r="F288" s="176"/>
      <c r="H288" s="176"/>
    </row>
    <row r="289" spans="6:8" ht="12" customHeight="1" x14ac:dyDescent="0.35">
      <c r="F289" s="176"/>
      <c r="H289" s="176"/>
    </row>
    <row r="290" spans="6:8" ht="12" customHeight="1" x14ac:dyDescent="0.35">
      <c r="F290" s="176"/>
      <c r="H290" s="176"/>
    </row>
    <row r="291" spans="6:8" ht="12" customHeight="1" x14ac:dyDescent="0.35">
      <c r="F291" s="176"/>
      <c r="H291" s="176"/>
    </row>
    <row r="292" spans="6:8" ht="12" customHeight="1" x14ac:dyDescent="0.35">
      <c r="F292" s="176"/>
      <c r="H292" s="176"/>
    </row>
    <row r="293" spans="6:8" ht="12" customHeight="1" x14ac:dyDescent="0.35">
      <c r="F293" s="176"/>
      <c r="H293" s="176"/>
    </row>
    <row r="294" spans="6:8" ht="12" customHeight="1" x14ac:dyDescent="0.35">
      <c r="F294" s="176"/>
      <c r="H294" s="176"/>
    </row>
    <row r="295" spans="6:8" ht="12" customHeight="1" x14ac:dyDescent="0.35">
      <c r="F295" s="176"/>
      <c r="H295" s="176"/>
    </row>
    <row r="296" spans="6:8" ht="12" customHeight="1" x14ac:dyDescent="0.35">
      <c r="F296" s="176"/>
      <c r="H296" s="176"/>
    </row>
    <row r="297" spans="6:8" ht="12" customHeight="1" x14ac:dyDescent="0.35">
      <c r="F297" s="176"/>
      <c r="H297" s="176"/>
    </row>
    <row r="298" spans="6:8" ht="12" customHeight="1" x14ac:dyDescent="0.35">
      <c r="F298" s="176"/>
      <c r="H298" s="176"/>
    </row>
    <row r="299" spans="6:8" ht="12" customHeight="1" x14ac:dyDescent="0.35">
      <c r="F299" s="176"/>
      <c r="H299" s="176"/>
    </row>
    <row r="300" spans="6:8" ht="12" customHeight="1" x14ac:dyDescent="0.35">
      <c r="F300" s="176"/>
      <c r="H300" s="176"/>
    </row>
    <row r="301" spans="6:8" ht="12" customHeight="1" x14ac:dyDescent="0.35">
      <c r="F301" s="176"/>
      <c r="H301" s="176"/>
    </row>
    <row r="302" spans="6:8" ht="12" customHeight="1" x14ac:dyDescent="0.35">
      <c r="F302" s="176"/>
      <c r="H302" s="176"/>
    </row>
    <row r="303" spans="6:8" ht="12" customHeight="1" x14ac:dyDescent="0.35">
      <c r="F303" s="176"/>
      <c r="H303" s="176"/>
    </row>
    <row r="304" spans="6:8" ht="12" customHeight="1" x14ac:dyDescent="0.35">
      <c r="F304" s="176"/>
      <c r="H304" s="176"/>
    </row>
    <row r="305" spans="6:8" ht="12" customHeight="1" x14ac:dyDescent="0.35">
      <c r="F305" s="176"/>
      <c r="H305" s="176"/>
    </row>
    <row r="306" spans="6:8" ht="12" customHeight="1" x14ac:dyDescent="0.35">
      <c r="F306" s="176"/>
      <c r="H306" s="176"/>
    </row>
    <row r="307" spans="6:8" ht="12" customHeight="1" x14ac:dyDescent="0.35">
      <c r="F307" s="176"/>
      <c r="H307" s="176"/>
    </row>
    <row r="308" spans="6:8" ht="12" customHeight="1" x14ac:dyDescent="0.35">
      <c r="F308" s="176"/>
      <c r="H308" s="176"/>
    </row>
    <row r="309" spans="6:8" ht="12" customHeight="1" x14ac:dyDescent="0.35">
      <c r="F309" s="176"/>
      <c r="H309" s="176"/>
    </row>
    <row r="310" spans="6:8" ht="12" customHeight="1" x14ac:dyDescent="0.35">
      <c r="F310" s="176"/>
      <c r="H310" s="176"/>
    </row>
    <row r="311" spans="6:8" ht="12" customHeight="1" x14ac:dyDescent="0.35">
      <c r="F311" s="176"/>
      <c r="H311" s="176"/>
    </row>
    <row r="312" spans="6:8" ht="12" customHeight="1" x14ac:dyDescent="0.35">
      <c r="F312" s="176"/>
      <c r="H312" s="176"/>
    </row>
    <row r="313" spans="6:8" ht="12" customHeight="1" x14ac:dyDescent="0.35">
      <c r="F313" s="176"/>
      <c r="H313" s="176"/>
    </row>
    <row r="314" spans="6:8" ht="12" customHeight="1" x14ac:dyDescent="0.35">
      <c r="F314" s="176"/>
      <c r="H314" s="176"/>
    </row>
    <row r="315" spans="6:8" ht="12" customHeight="1" x14ac:dyDescent="0.35">
      <c r="F315" s="176"/>
      <c r="H315" s="176"/>
    </row>
    <row r="316" spans="6:8" ht="12" customHeight="1" x14ac:dyDescent="0.35">
      <c r="F316" s="176"/>
      <c r="H316" s="176"/>
    </row>
    <row r="317" spans="6:8" ht="12" customHeight="1" x14ac:dyDescent="0.35">
      <c r="F317" s="176"/>
      <c r="H317" s="176"/>
    </row>
    <row r="318" spans="6:8" ht="12" customHeight="1" x14ac:dyDescent="0.35">
      <c r="F318" s="176"/>
      <c r="H318" s="176"/>
    </row>
    <row r="319" spans="6:8" ht="12" customHeight="1" x14ac:dyDescent="0.35">
      <c r="F319" s="176"/>
      <c r="H319" s="176"/>
    </row>
    <row r="320" spans="6:8" ht="12" customHeight="1" x14ac:dyDescent="0.35">
      <c r="F320" s="176"/>
      <c r="H320" s="176"/>
    </row>
    <row r="321" spans="6:8" ht="12" customHeight="1" x14ac:dyDescent="0.35">
      <c r="F321" s="176"/>
      <c r="H321" s="176"/>
    </row>
    <row r="322" spans="6:8" ht="12" customHeight="1" x14ac:dyDescent="0.35">
      <c r="F322" s="176"/>
      <c r="H322" s="176"/>
    </row>
    <row r="323" spans="6:8" ht="12" customHeight="1" x14ac:dyDescent="0.35">
      <c r="F323" s="176"/>
      <c r="H323" s="176"/>
    </row>
    <row r="324" spans="6:8" ht="12" customHeight="1" x14ac:dyDescent="0.35">
      <c r="F324" s="176"/>
      <c r="H324" s="176"/>
    </row>
    <row r="325" spans="6:8" ht="12" customHeight="1" x14ac:dyDescent="0.35">
      <c r="F325" s="176"/>
      <c r="H325" s="176"/>
    </row>
    <row r="326" spans="6:8" ht="12" customHeight="1" x14ac:dyDescent="0.35">
      <c r="F326" s="176"/>
      <c r="H326" s="176"/>
    </row>
    <row r="327" spans="6:8" ht="12" customHeight="1" x14ac:dyDescent="0.35">
      <c r="F327" s="176"/>
      <c r="H327" s="176"/>
    </row>
    <row r="328" spans="6:8" ht="12" customHeight="1" x14ac:dyDescent="0.35">
      <c r="F328" s="176"/>
      <c r="H328" s="176"/>
    </row>
    <row r="329" spans="6:8" ht="12" customHeight="1" x14ac:dyDescent="0.35">
      <c r="F329" s="176"/>
      <c r="H329" s="176"/>
    </row>
    <row r="330" spans="6:8" ht="12" customHeight="1" x14ac:dyDescent="0.35">
      <c r="F330" s="176"/>
      <c r="H330" s="176"/>
    </row>
    <row r="331" spans="6:8" ht="12" customHeight="1" x14ac:dyDescent="0.35">
      <c r="F331" s="176"/>
      <c r="H331" s="176"/>
    </row>
    <row r="332" spans="6:8" ht="12" customHeight="1" x14ac:dyDescent="0.35">
      <c r="F332" s="176"/>
      <c r="H332" s="176"/>
    </row>
    <row r="333" spans="6:8" ht="12" customHeight="1" x14ac:dyDescent="0.35">
      <c r="F333" s="176"/>
      <c r="H333" s="176"/>
    </row>
    <row r="334" spans="6:8" ht="12" customHeight="1" x14ac:dyDescent="0.35">
      <c r="F334" s="176"/>
      <c r="H334" s="176"/>
    </row>
    <row r="335" spans="6:8" ht="12" customHeight="1" x14ac:dyDescent="0.35">
      <c r="F335" s="176"/>
      <c r="H335" s="176"/>
    </row>
    <row r="336" spans="6:8" ht="12" customHeight="1" x14ac:dyDescent="0.35">
      <c r="F336" s="176"/>
      <c r="H336" s="176"/>
    </row>
    <row r="337" spans="6:8" ht="12" customHeight="1" x14ac:dyDescent="0.35">
      <c r="F337" s="176"/>
      <c r="H337" s="176"/>
    </row>
    <row r="338" spans="6:8" ht="12" customHeight="1" x14ac:dyDescent="0.35">
      <c r="F338" s="176"/>
      <c r="H338" s="176"/>
    </row>
    <row r="339" spans="6:8" ht="12" customHeight="1" x14ac:dyDescent="0.35">
      <c r="F339" s="176"/>
      <c r="H339" s="176"/>
    </row>
    <row r="340" spans="6:8" ht="12" customHeight="1" x14ac:dyDescent="0.35">
      <c r="F340" s="176"/>
      <c r="H340" s="176"/>
    </row>
    <row r="341" spans="6:8" ht="12" customHeight="1" x14ac:dyDescent="0.35">
      <c r="F341" s="176"/>
      <c r="H341" s="176"/>
    </row>
    <row r="342" spans="6:8" ht="12" customHeight="1" x14ac:dyDescent="0.35">
      <c r="F342" s="176"/>
      <c r="H342" s="176"/>
    </row>
    <row r="343" spans="6:8" ht="12" customHeight="1" x14ac:dyDescent="0.35">
      <c r="F343" s="176"/>
      <c r="H343" s="176"/>
    </row>
    <row r="344" spans="6:8" ht="12" customHeight="1" x14ac:dyDescent="0.35">
      <c r="F344" s="176"/>
      <c r="H344" s="176"/>
    </row>
    <row r="345" spans="6:8" ht="12" customHeight="1" x14ac:dyDescent="0.35">
      <c r="F345" s="176"/>
      <c r="H345" s="176"/>
    </row>
    <row r="346" spans="6:8" ht="12" customHeight="1" x14ac:dyDescent="0.35">
      <c r="F346" s="176"/>
      <c r="H346" s="176"/>
    </row>
    <row r="347" spans="6:8" ht="12" customHeight="1" x14ac:dyDescent="0.35">
      <c r="F347" s="176"/>
      <c r="H347" s="176"/>
    </row>
    <row r="348" spans="6:8" ht="12" customHeight="1" x14ac:dyDescent="0.35">
      <c r="F348" s="176"/>
      <c r="H348" s="176"/>
    </row>
    <row r="349" spans="6:8" ht="12" customHeight="1" x14ac:dyDescent="0.35">
      <c r="F349" s="176"/>
      <c r="H349" s="176"/>
    </row>
    <row r="350" spans="6:8" ht="12" customHeight="1" x14ac:dyDescent="0.35">
      <c r="F350" s="176"/>
      <c r="H350" s="176"/>
    </row>
    <row r="351" spans="6:8" ht="12" customHeight="1" x14ac:dyDescent="0.35">
      <c r="F351" s="176"/>
      <c r="H351" s="176"/>
    </row>
    <row r="352" spans="6:8" ht="12" customHeight="1" x14ac:dyDescent="0.35">
      <c r="F352" s="176"/>
      <c r="H352" s="176"/>
    </row>
    <row r="353" spans="6:8" ht="12" customHeight="1" x14ac:dyDescent="0.35">
      <c r="F353" s="176"/>
      <c r="H353" s="176"/>
    </row>
    <row r="354" spans="6:8" ht="12" customHeight="1" x14ac:dyDescent="0.35">
      <c r="F354" s="176"/>
      <c r="H354" s="176"/>
    </row>
    <row r="355" spans="6:8" ht="12" customHeight="1" x14ac:dyDescent="0.35">
      <c r="F355" s="176"/>
      <c r="H355" s="176"/>
    </row>
    <row r="356" spans="6:8" ht="12" customHeight="1" x14ac:dyDescent="0.35">
      <c r="F356" s="176"/>
      <c r="H356" s="176"/>
    </row>
    <row r="357" spans="6:8" ht="12" customHeight="1" x14ac:dyDescent="0.35">
      <c r="F357" s="176"/>
      <c r="H357" s="176"/>
    </row>
    <row r="358" spans="6:8" ht="12" customHeight="1" x14ac:dyDescent="0.35">
      <c r="F358" s="176"/>
      <c r="H358" s="176"/>
    </row>
    <row r="359" spans="6:8" ht="12" customHeight="1" x14ac:dyDescent="0.35">
      <c r="F359" s="176"/>
      <c r="H359" s="176"/>
    </row>
    <row r="360" spans="6:8" ht="12" customHeight="1" x14ac:dyDescent="0.35">
      <c r="F360" s="176"/>
      <c r="H360" s="176"/>
    </row>
  </sheetData>
  <conditionalFormatting sqref="F6:F8">
    <cfRule type="cellIs" dxfId="583" priority="5" operator="greaterThan">
      <formula>0</formula>
    </cfRule>
    <cfRule type="cellIs" dxfId="582" priority="6" operator="greaterThan">
      <formula>0</formula>
    </cfRule>
  </conditionalFormatting>
  <conditionalFormatting sqref="F19:F21">
    <cfRule type="containsText" dxfId="581" priority="4" operator="containsText" text="Fail">
      <formula>NOT(ISERROR(SEARCH("Fail",F19)))</formula>
    </cfRule>
  </conditionalFormatting>
  <conditionalFormatting sqref="H6:H8">
    <cfRule type="cellIs" dxfId="580" priority="2" operator="greaterThan">
      <formula>0</formula>
    </cfRule>
    <cfRule type="cellIs" dxfId="579" priority="3" operator="greaterThan">
      <formula>0</formula>
    </cfRule>
  </conditionalFormatting>
  <conditionalFormatting sqref="H19:H21">
    <cfRule type="containsText" dxfId="578" priority="1" operator="containsText" text="Fail">
      <formula>NOT(ISERROR(SEARCH("Fail",H19)))</formula>
    </cfRule>
  </conditionalFormatting>
  <dataValidations count="2">
    <dataValidation type="list" showInputMessage="1" showErrorMessage="1" sqref="B5" xr:uid="{00000000-0002-0000-2D00-000000000000}">
      <formula1>"Q1,Q2,Q3,Q4, Wkly,Mthly"</formula1>
    </dataValidation>
    <dataValidation type="list" showInputMessage="1" showErrorMessage="1" sqref="F19:F21 H19:H21" xr:uid="{00000000-0002-0000-2D00-000001000000}">
      <formula1>"Pass,Fail,Block,Not Attempted, NA Pass Previous"</formula1>
    </dataValidation>
  </dataValidations>
  <hyperlinks>
    <hyperlink ref="G20" r:id="rId1" xr:uid="{66588E10-56DE-44EE-8F96-0579B90F5B57}"/>
    <hyperlink ref="I20" r:id="rId2" xr:uid="{4799AED3-58E0-4B00-B23A-9F08DD64B81D}"/>
  </hyperlinks>
  <pageMargins left="0.7" right="0.7" top="0.75" bottom="0.75" header="0.3" footer="0.3"/>
  <pageSetup paperSize="9" orientation="portrait" horizontalDpi="90" verticalDpi="90" r:id="rId3"/>
  <drawing r:id="rId4"/>
  <legacyDrawing r:id="rId5"/>
  <mc:AlternateContent xmlns:mc="http://schemas.openxmlformats.org/markup-compatibility/2006">
    <mc:Choice Requires="x14">
      <controls>
        <mc:AlternateContent xmlns:mc="http://schemas.openxmlformats.org/markup-compatibility/2006">
          <mc:Choice Requires="x14">
            <control shapeId="583681" r:id="rId6"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83682" r:id="rId7"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V503"/>
  <sheetViews>
    <sheetView zoomScale="80" zoomScaleNormal="80" workbookViewId="0">
      <selection activeCell="F22" sqref="F22"/>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22" width="8.81640625" style="127"/>
  </cols>
  <sheetData>
    <row r="1" spans="1:22" ht="12" customHeight="1" x14ac:dyDescent="0.35">
      <c r="A1" s="138">
        <v>5.37</v>
      </c>
      <c r="B1" s="77"/>
      <c r="C1" s="81" t="s">
        <v>387</v>
      </c>
      <c r="D1" s="79"/>
      <c r="E1" s="79"/>
      <c r="F1" s="80"/>
      <c r="G1" s="80"/>
      <c r="H1" s="81"/>
      <c r="I1" s="81"/>
      <c r="J1" s="81"/>
      <c r="K1" s="81"/>
      <c r="L1" s="81"/>
      <c r="M1" s="81"/>
      <c r="N1" s="81"/>
      <c r="O1" s="81"/>
      <c r="P1" s="81"/>
      <c r="Q1" s="81"/>
      <c r="R1" s="81"/>
      <c r="S1" s="81"/>
      <c r="T1" s="81"/>
      <c r="U1" s="81"/>
      <c r="V1" s="81"/>
    </row>
    <row r="2" spans="1:22" ht="12" customHeight="1" x14ac:dyDescent="0.35">
      <c r="A2" s="82"/>
      <c r="B2" s="83" t="s">
        <v>54</v>
      </c>
      <c r="C2" s="82">
        <v>30</v>
      </c>
      <c r="D2" s="79"/>
      <c r="E2" s="79"/>
      <c r="F2" s="80"/>
      <c r="G2" s="80"/>
      <c r="H2" s="84"/>
      <c r="I2" s="84"/>
      <c r="J2" s="84"/>
      <c r="K2" s="84"/>
      <c r="L2" s="84"/>
      <c r="M2" s="84"/>
      <c r="N2" s="84"/>
      <c r="O2" s="84"/>
      <c r="P2" s="84"/>
      <c r="Q2" s="84"/>
      <c r="R2" s="84"/>
      <c r="S2" s="84"/>
      <c r="T2" s="84"/>
      <c r="U2" s="84"/>
      <c r="V2" s="84"/>
    </row>
    <row r="3" spans="1:22" ht="12" customHeight="1" x14ac:dyDescent="0.35">
      <c r="A3" s="85"/>
      <c r="B3" s="85"/>
      <c r="C3" s="81"/>
      <c r="D3" s="84"/>
      <c r="E3" s="79" t="e">
        <f>SUM(#REF!)*2</f>
        <v>#REF!</v>
      </c>
      <c r="F3" s="80"/>
      <c r="G3" s="80"/>
      <c r="H3" s="84"/>
      <c r="I3" s="84"/>
      <c r="J3" s="84"/>
      <c r="K3" s="84"/>
      <c r="L3" s="84"/>
      <c r="M3" s="84"/>
      <c r="N3" s="84"/>
      <c r="O3" s="84"/>
      <c r="P3" s="84"/>
      <c r="Q3" s="84"/>
      <c r="R3" s="84"/>
      <c r="S3" s="84"/>
      <c r="T3" s="84"/>
      <c r="U3" s="84"/>
      <c r="V3" s="84"/>
    </row>
    <row r="4" spans="1:22" ht="12" customHeight="1" x14ac:dyDescent="0.35">
      <c r="A4" s="82" t="s">
        <v>55</v>
      </c>
      <c r="B4" s="82"/>
      <c r="C4" s="78"/>
      <c r="D4" s="86" t="s">
        <v>56</v>
      </c>
      <c r="E4" s="80" t="s">
        <v>27</v>
      </c>
      <c r="F4" s="86">
        <f>COUNTIF(F$18:F$530,T($D4))</f>
        <v>1</v>
      </c>
      <c r="G4" s="86"/>
      <c r="H4" s="84"/>
      <c r="I4" s="84"/>
      <c r="J4" s="84"/>
      <c r="K4" s="84"/>
      <c r="L4" s="84"/>
      <c r="M4" s="84"/>
      <c r="N4" s="84"/>
      <c r="O4" s="84"/>
      <c r="P4" s="84"/>
      <c r="Q4" s="84"/>
      <c r="R4" s="84"/>
      <c r="S4" s="84"/>
      <c r="T4" s="84"/>
      <c r="U4" s="84"/>
      <c r="V4" s="84"/>
    </row>
    <row r="5" spans="1:22" ht="12" customHeight="1" x14ac:dyDescent="0.35">
      <c r="A5" s="82" t="s">
        <v>57</v>
      </c>
      <c r="B5" s="87"/>
      <c r="C5" s="81"/>
      <c r="D5" s="86" t="s">
        <v>58</v>
      </c>
      <c r="E5" s="80" t="s">
        <v>28</v>
      </c>
      <c r="F5" s="86">
        <f>COUNTIF(F$18:F$530,T($D5))</f>
        <v>0</v>
      </c>
      <c r="G5" s="86"/>
      <c r="H5" s="84"/>
      <c r="I5" s="84"/>
      <c r="J5" s="84"/>
      <c r="K5" s="84"/>
      <c r="L5" s="84"/>
      <c r="M5" s="84"/>
      <c r="N5" s="84"/>
      <c r="O5" s="84"/>
      <c r="P5" s="84"/>
      <c r="Q5" s="84"/>
      <c r="R5" s="84"/>
      <c r="S5" s="84"/>
      <c r="T5" s="84"/>
      <c r="U5" s="84"/>
      <c r="V5" s="84"/>
    </row>
    <row r="6" spans="1:22" ht="12" customHeight="1" x14ac:dyDescent="0.35">
      <c r="A6" s="88" t="s">
        <v>59</v>
      </c>
      <c r="B6" s="177"/>
      <c r="C6" s="90"/>
      <c r="D6" s="91" t="s">
        <v>12</v>
      </c>
      <c r="E6" s="80" t="s">
        <v>29</v>
      </c>
      <c r="F6" s="86">
        <f>COUNTIF(F$18:F$530,T($D6))</f>
        <v>0</v>
      </c>
      <c r="G6" s="86"/>
      <c r="H6" s="84"/>
      <c r="I6" s="84"/>
      <c r="J6" s="84"/>
      <c r="K6" s="84"/>
      <c r="L6" s="84"/>
      <c r="M6" s="84"/>
      <c r="N6" s="84"/>
      <c r="O6" s="84"/>
      <c r="P6" s="84"/>
      <c r="Q6" s="84"/>
      <c r="R6" s="84"/>
      <c r="S6" s="84"/>
      <c r="T6" s="84"/>
      <c r="U6" s="84"/>
      <c r="V6" s="84"/>
    </row>
    <row r="7" spans="1:22" ht="12" customHeight="1" x14ac:dyDescent="0.35">
      <c r="A7" s="88" t="s">
        <v>60</v>
      </c>
      <c r="B7" s="191">
        <v>19</v>
      </c>
      <c r="C7" s="90"/>
      <c r="D7" s="86" t="s">
        <v>61</v>
      </c>
      <c r="E7" s="80" t="s">
        <v>30</v>
      </c>
      <c r="F7" s="86">
        <f>COUNTIF(F$18:F$530,T($D7))</f>
        <v>0</v>
      </c>
      <c r="G7" s="86"/>
      <c r="H7" s="84"/>
      <c r="I7" s="84"/>
      <c r="J7" s="84"/>
      <c r="K7" s="84"/>
      <c r="L7" s="84"/>
      <c r="M7" s="84"/>
      <c r="N7" s="84"/>
      <c r="O7" s="84"/>
      <c r="P7" s="84"/>
      <c r="Q7" s="84"/>
      <c r="R7" s="84"/>
      <c r="S7" s="84"/>
      <c r="T7" s="84"/>
      <c r="U7" s="84"/>
      <c r="V7" s="84"/>
    </row>
    <row r="8" spans="1:22" ht="12" customHeight="1" x14ac:dyDescent="0.35">
      <c r="A8" s="92" t="s">
        <v>62</v>
      </c>
      <c r="B8" s="191">
        <v>7</v>
      </c>
      <c r="C8" s="90"/>
      <c r="D8" s="86" t="s">
        <v>63</v>
      </c>
      <c r="E8" s="80" t="s">
        <v>31</v>
      </c>
      <c r="F8" s="86">
        <f>F9-SUM(F4:F7)</f>
        <v>0</v>
      </c>
      <c r="G8" s="86"/>
      <c r="H8" s="84"/>
      <c r="I8" s="84"/>
      <c r="J8" s="84"/>
      <c r="K8" s="84"/>
      <c r="L8" s="84"/>
      <c r="M8" s="84"/>
      <c r="N8" s="84"/>
      <c r="O8" s="84"/>
      <c r="P8" s="84"/>
      <c r="Q8" s="84"/>
      <c r="R8" s="84"/>
      <c r="S8" s="84"/>
      <c r="T8" s="84"/>
      <c r="U8" s="84"/>
      <c r="V8" s="84"/>
    </row>
    <row r="9" spans="1:22" ht="12" customHeight="1" x14ac:dyDescent="0.35">
      <c r="A9" s="88" t="s">
        <v>64</v>
      </c>
      <c r="B9" s="191">
        <v>5.37</v>
      </c>
      <c r="C9" s="90"/>
      <c r="D9" s="86" t="s">
        <v>66</v>
      </c>
      <c r="E9" s="80" t="s">
        <v>26</v>
      </c>
      <c r="F9" s="86">
        <f>COUNTA($D$18:$D$530)</f>
        <v>1</v>
      </c>
      <c r="G9" s="86"/>
      <c r="H9" s="84"/>
      <c r="I9" s="84"/>
      <c r="J9" s="84"/>
      <c r="K9" s="84"/>
      <c r="L9" s="84"/>
      <c r="M9" s="84"/>
      <c r="N9" s="84"/>
      <c r="O9" s="84"/>
      <c r="P9" s="84"/>
      <c r="Q9" s="84"/>
      <c r="R9" s="84"/>
      <c r="S9" s="84"/>
      <c r="T9" s="84"/>
      <c r="U9" s="84"/>
      <c r="V9" s="84"/>
    </row>
    <row r="10" spans="1:22" ht="12" customHeight="1" x14ac:dyDescent="0.35">
      <c r="A10" s="88" t="s">
        <v>1542</v>
      </c>
      <c r="B10" s="191" t="s">
        <v>971</v>
      </c>
      <c r="C10" s="90"/>
      <c r="D10" s="86"/>
      <c r="E10" s="80"/>
      <c r="F10" s="86"/>
      <c r="G10" s="86"/>
      <c r="H10" s="84"/>
      <c r="I10" s="84"/>
      <c r="J10" s="84"/>
      <c r="K10" s="84"/>
      <c r="L10" s="84"/>
      <c r="M10" s="84"/>
      <c r="N10" s="84"/>
      <c r="O10" s="84"/>
      <c r="P10" s="84"/>
      <c r="Q10" s="84"/>
      <c r="R10" s="84"/>
      <c r="S10" s="84"/>
      <c r="T10" s="84"/>
      <c r="U10" s="84"/>
      <c r="V10" s="84"/>
    </row>
    <row r="11" spans="1:22" ht="12" customHeight="1" x14ac:dyDescent="0.35">
      <c r="A11" s="88" t="s">
        <v>970</v>
      </c>
      <c r="B11" s="177" t="s">
        <v>1390</v>
      </c>
      <c r="C11" s="90"/>
      <c r="D11" s="93"/>
      <c r="E11" s="93"/>
      <c r="F11" s="94"/>
      <c r="G11" s="95"/>
      <c r="H11" s="96"/>
      <c r="I11" s="96"/>
      <c r="J11" s="96"/>
      <c r="K11" s="96"/>
      <c r="L11" s="96"/>
      <c r="M11" s="96"/>
      <c r="N11" s="96"/>
      <c r="O11" s="96"/>
      <c r="P11" s="96"/>
      <c r="Q11" s="96"/>
      <c r="R11" s="96"/>
      <c r="S11" s="96"/>
      <c r="T11" s="96"/>
      <c r="U11" s="96"/>
      <c r="V11" s="96"/>
    </row>
    <row r="12" spans="1:22"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row>
    <row r="13" spans="1:22" ht="12" customHeight="1" x14ac:dyDescent="0.35">
      <c r="A13" s="97"/>
      <c r="B13" s="141"/>
      <c r="C13" s="97"/>
      <c r="D13" s="99" t="s">
        <v>23</v>
      </c>
      <c r="E13" s="99" t="s">
        <v>70</v>
      </c>
      <c r="F13" s="103" t="s">
        <v>1709</v>
      </c>
      <c r="G13" s="101"/>
      <c r="H13" s="97"/>
      <c r="I13" s="97"/>
      <c r="J13" s="97"/>
      <c r="K13" s="97"/>
      <c r="L13" s="97"/>
      <c r="M13" s="97"/>
      <c r="N13" s="97"/>
      <c r="O13" s="97"/>
      <c r="P13" s="97"/>
      <c r="Q13" s="97"/>
      <c r="R13" s="97"/>
      <c r="S13" s="97"/>
      <c r="T13" s="97"/>
      <c r="U13" s="97"/>
      <c r="V13" s="97"/>
    </row>
    <row r="14" spans="1:22" ht="12" customHeight="1" x14ac:dyDescent="0.35">
      <c r="A14" s="97"/>
      <c r="B14" s="141"/>
      <c r="C14" s="97"/>
      <c r="D14" s="99" t="s">
        <v>210</v>
      </c>
      <c r="E14" s="99" t="s">
        <v>34</v>
      </c>
      <c r="F14" s="198" t="s">
        <v>1732</v>
      </c>
      <c r="G14" s="105"/>
      <c r="H14" s="97"/>
      <c r="I14" s="97"/>
      <c r="J14" s="97"/>
      <c r="K14" s="97"/>
      <c r="L14" s="97"/>
      <c r="M14" s="97"/>
      <c r="N14" s="97"/>
      <c r="O14" s="97"/>
      <c r="P14" s="97"/>
      <c r="Q14" s="97"/>
      <c r="R14" s="97"/>
      <c r="S14" s="97"/>
      <c r="T14" s="97"/>
      <c r="U14" s="97"/>
      <c r="V14" s="97"/>
    </row>
    <row r="15" spans="1:22"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row>
    <row r="16" spans="1:22"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row>
    <row r="18" spans="1:22" ht="12" customHeight="1" x14ac:dyDescent="0.35">
      <c r="A18" s="116"/>
      <c r="B18" s="8"/>
      <c r="C18" s="178"/>
      <c r="D18" s="116"/>
      <c r="E18" s="117"/>
      <c r="F18" s="118"/>
      <c r="G18" s="124"/>
      <c r="H18" s="120"/>
      <c r="I18" s="120"/>
      <c r="J18" s="120"/>
      <c r="K18" s="120"/>
      <c r="L18" s="120"/>
      <c r="M18" s="120"/>
      <c r="N18" s="120"/>
      <c r="O18" s="120"/>
      <c r="P18" s="120"/>
      <c r="Q18" s="120"/>
      <c r="R18" s="120"/>
      <c r="S18" s="120"/>
      <c r="T18" s="120"/>
      <c r="U18" s="120"/>
      <c r="V18" s="120"/>
    </row>
    <row r="19" spans="1:22" ht="12" customHeight="1" x14ac:dyDescent="0.35">
      <c r="A19" s="116">
        <v>5.37</v>
      </c>
      <c r="B19" s="8" t="s">
        <v>1422</v>
      </c>
      <c r="C19" s="178"/>
      <c r="D19" s="116"/>
      <c r="E19" s="117"/>
      <c r="F19" s="118"/>
      <c r="G19" s="124"/>
      <c r="H19" s="120"/>
      <c r="I19" s="120"/>
      <c r="J19" s="120"/>
      <c r="K19" s="120"/>
      <c r="L19" s="120"/>
      <c r="M19" s="120"/>
      <c r="N19" s="120"/>
      <c r="O19" s="120"/>
      <c r="P19" s="120"/>
      <c r="Q19" s="120"/>
      <c r="R19" s="120"/>
      <c r="S19" s="120"/>
      <c r="T19" s="120"/>
      <c r="U19" s="120"/>
      <c r="V19" s="120"/>
    </row>
    <row r="20" spans="1:22" ht="12" customHeight="1" x14ac:dyDescent="0.35">
      <c r="A20" s="116"/>
      <c r="B20" s="245"/>
      <c r="C20" s="178"/>
      <c r="D20" s="116"/>
      <c r="E20" s="117"/>
      <c r="F20" s="118"/>
      <c r="G20" s="124"/>
      <c r="H20" s="120"/>
      <c r="I20" s="120"/>
      <c r="J20" s="120"/>
      <c r="K20" s="120"/>
      <c r="L20" s="120"/>
      <c r="M20" s="120"/>
      <c r="N20" s="120"/>
      <c r="O20" s="120"/>
      <c r="P20" s="120"/>
      <c r="Q20" s="120"/>
      <c r="R20" s="120"/>
      <c r="S20" s="120"/>
      <c r="T20" s="120"/>
      <c r="U20" s="120"/>
      <c r="V20" s="120"/>
    </row>
    <row r="21" spans="1:22" ht="12" customHeight="1" x14ac:dyDescent="0.35">
      <c r="A21" s="125"/>
      <c r="B21" s="125"/>
      <c r="C21" s="178"/>
      <c r="D21" s="246"/>
      <c r="E21" s="123"/>
      <c r="F21" s="118"/>
      <c r="G21" s="124"/>
      <c r="H21" s="124"/>
      <c r="I21" s="124"/>
      <c r="J21" s="124"/>
      <c r="K21" s="124"/>
      <c r="L21" s="124"/>
      <c r="M21" s="124"/>
      <c r="N21" s="124"/>
      <c r="O21" s="124"/>
      <c r="P21" s="124"/>
      <c r="Q21" s="124"/>
      <c r="R21" s="124"/>
      <c r="S21" s="124"/>
      <c r="T21" s="124"/>
      <c r="U21" s="124"/>
      <c r="V21" s="124"/>
    </row>
    <row r="22" spans="1:22" ht="12" customHeight="1" x14ac:dyDescent="0.35">
      <c r="A22" s="125"/>
      <c r="B22" s="125"/>
      <c r="D22" s="300" t="s">
        <v>1735</v>
      </c>
      <c r="E22" s="123"/>
      <c r="F22" s="118" t="s">
        <v>56</v>
      </c>
      <c r="G22" s="124"/>
      <c r="H22" s="124"/>
      <c r="I22" s="124"/>
      <c r="J22" s="124"/>
      <c r="K22" s="124"/>
      <c r="L22" s="124"/>
      <c r="M22" s="124"/>
      <c r="N22" s="124"/>
      <c r="O22" s="124"/>
      <c r="P22" s="124"/>
      <c r="Q22" s="124"/>
      <c r="R22" s="124"/>
      <c r="S22" s="124"/>
      <c r="T22" s="124"/>
      <c r="U22" s="124"/>
      <c r="V22" s="124"/>
    </row>
    <row r="23" spans="1:22" ht="12" customHeight="1" x14ac:dyDescent="0.35">
      <c r="A23" s="125"/>
      <c r="B23" s="178"/>
      <c r="C23" s="178"/>
      <c r="D23" s="246"/>
      <c r="E23" s="123"/>
      <c r="F23" s="118"/>
      <c r="G23" s="124"/>
      <c r="H23" s="124"/>
      <c r="I23" s="124"/>
      <c r="J23" s="124"/>
      <c r="K23" s="124"/>
      <c r="L23" s="124"/>
      <c r="M23" s="124"/>
      <c r="N23" s="124"/>
      <c r="O23" s="124"/>
      <c r="P23" s="124"/>
      <c r="Q23" s="124"/>
      <c r="R23" s="124"/>
      <c r="S23" s="124"/>
      <c r="T23" s="124"/>
      <c r="U23" s="124"/>
      <c r="V23" s="124"/>
    </row>
    <row r="24" spans="1:22" ht="12" customHeight="1" x14ac:dyDescent="0.35">
      <c r="A24" s="125"/>
      <c r="B24" s="125"/>
      <c r="C24" s="178"/>
      <c r="D24" s="246"/>
      <c r="E24" s="123"/>
      <c r="F24" s="118"/>
      <c r="G24" s="124"/>
      <c r="H24" s="124"/>
      <c r="I24" s="124"/>
      <c r="J24" s="124"/>
      <c r="K24" s="124"/>
      <c r="L24" s="124"/>
      <c r="M24" s="124"/>
      <c r="N24" s="124"/>
      <c r="O24" s="124"/>
      <c r="P24" s="124"/>
      <c r="Q24" s="124"/>
      <c r="R24" s="124"/>
      <c r="S24" s="124"/>
      <c r="T24" s="124"/>
      <c r="U24" s="124"/>
      <c r="V24" s="124"/>
    </row>
    <row r="25" spans="1:22" ht="12" customHeight="1" x14ac:dyDescent="0.35">
      <c r="A25" s="125"/>
      <c r="B25" s="125"/>
      <c r="C25" s="178"/>
      <c r="D25" s="246"/>
      <c r="E25" s="123"/>
      <c r="F25" s="118"/>
      <c r="G25" s="124"/>
      <c r="H25" s="124"/>
      <c r="I25" s="124"/>
      <c r="J25" s="124"/>
      <c r="K25" s="124"/>
      <c r="L25" s="124"/>
      <c r="M25" s="124"/>
      <c r="N25" s="124"/>
      <c r="O25" s="124"/>
      <c r="P25" s="124"/>
      <c r="Q25" s="124"/>
      <c r="R25" s="124"/>
      <c r="S25" s="124"/>
      <c r="T25" s="124"/>
      <c r="U25" s="124"/>
      <c r="V25" s="124"/>
    </row>
    <row r="26" spans="1:22" ht="12" customHeight="1" x14ac:dyDescent="0.35">
      <c r="A26" s="125"/>
      <c r="B26" s="125"/>
      <c r="C26" s="178"/>
      <c r="D26" s="246"/>
      <c r="E26" s="123"/>
      <c r="F26" s="118"/>
      <c r="G26" s="124"/>
      <c r="H26" s="124"/>
      <c r="I26" s="124"/>
      <c r="J26" s="124"/>
      <c r="K26" s="124"/>
      <c r="L26" s="124"/>
      <c r="M26" s="124"/>
      <c r="N26" s="124"/>
      <c r="O26" s="124"/>
      <c r="P26" s="124"/>
      <c r="Q26" s="124"/>
      <c r="R26" s="124"/>
      <c r="S26" s="124"/>
      <c r="T26" s="124"/>
      <c r="U26" s="124"/>
      <c r="V26" s="124"/>
    </row>
    <row r="27" spans="1:22" ht="12" customHeight="1" x14ac:dyDescent="0.35">
      <c r="A27" s="125"/>
      <c r="B27" s="125"/>
      <c r="C27" s="178"/>
      <c r="D27" s="246"/>
      <c r="E27" s="123"/>
      <c r="F27" s="118"/>
      <c r="G27" s="124"/>
      <c r="H27" s="124"/>
      <c r="I27" s="124"/>
      <c r="J27" s="124"/>
      <c r="K27" s="124"/>
      <c r="L27" s="124"/>
      <c r="M27" s="124"/>
      <c r="N27" s="124"/>
      <c r="O27" s="124"/>
      <c r="P27" s="124"/>
      <c r="Q27" s="124"/>
      <c r="R27" s="124"/>
      <c r="S27" s="124"/>
      <c r="T27" s="124"/>
      <c r="U27" s="124"/>
      <c r="V27" s="124"/>
    </row>
    <row r="28" spans="1:22" ht="12" customHeight="1" x14ac:dyDescent="0.35">
      <c r="A28" s="125"/>
      <c r="B28" s="125"/>
      <c r="C28" s="178"/>
      <c r="D28" s="246"/>
      <c r="E28" s="123"/>
      <c r="F28" s="118"/>
      <c r="G28" s="124"/>
      <c r="H28" s="124"/>
      <c r="I28" s="124"/>
      <c r="J28" s="124"/>
      <c r="K28" s="124"/>
      <c r="L28" s="124"/>
      <c r="M28" s="124"/>
      <c r="N28" s="124"/>
      <c r="O28" s="124"/>
      <c r="P28" s="124"/>
      <c r="Q28" s="124"/>
      <c r="R28" s="124"/>
      <c r="S28" s="124"/>
      <c r="T28" s="124"/>
      <c r="U28" s="124"/>
      <c r="V28" s="124"/>
    </row>
    <row r="29" spans="1:22" ht="12" customHeight="1" x14ac:dyDescent="0.35">
      <c r="A29" s="125"/>
      <c r="B29" s="125"/>
      <c r="C29" s="178"/>
      <c r="D29" s="246"/>
      <c r="E29" s="123"/>
      <c r="F29" s="118"/>
      <c r="G29" s="124"/>
      <c r="H29" s="124"/>
      <c r="I29" s="124"/>
      <c r="J29" s="124"/>
      <c r="K29" s="124"/>
      <c r="L29" s="124"/>
      <c r="M29" s="124"/>
      <c r="N29" s="124"/>
      <c r="O29" s="124"/>
      <c r="P29" s="124"/>
      <c r="Q29" s="124"/>
      <c r="R29" s="124"/>
      <c r="S29" s="124"/>
      <c r="T29" s="124"/>
      <c r="U29" s="124"/>
      <c r="V29" s="124"/>
    </row>
    <row r="30" spans="1:22" ht="12" customHeight="1" x14ac:dyDescent="0.35">
      <c r="A30" s="125"/>
      <c r="B30" s="125"/>
      <c r="C30" s="178"/>
      <c r="D30" s="246"/>
      <c r="E30" s="123"/>
      <c r="F30" s="118"/>
      <c r="G30" s="124"/>
      <c r="H30" s="124"/>
      <c r="I30" s="124"/>
      <c r="J30" s="124"/>
      <c r="K30" s="124"/>
      <c r="L30" s="124"/>
      <c r="M30" s="124"/>
      <c r="N30" s="124"/>
      <c r="O30" s="124"/>
      <c r="P30" s="124"/>
      <c r="Q30" s="124"/>
      <c r="R30" s="124"/>
      <c r="S30" s="124"/>
      <c r="T30" s="124"/>
      <c r="U30" s="124"/>
      <c r="V30" s="124"/>
    </row>
    <row r="31" spans="1:22" ht="12" customHeight="1" x14ac:dyDescent="0.35">
      <c r="A31" s="125"/>
      <c r="B31" s="125"/>
      <c r="C31" s="178"/>
      <c r="D31" s="246"/>
      <c r="E31" s="123"/>
      <c r="F31" s="118"/>
      <c r="G31" s="124"/>
      <c r="H31" s="124"/>
      <c r="I31" s="124"/>
      <c r="J31" s="124"/>
      <c r="K31" s="124"/>
      <c r="L31" s="124"/>
      <c r="M31" s="124"/>
      <c r="N31" s="124"/>
      <c r="O31" s="124"/>
      <c r="P31" s="124"/>
      <c r="Q31" s="124"/>
      <c r="R31" s="124"/>
      <c r="S31" s="124"/>
      <c r="T31" s="124"/>
      <c r="U31" s="124"/>
      <c r="V31" s="124"/>
    </row>
    <row r="32" spans="1:22" ht="12" customHeight="1" x14ac:dyDescent="0.35">
      <c r="A32" s="125"/>
      <c r="B32" s="125"/>
      <c r="C32" s="178"/>
      <c r="D32" s="246"/>
      <c r="E32" s="123"/>
      <c r="F32" s="118"/>
      <c r="G32" s="124"/>
      <c r="H32" s="124"/>
      <c r="I32" s="124"/>
      <c r="J32" s="124"/>
      <c r="K32" s="124"/>
      <c r="L32" s="124"/>
      <c r="M32" s="124"/>
      <c r="N32" s="124"/>
      <c r="O32" s="124"/>
      <c r="P32" s="124"/>
      <c r="Q32" s="124"/>
      <c r="R32" s="124"/>
      <c r="S32" s="124"/>
      <c r="T32" s="124"/>
      <c r="U32" s="124"/>
      <c r="V32" s="124"/>
    </row>
    <row r="33" spans="1:22" ht="12" customHeight="1" x14ac:dyDescent="0.35">
      <c r="A33" s="125"/>
      <c r="B33" s="125"/>
      <c r="C33" s="178"/>
      <c r="D33" s="246"/>
      <c r="E33" s="123"/>
      <c r="F33" s="118"/>
      <c r="G33" s="168"/>
      <c r="H33" s="124"/>
      <c r="I33" s="124"/>
      <c r="J33" s="124"/>
      <c r="K33" s="124"/>
      <c r="L33" s="124"/>
      <c r="M33" s="124"/>
      <c r="N33" s="124"/>
      <c r="O33" s="124"/>
      <c r="P33" s="124"/>
      <c r="Q33" s="124"/>
      <c r="R33" s="124"/>
      <c r="S33" s="124"/>
      <c r="T33" s="124"/>
      <c r="U33" s="124"/>
      <c r="V33" s="124"/>
    </row>
    <row r="34" spans="1:22" ht="12" customHeight="1" x14ac:dyDescent="0.35">
      <c r="A34" s="125"/>
      <c r="B34" s="125"/>
      <c r="C34" s="178"/>
      <c r="E34" s="123"/>
      <c r="F34" s="118"/>
      <c r="G34" s="124"/>
      <c r="H34" s="124"/>
      <c r="I34" s="124"/>
      <c r="J34" s="124"/>
      <c r="K34" s="124"/>
      <c r="L34" s="124"/>
      <c r="M34" s="124"/>
      <c r="N34" s="124"/>
      <c r="O34" s="124"/>
      <c r="P34" s="124"/>
      <c r="Q34" s="124"/>
      <c r="R34" s="124"/>
      <c r="S34" s="124"/>
      <c r="T34" s="124"/>
      <c r="U34" s="124"/>
      <c r="V34" s="124"/>
    </row>
    <row r="35" spans="1:22" s="172" customFormat="1" ht="12" customHeight="1" x14ac:dyDescent="0.35">
      <c r="A35" s="216"/>
      <c r="B35" s="217"/>
      <c r="C35" s="152"/>
      <c r="D35" s="152"/>
      <c r="E35" s="248"/>
      <c r="F35" s="118"/>
      <c r="G35" s="168"/>
      <c r="H35" s="168"/>
      <c r="I35" s="168"/>
      <c r="J35" s="168"/>
      <c r="K35" s="168"/>
      <c r="L35" s="168"/>
      <c r="M35" s="168"/>
      <c r="N35" s="168"/>
      <c r="O35" s="168"/>
      <c r="P35" s="168"/>
      <c r="Q35" s="168"/>
      <c r="R35" s="168"/>
      <c r="S35" s="168"/>
      <c r="T35" s="168"/>
      <c r="U35" s="168"/>
      <c r="V35" s="168"/>
    </row>
    <row r="36" spans="1:22" ht="12" customHeight="1" x14ac:dyDescent="0.35">
      <c r="A36" s="125"/>
      <c r="B36" s="125"/>
      <c r="C36"/>
      <c r="D36"/>
      <c r="E36" s="123"/>
      <c r="F36" s="118"/>
      <c r="G36" s="124"/>
      <c r="H36" s="124"/>
      <c r="I36" s="124"/>
      <c r="J36" s="124"/>
      <c r="K36" s="124"/>
      <c r="L36" s="124"/>
      <c r="M36" s="124"/>
      <c r="N36" s="124"/>
      <c r="O36" s="124"/>
      <c r="P36" s="124"/>
      <c r="Q36" s="124"/>
      <c r="R36" s="124"/>
      <c r="S36" s="124"/>
      <c r="T36" s="124"/>
      <c r="U36" s="124"/>
      <c r="V36" s="124"/>
    </row>
    <row r="37" spans="1:22" ht="12" customHeight="1" x14ac:dyDescent="0.35">
      <c r="A37" s="125"/>
      <c r="B37" s="125"/>
      <c r="C37" s="178"/>
      <c r="D37" s="246"/>
      <c r="E37" s="123"/>
      <c r="F37" s="118"/>
      <c r="G37" s="124"/>
      <c r="H37" s="124"/>
      <c r="I37" s="124"/>
      <c r="J37" s="124"/>
      <c r="K37" s="124"/>
      <c r="L37" s="124"/>
      <c r="M37" s="124"/>
      <c r="N37" s="124"/>
      <c r="O37" s="124"/>
      <c r="P37" s="124"/>
      <c r="Q37" s="124"/>
      <c r="R37" s="124"/>
      <c r="S37" s="124"/>
      <c r="T37" s="124"/>
      <c r="U37" s="124"/>
      <c r="V37" s="124"/>
    </row>
    <row r="38" spans="1:22" ht="12" customHeight="1" x14ac:dyDescent="0.35">
      <c r="A38" s="125"/>
      <c r="B38" s="125"/>
      <c r="C38" s="178"/>
      <c r="D38" s="246"/>
      <c r="E38" s="123"/>
      <c r="F38" s="118"/>
      <c r="G38" s="124"/>
      <c r="H38" s="124"/>
      <c r="I38" s="124"/>
      <c r="J38" s="124"/>
      <c r="K38" s="124"/>
      <c r="L38" s="124"/>
      <c r="M38" s="124"/>
      <c r="N38" s="124"/>
      <c r="O38" s="124"/>
      <c r="P38" s="124"/>
      <c r="Q38" s="124"/>
      <c r="R38" s="124"/>
      <c r="S38" s="124"/>
      <c r="T38" s="124"/>
      <c r="U38" s="124"/>
      <c r="V38" s="124"/>
    </row>
    <row r="39" spans="1:22" ht="12" customHeight="1" x14ac:dyDescent="0.35">
      <c r="A39" s="125"/>
      <c r="B39" s="125"/>
      <c r="C39" s="178"/>
      <c r="D39" s="246"/>
      <c r="E39" s="123"/>
      <c r="F39" s="118"/>
      <c r="G39" s="124"/>
      <c r="H39" s="124"/>
      <c r="I39" s="124"/>
      <c r="J39" s="124"/>
      <c r="K39" s="124"/>
      <c r="L39" s="124"/>
      <c r="M39" s="124"/>
      <c r="N39" s="124"/>
      <c r="O39" s="124"/>
      <c r="P39" s="124"/>
      <c r="Q39" s="124"/>
      <c r="R39" s="124"/>
      <c r="S39" s="124"/>
      <c r="T39" s="124"/>
      <c r="U39" s="124"/>
      <c r="V39" s="124"/>
    </row>
    <row r="40" spans="1:22" ht="12" customHeight="1" x14ac:dyDescent="0.35">
      <c r="A40" s="125"/>
      <c r="B40" s="125"/>
      <c r="C40" s="178"/>
      <c r="D40" s="246"/>
      <c r="E40" s="123"/>
      <c r="F40" s="118"/>
      <c r="G40" s="124"/>
      <c r="H40" s="124"/>
      <c r="I40" s="124"/>
      <c r="J40" s="124"/>
      <c r="K40" s="124"/>
      <c r="L40" s="124"/>
      <c r="M40" s="124"/>
      <c r="N40" s="124"/>
      <c r="O40" s="124"/>
      <c r="P40" s="124"/>
      <c r="Q40" s="124"/>
      <c r="R40" s="124"/>
      <c r="S40" s="124"/>
      <c r="T40" s="124"/>
      <c r="U40" s="124"/>
      <c r="V40" s="124"/>
    </row>
    <row r="41" spans="1:22" ht="12" customHeight="1" x14ac:dyDescent="0.35">
      <c r="A41" s="125"/>
      <c r="B41" s="125"/>
      <c r="C41" s="178"/>
      <c r="D41" s="246"/>
      <c r="E41" s="123"/>
      <c r="F41" s="118"/>
      <c r="G41" s="124"/>
      <c r="H41" s="124"/>
      <c r="I41" s="124"/>
      <c r="J41" s="124"/>
      <c r="K41" s="124"/>
      <c r="L41" s="124"/>
      <c r="M41" s="124"/>
      <c r="N41" s="124"/>
      <c r="O41" s="124"/>
      <c r="P41" s="124"/>
      <c r="Q41" s="124"/>
      <c r="R41" s="124"/>
      <c r="S41" s="124"/>
      <c r="T41" s="124"/>
      <c r="U41" s="124"/>
      <c r="V41" s="124"/>
    </row>
    <row r="42" spans="1:22" ht="12" customHeight="1" x14ac:dyDescent="0.35">
      <c r="A42" s="125"/>
      <c r="B42" s="125"/>
      <c r="C42" s="178"/>
      <c r="D42" s="246"/>
      <c r="E42" s="123"/>
      <c r="F42" s="118"/>
      <c r="G42" s="124"/>
      <c r="H42" s="124"/>
      <c r="I42" s="124"/>
      <c r="J42" s="124"/>
      <c r="K42" s="124"/>
      <c r="L42" s="124"/>
      <c r="M42" s="124"/>
      <c r="N42" s="124"/>
      <c r="O42" s="124"/>
      <c r="P42" s="124"/>
      <c r="Q42" s="124"/>
      <c r="R42" s="124"/>
      <c r="S42" s="124"/>
      <c r="T42" s="124"/>
      <c r="U42" s="124"/>
      <c r="V42" s="124"/>
    </row>
    <row r="43" spans="1:22" ht="12" customHeight="1" x14ac:dyDescent="0.35">
      <c r="A43" s="125"/>
      <c r="B43" s="125"/>
      <c r="C43" s="178"/>
      <c r="D43" s="246"/>
      <c r="E43" s="123"/>
      <c r="F43" s="118"/>
      <c r="G43" s="124"/>
      <c r="H43" s="124"/>
      <c r="I43" s="124"/>
      <c r="J43" s="124"/>
      <c r="K43" s="124"/>
      <c r="L43" s="124"/>
      <c r="M43" s="124"/>
      <c r="N43" s="124"/>
      <c r="O43" s="124"/>
      <c r="P43" s="124"/>
      <c r="Q43" s="124"/>
      <c r="R43" s="124"/>
      <c r="S43" s="124"/>
      <c r="T43" s="124"/>
      <c r="U43" s="124"/>
      <c r="V43" s="124"/>
    </row>
    <row r="44" spans="1:22" ht="12" customHeight="1" x14ac:dyDescent="0.35">
      <c r="A44" s="125"/>
      <c r="B44" s="125"/>
      <c r="C44" s="178"/>
      <c r="D44" s="246"/>
      <c r="E44" s="123"/>
      <c r="F44" s="118"/>
      <c r="G44" s="124"/>
      <c r="H44" s="124"/>
      <c r="I44" s="124"/>
      <c r="J44" s="124"/>
      <c r="K44" s="124"/>
      <c r="L44" s="124"/>
      <c r="M44" s="124"/>
      <c r="N44" s="124"/>
      <c r="O44" s="124"/>
      <c r="P44" s="124"/>
      <c r="Q44" s="124"/>
      <c r="R44" s="124"/>
      <c r="S44" s="124"/>
      <c r="T44" s="124"/>
      <c r="U44" s="124"/>
      <c r="V44" s="124"/>
    </row>
    <row r="45" spans="1:22" ht="12" customHeight="1" x14ac:dyDescent="0.35">
      <c r="A45" s="125"/>
      <c r="B45" s="125"/>
      <c r="C45" s="178"/>
      <c r="D45" s="246"/>
      <c r="E45" s="123"/>
      <c r="F45" s="118"/>
      <c r="G45" s="124"/>
      <c r="H45" s="124"/>
      <c r="I45" s="124"/>
      <c r="J45" s="124"/>
      <c r="K45" s="124"/>
      <c r="L45" s="124"/>
      <c r="M45" s="124"/>
      <c r="N45" s="124"/>
      <c r="O45" s="124"/>
      <c r="P45" s="124"/>
      <c r="Q45" s="124"/>
      <c r="R45" s="124"/>
      <c r="S45" s="124"/>
      <c r="T45" s="124"/>
      <c r="U45" s="124"/>
      <c r="V45" s="124"/>
    </row>
    <row r="46" spans="1:22" ht="12" customHeight="1" x14ac:dyDescent="0.35">
      <c r="A46" s="125"/>
      <c r="B46" s="147"/>
      <c r="C46" s="249"/>
      <c r="D46" s="246"/>
      <c r="E46" s="123"/>
      <c r="F46" s="118"/>
      <c r="G46" s="124"/>
      <c r="H46" s="124"/>
      <c r="I46" s="124"/>
      <c r="J46" s="124"/>
      <c r="K46" s="124"/>
      <c r="L46" s="124"/>
      <c r="M46" s="124"/>
      <c r="N46" s="124"/>
      <c r="O46" s="124"/>
      <c r="P46" s="124"/>
      <c r="Q46" s="124"/>
      <c r="R46" s="124"/>
      <c r="S46" s="124"/>
      <c r="T46" s="124"/>
      <c r="U46" s="124"/>
      <c r="V46" s="124"/>
    </row>
    <row r="47" spans="1:22" ht="12" customHeight="1" x14ac:dyDescent="0.35">
      <c r="A47" s="125"/>
      <c r="B47" s="147"/>
      <c r="C47" s="8"/>
      <c r="D47" s="246"/>
      <c r="E47" s="130"/>
      <c r="F47" s="118"/>
      <c r="G47" s="124"/>
      <c r="H47" s="124"/>
      <c r="I47" s="124"/>
      <c r="J47" s="124"/>
      <c r="K47" s="124"/>
      <c r="L47" s="124"/>
      <c r="M47" s="124"/>
      <c r="N47" s="124"/>
      <c r="O47" s="124"/>
      <c r="P47" s="124"/>
      <c r="Q47" s="124"/>
      <c r="R47" s="124"/>
      <c r="S47" s="124"/>
      <c r="T47" s="124"/>
      <c r="U47" s="124"/>
      <c r="V47" s="124"/>
    </row>
    <row r="48" spans="1:22" ht="12" customHeight="1" x14ac:dyDescent="0.35">
      <c r="A48" s="125"/>
      <c r="B48" s="158"/>
      <c r="D48" s="129"/>
      <c r="E48" s="130"/>
      <c r="F48" s="118"/>
      <c r="G48" s="124"/>
      <c r="H48" s="124"/>
      <c r="I48" s="124"/>
      <c r="J48" s="124"/>
      <c r="K48" s="124"/>
      <c r="L48" s="124"/>
      <c r="M48" s="124"/>
      <c r="N48" s="124"/>
      <c r="O48" s="124"/>
      <c r="P48" s="124"/>
      <c r="Q48" s="124"/>
      <c r="R48" s="124"/>
      <c r="S48" s="124"/>
      <c r="T48" s="124"/>
      <c r="U48" s="124"/>
      <c r="V48" s="124"/>
    </row>
    <row r="49" spans="1:22" ht="12" customHeight="1" x14ac:dyDescent="0.35">
      <c r="A49" s="125"/>
      <c r="B49" s="147"/>
      <c r="C49" s="158"/>
      <c r="D49" s="173"/>
      <c r="E49" s="130"/>
      <c r="F49" s="118"/>
      <c r="G49" s="124"/>
      <c r="H49" s="124"/>
      <c r="I49" s="124"/>
      <c r="J49" s="124"/>
      <c r="K49" s="124"/>
      <c r="L49" s="124"/>
      <c r="M49" s="124"/>
      <c r="N49" s="124"/>
      <c r="O49" s="124"/>
      <c r="P49" s="124"/>
      <c r="Q49" s="124"/>
      <c r="R49" s="124"/>
      <c r="S49" s="124"/>
      <c r="T49" s="124"/>
      <c r="U49" s="124"/>
      <c r="V49" s="124"/>
    </row>
    <row r="50" spans="1:22" ht="12" customHeight="1" x14ac:dyDescent="0.35">
      <c r="A50" s="125"/>
      <c r="B50" s="250"/>
      <c r="C50" s="166"/>
      <c r="D50" s="173"/>
      <c r="E50" s="130"/>
      <c r="F50" s="118"/>
      <c r="G50" s="124"/>
      <c r="H50" s="124"/>
      <c r="I50" s="124"/>
      <c r="J50" s="124"/>
      <c r="K50" s="124"/>
      <c r="L50" s="124"/>
      <c r="M50" s="124"/>
      <c r="N50" s="124"/>
      <c r="O50" s="124"/>
      <c r="P50" s="124"/>
      <c r="Q50" s="124"/>
      <c r="R50" s="124"/>
      <c r="S50" s="124"/>
      <c r="T50" s="124"/>
      <c r="U50" s="124"/>
      <c r="V50" s="124"/>
    </row>
    <row r="51" spans="1:22" ht="12" customHeight="1" x14ac:dyDescent="0.35">
      <c r="A51" s="125"/>
      <c r="B51" s="250"/>
      <c r="C51" s="166"/>
      <c r="D51" s="173"/>
      <c r="E51" s="130"/>
      <c r="F51" s="118"/>
      <c r="G51" s="124"/>
      <c r="H51" s="124"/>
      <c r="I51" s="124"/>
      <c r="J51" s="124"/>
      <c r="K51" s="124"/>
      <c r="L51" s="124"/>
      <c r="M51" s="124"/>
      <c r="N51" s="124"/>
      <c r="O51" s="124"/>
      <c r="P51" s="124"/>
      <c r="Q51" s="124"/>
      <c r="R51" s="124"/>
      <c r="S51" s="124"/>
      <c r="T51" s="124"/>
      <c r="U51" s="124"/>
      <c r="V51" s="124"/>
    </row>
    <row r="52" spans="1:22" ht="12" customHeight="1" x14ac:dyDescent="0.35">
      <c r="A52" s="131"/>
      <c r="B52" s="250"/>
      <c r="C52" s="166"/>
      <c r="D52" s="173"/>
      <c r="E52" s="130"/>
      <c r="F52" s="118"/>
      <c r="G52" s="124"/>
      <c r="H52" s="124"/>
      <c r="I52" s="124"/>
      <c r="J52" s="124"/>
      <c r="K52" s="124"/>
      <c r="L52" s="124"/>
      <c r="M52" s="124"/>
      <c r="N52" s="124"/>
      <c r="O52" s="124"/>
      <c r="P52" s="124"/>
      <c r="Q52" s="124"/>
      <c r="R52" s="124"/>
      <c r="S52" s="124"/>
      <c r="T52" s="124"/>
      <c r="U52" s="124"/>
      <c r="V52" s="124"/>
    </row>
    <row r="53" spans="1:22" ht="12" customHeight="1" x14ac:dyDescent="0.35">
      <c r="A53" s="131"/>
      <c r="B53" s="250"/>
      <c r="C53" s="166"/>
      <c r="D53" s="173"/>
      <c r="E53" s="130"/>
      <c r="F53" s="118"/>
      <c r="G53" s="124"/>
      <c r="H53" s="124"/>
      <c r="I53" s="124"/>
      <c r="J53" s="124"/>
      <c r="K53" s="124"/>
      <c r="L53" s="124"/>
      <c r="M53" s="124"/>
      <c r="N53" s="124"/>
      <c r="O53" s="124"/>
      <c r="P53" s="124"/>
      <c r="Q53" s="124"/>
      <c r="R53" s="124"/>
      <c r="S53" s="124"/>
      <c r="T53" s="124"/>
      <c r="U53" s="124"/>
      <c r="V53" s="124"/>
    </row>
    <row r="54" spans="1:22" ht="12" customHeight="1" x14ac:dyDescent="0.35">
      <c r="A54" s="131"/>
      <c r="B54" s="250"/>
      <c r="C54" s="166"/>
      <c r="D54" s="173"/>
      <c r="E54" s="130"/>
      <c r="F54" s="118"/>
      <c r="G54" s="124"/>
      <c r="H54" s="124"/>
      <c r="I54" s="124"/>
      <c r="J54" s="124"/>
      <c r="K54" s="124"/>
      <c r="L54" s="124"/>
      <c r="M54" s="124"/>
      <c r="N54" s="124"/>
      <c r="O54" s="124"/>
      <c r="P54" s="124"/>
      <c r="Q54" s="124"/>
      <c r="R54" s="124"/>
      <c r="S54" s="124"/>
      <c r="T54" s="124"/>
      <c r="U54" s="124"/>
      <c r="V54" s="124"/>
    </row>
    <row r="55" spans="1:22" ht="12" customHeight="1" x14ac:dyDescent="0.35">
      <c r="A55" s="131"/>
      <c r="B55" s="250"/>
      <c r="C55" s="166"/>
      <c r="D55" s="173"/>
      <c r="E55" s="130"/>
      <c r="F55" s="118"/>
      <c r="G55" s="124"/>
      <c r="H55" s="124"/>
      <c r="I55" s="124"/>
      <c r="J55" s="124"/>
      <c r="K55" s="124"/>
      <c r="L55" s="124"/>
      <c r="M55" s="124"/>
      <c r="N55" s="124"/>
      <c r="O55" s="124"/>
      <c r="P55" s="124"/>
      <c r="Q55" s="124"/>
      <c r="R55" s="124"/>
      <c r="S55" s="124"/>
      <c r="T55" s="124"/>
      <c r="U55" s="124"/>
      <c r="V55" s="124"/>
    </row>
    <row r="56" spans="1:22" ht="12" customHeight="1" x14ac:dyDescent="0.35">
      <c r="A56" s="131"/>
      <c r="B56" s="250"/>
      <c r="C56" s="166"/>
      <c r="D56" s="173"/>
      <c r="E56" s="130"/>
      <c r="F56" s="118"/>
      <c r="G56" s="124"/>
      <c r="H56" s="124"/>
      <c r="I56" s="124"/>
      <c r="J56" s="124"/>
      <c r="K56" s="124"/>
      <c r="L56" s="124"/>
      <c r="M56" s="124"/>
      <c r="N56" s="124"/>
      <c r="O56" s="124"/>
      <c r="P56" s="124"/>
      <c r="Q56" s="124"/>
      <c r="R56" s="124"/>
      <c r="S56" s="124"/>
      <c r="T56" s="124"/>
      <c r="U56" s="124"/>
      <c r="V56" s="124"/>
    </row>
    <row r="57" spans="1:22" ht="12" customHeight="1" x14ac:dyDescent="0.35">
      <c r="A57" s="131"/>
      <c r="B57" s="250"/>
      <c r="C57" s="166"/>
      <c r="D57" s="173"/>
      <c r="E57" s="130"/>
      <c r="F57" s="118"/>
      <c r="G57" s="124"/>
      <c r="H57" s="124"/>
      <c r="I57" s="124"/>
      <c r="J57" s="124"/>
      <c r="K57" s="124"/>
      <c r="L57" s="124"/>
      <c r="M57" s="124"/>
      <c r="N57" s="124"/>
      <c r="O57" s="124"/>
      <c r="P57" s="124"/>
      <c r="Q57" s="124"/>
      <c r="R57" s="124"/>
      <c r="S57" s="124"/>
      <c r="T57" s="124"/>
      <c r="U57" s="124"/>
      <c r="V57" s="124"/>
    </row>
    <row r="58" spans="1:22" ht="12" customHeight="1" x14ac:dyDescent="0.35">
      <c r="A58" s="131"/>
      <c r="B58" s="250"/>
      <c r="C58" s="166"/>
      <c r="D58" s="173"/>
      <c r="E58" s="130"/>
      <c r="F58" s="118"/>
      <c r="G58" s="124"/>
      <c r="H58" s="124"/>
      <c r="I58" s="124"/>
      <c r="J58" s="124"/>
      <c r="K58" s="124"/>
      <c r="L58" s="124"/>
      <c r="M58" s="124"/>
      <c r="N58" s="124"/>
      <c r="O58" s="124"/>
      <c r="P58" s="124"/>
      <c r="Q58" s="124"/>
      <c r="R58" s="124"/>
      <c r="S58" s="124"/>
      <c r="T58" s="124"/>
      <c r="U58" s="124"/>
      <c r="V58" s="124"/>
    </row>
    <row r="59" spans="1:22" ht="12" customHeight="1" x14ac:dyDescent="0.35">
      <c r="A59" s="131"/>
      <c r="B59" s="250"/>
      <c r="C59" s="166"/>
      <c r="D59" s="173"/>
      <c r="E59" s="130"/>
      <c r="F59" s="118"/>
      <c r="G59" s="124"/>
      <c r="H59" s="124"/>
      <c r="I59" s="124"/>
      <c r="J59" s="124"/>
      <c r="K59" s="124"/>
      <c r="L59" s="124"/>
      <c r="M59" s="124"/>
      <c r="N59" s="124"/>
      <c r="O59" s="124"/>
      <c r="P59" s="124"/>
      <c r="Q59" s="124"/>
      <c r="R59" s="124"/>
      <c r="S59" s="124"/>
      <c r="T59" s="124"/>
      <c r="U59" s="124"/>
      <c r="V59" s="124"/>
    </row>
    <row r="60" spans="1:22" ht="12" customHeight="1" x14ac:dyDescent="0.35">
      <c r="A60" s="131"/>
      <c r="B60" s="250"/>
      <c r="C60" s="166"/>
      <c r="D60" s="173"/>
      <c r="E60" s="130"/>
      <c r="F60" s="118"/>
      <c r="G60" s="124"/>
      <c r="H60" s="124"/>
      <c r="I60" s="124"/>
      <c r="J60" s="124"/>
      <c r="K60" s="124"/>
      <c r="L60" s="124"/>
      <c r="M60" s="124"/>
      <c r="N60" s="124"/>
      <c r="O60" s="124"/>
      <c r="P60" s="124"/>
      <c r="Q60" s="124"/>
      <c r="R60" s="124"/>
      <c r="S60" s="124"/>
      <c r="T60" s="124"/>
      <c r="U60" s="124"/>
      <c r="V60" s="124"/>
    </row>
    <row r="61" spans="1:22" ht="12" customHeight="1" x14ac:dyDescent="0.35">
      <c r="A61" s="131"/>
      <c r="B61" s="250"/>
      <c r="C61" s="166"/>
      <c r="D61" s="173"/>
      <c r="E61" s="130"/>
      <c r="F61" s="118"/>
      <c r="G61" s="124"/>
      <c r="H61" s="124"/>
      <c r="I61" s="124"/>
      <c r="J61" s="124"/>
      <c r="K61" s="124"/>
      <c r="L61" s="124"/>
      <c r="M61" s="124"/>
      <c r="N61" s="124"/>
      <c r="O61" s="124"/>
      <c r="P61" s="124"/>
      <c r="Q61" s="124"/>
      <c r="R61" s="124"/>
      <c r="S61" s="124"/>
      <c r="T61" s="124"/>
      <c r="U61" s="124"/>
      <c r="V61" s="124"/>
    </row>
    <row r="62" spans="1:22" ht="12" customHeight="1" x14ac:dyDescent="0.35">
      <c r="A62" s="131"/>
      <c r="B62" s="250"/>
      <c r="C62" s="166"/>
      <c r="D62" s="173"/>
      <c r="E62" s="130"/>
      <c r="F62" s="118"/>
      <c r="G62" s="124"/>
      <c r="H62" s="124"/>
      <c r="I62" s="124"/>
      <c r="J62" s="124"/>
      <c r="K62" s="124"/>
      <c r="L62" s="124"/>
      <c r="M62" s="124"/>
      <c r="N62" s="124"/>
      <c r="O62" s="124"/>
      <c r="P62" s="124"/>
      <c r="Q62" s="124"/>
      <c r="R62" s="124"/>
      <c r="S62" s="124"/>
      <c r="T62" s="124"/>
      <c r="U62" s="124"/>
      <c r="V62" s="124"/>
    </row>
    <row r="63" spans="1:22" ht="12" customHeight="1" x14ac:dyDescent="0.35">
      <c r="A63" s="131"/>
      <c r="B63" s="250"/>
      <c r="C63" s="166"/>
      <c r="D63" s="173"/>
      <c r="E63" s="130"/>
      <c r="F63" s="118"/>
      <c r="G63" s="124"/>
      <c r="H63" s="124"/>
      <c r="I63" s="124"/>
      <c r="J63" s="124"/>
      <c r="K63" s="124"/>
      <c r="L63" s="124"/>
      <c r="M63" s="124"/>
      <c r="N63" s="124"/>
      <c r="O63" s="124"/>
      <c r="P63" s="124"/>
      <c r="Q63" s="124"/>
      <c r="R63" s="124"/>
      <c r="S63" s="124"/>
      <c r="T63" s="124"/>
      <c r="U63" s="124"/>
      <c r="V63" s="124"/>
    </row>
    <row r="64" spans="1:22" ht="12" customHeight="1" x14ac:dyDescent="0.35">
      <c r="A64" s="131"/>
      <c r="B64" s="250"/>
      <c r="C64" s="166"/>
      <c r="D64" s="173"/>
      <c r="E64" s="130"/>
      <c r="F64" s="118"/>
      <c r="G64" s="124"/>
      <c r="H64" s="124"/>
      <c r="I64" s="124"/>
      <c r="J64" s="124"/>
      <c r="K64" s="124"/>
      <c r="L64" s="124"/>
      <c r="M64" s="124"/>
      <c r="N64" s="124"/>
      <c r="O64" s="124"/>
      <c r="P64" s="124"/>
      <c r="Q64" s="124"/>
      <c r="R64" s="124"/>
      <c r="S64" s="124"/>
      <c r="T64" s="124"/>
      <c r="U64" s="124"/>
      <c r="V64" s="124"/>
    </row>
    <row r="65" spans="1:22" ht="12" customHeight="1" x14ac:dyDescent="0.35">
      <c r="A65" s="131"/>
      <c r="B65" s="250"/>
      <c r="C65" s="166"/>
      <c r="D65" s="173"/>
      <c r="E65" s="130"/>
      <c r="F65" s="118"/>
      <c r="G65" s="124"/>
      <c r="H65" s="124"/>
      <c r="I65" s="124"/>
      <c r="J65" s="124"/>
      <c r="K65" s="124"/>
      <c r="L65" s="124"/>
      <c r="M65" s="124"/>
      <c r="N65" s="124"/>
      <c r="O65" s="124"/>
      <c r="P65" s="124"/>
      <c r="Q65" s="124"/>
      <c r="R65" s="124"/>
      <c r="S65" s="124"/>
      <c r="T65" s="124"/>
      <c r="U65" s="124"/>
      <c r="V65" s="124"/>
    </row>
    <row r="66" spans="1:22" ht="12" customHeight="1" x14ac:dyDescent="0.35">
      <c r="A66" s="131"/>
      <c r="B66" s="250"/>
      <c r="C66" s="166"/>
      <c r="D66" s="173"/>
      <c r="E66" s="130"/>
      <c r="F66" s="118"/>
      <c r="G66" s="124"/>
      <c r="H66" s="124"/>
      <c r="I66" s="124"/>
      <c r="J66" s="124"/>
      <c r="K66" s="124"/>
      <c r="L66" s="124"/>
      <c r="M66" s="124"/>
      <c r="N66" s="124"/>
      <c r="O66" s="124"/>
      <c r="P66" s="124"/>
      <c r="Q66" s="124"/>
      <c r="R66" s="124"/>
      <c r="S66" s="124"/>
      <c r="T66" s="124"/>
      <c r="U66" s="124"/>
      <c r="V66" s="124"/>
    </row>
    <row r="67" spans="1:22" ht="12" customHeight="1" x14ac:dyDescent="0.35">
      <c r="A67" s="131"/>
      <c r="B67" s="250"/>
      <c r="C67" s="166"/>
      <c r="D67" s="173"/>
      <c r="E67" s="130"/>
      <c r="F67" s="118"/>
      <c r="G67" s="124"/>
      <c r="H67" s="124"/>
      <c r="I67" s="124"/>
      <c r="J67" s="124"/>
      <c r="K67" s="124"/>
      <c r="L67" s="124"/>
      <c r="M67" s="124"/>
      <c r="N67" s="124"/>
      <c r="O67" s="124"/>
      <c r="P67" s="124"/>
      <c r="Q67" s="124"/>
      <c r="R67" s="124"/>
      <c r="S67" s="124"/>
      <c r="T67" s="124"/>
      <c r="U67" s="124"/>
      <c r="V67" s="124"/>
    </row>
    <row r="68" spans="1:22" ht="12" customHeight="1" x14ac:dyDescent="0.35">
      <c r="A68" s="131"/>
      <c r="B68" s="250"/>
      <c r="C68" s="166"/>
      <c r="D68" s="173"/>
      <c r="E68" s="130"/>
      <c r="F68" s="118"/>
      <c r="G68" s="124"/>
      <c r="H68" s="124"/>
      <c r="I68" s="124"/>
      <c r="J68" s="124"/>
      <c r="K68" s="124"/>
      <c r="L68" s="124"/>
      <c r="M68" s="124"/>
      <c r="N68" s="124"/>
      <c r="O68" s="124"/>
      <c r="P68" s="124"/>
      <c r="Q68" s="124"/>
      <c r="R68" s="124"/>
      <c r="S68" s="124"/>
      <c r="T68" s="124"/>
      <c r="U68" s="124"/>
      <c r="V68" s="124"/>
    </row>
    <row r="69" spans="1:22" ht="12" customHeight="1" x14ac:dyDescent="0.35">
      <c r="A69" s="131"/>
      <c r="B69" s="250"/>
      <c r="C69" s="166"/>
      <c r="D69" s="173"/>
      <c r="E69" s="130"/>
      <c r="F69" s="118"/>
      <c r="G69" s="124"/>
      <c r="H69" s="124"/>
      <c r="I69" s="124"/>
      <c r="J69" s="124"/>
      <c r="K69" s="124"/>
      <c r="L69" s="124"/>
      <c r="M69" s="124"/>
      <c r="N69" s="124"/>
      <c r="O69" s="124"/>
      <c r="P69" s="124"/>
      <c r="Q69" s="124"/>
      <c r="R69" s="124"/>
      <c r="S69" s="124"/>
      <c r="T69" s="124"/>
      <c r="U69" s="124"/>
      <c r="V69" s="124"/>
    </row>
    <row r="70" spans="1:22" ht="12" customHeight="1" x14ac:dyDescent="0.35">
      <c r="A70" s="251"/>
      <c r="B70" s="250"/>
      <c r="C70" s="166"/>
      <c r="D70" s="173"/>
      <c r="E70" s="130"/>
      <c r="F70" s="118"/>
      <c r="G70" s="124"/>
      <c r="H70" s="124"/>
      <c r="I70" s="124"/>
      <c r="J70" s="124"/>
      <c r="K70" s="124"/>
      <c r="L70" s="124"/>
      <c r="M70" s="124"/>
      <c r="N70" s="124"/>
      <c r="O70" s="124"/>
      <c r="P70" s="124"/>
      <c r="Q70" s="124"/>
      <c r="R70" s="124"/>
      <c r="S70" s="124"/>
      <c r="T70" s="124"/>
      <c r="U70" s="124"/>
      <c r="V70" s="124"/>
    </row>
    <row r="71" spans="1:22" ht="12" customHeight="1" x14ac:dyDescent="0.35">
      <c r="A71" s="160"/>
      <c r="B71" s="250"/>
      <c r="C71" s="160"/>
      <c r="D71" s="173"/>
      <c r="E71" s="130"/>
      <c r="F71" s="118"/>
      <c r="H71" s="137"/>
      <c r="I71" s="137"/>
      <c r="J71" s="137"/>
      <c r="K71" s="137"/>
      <c r="L71" s="137"/>
      <c r="M71" s="137"/>
      <c r="N71" s="137"/>
      <c r="O71" s="137"/>
      <c r="P71" s="137"/>
      <c r="Q71" s="137"/>
      <c r="R71" s="137"/>
      <c r="S71" s="137"/>
      <c r="T71" s="137"/>
      <c r="U71" s="137"/>
      <c r="V71" s="137"/>
    </row>
    <row r="72" spans="1:22" ht="12" customHeight="1" x14ac:dyDescent="0.35">
      <c r="A72" s="160"/>
      <c r="B72" s="250"/>
      <c r="C72" s="160"/>
      <c r="D72" s="173"/>
      <c r="E72" s="130"/>
      <c r="F72" s="118"/>
      <c r="H72" s="137"/>
      <c r="I72" s="137"/>
      <c r="J72" s="137"/>
      <c r="K72" s="137"/>
      <c r="L72" s="137"/>
      <c r="M72" s="137"/>
      <c r="N72" s="137"/>
      <c r="O72" s="137"/>
      <c r="P72" s="137"/>
      <c r="Q72" s="137"/>
      <c r="R72" s="137"/>
      <c r="S72" s="137"/>
      <c r="T72" s="137"/>
      <c r="U72" s="137"/>
      <c r="V72" s="137"/>
    </row>
    <row r="73" spans="1:22" ht="12" customHeight="1" x14ac:dyDescent="0.35">
      <c r="A73" s="181"/>
      <c r="B73" s="250"/>
      <c r="C73" s="181"/>
      <c r="D73" s="182"/>
      <c r="E73" s="130"/>
      <c r="F73" s="118"/>
      <c r="H73" s="137"/>
      <c r="I73" s="137"/>
      <c r="J73" s="137"/>
      <c r="K73" s="137"/>
      <c r="L73" s="137"/>
      <c r="M73" s="137"/>
      <c r="N73" s="137"/>
      <c r="O73" s="137"/>
      <c r="P73" s="137"/>
      <c r="Q73" s="137"/>
      <c r="R73" s="137"/>
      <c r="S73" s="137"/>
      <c r="T73" s="137"/>
      <c r="U73" s="137"/>
      <c r="V73" s="137"/>
    </row>
    <row r="74" spans="1:22" ht="12" customHeight="1" x14ac:dyDescent="0.35">
      <c r="A74" s="181"/>
      <c r="B74" s="181"/>
      <c r="C74" s="181"/>
      <c r="D74" s="182"/>
      <c r="E74" s="130"/>
      <c r="F74" s="118"/>
      <c r="H74" s="137"/>
      <c r="I74" s="137"/>
      <c r="J74" s="137"/>
      <c r="K74" s="137"/>
      <c r="L74" s="137"/>
      <c r="M74" s="137"/>
      <c r="N74" s="137"/>
      <c r="O74" s="137"/>
      <c r="P74" s="137"/>
      <c r="Q74" s="137"/>
      <c r="R74" s="137"/>
      <c r="S74" s="137"/>
      <c r="T74" s="137"/>
      <c r="U74" s="137"/>
      <c r="V74" s="137"/>
    </row>
    <row r="75" spans="1:22" ht="12" customHeight="1" x14ac:dyDescent="0.35">
      <c r="A75" s="181"/>
      <c r="B75" s="181"/>
      <c r="C75" s="181"/>
      <c r="D75" s="182"/>
      <c r="E75" s="130"/>
      <c r="F75" s="118"/>
    </row>
    <row r="76" spans="1:22" ht="12" customHeight="1" x14ac:dyDescent="0.35">
      <c r="A76" s="181"/>
      <c r="B76" s="181"/>
      <c r="C76" s="181"/>
      <c r="D76" s="182"/>
      <c r="E76" s="130"/>
      <c r="F76" s="118"/>
    </row>
    <row r="77" spans="1:22" ht="12" customHeight="1" x14ac:dyDescent="0.35">
      <c r="A77" s="181"/>
      <c r="B77" s="181"/>
      <c r="C77" s="181"/>
      <c r="D77" s="182"/>
      <c r="E77" s="130"/>
      <c r="F77" s="118"/>
    </row>
    <row r="78" spans="1:22" ht="12" customHeight="1" x14ac:dyDescent="0.35">
      <c r="A78" s="181"/>
      <c r="B78" s="181"/>
      <c r="C78" s="181"/>
      <c r="D78" s="182"/>
      <c r="E78" s="130"/>
      <c r="F78" s="118"/>
    </row>
    <row r="79" spans="1:22" s="136" customFormat="1" ht="12" customHeight="1" x14ac:dyDescent="0.35">
      <c r="A79" s="181"/>
      <c r="B79" s="181"/>
      <c r="C79" s="181"/>
      <c r="D79" s="182"/>
      <c r="E79" s="130"/>
      <c r="F79" s="118"/>
      <c r="H79" s="127"/>
      <c r="I79" s="127"/>
      <c r="J79" s="127"/>
      <c r="K79" s="127"/>
      <c r="L79" s="127"/>
      <c r="M79" s="127"/>
      <c r="N79" s="127"/>
      <c r="O79" s="127"/>
      <c r="P79" s="127"/>
      <c r="Q79" s="127"/>
      <c r="R79" s="127"/>
      <c r="S79" s="127"/>
      <c r="T79" s="127"/>
      <c r="U79" s="127"/>
      <c r="V79" s="127"/>
    </row>
    <row r="80" spans="1:22" s="136" customFormat="1" ht="12" customHeight="1" x14ac:dyDescent="0.35">
      <c r="A80" s="181"/>
      <c r="B80" s="181"/>
      <c r="C80" s="181"/>
      <c r="D80" s="182"/>
      <c r="E80" s="130"/>
      <c r="F80" s="118"/>
      <c r="H80" s="127"/>
      <c r="I80" s="127"/>
      <c r="J80" s="127"/>
      <c r="K80" s="127"/>
      <c r="L80" s="127"/>
      <c r="M80" s="127"/>
      <c r="N80" s="127"/>
      <c r="O80" s="127"/>
      <c r="P80" s="127"/>
      <c r="Q80" s="127"/>
      <c r="R80" s="127"/>
      <c r="S80" s="127"/>
      <c r="T80" s="127"/>
      <c r="U80" s="127"/>
      <c r="V80" s="127"/>
    </row>
    <row r="81" spans="1:22" s="136" customFormat="1" ht="12" customHeight="1" x14ac:dyDescent="0.35">
      <c r="A81" s="127"/>
      <c r="B81" s="127"/>
      <c r="C81" s="127"/>
      <c r="D81" s="137"/>
      <c r="E81" s="130"/>
      <c r="F81" s="118"/>
      <c r="H81" s="127"/>
      <c r="I81" s="127"/>
      <c r="J81" s="127"/>
      <c r="K81" s="127"/>
      <c r="L81" s="127"/>
      <c r="M81" s="127"/>
      <c r="N81" s="127"/>
      <c r="O81" s="127"/>
      <c r="P81" s="127"/>
      <c r="Q81" s="127"/>
      <c r="R81" s="127"/>
      <c r="S81" s="127"/>
      <c r="T81" s="127"/>
      <c r="U81" s="127"/>
      <c r="V81" s="127"/>
    </row>
    <row r="82" spans="1:22" s="136" customFormat="1" ht="12" customHeight="1" x14ac:dyDescent="0.35">
      <c r="A82" s="127"/>
      <c r="B82" s="127"/>
      <c r="C82" s="127"/>
      <c r="D82" s="137"/>
      <c r="E82" s="130"/>
      <c r="F82" s="118"/>
      <c r="H82" s="127"/>
      <c r="I82" s="127"/>
      <c r="J82" s="127"/>
      <c r="K82" s="127"/>
      <c r="L82" s="127"/>
      <c r="M82" s="127"/>
      <c r="N82" s="127"/>
      <c r="O82" s="127"/>
      <c r="P82" s="127"/>
      <c r="Q82" s="127"/>
      <c r="R82" s="127"/>
      <c r="S82" s="127"/>
      <c r="T82" s="127"/>
      <c r="U82" s="127"/>
      <c r="V82" s="127"/>
    </row>
    <row r="83" spans="1:22" s="136" customFormat="1" ht="12" customHeight="1" x14ac:dyDescent="0.35">
      <c r="A83" s="127"/>
      <c r="B83" s="127"/>
      <c r="C83" s="127"/>
      <c r="D83" s="137"/>
      <c r="E83" s="130"/>
      <c r="F83" s="118"/>
      <c r="H83" s="127"/>
      <c r="I83" s="127"/>
      <c r="J83" s="127"/>
      <c r="K83" s="127"/>
      <c r="L83" s="127"/>
      <c r="M83" s="127"/>
      <c r="N83" s="127"/>
      <c r="O83" s="127"/>
      <c r="P83" s="127"/>
      <c r="Q83" s="127"/>
      <c r="R83" s="127"/>
      <c r="S83" s="127"/>
      <c r="T83" s="127"/>
      <c r="U83" s="127"/>
      <c r="V83" s="127"/>
    </row>
    <row r="84" spans="1:22" s="136" customFormat="1" ht="12" customHeight="1" x14ac:dyDescent="0.35">
      <c r="A84" s="127"/>
      <c r="B84" s="127"/>
      <c r="C84" s="127"/>
      <c r="D84" s="137"/>
      <c r="E84" s="130"/>
      <c r="F84" s="118"/>
      <c r="H84" s="127"/>
      <c r="I84" s="127"/>
      <c r="J84" s="127"/>
      <c r="K84" s="127"/>
      <c r="L84" s="127"/>
      <c r="M84" s="127"/>
      <c r="N84" s="127"/>
      <c r="O84" s="127"/>
      <c r="P84" s="127"/>
      <c r="Q84" s="127"/>
      <c r="R84" s="127"/>
      <c r="S84" s="127"/>
      <c r="T84" s="127"/>
      <c r="U84" s="127"/>
      <c r="V84" s="127"/>
    </row>
    <row r="85" spans="1:22" s="136" customFormat="1" ht="12" customHeight="1" x14ac:dyDescent="0.35">
      <c r="A85" s="127"/>
      <c r="B85" s="127"/>
      <c r="C85" s="127"/>
      <c r="D85" s="137"/>
      <c r="E85" s="130"/>
      <c r="F85" s="118"/>
      <c r="H85" s="127"/>
      <c r="I85" s="127"/>
      <c r="J85" s="127"/>
      <c r="K85" s="127"/>
      <c r="L85" s="127"/>
      <c r="M85" s="127"/>
      <c r="N85" s="127"/>
      <c r="O85" s="127"/>
      <c r="P85" s="127"/>
      <c r="Q85" s="127"/>
      <c r="R85" s="127"/>
      <c r="S85" s="127"/>
      <c r="T85" s="127"/>
      <c r="U85" s="127"/>
      <c r="V85" s="127"/>
    </row>
    <row r="86" spans="1:22" s="136" customFormat="1" ht="12" customHeight="1" x14ac:dyDescent="0.35">
      <c r="A86" s="127"/>
      <c r="B86" s="127"/>
      <c r="C86" s="127"/>
      <c r="D86" s="137"/>
      <c r="E86" s="130"/>
      <c r="F86" s="118"/>
      <c r="H86" s="127"/>
      <c r="I86" s="127"/>
      <c r="J86" s="127"/>
      <c r="K86" s="127"/>
      <c r="L86" s="127"/>
      <c r="M86" s="127"/>
      <c r="N86" s="127"/>
      <c r="O86" s="127"/>
      <c r="P86" s="127"/>
      <c r="Q86" s="127"/>
      <c r="R86" s="127"/>
      <c r="S86" s="127"/>
      <c r="T86" s="127"/>
      <c r="U86" s="127"/>
      <c r="V86" s="127"/>
    </row>
    <row r="87" spans="1:22" s="136" customFormat="1" ht="12" customHeight="1" x14ac:dyDescent="0.35">
      <c r="A87" s="127"/>
      <c r="B87" s="127"/>
      <c r="C87" s="127"/>
      <c r="D87" s="137"/>
      <c r="E87" s="130"/>
      <c r="F87" s="118"/>
      <c r="H87" s="127"/>
      <c r="I87" s="127"/>
      <c r="J87" s="127"/>
      <c r="K87" s="127"/>
      <c r="L87" s="127"/>
      <c r="M87" s="127"/>
      <c r="N87" s="127"/>
      <c r="O87" s="127"/>
      <c r="P87" s="127"/>
      <c r="Q87" s="127"/>
      <c r="R87" s="127"/>
      <c r="S87" s="127"/>
      <c r="T87" s="127"/>
      <c r="U87" s="127"/>
      <c r="V87" s="127"/>
    </row>
    <row r="88" spans="1:22" s="136" customFormat="1" ht="12" customHeight="1" x14ac:dyDescent="0.35">
      <c r="A88" s="127"/>
      <c r="B88" s="127"/>
      <c r="C88" s="127"/>
      <c r="D88" s="137"/>
      <c r="E88" s="175"/>
      <c r="F88" s="118"/>
      <c r="H88" s="127"/>
      <c r="I88" s="127"/>
      <c r="J88" s="127"/>
      <c r="K88" s="127"/>
      <c r="L88" s="127"/>
      <c r="M88" s="127"/>
      <c r="N88" s="127"/>
      <c r="O88" s="127"/>
      <c r="P88" s="127"/>
      <c r="Q88" s="127"/>
      <c r="R88" s="127"/>
      <c r="S88" s="127"/>
      <c r="T88" s="127"/>
      <c r="U88" s="127"/>
      <c r="V88" s="127"/>
    </row>
    <row r="89" spans="1:22" s="136" customFormat="1" ht="12" customHeight="1" x14ac:dyDescent="0.35">
      <c r="A89" s="127"/>
      <c r="B89" s="127"/>
      <c r="C89" s="127"/>
      <c r="D89" s="137"/>
      <c r="E89" s="175"/>
      <c r="F89" s="118"/>
      <c r="H89" s="127"/>
      <c r="I89" s="127"/>
      <c r="J89" s="127"/>
      <c r="K89" s="127"/>
      <c r="L89" s="127"/>
      <c r="M89" s="127"/>
      <c r="N89" s="127"/>
      <c r="O89" s="127"/>
      <c r="P89" s="127"/>
      <c r="Q89" s="127"/>
      <c r="R89" s="127"/>
      <c r="S89" s="127"/>
      <c r="T89" s="127"/>
      <c r="U89" s="127"/>
      <c r="V89" s="127"/>
    </row>
    <row r="90" spans="1:22" s="136" customFormat="1" ht="12" customHeight="1" x14ac:dyDescent="0.35">
      <c r="A90" s="127"/>
      <c r="B90" s="127"/>
      <c r="C90" s="127"/>
      <c r="D90" s="137"/>
      <c r="E90" s="175"/>
      <c r="F90" s="118"/>
      <c r="H90" s="127"/>
      <c r="I90" s="127"/>
      <c r="J90" s="127"/>
      <c r="K90" s="127"/>
      <c r="L90" s="127"/>
      <c r="M90" s="127"/>
      <c r="N90" s="127"/>
      <c r="O90" s="127"/>
      <c r="P90" s="127"/>
      <c r="Q90" s="127"/>
      <c r="R90" s="127"/>
      <c r="S90" s="127"/>
      <c r="T90" s="127"/>
      <c r="U90" s="127"/>
      <c r="V90" s="127"/>
    </row>
    <row r="91" spans="1:22" s="136" customFormat="1" ht="12" customHeight="1" x14ac:dyDescent="0.35">
      <c r="A91" s="127"/>
      <c r="B91" s="127"/>
      <c r="C91" s="127"/>
      <c r="D91" s="137"/>
      <c r="E91" s="175"/>
      <c r="F91" s="118"/>
      <c r="H91" s="127"/>
      <c r="I91" s="127"/>
      <c r="J91" s="127"/>
      <c r="K91" s="127"/>
      <c r="L91" s="127"/>
      <c r="M91" s="127"/>
      <c r="N91" s="127"/>
      <c r="O91" s="127"/>
      <c r="P91" s="127"/>
      <c r="Q91" s="127"/>
      <c r="R91" s="127"/>
      <c r="S91" s="127"/>
      <c r="T91" s="127"/>
      <c r="U91" s="127"/>
      <c r="V91" s="127"/>
    </row>
    <row r="92" spans="1:22" s="136" customFormat="1" ht="12" customHeight="1" x14ac:dyDescent="0.35">
      <c r="A92" s="127"/>
      <c r="B92" s="127"/>
      <c r="C92" s="127"/>
      <c r="D92" s="137"/>
      <c r="E92" s="175"/>
      <c r="F92" s="118"/>
      <c r="H92" s="127"/>
      <c r="I92" s="127"/>
      <c r="J92" s="127"/>
      <c r="K92" s="127"/>
      <c r="L92" s="127"/>
      <c r="M92" s="127"/>
      <c r="N92" s="127"/>
      <c r="O92" s="127"/>
      <c r="P92" s="127"/>
      <c r="Q92" s="127"/>
      <c r="R92" s="127"/>
      <c r="S92" s="127"/>
      <c r="T92" s="127"/>
      <c r="U92" s="127"/>
      <c r="V92" s="127"/>
    </row>
    <row r="93" spans="1:22" s="136" customFormat="1" ht="12" customHeight="1" x14ac:dyDescent="0.35">
      <c r="A93" s="127"/>
      <c r="B93" s="127"/>
      <c r="C93" s="127"/>
      <c r="D93" s="137"/>
      <c r="E93" s="175"/>
      <c r="F93" s="118"/>
      <c r="H93" s="127"/>
      <c r="I93" s="127"/>
      <c r="J93" s="127"/>
      <c r="K93" s="127"/>
      <c r="L93" s="127"/>
      <c r="M93" s="127"/>
      <c r="N93" s="127"/>
      <c r="O93" s="127"/>
      <c r="P93" s="127"/>
      <c r="Q93" s="127"/>
      <c r="R93" s="127"/>
      <c r="S93" s="127"/>
      <c r="T93" s="127"/>
      <c r="U93" s="127"/>
      <c r="V93" s="127"/>
    </row>
    <row r="94" spans="1:22" s="136" customFormat="1" ht="12" customHeight="1" x14ac:dyDescent="0.35">
      <c r="A94" s="127"/>
      <c r="B94" s="127"/>
      <c r="C94" s="127"/>
      <c r="D94" s="137"/>
      <c r="E94" s="175"/>
      <c r="F94" s="118"/>
      <c r="H94" s="127"/>
      <c r="I94" s="127"/>
      <c r="J94" s="127"/>
      <c r="K94" s="127"/>
      <c r="L94" s="127"/>
      <c r="M94" s="127"/>
      <c r="N94" s="127"/>
      <c r="O94" s="127"/>
      <c r="P94" s="127"/>
      <c r="Q94" s="127"/>
      <c r="R94" s="127"/>
      <c r="S94" s="127"/>
      <c r="T94" s="127"/>
      <c r="U94" s="127"/>
      <c r="V94" s="127"/>
    </row>
    <row r="95" spans="1:22" s="136" customFormat="1" ht="12" customHeight="1" x14ac:dyDescent="0.35">
      <c r="A95" s="127"/>
      <c r="B95" s="127"/>
      <c r="C95" s="127"/>
      <c r="D95" s="137"/>
      <c r="E95" s="175"/>
      <c r="F95" s="118"/>
      <c r="H95" s="127"/>
      <c r="I95" s="127"/>
      <c r="J95" s="127"/>
      <c r="K95" s="127"/>
      <c r="L95" s="127"/>
      <c r="M95" s="127"/>
      <c r="N95" s="127"/>
      <c r="O95" s="127"/>
      <c r="P95" s="127"/>
      <c r="Q95" s="127"/>
      <c r="R95" s="127"/>
      <c r="S95" s="127"/>
      <c r="T95" s="127"/>
      <c r="U95" s="127"/>
      <c r="V95" s="127"/>
    </row>
    <row r="96" spans="1:22" s="136" customFormat="1" ht="12" customHeight="1" x14ac:dyDescent="0.35">
      <c r="A96" s="127"/>
      <c r="B96" s="127"/>
      <c r="C96" s="127"/>
      <c r="D96" s="137"/>
      <c r="E96" s="175"/>
      <c r="F96" s="118"/>
      <c r="H96" s="127"/>
      <c r="I96" s="127"/>
      <c r="J96" s="127"/>
      <c r="K96" s="127"/>
      <c r="L96" s="127"/>
      <c r="M96" s="127"/>
      <c r="N96" s="127"/>
      <c r="O96" s="127"/>
      <c r="P96" s="127"/>
      <c r="Q96" s="127"/>
      <c r="R96" s="127"/>
      <c r="S96" s="127"/>
      <c r="T96" s="127"/>
      <c r="U96" s="127"/>
      <c r="V96" s="127"/>
    </row>
    <row r="97" spans="1:22" s="136" customFormat="1" ht="12" customHeight="1" x14ac:dyDescent="0.35">
      <c r="A97" s="127"/>
      <c r="B97" s="127"/>
      <c r="C97" s="127"/>
      <c r="D97" s="137"/>
      <c r="E97" s="175"/>
      <c r="F97" s="118"/>
      <c r="H97" s="127"/>
      <c r="I97" s="127"/>
      <c r="J97" s="127"/>
      <c r="K97" s="127"/>
      <c r="L97" s="127"/>
      <c r="M97" s="127"/>
      <c r="N97" s="127"/>
      <c r="O97" s="127"/>
      <c r="P97" s="127"/>
      <c r="Q97" s="127"/>
      <c r="R97" s="127"/>
      <c r="S97" s="127"/>
      <c r="T97" s="127"/>
      <c r="U97" s="127"/>
      <c r="V97" s="127"/>
    </row>
    <row r="98" spans="1:22" s="136" customFormat="1" ht="12" customHeight="1" x14ac:dyDescent="0.35">
      <c r="A98" s="127"/>
      <c r="B98" s="127"/>
      <c r="C98" s="127"/>
      <c r="D98" s="137"/>
      <c r="E98" s="175"/>
      <c r="F98" s="118"/>
      <c r="H98" s="127"/>
      <c r="I98" s="127"/>
      <c r="J98" s="127"/>
      <c r="K98" s="127"/>
      <c r="L98" s="127"/>
      <c r="M98" s="127"/>
      <c r="N98" s="127"/>
      <c r="O98" s="127"/>
      <c r="P98" s="127"/>
      <c r="Q98" s="127"/>
      <c r="R98" s="127"/>
      <c r="S98" s="127"/>
      <c r="T98" s="127"/>
      <c r="U98" s="127"/>
      <c r="V98" s="127"/>
    </row>
    <row r="99" spans="1:22" s="136" customFormat="1" ht="12" customHeight="1" x14ac:dyDescent="0.35">
      <c r="A99" s="127"/>
      <c r="B99" s="127"/>
      <c r="C99" s="127"/>
      <c r="D99" s="137"/>
      <c r="E99" s="175"/>
      <c r="F99" s="118"/>
      <c r="H99" s="127"/>
      <c r="I99" s="127"/>
      <c r="J99" s="127"/>
      <c r="K99" s="127"/>
      <c r="L99" s="127"/>
      <c r="M99" s="127"/>
      <c r="N99" s="127"/>
      <c r="O99" s="127"/>
      <c r="P99" s="127"/>
      <c r="Q99" s="127"/>
      <c r="R99" s="127"/>
      <c r="S99" s="127"/>
      <c r="T99" s="127"/>
      <c r="U99" s="127"/>
      <c r="V99" s="127"/>
    </row>
    <row r="100" spans="1:22" s="136" customFormat="1" ht="12" customHeight="1" x14ac:dyDescent="0.35">
      <c r="A100" s="127"/>
      <c r="B100" s="127"/>
      <c r="C100" s="127"/>
      <c r="D100" s="137"/>
      <c r="E100" s="175"/>
      <c r="F100" s="118"/>
      <c r="H100" s="127"/>
      <c r="I100" s="127"/>
      <c r="J100" s="127"/>
      <c r="K100" s="127"/>
      <c r="L100" s="127"/>
      <c r="M100" s="127"/>
      <c r="N100" s="127"/>
      <c r="O100" s="127"/>
      <c r="P100" s="127"/>
      <c r="Q100" s="127"/>
      <c r="R100" s="127"/>
      <c r="S100" s="127"/>
      <c r="T100" s="127"/>
      <c r="U100" s="127"/>
      <c r="V100" s="127"/>
    </row>
    <row r="101" spans="1:22" s="136" customFormat="1" ht="12" customHeight="1" x14ac:dyDescent="0.35">
      <c r="A101" s="127"/>
      <c r="B101" s="127"/>
      <c r="C101" s="127"/>
      <c r="D101" s="137"/>
      <c r="E101" s="175"/>
      <c r="F101" s="118"/>
      <c r="H101" s="127"/>
      <c r="I101" s="127"/>
      <c r="J101" s="127"/>
      <c r="K101" s="127"/>
      <c r="L101" s="127"/>
      <c r="M101" s="127"/>
      <c r="N101" s="127"/>
      <c r="O101" s="127"/>
      <c r="P101" s="127"/>
      <c r="Q101" s="127"/>
      <c r="R101" s="127"/>
      <c r="S101" s="127"/>
      <c r="T101" s="127"/>
      <c r="U101" s="127"/>
      <c r="V101" s="127"/>
    </row>
    <row r="102" spans="1:22" s="136" customFormat="1" ht="12" customHeight="1" x14ac:dyDescent="0.35">
      <c r="A102" s="127"/>
      <c r="B102" s="127"/>
      <c r="C102" s="127"/>
      <c r="D102" s="137"/>
      <c r="E102" s="175"/>
      <c r="F102" s="118"/>
      <c r="H102" s="127"/>
      <c r="I102" s="127"/>
      <c r="J102" s="127"/>
      <c r="K102" s="127"/>
      <c r="L102" s="127"/>
      <c r="M102" s="127"/>
      <c r="N102" s="127"/>
      <c r="O102" s="127"/>
      <c r="P102" s="127"/>
      <c r="Q102" s="127"/>
      <c r="R102" s="127"/>
      <c r="S102" s="127"/>
      <c r="T102" s="127"/>
      <c r="U102" s="127"/>
      <c r="V102" s="127"/>
    </row>
    <row r="103" spans="1:22" s="136" customFormat="1" ht="12" customHeight="1" x14ac:dyDescent="0.35">
      <c r="A103" s="127"/>
      <c r="B103" s="127"/>
      <c r="C103" s="127"/>
      <c r="D103" s="137"/>
      <c r="E103" s="175"/>
      <c r="F103" s="118"/>
      <c r="H103" s="127"/>
      <c r="I103" s="127"/>
      <c r="J103" s="127"/>
      <c r="K103" s="127"/>
      <c r="L103" s="127"/>
      <c r="M103" s="127"/>
      <c r="N103" s="127"/>
      <c r="O103" s="127"/>
      <c r="P103" s="127"/>
      <c r="Q103" s="127"/>
      <c r="R103" s="127"/>
      <c r="S103" s="127"/>
      <c r="T103" s="127"/>
      <c r="U103" s="127"/>
      <c r="V103" s="127"/>
    </row>
    <row r="104" spans="1:22" s="136" customFormat="1" ht="12" customHeight="1" x14ac:dyDescent="0.35">
      <c r="A104" s="127"/>
      <c r="B104" s="127"/>
      <c r="C104" s="127"/>
      <c r="D104" s="137"/>
      <c r="E104" s="175"/>
      <c r="F104" s="118"/>
      <c r="H104" s="127"/>
      <c r="I104" s="127"/>
      <c r="J104" s="127"/>
      <c r="K104" s="127"/>
      <c r="L104" s="127"/>
      <c r="M104" s="127"/>
      <c r="N104" s="127"/>
      <c r="O104" s="127"/>
      <c r="P104" s="127"/>
      <c r="Q104" s="127"/>
      <c r="R104" s="127"/>
      <c r="S104" s="127"/>
      <c r="T104" s="127"/>
      <c r="U104" s="127"/>
      <c r="V104" s="127"/>
    </row>
    <row r="105" spans="1:22" s="136" customFormat="1" ht="12" customHeight="1" x14ac:dyDescent="0.35">
      <c r="A105" s="127"/>
      <c r="B105" s="127"/>
      <c r="C105" s="127"/>
      <c r="D105" s="137"/>
      <c r="E105" s="175"/>
      <c r="F105" s="118"/>
      <c r="H105" s="127"/>
      <c r="I105" s="127"/>
      <c r="J105" s="127"/>
      <c r="K105" s="127"/>
      <c r="L105" s="127"/>
      <c r="M105" s="127"/>
      <c r="N105" s="127"/>
      <c r="O105" s="127"/>
      <c r="P105" s="127"/>
      <c r="Q105" s="127"/>
      <c r="R105" s="127"/>
      <c r="S105" s="127"/>
      <c r="T105" s="127"/>
      <c r="U105" s="127"/>
      <c r="V105" s="127"/>
    </row>
    <row r="106" spans="1:22" s="136" customFormat="1" ht="12" customHeight="1" x14ac:dyDescent="0.35">
      <c r="A106" s="127"/>
      <c r="B106" s="127"/>
      <c r="C106" s="127"/>
      <c r="D106" s="137"/>
      <c r="E106" s="175"/>
      <c r="F106" s="118"/>
      <c r="H106" s="127"/>
      <c r="I106" s="127"/>
      <c r="J106" s="127"/>
      <c r="K106" s="127"/>
      <c r="L106" s="127"/>
      <c r="M106" s="127"/>
      <c r="N106" s="127"/>
      <c r="O106" s="127"/>
      <c r="P106" s="127"/>
      <c r="Q106" s="127"/>
      <c r="R106" s="127"/>
      <c r="S106" s="127"/>
      <c r="T106" s="127"/>
      <c r="U106" s="127"/>
      <c r="V106" s="127"/>
    </row>
    <row r="107" spans="1:22" s="136" customFormat="1" ht="12" customHeight="1" x14ac:dyDescent="0.35">
      <c r="A107" s="127"/>
      <c r="B107" s="127"/>
      <c r="C107" s="127"/>
      <c r="D107" s="137"/>
      <c r="E107" s="175"/>
      <c r="F107" s="118"/>
      <c r="H107" s="127"/>
      <c r="I107" s="127"/>
      <c r="J107" s="127"/>
      <c r="K107" s="127"/>
      <c r="L107" s="127"/>
      <c r="M107" s="127"/>
      <c r="N107" s="127"/>
      <c r="O107" s="127"/>
      <c r="P107" s="127"/>
      <c r="Q107" s="127"/>
      <c r="R107" s="127"/>
      <c r="S107" s="127"/>
      <c r="T107" s="127"/>
      <c r="U107" s="127"/>
      <c r="V107" s="127"/>
    </row>
    <row r="108" spans="1:22" s="136" customFormat="1" ht="12" customHeight="1" x14ac:dyDescent="0.35">
      <c r="A108" s="127"/>
      <c r="B108" s="127"/>
      <c r="C108" s="127"/>
      <c r="D108" s="137"/>
      <c r="E108" s="175"/>
      <c r="F108" s="118"/>
      <c r="H108" s="127"/>
      <c r="I108" s="127"/>
      <c r="J108" s="127"/>
      <c r="K108" s="127"/>
      <c r="L108" s="127"/>
      <c r="M108" s="127"/>
      <c r="N108" s="127"/>
      <c r="O108" s="127"/>
      <c r="P108" s="127"/>
      <c r="Q108" s="127"/>
      <c r="R108" s="127"/>
      <c r="S108" s="127"/>
      <c r="T108" s="127"/>
      <c r="U108" s="127"/>
      <c r="V108" s="127"/>
    </row>
    <row r="109" spans="1:22" s="136" customFormat="1" ht="12" customHeight="1" x14ac:dyDescent="0.35">
      <c r="A109" s="127"/>
      <c r="B109" s="127"/>
      <c r="C109" s="127"/>
      <c r="D109" s="137"/>
      <c r="E109" s="175"/>
      <c r="F109" s="118"/>
      <c r="H109" s="127"/>
      <c r="I109" s="127"/>
      <c r="J109" s="127"/>
      <c r="K109" s="127"/>
      <c r="L109" s="127"/>
      <c r="M109" s="127"/>
      <c r="N109" s="127"/>
      <c r="O109" s="127"/>
      <c r="P109" s="127"/>
      <c r="Q109" s="127"/>
      <c r="R109" s="127"/>
      <c r="S109" s="127"/>
      <c r="T109" s="127"/>
      <c r="U109" s="127"/>
      <c r="V109" s="127"/>
    </row>
    <row r="110" spans="1:22" s="136" customFormat="1" ht="12" customHeight="1" x14ac:dyDescent="0.35">
      <c r="A110" s="127"/>
      <c r="B110" s="127"/>
      <c r="C110" s="127"/>
      <c r="D110" s="137"/>
      <c r="E110" s="175"/>
      <c r="F110" s="118"/>
      <c r="H110" s="127"/>
      <c r="I110" s="127"/>
      <c r="J110" s="127"/>
      <c r="K110" s="127"/>
      <c r="L110" s="127"/>
      <c r="M110" s="127"/>
      <c r="N110" s="127"/>
      <c r="O110" s="127"/>
      <c r="P110" s="127"/>
      <c r="Q110" s="127"/>
      <c r="R110" s="127"/>
      <c r="S110" s="127"/>
      <c r="T110" s="127"/>
      <c r="U110" s="127"/>
      <c r="V110" s="127"/>
    </row>
    <row r="111" spans="1:22" s="136" customFormat="1" ht="12" customHeight="1" x14ac:dyDescent="0.35">
      <c r="A111" s="127"/>
      <c r="B111" s="127"/>
      <c r="C111" s="127"/>
      <c r="D111" s="137"/>
      <c r="E111" s="175"/>
      <c r="F111" s="118"/>
      <c r="H111" s="127"/>
      <c r="I111" s="127"/>
      <c r="J111" s="127"/>
      <c r="K111" s="127"/>
      <c r="L111" s="127"/>
      <c r="M111" s="127"/>
      <c r="N111" s="127"/>
      <c r="O111" s="127"/>
      <c r="P111" s="127"/>
      <c r="Q111" s="127"/>
      <c r="R111" s="127"/>
      <c r="S111" s="127"/>
      <c r="T111" s="127"/>
      <c r="U111" s="127"/>
      <c r="V111" s="127"/>
    </row>
    <row r="112" spans="1:22" s="136" customFormat="1" ht="12" customHeight="1" x14ac:dyDescent="0.35">
      <c r="A112" s="127"/>
      <c r="B112" s="127"/>
      <c r="C112" s="127"/>
      <c r="D112" s="137"/>
      <c r="E112" s="175"/>
      <c r="F112" s="118"/>
      <c r="H112" s="127"/>
      <c r="I112" s="127"/>
      <c r="J112" s="127"/>
      <c r="K112" s="127"/>
      <c r="L112" s="127"/>
      <c r="M112" s="127"/>
      <c r="N112" s="127"/>
      <c r="O112" s="127"/>
      <c r="P112" s="127"/>
      <c r="Q112" s="127"/>
      <c r="R112" s="127"/>
      <c r="S112" s="127"/>
      <c r="T112" s="127"/>
      <c r="U112" s="127"/>
      <c r="V112" s="127"/>
    </row>
    <row r="113" spans="1:22" s="136" customFormat="1" ht="12" customHeight="1" x14ac:dyDescent="0.35">
      <c r="A113" s="127"/>
      <c r="B113" s="127"/>
      <c r="C113" s="127"/>
      <c r="D113" s="137"/>
      <c r="E113" s="175"/>
      <c r="F113" s="118"/>
      <c r="H113" s="127"/>
      <c r="I113" s="127"/>
      <c r="J113" s="127"/>
      <c r="K113" s="127"/>
      <c r="L113" s="127"/>
      <c r="M113" s="127"/>
      <c r="N113" s="127"/>
      <c r="O113" s="127"/>
      <c r="P113" s="127"/>
      <c r="Q113" s="127"/>
      <c r="R113" s="127"/>
      <c r="S113" s="127"/>
      <c r="T113" s="127"/>
      <c r="U113" s="127"/>
      <c r="V113" s="127"/>
    </row>
    <row r="114" spans="1:22" s="136" customFormat="1" ht="12" customHeight="1" x14ac:dyDescent="0.35">
      <c r="A114" s="127"/>
      <c r="B114" s="127"/>
      <c r="C114" s="127"/>
      <c r="D114" s="137"/>
      <c r="E114" s="175"/>
      <c r="F114" s="118"/>
      <c r="H114" s="127"/>
      <c r="I114" s="127"/>
      <c r="J114" s="127"/>
      <c r="K114" s="127"/>
      <c r="L114" s="127"/>
      <c r="M114" s="127"/>
      <c r="N114" s="127"/>
      <c r="O114" s="127"/>
      <c r="P114" s="127"/>
      <c r="Q114" s="127"/>
      <c r="R114" s="127"/>
      <c r="S114" s="127"/>
      <c r="T114" s="127"/>
      <c r="U114" s="127"/>
      <c r="V114" s="127"/>
    </row>
    <row r="115" spans="1:22" s="136" customFormat="1" ht="12" customHeight="1" x14ac:dyDescent="0.35">
      <c r="A115" s="127"/>
      <c r="B115" s="127"/>
      <c r="C115" s="127"/>
      <c r="D115" s="137"/>
      <c r="E115" s="175"/>
      <c r="F115" s="118"/>
      <c r="H115" s="127"/>
      <c r="I115" s="127"/>
      <c r="J115" s="127"/>
      <c r="K115" s="127"/>
      <c r="L115" s="127"/>
      <c r="M115" s="127"/>
      <c r="N115" s="127"/>
      <c r="O115" s="127"/>
      <c r="P115" s="127"/>
      <c r="Q115" s="127"/>
      <c r="R115" s="127"/>
      <c r="S115" s="127"/>
      <c r="T115" s="127"/>
      <c r="U115" s="127"/>
      <c r="V115" s="127"/>
    </row>
    <row r="116" spans="1:22" s="136" customFormat="1" ht="12" customHeight="1" x14ac:dyDescent="0.35">
      <c r="A116" s="127"/>
      <c r="B116" s="127"/>
      <c r="C116" s="127"/>
      <c r="D116" s="137"/>
      <c r="E116" s="175"/>
      <c r="F116" s="118"/>
      <c r="H116" s="127"/>
      <c r="I116" s="127"/>
      <c r="J116" s="127"/>
      <c r="K116" s="127"/>
      <c r="L116" s="127"/>
      <c r="M116" s="127"/>
      <c r="N116" s="127"/>
      <c r="O116" s="127"/>
      <c r="P116" s="127"/>
      <c r="Q116" s="127"/>
      <c r="R116" s="127"/>
      <c r="S116" s="127"/>
      <c r="T116" s="127"/>
      <c r="U116" s="127"/>
      <c r="V116" s="127"/>
    </row>
    <row r="117" spans="1:22" s="136" customFormat="1" ht="12" customHeight="1" x14ac:dyDescent="0.35">
      <c r="A117" s="127"/>
      <c r="B117" s="127"/>
      <c r="C117" s="127"/>
      <c r="D117" s="137"/>
      <c r="E117" s="175"/>
      <c r="F117" s="118"/>
      <c r="H117" s="127"/>
      <c r="I117" s="127"/>
      <c r="J117" s="127"/>
      <c r="K117" s="127"/>
      <c r="L117" s="127"/>
      <c r="M117" s="127"/>
      <c r="N117" s="127"/>
      <c r="O117" s="127"/>
      <c r="P117" s="127"/>
      <c r="Q117" s="127"/>
      <c r="R117" s="127"/>
      <c r="S117" s="127"/>
      <c r="T117" s="127"/>
      <c r="U117" s="127"/>
      <c r="V117" s="127"/>
    </row>
    <row r="118" spans="1:22" s="136" customFormat="1" ht="12" customHeight="1" x14ac:dyDescent="0.35">
      <c r="A118" s="127"/>
      <c r="B118" s="127"/>
      <c r="C118" s="127"/>
      <c r="D118" s="137"/>
      <c r="E118" s="175"/>
      <c r="F118" s="118"/>
      <c r="H118" s="127"/>
      <c r="I118" s="127"/>
      <c r="J118" s="127"/>
      <c r="K118" s="127"/>
      <c r="L118" s="127"/>
      <c r="M118" s="127"/>
      <c r="N118" s="127"/>
      <c r="O118" s="127"/>
      <c r="P118" s="127"/>
      <c r="Q118" s="127"/>
      <c r="R118" s="127"/>
      <c r="S118" s="127"/>
      <c r="T118" s="127"/>
      <c r="U118" s="127"/>
      <c r="V118" s="127"/>
    </row>
    <row r="119" spans="1:22" s="136" customFormat="1" ht="12" customHeight="1" x14ac:dyDescent="0.35">
      <c r="A119" s="127"/>
      <c r="B119" s="127"/>
      <c r="C119" s="127"/>
      <c r="D119" s="137"/>
      <c r="E119" s="175"/>
      <c r="F119" s="118"/>
      <c r="H119" s="127"/>
      <c r="I119" s="127"/>
      <c r="J119" s="127"/>
      <c r="K119" s="127"/>
      <c r="L119" s="127"/>
      <c r="M119" s="127"/>
      <c r="N119" s="127"/>
      <c r="O119" s="127"/>
      <c r="P119" s="127"/>
      <c r="Q119" s="127"/>
      <c r="R119" s="127"/>
      <c r="S119" s="127"/>
      <c r="T119" s="127"/>
      <c r="U119" s="127"/>
      <c r="V119" s="127"/>
    </row>
    <row r="120" spans="1:22" s="136" customFormat="1" ht="12" customHeight="1" x14ac:dyDescent="0.35">
      <c r="A120" s="127"/>
      <c r="B120" s="127"/>
      <c r="C120" s="127"/>
      <c r="D120" s="137"/>
      <c r="E120" s="175"/>
      <c r="F120" s="118"/>
      <c r="H120" s="127"/>
      <c r="I120" s="127"/>
      <c r="J120" s="127"/>
      <c r="K120" s="127"/>
      <c r="L120" s="127"/>
      <c r="M120" s="127"/>
      <c r="N120" s="127"/>
      <c r="O120" s="127"/>
      <c r="P120" s="127"/>
      <c r="Q120" s="127"/>
      <c r="R120" s="127"/>
      <c r="S120" s="127"/>
      <c r="T120" s="127"/>
      <c r="U120" s="127"/>
      <c r="V120" s="127"/>
    </row>
    <row r="121" spans="1:22" s="136" customFormat="1" ht="12" customHeight="1" x14ac:dyDescent="0.35">
      <c r="A121" s="127"/>
      <c r="B121" s="127"/>
      <c r="C121" s="127"/>
      <c r="D121" s="137"/>
      <c r="E121" s="175"/>
      <c r="F121" s="118"/>
      <c r="H121" s="127"/>
      <c r="I121" s="127"/>
      <c r="J121" s="127"/>
      <c r="K121" s="127"/>
      <c r="L121" s="127"/>
      <c r="M121" s="127"/>
      <c r="N121" s="127"/>
      <c r="O121" s="127"/>
      <c r="P121" s="127"/>
      <c r="Q121" s="127"/>
      <c r="R121" s="127"/>
      <c r="S121" s="127"/>
      <c r="T121" s="127"/>
      <c r="U121" s="127"/>
      <c r="V121" s="127"/>
    </row>
    <row r="122" spans="1:22" s="136" customFormat="1" ht="12" customHeight="1" x14ac:dyDescent="0.35">
      <c r="A122" s="127"/>
      <c r="B122" s="127"/>
      <c r="C122" s="127"/>
      <c r="D122" s="137"/>
      <c r="E122" s="175"/>
      <c r="F122" s="118"/>
      <c r="H122" s="127"/>
      <c r="I122" s="127"/>
      <c r="J122" s="127"/>
      <c r="K122" s="127"/>
      <c r="L122" s="127"/>
      <c r="M122" s="127"/>
      <c r="N122" s="127"/>
      <c r="O122" s="127"/>
      <c r="P122" s="127"/>
      <c r="Q122" s="127"/>
      <c r="R122" s="127"/>
      <c r="S122" s="127"/>
      <c r="T122" s="127"/>
      <c r="U122" s="127"/>
      <c r="V122" s="127"/>
    </row>
    <row r="123" spans="1:22" s="136" customFormat="1" ht="12" customHeight="1" x14ac:dyDescent="0.35">
      <c r="A123" s="127"/>
      <c r="B123" s="127"/>
      <c r="C123" s="127"/>
      <c r="D123" s="137"/>
      <c r="E123" s="175"/>
      <c r="F123" s="118"/>
      <c r="H123" s="127"/>
      <c r="I123" s="127"/>
      <c r="J123" s="127"/>
      <c r="K123" s="127"/>
      <c r="L123" s="127"/>
      <c r="M123" s="127"/>
      <c r="N123" s="127"/>
      <c r="O123" s="127"/>
      <c r="P123" s="127"/>
      <c r="Q123" s="127"/>
      <c r="R123" s="127"/>
      <c r="S123" s="127"/>
      <c r="T123" s="127"/>
      <c r="U123" s="127"/>
      <c r="V123" s="127"/>
    </row>
    <row r="124" spans="1:22" s="136" customFormat="1" ht="12" customHeight="1" x14ac:dyDescent="0.35">
      <c r="A124" s="127"/>
      <c r="B124" s="127"/>
      <c r="C124" s="127"/>
      <c r="D124" s="137"/>
      <c r="E124" s="175"/>
      <c r="F124" s="118"/>
      <c r="H124" s="127"/>
      <c r="I124" s="127"/>
      <c r="J124" s="127"/>
      <c r="K124" s="127"/>
      <c r="L124" s="127"/>
      <c r="M124" s="127"/>
      <c r="N124" s="127"/>
      <c r="O124" s="127"/>
      <c r="P124" s="127"/>
      <c r="Q124" s="127"/>
      <c r="R124" s="127"/>
      <c r="S124" s="127"/>
      <c r="T124" s="127"/>
      <c r="U124" s="127"/>
      <c r="V124" s="127"/>
    </row>
    <row r="125" spans="1:22" s="136" customFormat="1" ht="12" customHeight="1" x14ac:dyDescent="0.35">
      <c r="A125" s="127"/>
      <c r="B125" s="127"/>
      <c r="C125" s="127"/>
      <c r="D125" s="137"/>
      <c r="E125" s="175"/>
      <c r="F125" s="118"/>
      <c r="H125" s="127"/>
      <c r="I125" s="127"/>
      <c r="J125" s="127"/>
      <c r="K125" s="127"/>
      <c r="L125" s="127"/>
      <c r="M125" s="127"/>
      <c r="N125" s="127"/>
      <c r="O125" s="127"/>
      <c r="P125" s="127"/>
      <c r="Q125" s="127"/>
      <c r="R125" s="127"/>
      <c r="S125" s="127"/>
      <c r="T125" s="127"/>
      <c r="U125" s="127"/>
      <c r="V125" s="127"/>
    </row>
    <row r="126" spans="1:22" s="136" customFormat="1" ht="12" customHeight="1" x14ac:dyDescent="0.35">
      <c r="A126" s="127"/>
      <c r="B126" s="127"/>
      <c r="C126" s="127"/>
      <c r="D126" s="137"/>
      <c r="E126" s="175"/>
      <c r="F126" s="118"/>
      <c r="H126" s="127"/>
      <c r="I126" s="127"/>
      <c r="J126" s="127"/>
      <c r="K126" s="127"/>
      <c r="L126" s="127"/>
      <c r="M126" s="127"/>
      <c r="N126" s="127"/>
      <c r="O126" s="127"/>
      <c r="P126" s="127"/>
      <c r="Q126" s="127"/>
      <c r="R126" s="127"/>
      <c r="S126" s="127"/>
      <c r="T126" s="127"/>
      <c r="U126" s="127"/>
      <c r="V126" s="127"/>
    </row>
    <row r="127" spans="1:22" s="136" customFormat="1" ht="12" customHeight="1" x14ac:dyDescent="0.35">
      <c r="A127" s="127"/>
      <c r="B127" s="127"/>
      <c r="C127" s="127"/>
      <c r="D127" s="137"/>
      <c r="E127" s="175"/>
      <c r="F127" s="118"/>
      <c r="H127" s="127"/>
      <c r="I127" s="127"/>
      <c r="J127" s="127"/>
      <c r="K127" s="127"/>
      <c r="L127" s="127"/>
      <c r="M127" s="127"/>
      <c r="N127" s="127"/>
      <c r="O127" s="127"/>
      <c r="P127" s="127"/>
      <c r="Q127" s="127"/>
      <c r="R127" s="127"/>
      <c r="S127" s="127"/>
      <c r="T127" s="127"/>
      <c r="U127" s="127"/>
      <c r="V127" s="127"/>
    </row>
    <row r="128" spans="1:22" s="136" customFormat="1" ht="12" customHeight="1" x14ac:dyDescent="0.35">
      <c r="A128" s="127"/>
      <c r="B128" s="127"/>
      <c r="C128" s="127"/>
      <c r="D128" s="137"/>
      <c r="E128" s="175"/>
      <c r="F128" s="176"/>
      <c r="H128" s="127"/>
      <c r="I128" s="127"/>
      <c r="J128" s="127"/>
      <c r="K128" s="127"/>
      <c r="L128" s="127"/>
      <c r="M128" s="127"/>
      <c r="N128" s="127"/>
      <c r="O128" s="127"/>
      <c r="P128" s="127"/>
      <c r="Q128" s="127"/>
      <c r="R128" s="127"/>
      <c r="S128" s="127"/>
      <c r="T128" s="127"/>
      <c r="U128" s="127"/>
      <c r="V128" s="127"/>
    </row>
    <row r="129" spans="1:22" s="136" customFormat="1" ht="12" customHeight="1" x14ac:dyDescent="0.35">
      <c r="A129" s="127"/>
      <c r="B129" s="127"/>
      <c r="C129" s="127"/>
      <c r="D129" s="137"/>
      <c r="E129" s="175"/>
      <c r="F129" s="176"/>
      <c r="H129" s="127"/>
      <c r="I129" s="127"/>
      <c r="J129" s="127"/>
      <c r="K129" s="127"/>
      <c r="L129" s="127"/>
      <c r="M129" s="127"/>
      <c r="N129" s="127"/>
      <c r="O129" s="127"/>
      <c r="P129" s="127"/>
      <c r="Q129" s="127"/>
      <c r="R129" s="127"/>
      <c r="S129" s="127"/>
      <c r="T129" s="127"/>
      <c r="U129" s="127"/>
      <c r="V129" s="127"/>
    </row>
    <row r="130" spans="1:22" s="136" customFormat="1" ht="12" customHeight="1" x14ac:dyDescent="0.35">
      <c r="A130" s="127"/>
      <c r="B130" s="127"/>
      <c r="C130" s="127"/>
      <c r="D130" s="137"/>
      <c r="E130" s="175"/>
      <c r="F130" s="176"/>
      <c r="H130" s="127"/>
      <c r="I130" s="127"/>
      <c r="J130" s="127"/>
      <c r="K130" s="127"/>
      <c r="L130" s="127"/>
      <c r="M130" s="127"/>
      <c r="N130" s="127"/>
      <c r="O130" s="127"/>
      <c r="P130" s="127"/>
      <c r="Q130" s="127"/>
      <c r="R130" s="127"/>
      <c r="S130" s="127"/>
      <c r="T130" s="127"/>
      <c r="U130" s="127"/>
      <c r="V130" s="127"/>
    </row>
    <row r="131" spans="1:22" s="136" customFormat="1" ht="12" customHeight="1" x14ac:dyDescent="0.35">
      <c r="A131" s="127"/>
      <c r="B131" s="127"/>
      <c r="C131" s="127"/>
      <c r="D131" s="137"/>
      <c r="E131" s="175"/>
      <c r="F131" s="176"/>
      <c r="H131" s="127"/>
      <c r="I131" s="127"/>
      <c r="J131" s="127"/>
      <c r="K131" s="127"/>
      <c r="L131" s="127"/>
      <c r="M131" s="127"/>
      <c r="N131" s="127"/>
      <c r="O131" s="127"/>
      <c r="P131" s="127"/>
      <c r="Q131" s="127"/>
      <c r="R131" s="127"/>
      <c r="S131" s="127"/>
      <c r="T131" s="127"/>
      <c r="U131" s="127"/>
      <c r="V131" s="127"/>
    </row>
    <row r="132" spans="1:22" s="136" customFormat="1" ht="12" customHeight="1" x14ac:dyDescent="0.35">
      <c r="A132" s="127"/>
      <c r="B132" s="127"/>
      <c r="C132" s="127"/>
      <c r="D132" s="137"/>
      <c r="E132" s="175"/>
      <c r="F132" s="176"/>
      <c r="H132" s="127"/>
      <c r="I132" s="127"/>
      <c r="J132" s="127"/>
      <c r="K132" s="127"/>
      <c r="L132" s="127"/>
      <c r="M132" s="127"/>
      <c r="N132" s="127"/>
      <c r="O132" s="127"/>
      <c r="P132" s="127"/>
      <c r="Q132" s="127"/>
      <c r="R132" s="127"/>
      <c r="S132" s="127"/>
      <c r="T132" s="127"/>
      <c r="U132" s="127"/>
      <c r="V132" s="127"/>
    </row>
    <row r="133" spans="1:22" s="136" customFormat="1" ht="12" customHeight="1" x14ac:dyDescent="0.35">
      <c r="A133" s="127"/>
      <c r="B133" s="127"/>
      <c r="C133" s="127"/>
      <c r="D133" s="137"/>
      <c r="E133" s="175"/>
      <c r="F133" s="176"/>
      <c r="H133" s="127"/>
      <c r="I133" s="127"/>
      <c r="J133" s="127"/>
      <c r="K133" s="127"/>
      <c r="L133" s="127"/>
      <c r="M133" s="127"/>
      <c r="N133" s="127"/>
      <c r="O133" s="127"/>
      <c r="P133" s="127"/>
      <c r="Q133" s="127"/>
      <c r="R133" s="127"/>
      <c r="S133" s="127"/>
      <c r="T133" s="127"/>
      <c r="U133" s="127"/>
      <c r="V133" s="127"/>
    </row>
    <row r="134" spans="1:22" s="136" customFormat="1" ht="12" customHeight="1" x14ac:dyDescent="0.35">
      <c r="A134" s="127"/>
      <c r="B134" s="127"/>
      <c r="C134" s="127"/>
      <c r="D134" s="137"/>
      <c r="E134" s="175"/>
      <c r="F134" s="176"/>
      <c r="H134" s="127"/>
      <c r="I134" s="127"/>
      <c r="J134" s="127"/>
      <c r="K134" s="127"/>
      <c r="L134" s="127"/>
      <c r="M134" s="127"/>
      <c r="N134" s="127"/>
      <c r="O134" s="127"/>
      <c r="P134" s="127"/>
      <c r="Q134" s="127"/>
      <c r="R134" s="127"/>
      <c r="S134" s="127"/>
      <c r="T134" s="127"/>
      <c r="U134" s="127"/>
      <c r="V134" s="127"/>
    </row>
    <row r="135" spans="1:22" s="136" customFormat="1" ht="12" customHeight="1" x14ac:dyDescent="0.35">
      <c r="A135" s="127"/>
      <c r="B135" s="127"/>
      <c r="C135" s="127"/>
      <c r="D135" s="137"/>
      <c r="E135" s="175"/>
      <c r="F135" s="176"/>
      <c r="H135" s="127"/>
      <c r="I135" s="127"/>
      <c r="J135" s="127"/>
      <c r="K135" s="127"/>
      <c r="L135" s="127"/>
      <c r="M135" s="127"/>
      <c r="N135" s="127"/>
      <c r="O135" s="127"/>
      <c r="P135" s="127"/>
      <c r="Q135" s="127"/>
      <c r="R135" s="127"/>
      <c r="S135" s="127"/>
      <c r="T135" s="127"/>
      <c r="U135" s="127"/>
      <c r="V135" s="127"/>
    </row>
    <row r="136" spans="1:22" s="136" customFormat="1" ht="12" customHeight="1" x14ac:dyDescent="0.35">
      <c r="A136" s="127"/>
      <c r="B136" s="127"/>
      <c r="C136" s="127"/>
      <c r="D136" s="137"/>
      <c r="E136" s="175"/>
      <c r="F136" s="176"/>
      <c r="H136" s="127"/>
      <c r="I136" s="127"/>
      <c r="J136" s="127"/>
      <c r="K136" s="127"/>
      <c r="L136" s="127"/>
      <c r="M136" s="127"/>
      <c r="N136" s="127"/>
      <c r="O136" s="127"/>
      <c r="P136" s="127"/>
      <c r="Q136" s="127"/>
      <c r="R136" s="127"/>
      <c r="S136" s="127"/>
      <c r="T136" s="127"/>
      <c r="U136" s="127"/>
      <c r="V136" s="127"/>
    </row>
    <row r="137" spans="1:22" s="136" customFormat="1" ht="12" customHeight="1" x14ac:dyDescent="0.35">
      <c r="A137" s="127"/>
      <c r="B137" s="127"/>
      <c r="C137" s="127"/>
      <c r="D137" s="137"/>
      <c r="E137" s="175"/>
      <c r="F137" s="176"/>
      <c r="H137" s="127"/>
      <c r="I137" s="127"/>
      <c r="J137" s="127"/>
      <c r="K137" s="127"/>
      <c r="L137" s="127"/>
      <c r="M137" s="127"/>
      <c r="N137" s="127"/>
      <c r="O137" s="127"/>
      <c r="P137" s="127"/>
      <c r="Q137" s="127"/>
      <c r="R137" s="127"/>
      <c r="S137" s="127"/>
      <c r="T137" s="127"/>
      <c r="U137" s="127"/>
      <c r="V137" s="127"/>
    </row>
    <row r="138" spans="1:22" s="136" customFormat="1" ht="12" customHeight="1" x14ac:dyDescent="0.35">
      <c r="A138" s="127"/>
      <c r="B138" s="127"/>
      <c r="C138" s="127"/>
      <c r="D138" s="137"/>
      <c r="E138" s="175"/>
      <c r="F138" s="176"/>
      <c r="H138" s="127"/>
      <c r="I138" s="127"/>
      <c r="J138" s="127"/>
      <c r="K138" s="127"/>
      <c r="L138" s="127"/>
      <c r="M138" s="127"/>
      <c r="N138" s="127"/>
      <c r="O138" s="127"/>
      <c r="P138" s="127"/>
      <c r="Q138" s="127"/>
      <c r="R138" s="127"/>
      <c r="S138" s="127"/>
      <c r="T138" s="127"/>
      <c r="U138" s="127"/>
      <c r="V138" s="127"/>
    </row>
    <row r="139" spans="1:22" ht="12" customHeight="1" x14ac:dyDescent="0.35">
      <c r="F139" s="176"/>
    </row>
    <row r="140" spans="1:22" ht="12" customHeight="1" x14ac:dyDescent="0.35">
      <c r="F140" s="176"/>
    </row>
    <row r="141" spans="1:22" ht="12" customHeight="1" x14ac:dyDescent="0.35">
      <c r="F141" s="176"/>
    </row>
    <row r="142" spans="1:22" ht="12" customHeight="1" x14ac:dyDescent="0.35">
      <c r="F142" s="176"/>
    </row>
    <row r="143" spans="1:22" ht="12" customHeight="1" x14ac:dyDescent="0.35">
      <c r="F143" s="176"/>
    </row>
    <row r="144" spans="1:22" ht="12" customHeight="1" x14ac:dyDescent="0.35">
      <c r="F144" s="176"/>
    </row>
    <row r="145" spans="1:22" ht="12" customHeight="1" x14ac:dyDescent="0.35">
      <c r="F145" s="176"/>
    </row>
    <row r="146" spans="1:22" ht="12" customHeight="1" x14ac:dyDescent="0.35">
      <c r="F146" s="176"/>
    </row>
    <row r="147" spans="1:22" ht="12" customHeight="1" x14ac:dyDescent="0.35">
      <c r="F147" s="176"/>
    </row>
    <row r="148" spans="1:22" s="136" customFormat="1" ht="12" customHeight="1" x14ac:dyDescent="0.35">
      <c r="A148" s="127"/>
      <c r="B148" s="127"/>
      <c r="C148" s="127"/>
      <c r="D148" s="137"/>
      <c r="E148" s="137"/>
      <c r="F148" s="176"/>
      <c r="H148" s="127"/>
      <c r="I148" s="127"/>
      <c r="J148" s="127"/>
      <c r="K148" s="127"/>
      <c r="L148" s="127"/>
      <c r="M148" s="127"/>
      <c r="N148" s="127"/>
      <c r="O148" s="127"/>
      <c r="P148" s="127"/>
      <c r="Q148" s="127"/>
      <c r="R148" s="127"/>
      <c r="S148" s="127"/>
      <c r="T148" s="127"/>
      <c r="U148" s="127"/>
      <c r="V148" s="127"/>
    </row>
    <row r="149" spans="1:22" s="136" customFormat="1" ht="12" customHeight="1" x14ac:dyDescent="0.35">
      <c r="A149" s="127"/>
      <c r="B149" s="127"/>
      <c r="C149" s="127"/>
      <c r="D149" s="137"/>
      <c r="E149" s="137"/>
      <c r="F149" s="176"/>
      <c r="H149" s="127"/>
      <c r="I149" s="127"/>
      <c r="J149" s="127"/>
      <c r="K149" s="127"/>
      <c r="L149" s="127"/>
      <c r="M149" s="127"/>
      <c r="N149" s="127"/>
      <c r="O149" s="127"/>
      <c r="P149" s="127"/>
      <c r="Q149" s="127"/>
      <c r="R149" s="127"/>
      <c r="S149" s="127"/>
      <c r="T149" s="127"/>
      <c r="U149" s="127"/>
      <c r="V149" s="127"/>
    </row>
    <row r="150" spans="1:22" s="136" customFormat="1" ht="12" customHeight="1" x14ac:dyDescent="0.35">
      <c r="A150" s="127"/>
      <c r="B150" s="127"/>
      <c r="C150" s="127"/>
      <c r="D150" s="137"/>
      <c r="E150" s="137"/>
      <c r="F150" s="176"/>
      <c r="H150" s="127"/>
      <c r="I150" s="127"/>
      <c r="J150" s="127"/>
      <c r="K150" s="127"/>
      <c r="L150" s="127"/>
      <c r="M150" s="127"/>
      <c r="N150" s="127"/>
      <c r="O150" s="127"/>
      <c r="P150" s="127"/>
      <c r="Q150" s="127"/>
      <c r="R150" s="127"/>
      <c r="S150" s="127"/>
      <c r="T150" s="127"/>
      <c r="U150" s="127"/>
      <c r="V150" s="127"/>
    </row>
    <row r="151" spans="1:22" s="136" customFormat="1" ht="12" customHeight="1" x14ac:dyDescent="0.35">
      <c r="A151" s="127"/>
      <c r="B151" s="127"/>
      <c r="C151" s="127"/>
      <c r="D151" s="137"/>
      <c r="E151" s="137"/>
      <c r="F151" s="176"/>
      <c r="H151" s="127"/>
      <c r="I151" s="127"/>
      <c r="J151" s="127"/>
      <c r="K151" s="127"/>
      <c r="L151" s="127"/>
      <c r="M151" s="127"/>
      <c r="N151" s="127"/>
      <c r="O151" s="127"/>
      <c r="P151" s="127"/>
      <c r="Q151" s="127"/>
      <c r="R151" s="127"/>
      <c r="S151" s="127"/>
      <c r="T151" s="127"/>
      <c r="U151" s="127"/>
      <c r="V151" s="127"/>
    </row>
    <row r="152" spans="1:22" s="136" customFormat="1" ht="12" customHeight="1" x14ac:dyDescent="0.35">
      <c r="A152" s="127"/>
      <c r="B152" s="127"/>
      <c r="C152" s="127"/>
      <c r="D152" s="137"/>
      <c r="E152" s="137"/>
      <c r="F152" s="176"/>
      <c r="H152" s="127"/>
      <c r="I152" s="127"/>
      <c r="J152" s="127"/>
      <c r="K152" s="127"/>
      <c r="L152" s="127"/>
      <c r="M152" s="127"/>
      <c r="N152" s="127"/>
      <c r="O152" s="127"/>
      <c r="P152" s="127"/>
      <c r="Q152" s="127"/>
      <c r="R152" s="127"/>
      <c r="S152" s="127"/>
      <c r="T152" s="127"/>
      <c r="U152" s="127"/>
      <c r="V152" s="127"/>
    </row>
    <row r="153" spans="1:22" s="136" customFormat="1" ht="12" customHeight="1" x14ac:dyDescent="0.35">
      <c r="A153" s="127"/>
      <c r="B153" s="127"/>
      <c r="C153" s="127"/>
      <c r="D153" s="137"/>
      <c r="E153" s="137"/>
      <c r="F153" s="176"/>
      <c r="H153" s="127"/>
      <c r="I153" s="127"/>
      <c r="J153" s="127"/>
      <c r="K153" s="127"/>
      <c r="L153" s="127"/>
      <c r="M153" s="127"/>
      <c r="N153" s="127"/>
      <c r="O153" s="127"/>
      <c r="P153" s="127"/>
      <c r="Q153" s="127"/>
      <c r="R153" s="127"/>
      <c r="S153" s="127"/>
      <c r="T153" s="127"/>
      <c r="U153" s="127"/>
      <c r="V153" s="127"/>
    </row>
    <row r="154" spans="1:22" s="136" customFormat="1" ht="12" customHeight="1" x14ac:dyDescent="0.35">
      <c r="A154" s="127"/>
      <c r="B154" s="127"/>
      <c r="C154" s="127"/>
      <c r="D154" s="137"/>
      <c r="E154" s="137"/>
      <c r="F154" s="176"/>
      <c r="H154" s="127"/>
      <c r="I154" s="127"/>
      <c r="J154" s="127"/>
      <c r="K154" s="127"/>
      <c r="L154" s="127"/>
      <c r="M154" s="127"/>
      <c r="N154" s="127"/>
      <c r="O154" s="127"/>
      <c r="P154" s="127"/>
      <c r="Q154" s="127"/>
      <c r="R154" s="127"/>
      <c r="S154" s="127"/>
      <c r="T154" s="127"/>
      <c r="U154" s="127"/>
      <c r="V154" s="127"/>
    </row>
    <row r="155" spans="1:22" s="136" customFormat="1" ht="12" customHeight="1" x14ac:dyDescent="0.35">
      <c r="A155" s="127"/>
      <c r="B155" s="127"/>
      <c r="C155" s="127"/>
      <c r="D155" s="137"/>
      <c r="E155" s="137"/>
      <c r="F155" s="176"/>
      <c r="H155" s="127"/>
      <c r="I155" s="127"/>
      <c r="J155" s="127"/>
      <c r="K155" s="127"/>
      <c r="L155" s="127"/>
      <c r="M155" s="127"/>
      <c r="N155" s="127"/>
      <c r="O155" s="127"/>
      <c r="P155" s="127"/>
      <c r="Q155" s="127"/>
      <c r="R155" s="127"/>
      <c r="S155" s="127"/>
      <c r="T155" s="127"/>
      <c r="U155" s="127"/>
      <c r="V155" s="127"/>
    </row>
    <row r="156" spans="1:22" s="136" customFormat="1" ht="12" customHeight="1" x14ac:dyDescent="0.35">
      <c r="A156" s="127"/>
      <c r="B156" s="127"/>
      <c r="C156" s="127"/>
      <c r="D156" s="137"/>
      <c r="E156" s="137"/>
      <c r="F156" s="176"/>
      <c r="H156" s="127"/>
      <c r="I156" s="127"/>
      <c r="J156" s="127"/>
      <c r="K156" s="127"/>
      <c r="L156" s="127"/>
      <c r="M156" s="127"/>
      <c r="N156" s="127"/>
      <c r="O156" s="127"/>
      <c r="P156" s="127"/>
      <c r="Q156" s="127"/>
      <c r="R156" s="127"/>
      <c r="S156" s="127"/>
      <c r="T156" s="127"/>
      <c r="U156" s="127"/>
      <c r="V156" s="127"/>
    </row>
    <row r="157" spans="1:22" s="136" customFormat="1" ht="12" customHeight="1" x14ac:dyDescent="0.35">
      <c r="A157" s="127"/>
      <c r="B157" s="127"/>
      <c r="C157" s="127"/>
      <c r="D157" s="137"/>
      <c r="E157" s="137"/>
      <c r="F157" s="176"/>
      <c r="H157" s="127"/>
      <c r="I157" s="127"/>
      <c r="J157" s="127"/>
      <c r="K157" s="127"/>
      <c r="L157" s="127"/>
      <c r="M157" s="127"/>
      <c r="N157" s="127"/>
      <c r="O157" s="127"/>
      <c r="P157" s="127"/>
      <c r="Q157" s="127"/>
      <c r="R157" s="127"/>
      <c r="S157" s="127"/>
      <c r="T157" s="127"/>
      <c r="U157" s="127"/>
      <c r="V157" s="127"/>
    </row>
    <row r="158" spans="1:22" s="136" customFormat="1" ht="12" customHeight="1" x14ac:dyDescent="0.35">
      <c r="A158" s="127"/>
      <c r="B158" s="127"/>
      <c r="C158" s="127"/>
      <c r="D158" s="137"/>
      <c r="E158" s="137"/>
      <c r="F158" s="176"/>
      <c r="H158" s="127"/>
      <c r="I158" s="127"/>
      <c r="J158" s="127"/>
      <c r="K158" s="127"/>
      <c r="L158" s="127"/>
      <c r="M158" s="127"/>
      <c r="N158" s="127"/>
      <c r="O158" s="127"/>
      <c r="P158" s="127"/>
      <c r="Q158" s="127"/>
      <c r="R158" s="127"/>
      <c r="S158" s="127"/>
      <c r="T158" s="127"/>
      <c r="U158" s="127"/>
      <c r="V158" s="127"/>
    </row>
    <row r="159" spans="1:22" s="136" customFormat="1" ht="12" customHeight="1" x14ac:dyDescent="0.35">
      <c r="A159" s="127"/>
      <c r="B159" s="127"/>
      <c r="C159" s="127"/>
      <c r="D159" s="137"/>
      <c r="E159" s="137"/>
      <c r="F159" s="176"/>
      <c r="H159" s="127"/>
      <c r="I159" s="127"/>
      <c r="J159" s="127"/>
      <c r="K159" s="127"/>
      <c r="L159" s="127"/>
      <c r="M159" s="127"/>
      <c r="N159" s="127"/>
      <c r="O159" s="127"/>
      <c r="P159" s="127"/>
      <c r="Q159" s="127"/>
      <c r="R159" s="127"/>
      <c r="S159" s="127"/>
      <c r="T159" s="127"/>
      <c r="U159" s="127"/>
      <c r="V159" s="127"/>
    </row>
    <row r="160" spans="1:22" s="136" customFormat="1" ht="12" customHeight="1" x14ac:dyDescent="0.35">
      <c r="A160" s="127"/>
      <c r="B160" s="127"/>
      <c r="C160" s="127"/>
      <c r="D160" s="137"/>
      <c r="E160" s="137"/>
      <c r="F160" s="176"/>
      <c r="H160" s="127"/>
      <c r="I160" s="127"/>
      <c r="J160" s="127"/>
      <c r="K160" s="127"/>
      <c r="L160" s="127"/>
      <c r="M160" s="127"/>
      <c r="N160" s="127"/>
      <c r="O160" s="127"/>
      <c r="P160" s="127"/>
      <c r="Q160" s="127"/>
      <c r="R160" s="127"/>
      <c r="S160" s="127"/>
      <c r="T160" s="127"/>
      <c r="U160" s="127"/>
      <c r="V160" s="127"/>
    </row>
    <row r="161" spans="1:22" s="136" customFormat="1" ht="12" customHeight="1" x14ac:dyDescent="0.35">
      <c r="A161" s="127"/>
      <c r="B161" s="127"/>
      <c r="C161" s="127"/>
      <c r="D161" s="137"/>
      <c r="E161" s="137"/>
      <c r="F161" s="176"/>
      <c r="H161" s="127"/>
      <c r="I161" s="127"/>
      <c r="J161" s="127"/>
      <c r="K161" s="127"/>
      <c r="L161" s="127"/>
      <c r="M161" s="127"/>
      <c r="N161" s="127"/>
      <c r="O161" s="127"/>
      <c r="P161" s="127"/>
      <c r="Q161" s="127"/>
      <c r="R161" s="127"/>
      <c r="S161" s="127"/>
      <c r="T161" s="127"/>
      <c r="U161" s="127"/>
      <c r="V161" s="127"/>
    </row>
    <row r="162" spans="1:22" s="136" customFormat="1" ht="12" customHeight="1" x14ac:dyDescent="0.35">
      <c r="A162" s="127"/>
      <c r="B162" s="127"/>
      <c r="C162" s="127"/>
      <c r="D162" s="137"/>
      <c r="E162" s="137"/>
      <c r="F162" s="176"/>
      <c r="H162" s="127"/>
      <c r="I162" s="127"/>
      <c r="J162" s="127"/>
      <c r="K162" s="127"/>
      <c r="L162" s="127"/>
      <c r="M162" s="127"/>
      <c r="N162" s="127"/>
      <c r="O162" s="127"/>
      <c r="P162" s="127"/>
      <c r="Q162" s="127"/>
      <c r="R162" s="127"/>
      <c r="S162" s="127"/>
      <c r="T162" s="127"/>
      <c r="U162" s="127"/>
      <c r="V162" s="127"/>
    </row>
    <row r="163" spans="1:22" s="136" customFormat="1" ht="12" customHeight="1" x14ac:dyDescent="0.35">
      <c r="A163" s="127"/>
      <c r="B163" s="127"/>
      <c r="C163" s="127"/>
      <c r="D163" s="137"/>
      <c r="E163" s="137"/>
      <c r="F163" s="176"/>
      <c r="H163" s="127"/>
      <c r="I163" s="127"/>
      <c r="J163" s="127"/>
      <c r="K163" s="127"/>
      <c r="L163" s="127"/>
      <c r="M163" s="127"/>
      <c r="N163" s="127"/>
      <c r="O163" s="127"/>
      <c r="P163" s="127"/>
      <c r="Q163" s="127"/>
      <c r="R163" s="127"/>
      <c r="S163" s="127"/>
      <c r="T163" s="127"/>
      <c r="U163" s="127"/>
      <c r="V163" s="127"/>
    </row>
    <row r="164" spans="1:22" s="136" customFormat="1" ht="12" customHeight="1" x14ac:dyDescent="0.35">
      <c r="A164" s="127"/>
      <c r="B164" s="127"/>
      <c r="C164" s="127"/>
      <c r="D164" s="137"/>
      <c r="E164" s="137"/>
      <c r="F164" s="176"/>
      <c r="H164" s="127"/>
      <c r="I164" s="127"/>
      <c r="J164" s="127"/>
      <c r="K164" s="127"/>
      <c r="L164" s="127"/>
      <c r="M164" s="127"/>
      <c r="N164" s="127"/>
      <c r="O164" s="127"/>
      <c r="P164" s="127"/>
      <c r="Q164" s="127"/>
      <c r="R164" s="127"/>
      <c r="S164" s="127"/>
      <c r="T164" s="127"/>
      <c r="U164" s="127"/>
      <c r="V164" s="127"/>
    </row>
    <row r="165" spans="1:22" s="136" customFormat="1" ht="12" customHeight="1" x14ac:dyDescent="0.35">
      <c r="A165" s="127"/>
      <c r="B165" s="127"/>
      <c r="C165" s="127"/>
      <c r="D165" s="137"/>
      <c r="E165" s="137"/>
      <c r="F165" s="176"/>
      <c r="H165" s="127"/>
      <c r="I165" s="127"/>
      <c r="J165" s="127"/>
      <c r="K165" s="127"/>
      <c r="L165" s="127"/>
      <c r="M165" s="127"/>
      <c r="N165" s="127"/>
      <c r="O165" s="127"/>
      <c r="P165" s="127"/>
      <c r="Q165" s="127"/>
      <c r="R165" s="127"/>
      <c r="S165" s="127"/>
      <c r="T165" s="127"/>
      <c r="U165" s="127"/>
      <c r="V165" s="127"/>
    </row>
    <row r="166" spans="1:22" s="136" customFormat="1" ht="12" customHeight="1" x14ac:dyDescent="0.35">
      <c r="A166" s="127"/>
      <c r="B166" s="127"/>
      <c r="C166" s="127"/>
      <c r="D166" s="137"/>
      <c r="E166" s="137"/>
      <c r="F166" s="176"/>
      <c r="H166" s="127"/>
      <c r="I166" s="127"/>
      <c r="J166" s="127"/>
      <c r="K166" s="127"/>
      <c r="L166" s="127"/>
      <c r="M166" s="127"/>
      <c r="N166" s="127"/>
      <c r="O166" s="127"/>
      <c r="P166" s="127"/>
      <c r="Q166" s="127"/>
      <c r="R166" s="127"/>
      <c r="S166" s="127"/>
      <c r="T166" s="127"/>
      <c r="U166" s="127"/>
      <c r="V166" s="127"/>
    </row>
    <row r="167" spans="1:22" s="136" customFormat="1" ht="12" customHeight="1" x14ac:dyDescent="0.35">
      <c r="A167" s="127"/>
      <c r="B167" s="127"/>
      <c r="C167" s="127"/>
      <c r="D167" s="137"/>
      <c r="E167" s="137"/>
      <c r="F167" s="176"/>
      <c r="H167" s="127"/>
      <c r="I167" s="127"/>
      <c r="J167" s="127"/>
      <c r="K167" s="127"/>
      <c r="L167" s="127"/>
      <c r="M167" s="127"/>
      <c r="N167" s="127"/>
      <c r="O167" s="127"/>
      <c r="P167" s="127"/>
      <c r="Q167" s="127"/>
      <c r="R167" s="127"/>
      <c r="S167" s="127"/>
      <c r="T167" s="127"/>
      <c r="U167" s="127"/>
      <c r="V167" s="127"/>
    </row>
    <row r="168" spans="1:22" s="136" customFormat="1" ht="12" customHeight="1" x14ac:dyDescent="0.35">
      <c r="A168" s="127"/>
      <c r="B168" s="127"/>
      <c r="C168" s="127"/>
      <c r="D168" s="137"/>
      <c r="E168" s="137"/>
      <c r="F168" s="176"/>
      <c r="H168" s="127"/>
      <c r="I168" s="127"/>
      <c r="J168" s="127"/>
      <c r="K168" s="127"/>
      <c r="L168" s="127"/>
      <c r="M168" s="127"/>
      <c r="N168" s="127"/>
      <c r="O168" s="127"/>
      <c r="P168" s="127"/>
      <c r="Q168" s="127"/>
      <c r="R168" s="127"/>
      <c r="S168" s="127"/>
      <c r="T168" s="127"/>
      <c r="U168" s="127"/>
      <c r="V168" s="127"/>
    </row>
    <row r="169" spans="1:22" s="136" customFormat="1" ht="12" customHeight="1" x14ac:dyDescent="0.35">
      <c r="A169" s="127"/>
      <c r="B169" s="127"/>
      <c r="C169" s="127"/>
      <c r="D169" s="137"/>
      <c r="E169" s="137"/>
      <c r="F169" s="176"/>
      <c r="H169" s="127"/>
      <c r="I169" s="127"/>
      <c r="J169" s="127"/>
      <c r="K169" s="127"/>
      <c r="L169" s="127"/>
      <c r="M169" s="127"/>
      <c r="N169" s="127"/>
      <c r="O169" s="127"/>
      <c r="P169" s="127"/>
      <c r="Q169" s="127"/>
      <c r="R169" s="127"/>
      <c r="S169" s="127"/>
      <c r="T169" s="127"/>
      <c r="U169" s="127"/>
      <c r="V169" s="127"/>
    </row>
    <row r="170" spans="1:22" s="136" customFormat="1" ht="12" customHeight="1" x14ac:dyDescent="0.35">
      <c r="A170" s="127"/>
      <c r="B170" s="127"/>
      <c r="C170" s="127"/>
      <c r="D170" s="137"/>
      <c r="E170" s="137"/>
      <c r="F170" s="176"/>
      <c r="H170" s="127"/>
      <c r="I170" s="127"/>
      <c r="J170" s="127"/>
      <c r="K170" s="127"/>
      <c r="L170" s="127"/>
      <c r="M170" s="127"/>
      <c r="N170" s="127"/>
      <c r="O170" s="127"/>
      <c r="P170" s="127"/>
      <c r="Q170" s="127"/>
      <c r="R170" s="127"/>
      <c r="S170" s="127"/>
      <c r="T170" s="127"/>
      <c r="U170" s="127"/>
      <c r="V170" s="127"/>
    </row>
    <row r="171" spans="1:22" s="136" customFormat="1" ht="12" customHeight="1" x14ac:dyDescent="0.35">
      <c r="A171" s="127"/>
      <c r="B171" s="127"/>
      <c r="C171" s="127"/>
      <c r="D171" s="137"/>
      <c r="E171" s="137"/>
      <c r="F171" s="176"/>
      <c r="H171" s="127"/>
      <c r="I171" s="127"/>
      <c r="J171" s="127"/>
      <c r="K171" s="127"/>
      <c r="L171" s="127"/>
      <c r="M171" s="127"/>
      <c r="N171" s="127"/>
      <c r="O171" s="127"/>
      <c r="P171" s="127"/>
      <c r="Q171" s="127"/>
      <c r="R171" s="127"/>
      <c r="S171" s="127"/>
      <c r="T171" s="127"/>
      <c r="U171" s="127"/>
      <c r="V171" s="127"/>
    </row>
    <row r="172" spans="1:22" s="136" customFormat="1" ht="12" customHeight="1" x14ac:dyDescent="0.35">
      <c r="A172" s="127"/>
      <c r="B172" s="127"/>
      <c r="C172" s="127"/>
      <c r="D172" s="137"/>
      <c r="E172" s="137"/>
      <c r="F172" s="176"/>
      <c r="H172" s="127"/>
      <c r="I172" s="127"/>
      <c r="J172" s="127"/>
      <c r="K172" s="127"/>
      <c r="L172" s="127"/>
      <c r="M172" s="127"/>
      <c r="N172" s="127"/>
      <c r="O172" s="127"/>
      <c r="P172" s="127"/>
      <c r="Q172" s="127"/>
      <c r="R172" s="127"/>
      <c r="S172" s="127"/>
      <c r="T172" s="127"/>
      <c r="U172" s="127"/>
      <c r="V172" s="127"/>
    </row>
    <row r="173" spans="1:22" s="136" customFormat="1" ht="12" customHeight="1" x14ac:dyDescent="0.35">
      <c r="A173" s="127"/>
      <c r="B173" s="127"/>
      <c r="C173" s="127"/>
      <c r="D173" s="137"/>
      <c r="E173" s="137"/>
      <c r="F173" s="176"/>
      <c r="H173" s="127"/>
      <c r="I173" s="127"/>
      <c r="J173" s="127"/>
      <c r="K173" s="127"/>
      <c r="L173" s="127"/>
      <c r="M173" s="127"/>
      <c r="N173" s="127"/>
      <c r="O173" s="127"/>
      <c r="P173" s="127"/>
      <c r="Q173" s="127"/>
      <c r="R173" s="127"/>
      <c r="S173" s="127"/>
      <c r="T173" s="127"/>
      <c r="U173" s="127"/>
      <c r="V173" s="127"/>
    </row>
    <row r="174" spans="1:22" s="136" customFormat="1" ht="12" customHeight="1" x14ac:dyDescent="0.35">
      <c r="A174" s="127"/>
      <c r="B174" s="127"/>
      <c r="C174" s="127"/>
      <c r="D174" s="137"/>
      <c r="E174" s="137"/>
      <c r="F174" s="176"/>
      <c r="H174" s="127"/>
      <c r="I174" s="127"/>
      <c r="J174" s="127"/>
      <c r="K174" s="127"/>
      <c r="L174" s="127"/>
      <c r="M174" s="127"/>
      <c r="N174" s="127"/>
      <c r="O174" s="127"/>
      <c r="P174" s="127"/>
      <c r="Q174" s="127"/>
      <c r="R174" s="127"/>
      <c r="S174" s="127"/>
      <c r="T174" s="127"/>
      <c r="U174" s="127"/>
      <c r="V174" s="127"/>
    </row>
    <row r="175" spans="1:22" s="136" customFormat="1" ht="12" customHeight="1" x14ac:dyDescent="0.35">
      <c r="A175" s="127"/>
      <c r="B175" s="127"/>
      <c r="C175" s="127"/>
      <c r="D175" s="137"/>
      <c r="E175" s="137"/>
      <c r="F175" s="176"/>
      <c r="H175" s="127"/>
      <c r="I175" s="127"/>
      <c r="J175" s="127"/>
      <c r="K175" s="127"/>
      <c r="L175" s="127"/>
      <c r="M175" s="127"/>
      <c r="N175" s="127"/>
      <c r="O175" s="127"/>
      <c r="P175" s="127"/>
      <c r="Q175" s="127"/>
      <c r="R175" s="127"/>
      <c r="S175" s="127"/>
      <c r="T175" s="127"/>
      <c r="U175" s="127"/>
      <c r="V175" s="127"/>
    </row>
    <row r="176" spans="1:22" s="136" customFormat="1" ht="12" customHeight="1" x14ac:dyDescent="0.35">
      <c r="A176" s="127"/>
      <c r="B176" s="127"/>
      <c r="C176" s="127"/>
      <c r="D176" s="137"/>
      <c r="E176" s="137"/>
      <c r="F176" s="176"/>
      <c r="H176" s="127"/>
      <c r="I176" s="127"/>
      <c r="J176" s="127"/>
      <c r="K176" s="127"/>
      <c r="L176" s="127"/>
      <c r="M176" s="127"/>
      <c r="N176" s="127"/>
      <c r="O176" s="127"/>
      <c r="P176" s="127"/>
      <c r="Q176" s="127"/>
      <c r="R176" s="127"/>
      <c r="S176" s="127"/>
      <c r="T176" s="127"/>
      <c r="U176" s="127"/>
      <c r="V176" s="127"/>
    </row>
    <row r="177" spans="1:22" s="136" customFormat="1" ht="12" customHeight="1" x14ac:dyDescent="0.35">
      <c r="A177" s="127"/>
      <c r="B177" s="127"/>
      <c r="C177" s="127"/>
      <c r="D177" s="137"/>
      <c r="E177" s="137"/>
      <c r="F177" s="176"/>
      <c r="H177" s="127"/>
      <c r="I177" s="127"/>
      <c r="J177" s="127"/>
      <c r="K177" s="127"/>
      <c r="L177" s="127"/>
      <c r="M177" s="127"/>
      <c r="N177" s="127"/>
      <c r="O177" s="127"/>
      <c r="P177" s="127"/>
      <c r="Q177" s="127"/>
      <c r="R177" s="127"/>
      <c r="S177" s="127"/>
      <c r="T177" s="127"/>
      <c r="U177" s="127"/>
      <c r="V177" s="127"/>
    </row>
    <row r="178" spans="1:22" s="136" customFormat="1" ht="12" customHeight="1" x14ac:dyDescent="0.35">
      <c r="A178" s="127"/>
      <c r="B178" s="127"/>
      <c r="C178" s="127"/>
      <c r="D178" s="137"/>
      <c r="E178" s="137"/>
      <c r="F178" s="176"/>
      <c r="H178" s="127"/>
      <c r="I178" s="127"/>
      <c r="J178" s="127"/>
      <c r="K178" s="127"/>
      <c r="L178" s="127"/>
      <c r="M178" s="127"/>
      <c r="N178" s="127"/>
      <c r="O178" s="127"/>
      <c r="P178" s="127"/>
      <c r="Q178" s="127"/>
      <c r="R178" s="127"/>
      <c r="S178" s="127"/>
      <c r="T178" s="127"/>
      <c r="U178" s="127"/>
      <c r="V178" s="127"/>
    </row>
    <row r="179" spans="1:22" s="136" customFormat="1" ht="12" customHeight="1" x14ac:dyDescent="0.35">
      <c r="A179" s="127"/>
      <c r="B179" s="127"/>
      <c r="C179" s="127"/>
      <c r="D179" s="137"/>
      <c r="E179" s="137"/>
      <c r="F179" s="176"/>
      <c r="H179" s="127"/>
      <c r="I179" s="127"/>
      <c r="J179" s="127"/>
      <c r="K179" s="127"/>
      <c r="L179" s="127"/>
      <c r="M179" s="127"/>
      <c r="N179" s="127"/>
      <c r="O179" s="127"/>
      <c r="P179" s="127"/>
      <c r="Q179" s="127"/>
      <c r="R179" s="127"/>
      <c r="S179" s="127"/>
      <c r="T179" s="127"/>
      <c r="U179" s="127"/>
      <c r="V179" s="127"/>
    </row>
    <row r="180" spans="1:22" s="136" customFormat="1" ht="12" customHeight="1" x14ac:dyDescent="0.35">
      <c r="A180" s="127"/>
      <c r="B180" s="127"/>
      <c r="C180" s="127"/>
      <c r="D180" s="137"/>
      <c r="E180" s="137"/>
      <c r="F180" s="176"/>
      <c r="H180" s="127"/>
      <c r="I180" s="127"/>
      <c r="J180" s="127"/>
      <c r="K180" s="127"/>
      <c r="L180" s="127"/>
      <c r="M180" s="127"/>
      <c r="N180" s="127"/>
      <c r="O180" s="127"/>
      <c r="P180" s="127"/>
      <c r="Q180" s="127"/>
      <c r="R180" s="127"/>
      <c r="S180" s="127"/>
      <c r="T180" s="127"/>
      <c r="U180" s="127"/>
      <c r="V180" s="127"/>
    </row>
    <row r="181" spans="1:22" s="136" customFormat="1" ht="12" customHeight="1" x14ac:dyDescent="0.35">
      <c r="A181" s="127"/>
      <c r="B181" s="127"/>
      <c r="C181" s="127"/>
      <c r="D181" s="137"/>
      <c r="E181" s="137"/>
      <c r="F181" s="176"/>
      <c r="H181" s="127"/>
      <c r="I181" s="127"/>
      <c r="J181" s="127"/>
      <c r="K181" s="127"/>
      <c r="L181" s="127"/>
      <c r="M181" s="127"/>
      <c r="N181" s="127"/>
      <c r="O181" s="127"/>
      <c r="P181" s="127"/>
      <c r="Q181" s="127"/>
      <c r="R181" s="127"/>
      <c r="S181" s="127"/>
      <c r="T181" s="127"/>
      <c r="U181" s="127"/>
      <c r="V181" s="127"/>
    </row>
    <row r="182" spans="1:22" s="136" customFormat="1" ht="12" customHeight="1" x14ac:dyDescent="0.35">
      <c r="A182" s="127"/>
      <c r="B182" s="127"/>
      <c r="C182" s="127"/>
      <c r="D182" s="137"/>
      <c r="E182" s="137"/>
      <c r="F182" s="176"/>
      <c r="H182" s="127"/>
      <c r="I182" s="127"/>
      <c r="J182" s="127"/>
      <c r="K182" s="127"/>
      <c r="L182" s="127"/>
      <c r="M182" s="127"/>
      <c r="N182" s="127"/>
      <c r="O182" s="127"/>
      <c r="P182" s="127"/>
      <c r="Q182" s="127"/>
      <c r="R182" s="127"/>
      <c r="S182" s="127"/>
      <c r="T182" s="127"/>
      <c r="U182" s="127"/>
      <c r="V182" s="127"/>
    </row>
    <row r="183" spans="1:22" s="136" customFormat="1" ht="12" customHeight="1" x14ac:dyDescent="0.35">
      <c r="A183" s="127"/>
      <c r="B183" s="127"/>
      <c r="C183" s="127"/>
      <c r="D183" s="137"/>
      <c r="E183" s="137"/>
      <c r="F183" s="176"/>
      <c r="H183" s="127"/>
      <c r="I183" s="127"/>
      <c r="J183" s="127"/>
      <c r="K183" s="127"/>
      <c r="L183" s="127"/>
      <c r="M183" s="127"/>
      <c r="N183" s="127"/>
      <c r="O183" s="127"/>
      <c r="P183" s="127"/>
      <c r="Q183" s="127"/>
      <c r="R183" s="127"/>
      <c r="S183" s="127"/>
      <c r="T183" s="127"/>
      <c r="U183" s="127"/>
      <c r="V183" s="127"/>
    </row>
    <row r="184" spans="1:22" s="136" customFormat="1" ht="12" customHeight="1" x14ac:dyDescent="0.35">
      <c r="A184" s="127"/>
      <c r="B184" s="127"/>
      <c r="C184" s="127"/>
      <c r="D184" s="137"/>
      <c r="E184" s="137"/>
      <c r="F184" s="176"/>
      <c r="H184" s="127"/>
      <c r="I184" s="127"/>
      <c r="J184" s="127"/>
      <c r="K184" s="127"/>
      <c r="L184" s="127"/>
      <c r="M184" s="127"/>
      <c r="N184" s="127"/>
      <c r="O184" s="127"/>
      <c r="P184" s="127"/>
      <c r="Q184" s="127"/>
      <c r="R184" s="127"/>
      <c r="S184" s="127"/>
      <c r="T184" s="127"/>
      <c r="U184" s="127"/>
      <c r="V184" s="127"/>
    </row>
    <row r="185" spans="1:22" s="136" customFormat="1" ht="12" customHeight="1" x14ac:dyDescent="0.35">
      <c r="A185" s="127"/>
      <c r="B185" s="127"/>
      <c r="C185" s="127"/>
      <c r="D185" s="137"/>
      <c r="E185" s="137"/>
      <c r="F185" s="176"/>
      <c r="H185" s="127"/>
      <c r="I185" s="127"/>
      <c r="J185" s="127"/>
      <c r="K185" s="127"/>
      <c r="L185" s="127"/>
      <c r="M185" s="127"/>
      <c r="N185" s="127"/>
      <c r="O185" s="127"/>
      <c r="P185" s="127"/>
      <c r="Q185" s="127"/>
      <c r="R185" s="127"/>
      <c r="S185" s="127"/>
      <c r="T185" s="127"/>
      <c r="U185" s="127"/>
      <c r="V185" s="127"/>
    </row>
    <row r="186" spans="1:22" s="136" customFormat="1" ht="12" customHeight="1" x14ac:dyDescent="0.35">
      <c r="A186" s="127"/>
      <c r="B186" s="127"/>
      <c r="C186" s="127"/>
      <c r="D186" s="137"/>
      <c r="E186" s="137"/>
      <c r="F186" s="176"/>
      <c r="H186" s="127"/>
      <c r="I186" s="127"/>
      <c r="J186" s="127"/>
      <c r="K186" s="127"/>
      <c r="L186" s="127"/>
      <c r="M186" s="127"/>
      <c r="N186" s="127"/>
      <c r="O186" s="127"/>
      <c r="P186" s="127"/>
      <c r="Q186" s="127"/>
      <c r="R186" s="127"/>
      <c r="S186" s="127"/>
      <c r="T186" s="127"/>
      <c r="U186" s="127"/>
      <c r="V186" s="127"/>
    </row>
    <row r="187" spans="1:22" s="136" customFormat="1" ht="12" customHeight="1" x14ac:dyDescent="0.35">
      <c r="A187" s="127"/>
      <c r="B187" s="127"/>
      <c r="C187" s="127"/>
      <c r="D187" s="137"/>
      <c r="E187" s="137"/>
      <c r="F187" s="176"/>
      <c r="H187" s="127"/>
      <c r="I187" s="127"/>
      <c r="J187" s="127"/>
      <c r="K187" s="127"/>
      <c r="L187" s="127"/>
      <c r="M187" s="127"/>
      <c r="N187" s="127"/>
      <c r="O187" s="127"/>
      <c r="P187" s="127"/>
      <c r="Q187" s="127"/>
      <c r="R187" s="127"/>
      <c r="S187" s="127"/>
      <c r="T187" s="127"/>
      <c r="U187" s="127"/>
      <c r="V187" s="127"/>
    </row>
    <row r="188" spans="1:22" s="136" customFormat="1" ht="12" customHeight="1" x14ac:dyDescent="0.35">
      <c r="A188" s="127"/>
      <c r="B188" s="127"/>
      <c r="C188" s="127"/>
      <c r="D188" s="137"/>
      <c r="E188" s="137"/>
      <c r="F188" s="176"/>
      <c r="H188" s="127"/>
      <c r="I188" s="127"/>
      <c r="J188" s="127"/>
      <c r="K188" s="127"/>
      <c r="L188" s="127"/>
      <c r="M188" s="127"/>
      <c r="N188" s="127"/>
      <c r="O188" s="127"/>
      <c r="P188" s="127"/>
      <c r="Q188" s="127"/>
      <c r="R188" s="127"/>
      <c r="S188" s="127"/>
      <c r="T188" s="127"/>
      <c r="U188" s="127"/>
      <c r="V188" s="127"/>
    </row>
    <row r="189" spans="1:22" s="136" customFormat="1" ht="12" customHeight="1" x14ac:dyDescent="0.35">
      <c r="A189" s="127"/>
      <c r="B189" s="127"/>
      <c r="C189" s="127"/>
      <c r="D189" s="137"/>
      <c r="E189" s="137"/>
      <c r="F189" s="176"/>
      <c r="H189" s="127"/>
      <c r="I189" s="127"/>
      <c r="J189" s="127"/>
      <c r="K189" s="127"/>
      <c r="L189" s="127"/>
      <c r="M189" s="127"/>
      <c r="N189" s="127"/>
      <c r="O189" s="127"/>
      <c r="P189" s="127"/>
      <c r="Q189" s="127"/>
      <c r="R189" s="127"/>
      <c r="S189" s="127"/>
      <c r="T189" s="127"/>
      <c r="U189" s="127"/>
      <c r="V189" s="127"/>
    </row>
    <row r="190" spans="1:22" s="136" customFormat="1" ht="12" customHeight="1" x14ac:dyDescent="0.35">
      <c r="A190" s="127"/>
      <c r="B190" s="127"/>
      <c r="C190" s="127"/>
      <c r="D190" s="137"/>
      <c r="E190" s="137"/>
      <c r="F190" s="176"/>
      <c r="H190" s="127"/>
      <c r="I190" s="127"/>
      <c r="J190" s="127"/>
      <c r="K190" s="127"/>
      <c r="L190" s="127"/>
      <c r="M190" s="127"/>
      <c r="N190" s="127"/>
      <c r="O190" s="127"/>
      <c r="P190" s="127"/>
      <c r="Q190" s="127"/>
      <c r="R190" s="127"/>
      <c r="S190" s="127"/>
      <c r="T190" s="127"/>
      <c r="U190" s="127"/>
      <c r="V190" s="127"/>
    </row>
    <row r="191" spans="1:22" s="136" customFormat="1" ht="12" customHeight="1" x14ac:dyDescent="0.35">
      <c r="A191" s="127"/>
      <c r="B191" s="127"/>
      <c r="C191" s="127"/>
      <c r="D191" s="137"/>
      <c r="E191" s="137"/>
      <c r="F191" s="176"/>
      <c r="H191" s="127"/>
      <c r="I191" s="127"/>
      <c r="J191" s="127"/>
      <c r="K191" s="127"/>
      <c r="L191" s="127"/>
      <c r="M191" s="127"/>
      <c r="N191" s="127"/>
      <c r="O191" s="127"/>
      <c r="P191" s="127"/>
      <c r="Q191" s="127"/>
      <c r="R191" s="127"/>
      <c r="S191" s="127"/>
      <c r="T191" s="127"/>
      <c r="U191" s="127"/>
      <c r="V191" s="127"/>
    </row>
    <row r="192" spans="1:22" s="136" customFormat="1" ht="12" customHeight="1" x14ac:dyDescent="0.35">
      <c r="A192" s="127"/>
      <c r="B192" s="127"/>
      <c r="C192" s="127"/>
      <c r="D192" s="137"/>
      <c r="E192" s="137"/>
      <c r="F192" s="176"/>
      <c r="H192" s="127"/>
      <c r="I192" s="127"/>
      <c r="J192" s="127"/>
      <c r="K192" s="127"/>
      <c r="L192" s="127"/>
      <c r="M192" s="127"/>
      <c r="N192" s="127"/>
      <c r="O192" s="127"/>
      <c r="P192" s="127"/>
      <c r="Q192" s="127"/>
      <c r="R192" s="127"/>
      <c r="S192" s="127"/>
      <c r="T192" s="127"/>
      <c r="U192" s="127"/>
      <c r="V192" s="127"/>
    </row>
    <row r="193" spans="1:22" s="136" customFormat="1" ht="12" customHeight="1" x14ac:dyDescent="0.35">
      <c r="A193" s="127"/>
      <c r="B193" s="127"/>
      <c r="C193" s="127"/>
      <c r="D193" s="137"/>
      <c r="E193" s="137"/>
      <c r="F193" s="176"/>
      <c r="H193" s="127"/>
      <c r="I193" s="127"/>
      <c r="J193" s="127"/>
      <c r="K193" s="127"/>
      <c r="L193" s="127"/>
      <c r="M193" s="127"/>
      <c r="N193" s="127"/>
      <c r="O193" s="127"/>
      <c r="P193" s="127"/>
      <c r="Q193" s="127"/>
      <c r="R193" s="127"/>
      <c r="S193" s="127"/>
      <c r="T193" s="127"/>
      <c r="U193" s="127"/>
      <c r="V193" s="127"/>
    </row>
    <row r="194" spans="1:22" s="136" customFormat="1" ht="12" customHeight="1" x14ac:dyDescent="0.35">
      <c r="A194" s="127"/>
      <c r="B194" s="127"/>
      <c r="C194" s="127"/>
      <c r="D194" s="137"/>
      <c r="E194" s="137"/>
      <c r="F194" s="176"/>
      <c r="H194" s="127"/>
      <c r="I194" s="127"/>
      <c r="J194" s="127"/>
      <c r="K194" s="127"/>
      <c r="L194" s="127"/>
      <c r="M194" s="127"/>
      <c r="N194" s="127"/>
      <c r="O194" s="127"/>
      <c r="P194" s="127"/>
      <c r="Q194" s="127"/>
      <c r="R194" s="127"/>
      <c r="S194" s="127"/>
      <c r="T194" s="127"/>
      <c r="U194" s="127"/>
      <c r="V194" s="127"/>
    </row>
    <row r="195" spans="1:22" s="136" customFormat="1" ht="12" customHeight="1" x14ac:dyDescent="0.35">
      <c r="A195" s="127"/>
      <c r="B195" s="127"/>
      <c r="C195" s="127"/>
      <c r="D195" s="137"/>
      <c r="E195" s="137"/>
      <c r="F195" s="176"/>
      <c r="H195" s="127"/>
      <c r="I195" s="127"/>
      <c r="J195" s="127"/>
      <c r="K195" s="127"/>
      <c r="L195" s="127"/>
      <c r="M195" s="127"/>
      <c r="N195" s="127"/>
      <c r="O195" s="127"/>
      <c r="P195" s="127"/>
      <c r="Q195" s="127"/>
      <c r="R195" s="127"/>
      <c r="S195" s="127"/>
      <c r="T195" s="127"/>
      <c r="U195" s="127"/>
      <c r="V195" s="127"/>
    </row>
    <row r="196" spans="1:22" s="136" customFormat="1" ht="12" customHeight="1" x14ac:dyDescent="0.35">
      <c r="A196" s="127"/>
      <c r="B196" s="127"/>
      <c r="C196" s="127"/>
      <c r="D196" s="137"/>
      <c r="E196" s="137"/>
      <c r="F196" s="176"/>
      <c r="H196" s="127"/>
      <c r="I196" s="127"/>
      <c r="J196" s="127"/>
      <c r="K196" s="127"/>
      <c r="L196" s="127"/>
      <c r="M196" s="127"/>
      <c r="N196" s="127"/>
      <c r="O196" s="127"/>
      <c r="P196" s="127"/>
      <c r="Q196" s="127"/>
      <c r="R196" s="127"/>
      <c r="S196" s="127"/>
      <c r="T196" s="127"/>
      <c r="U196" s="127"/>
      <c r="V196" s="127"/>
    </row>
    <row r="197" spans="1:22" s="136" customFormat="1" ht="12" customHeight="1" x14ac:dyDescent="0.35">
      <c r="A197" s="127"/>
      <c r="B197" s="127"/>
      <c r="C197" s="127"/>
      <c r="D197" s="137"/>
      <c r="E197" s="137"/>
      <c r="F197" s="176"/>
      <c r="H197" s="127"/>
      <c r="I197" s="127"/>
      <c r="J197" s="127"/>
      <c r="K197" s="127"/>
      <c r="L197" s="127"/>
      <c r="M197" s="127"/>
      <c r="N197" s="127"/>
      <c r="O197" s="127"/>
      <c r="P197" s="127"/>
      <c r="Q197" s="127"/>
      <c r="R197" s="127"/>
      <c r="S197" s="127"/>
      <c r="T197" s="127"/>
      <c r="U197" s="127"/>
      <c r="V197" s="127"/>
    </row>
    <row r="198" spans="1:22" s="136" customFormat="1" ht="12" customHeight="1" x14ac:dyDescent="0.35">
      <c r="A198" s="127"/>
      <c r="B198" s="127"/>
      <c r="C198" s="127"/>
      <c r="D198" s="137"/>
      <c r="E198" s="137"/>
      <c r="F198" s="176"/>
      <c r="H198" s="127"/>
      <c r="I198" s="127"/>
      <c r="J198" s="127"/>
      <c r="K198" s="127"/>
      <c r="L198" s="127"/>
      <c r="M198" s="127"/>
      <c r="N198" s="127"/>
      <c r="O198" s="127"/>
      <c r="P198" s="127"/>
      <c r="Q198" s="127"/>
      <c r="R198" s="127"/>
      <c r="S198" s="127"/>
      <c r="T198" s="127"/>
      <c r="U198" s="127"/>
      <c r="V198" s="127"/>
    </row>
    <row r="199" spans="1:22" s="136" customFormat="1" ht="12" customHeight="1" x14ac:dyDescent="0.35">
      <c r="A199" s="127"/>
      <c r="B199" s="127"/>
      <c r="C199" s="127"/>
      <c r="D199" s="137"/>
      <c r="E199" s="137"/>
      <c r="F199" s="176"/>
      <c r="H199" s="127"/>
      <c r="I199" s="127"/>
      <c r="J199" s="127"/>
      <c r="K199" s="127"/>
      <c r="L199" s="127"/>
      <c r="M199" s="127"/>
      <c r="N199" s="127"/>
      <c r="O199" s="127"/>
      <c r="P199" s="127"/>
      <c r="Q199" s="127"/>
      <c r="R199" s="127"/>
      <c r="S199" s="127"/>
      <c r="T199" s="127"/>
      <c r="U199" s="127"/>
      <c r="V199" s="127"/>
    </row>
    <row r="200" spans="1:22" s="136" customFormat="1" ht="12" customHeight="1" x14ac:dyDescent="0.35">
      <c r="A200" s="127"/>
      <c r="B200" s="127"/>
      <c r="C200" s="127"/>
      <c r="D200" s="137"/>
      <c r="E200" s="137"/>
      <c r="F200" s="176"/>
      <c r="H200" s="127"/>
      <c r="I200" s="127"/>
      <c r="J200" s="127"/>
      <c r="K200" s="127"/>
      <c r="L200" s="127"/>
      <c r="M200" s="127"/>
      <c r="N200" s="127"/>
      <c r="O200" s="127"/>
      <c r="P200" s="127"/>
      <c r="Q200" s="127"/>
      <c r="R200" s="127"/>
      <c r="S200" s="127"/>
      <c r="T200" s="127"/>
      <c r="U200" s="127"/>
      <c r="V200" s="127"/>
    </row>
    <row r="201" spans="1:22" s="136" customFormat="1" ht="12" customHeight="1" x14ac:dyDescent="0.35">
      <c r="A201" s="127"/>
      <c r="B201" s="127"/>
      <c r="C201" s="127"/>
      <c r="D201" s="137"/>
      <c r="E201" s="137"/>
      <c r="F201" s="176"/>
      <c r="H201" s="127"/>
      <c r="I201" s="127"/>
      <c r="J201" s="127"/>
      <c r="K201" s="127"/>
      <c r="L201" s="127"/>
      <c r="M201" s="127"/>
      <c r="N201" s="127"/>
      <c r="O201" s="127"/>
      <c r="P201" s="127"/>
      <c r="Q201" s="127"/>
      <c r="R201" s="127"/>
      <c r="S201" s="127"/>
      <c r="T201" s="127"/>
      <c r="U201" s="127"/>
      <c r="V201" s="127"/>
    </row>
    <row r="202" spans="1:22" s="136" customFormat="1" ht="12" customHeight="1" x14ac:dyDescent="0.35">
      <c r="A202" s="127"/>
      <c r="B202" s="127"/>
      <c r="C202" s="127"/>
      <c r="D202" s="137"/>
      <c r="E202" s="137"/>
      <c r="F202" s="176"/>
      <c r="H202" s="127"/>
      <c r="I202" s="127"/>
      <c r="J202" s="127"/>
      <c r="K202" s="127"/>
      <c r="L202" s="127"/>
      <c r="M202" s="127"/>
      <c r="N202" s="127"/>
      <c r="O202" s="127"/>
      <c r="P202" s="127"/>
      <c r="Q202" s="127"/>
      <c r="R202" s="127"/>
      <c r="S202" s="127"/>
      <c r="T202" s="127"/>
      <c r="U202" s="127"/>
      <c r="V202" s="127"/>
    </row>
    <row r="203" spans="1:22" s="136" customFormat="1" ht="12" customHeight="1" x14ac:dyDescent="0.35">
      <c r="A203" s="127"/>
      <c r="B203" s="127"/>
      <c r="C203" s="127"/>
      <c r="D203" s="137"/>
      <c r="E203" s="137"/>
      <c r="F203" s="176"/>
      <c r="H203" s="127"/>
      <c r="I203" s="127"/>
      <c r="J203" s="127"/>
      <c r="K203" s="127"/>
      <c r="L203" s="127"/>
      <c r="M203" s="127"/>
      <c r="N203" s="127"/>
      <c r="O203" s="127"/>
      <c r="P203" s="127"/>
      <c r="Q203" s="127"/>
      <c r="R203" s="127"/>
      <c r="S203" s="127"/>
      <c r="T203" s="127"/>
      <c r="U203" s="127"/>
      <c r="V203" s="127"/>
    </row>
    <row r="204" spans="1:22" s="136" customFormat="1" ht="12" customHeight="1" x14ac:dyDescent="0.35">
      <c r="A204" s="127"/>
      <c r="B204" s="127"/>
      <c r="C204" s="127"/>
      <c r="D204" s="137"/>
      <c r="E204" s="137"/>
      <c r="F204" s="176"/>
      <c r="H204" s="127"/>
      <c r="I204" s="127"/>
      <c r="J204" s="127"/>
      <c r="K204" s="127"/>
      <c r="L204" s="127"/>
      <c r="M204" s="127"/>
      <c r="N204" s="127"/>
      <c r="O204" s="127"/>
      <c r="P204" s="127"/>
      <c r="Q204" s="127"/>
      <c r="R204" s="127"/>
      <c r="S204" s="127"/>
      <c r="T204" s="127"/>
      <c r="U204" s="127"/>
      <c r="V204" s="127"/>
    </row>
    <row r="205" spans="1:22" s="136" customFormat="1" ht="12" customHeight="1" x14ac:dyDescent="0.35">
      <c r="A205" s="127"/>
      <c r="B205" s="127"/>
      <c r="C205" s="127"/>
      <c r="D205" s="137"/>
      <c r="E205" s="137"/>
      <c r="F205" s="176"/>
      <c r="H205" s="127"/>
      <c r="I205" s="127"/>
      <c r="J205" s="127"/>
      <c r="K205" s="127"/>
      <c r="L205" s="127"/>
      <c r="M205" s="127"/>
      <c r="N205" s="127"/>
      <c r="O205" s="127"/>
      <c r="P205" s="127"/>
      <c r="Q205" s="127"/>
      <c r="R205" s="127"/>
      <c r="S205" s="127"/>
      <c r="T205" s="127"/>
      <c r="U205" s="127"/>
      <c r="V205" s="127"/>
    </row>
    <row r="206" spans="1:22" s="136" customFormat="1" ht="12" customHeight="1" x14ac:dyDescent="0.35">
      <c r="A206" s="127"/>
      <c r="B206" s="127"/>
      <c r="C206" s="127"/>
      <c r="D206" s="137"/>
      <c r="E206" s="137"/>
      <c r="F206" s="176"/>
      <c r="H206" s="127"/>
      <c r="I206" s="127"/>
      <c r="J206" s="127"/>
      <c r="K206" s="127"/>
      <c r="L206" s="127"/>
      <c r="M206" s="127"/>
      <c r="N206" s="127"/>
      <c r="O206" s="127"/>
      <c r="P206" s="127"/>
      <c r="Q206" s="127"/>
      <c r="R206" s="127"/>
      <c r="S206" s="127"/>
      <c r="T206" s="127"/>
      <c r="U206" s="127"/>
      <c r="V206" s="127"/>
    </row>
    <row r="207" spans="1:22" s="136" customFormat="1" ht="12" customHeight="1" x14ac:dyDescent="0.35">
      <c r="A207" s="127"/>
      <c r="B207" s="127"/>
      <c r="C207" s="127"/>
      <c r="D207" s="137"/>
      <c r="E207" s="137"/>
      <c r="F207" s="176"/>
      <c r="H207" s="127"/>
      <c r="I207" s="127"/>
      <c r="J207" s="127"/>
      <c r="K207" s="127"/>
      <c r="L207" s="127"/>
      <c r="M207" s="127"/>
      <c r="N207" s="127"/>
      <c r="O207" s="127"/>
      <c r="P207" s="127"/>
      <c r="Q207" s="127"/>
      <c r="R207" s="127"/>
      <c r="S207" s="127"/>
      <c r="T207" s="127"/>
      <c r="U207" s="127"/>
      <c r="V207" s="127"/>
    </row>
    <row r="208" spans="1:22" s="136" customFormat="1" ht="12" customHeight="1" x14ac:dyDescent="0.35">
      <c r="A208" s="127"/>
      <c r="B208" s="127"/>
      <c r="C208" s="127"/>
      <c r="D208" s="137"/>
      <c r="E208" s="137"/>
      <c r="F208" s="176"/>
      <c r="H208" s="127"/>
      <c r="I208" s="127"/>
      <c r="J208" s="127"/>
      <c r="K208" s="127"/>
      <c r="L208" s="127"/>
      <c r="M208" s="127"/>
      <c r="N208" s="127"/>
      <c r="O208" s="127"/>
      <c r="P208" s="127"/>
      <c r="Q208" s="127"/>
      <c r="R208" s="127"/>
      <c r="S208" s="127"/>
      <c r="T208" s="127"/>
      <c r="U208" s="127"/>
      <c r="V208" s="127"/>
    </row>
    <row r="209" spans="1:22" s="136" customFormat="1" ht="12" customHeight="1" x14ac:dyDescent="0.35">
      <c r="A209" s="127"/>
      <c r="B209" s="127"/>
      <c r="C209" s="127"/>
      <c r="D209" s="137"/>
      <c r="E209" s="137"/>
      <c r="F209" s="176"/>
      <c r="H209" s="127"/>
      <c r="I209" s="127"/>
      <c r="J209" s="127"/>
      <c r="K209" s="127"/>
      <c r="L209" s="127"/>
      <c r="M209" s="127"/>
      <c r="N209" s="127"/>
      <c r="O209" s="127"/>
      <c r="P209" s="127"/>
      <c r="Q209" s="127"/>
      <c r="R209" s="127"/>
      <c r="S209" s="127"/>
      <c r="T209" s="127"/>
      <c r="U209" s="127"/>
      <c r="V209" s="127"/>
    </row>
    <row r="210" spans="1:22" s="136" customFormat="1" ht="12" customHeight="1" x14ac:dyDescent="0.35">
      <c r="A210" s="127"/>
      <c r="B210" s="127"/>
      <c r="C210" s="127"/>
      <c r="D210" s="137"/>
      <c r="E210" s="137"/>
      <c r="F210" s="176"/>
      <c r="H210" s="127"/>
      <c r="I210" s="127"/>
      <c r="J210" s="127"/>
      <c r="K210" s="127"/>
      <c r="L210" s="127"/>
      <c r="M210" s="127"/>
      <c r="N210" s="127"/>
      <c r="O210" s="127"/>
      <c r="P210" s="127"/>
      <c r="Q210" s="127"/>
      <c r="R210" s="127"/>
      <c r="S210" s="127"/>
      <c r="T210" s="127"/>
      <c r="U210" s="127"/>
      <c r="V210" s="127"/>
    </row>
    <row r="211" spans="1:22" s="136" customFormat="1" ht="12" customHeight="1" x14ac:dyDescent="0.35">
      <c r="A211" s="127"/>
      <c r="B211" s="127"/>
      <c r="C211" s="127"/>
      <c r="D211" s="137"/>
      <c r="E211" s="137"/>
      <c r="F211" s="176"/>
      <c r="H211" s="127"/>
      <c r="I211" s="127"/>
      <c r="J211" s="127"/>
      <c r="K211" s="127"/>
      <c r="L211" s="127"/>
      <c r="M211" s="127"/>
      <c r="N211" s="127"/>
      <c r="O211" s="127"/>
      <c r="P211" s="127"/>
      <c r="Q211" s="127"/>
      <c r="R211" s="127"/>
      <c r="S211" s="127"/>
      <c r="T211" s="127"/>
      <c r="U211" s="127"/>
      <c r="V211" s="127"/>
    </row>
    <row r="212" spans="1:22" s="136" customFormat="1" ht="12" customHeight="1" x14ac:dyDescent="0.35">
      <c r="A212" s="127"/>
      <c r="B212" s="127"/>
      <c r="C212" s="127"/>
      <c r="D212" s="137"/>
      <c r="E212" s="137"/>
      <c r="F212" s="176"/>
      <c r="H212" s="127"/>
      <c r="I212" s="127"/>
      <c r="J212" s="127"/>
      <c r="K212" s="127"/>
      <c r="L212" s="127"/>
      <c r="M212" s="127"/>
      <c r="N212" s="127"/>
      <c r="O212" s="127"/>
      <c r="P212" s="127"/>
      <c r="Q212" s="127"/>
      <c r="R212" s="127"/>
      <c r="S212" s="127"/>
      <c r="T212" s="127"/>
      <c r="U212" s="127"/>
      <c r="V212" s="127"/>
    </row>
    <row r="213" spans="1:22" s="136" customFormat="1" ht="12" customHeight="1" x14ac:dyDescent="0.35">
      <c r="A213" s="127"/>
      <c r="B213" s="127"/>
      <c r="C213" s="127"/>
      <c r="D213" s="137"/>
      <c r="E213" s="137"/>
      <c r="F213" s="176"/>
      <c r="H213" s="127"/>
      <c r="I213" s="127"/>
      <c r="J213" s="127"/>
      <c r="K213" s="127"/>
      <c r="L213" s="127"/>
      <c r="M213" s="127"/>
      <c r="N213" s="127"/>
      <c r="O213" s="127"/>
      <c r="P213" s="127"/>
      <c r="Q213" s="127"/>
      <c r="R213" s="127"/>
      <c r="S213" s="127"/>
      <c r="T213" s="127"/>
      <c r="U213" s="127"/>
      <c r="V213" s="127"/>
    </row>
    <row r="214" spans="1:22" s="136" customFormat="1" ht="12" customHeight="1" x14ac:dyDescent="0.35">
      <c r="A214" s="127"/>
      <c r="B214" s="127"/>
      <c r="C214" s="127"/>
      <c r="D214" s="137"/>
      <c r="E214" s="137"/>
      <c r="F214" s="176"/>
      <c r="H214" s="127"/>
      <c r="I214" s="127"/>
      <c r="J214" s="127"/>
      <c r="K214" s="127"/>
      <c r="L214" s="127"/>
      <c r="M214" s="127"/>
      <c r="N214" s="127"/>
      <c r="O214" s="127"/>
      <c r="P214" s="127"/>
      <c r="Q214" s="127"/>
      <c r="R214" s="127"/>
      <c r="S214" s="127"/>
      <c r="T214" s="127"/>
      <c r="U214" s="127"/>
      <c r="V214" s="127"/>
    </row>
    <row r="215" spans="1:22" s="136" customFormat="1" ht="12" customHeight="1" x14ac:dyDescent="0.35">
      <c r="A215" s="127"/>
      <c r="B215" s="127"/>
      <c r="C215" s="127"/>
      <c r="D215" s="137"/>
      <c r="E215" s="137"/>
      <c r="F215" s="176"/>
      <c r="H215" s="127"/>
      <c r="I215" s="127"/>
      <c r="J215" s="127"/>
      <c r="K215" s="127"/>
      <c r="L215" s="127"/>
      <c r="M215" s="127"/>
      <c r="N215" s="127"/>
      <c r="O215" s="127"/>
      <c r="P215" s="127"/>
      <c r="Q215" s="127"/>
      <c r="R215" s="127"/>
      <c r="S215" s="127"/>
      <c r="T215" s="127"/>
      <c r="U215" s="127"/>
      <c r="V215" s="127"/>
    </row>
    <row r="216" spans="1:22" s="136" customFormat="1" ht="12" customHeight="1" x14ac:dyDescent="0.35">
      <c r="A216" s="127"/>
      <c r="B216" s="127"/>
      <c r="C216" s="127"/>
      <c r="D216" s="137"/>
      <c r="E216" s="137"/>
      <c r="F216" s="176"/>
      <c r="H216" s="127"/>
      <c r="I216" s="127"/>
      <c r="J216" s="127"/>
      <c r="K216" s="127"/>
      <c r="L216" s="127"/>
      <c r="M216" s="127"/>
      <c r="N216" s="127"/>
      <c r="O216" s="127"/>
      <c r="P216" s="127"/>
      <c r="Q216" s="127"/>
      <c r="R216" s="127"/>
      <c r="S216" s="127"/>
      <c r="T216" s="127"/>
      <c r="U216" s="127"/>
      <c r="V216" s="127"/>
    </row>
    <row r="217" spans="1:22" s="136" customFormat="1" ht="12" customHeight="1" x14ac:dyDescent="0.35">
      <c r="A217" s="127"/>
      <c r="B217" s="127"/>
      <c r="C217" s="127"/>
      <c r="D217" s="137"/>
      <c r="E217" s="137"/>
      <c r="F217" s="176"/>
      <c r="H217" s="127"/>
      <c r="I217" s="127"/>
      <c r="J217" s="127"/>
      <c r="K217" s="127"/>
      <c r="L217" s="127"/>
      <c r="M217" s="127"/>
      <c r="N217" s="127"/>
      <c r="O217" s="127"/>
      <c r="P217" s="127"/>
      <c r="Q217" s="127"/>
      <c r="R217" s="127"/>
      <c r="S217" s="127"/>
      <c r="T217" s="127"/>
      <c r="U217" s="127"/>
      <c r="V217" s="127"/>
    </row>
    <row r="218" spans="1:22" s="136" customFormat="1" ht="12" customHeight="1" x14ac:dyDescent="0.35">
      <c r="A218" s="127"/>
      <c r="B218" s="127"/>
      <c r="C218" s="127"/>
      <c r="D218" s="137"/>
      <c r="E218" s="137"/>
      <c r="F218" s="176"/>
      <c r="H218" s="127"/>
      <c r="I218" s="127"/>
      <c r="J218" s="127"/>
      <c r="K218" s="127"/>
      <c r="L218" s="127"/>
      <c r="M218" s="127"/>
      <c r="N218" s="127"/>
      <c r="O218" s="127"/>
      <c r="P218" s="127"/>
      <c r="Q218" s="127"/>
      <c r="R218" s="127"/>
      <c r="S218" s="127"/>
      <c r="T218" s="127"/>
      <c r="U218" s="127"/>
      <c r="V218" s="127"/>
    </row>
    <row r="219" spans="1:22" s="136" customFormat="1" ht="12" customHeight="1" x14ac:dyDescent="0.35">
      <c r="A219" s="127"/>
      <c r="B219" s="127"/>
      <c r="C219" s="127"/>
      <c r="D219" s="137"/>
      <c r="E219" s="137"/>
      <c r="F219" s="176"/>
      <c r="H219" s="127"/>
      <c r="I219" s="127"/>
      <c r="J219" s="127"/>
      <c r="K219" s="127"/>
      <c r="L219" s="127"/>
      <c r="M219" s="127"/>
      <c r="N219" s="127"/>
      <c r="O219" s="127"/>
      <c r="P219" s="127"/>
      <c r="Q219" s="127"/>
      <c r="R219" s="127"/>
      <c r="S219" s="127"/>
      <c r="T219" s="127"/>
      <c r="U219" s="127"/>
      <c r="V219" s="127"/>
    </row>
    <row r="220" spans="1:22" s="136" customFormat="1" ht="12" customHeight="1" x14ac:dyDescent="0.35">
      <c r="A220" s="127"/>
      <c r="B220" s="127"/>
      <c r="C220" s="127"/>
      <c r="D220" s="137"/>
      <c r="E220" s="137"/>
      <c r="F220" s="176"/>
      <c r="H220" s="127"/>
      <c r="I220" s="127"/>
      <c r="J220" s="127"/>
      <c r="K220" s="127"/>
      <c r="L220" s="127"/>
      <c r="M220" s="127"/>
      <c r="N220" s="127"/>
      <c r="O220" s="127"/>
      <c r="P220" s="127"/>
      <c r="Q220" s="127"/>
      <c r="R220" s="127"/>
      <c r="S220" s="127"/>
      <c r="T220" s="127"/>
      <c r="U220" s="127"/>
      <c r="V220" s="127"/>
    </row>
    <row r="221" spans="1:22" s="136" customFormat="1" ht="12" customHeight="1" x14ac:dyDescent="0.35">
      <c r="A221" s="127"/>
      <c r="B221" s="127"/>
      <c r="C221" s="127"/>
      <c r="D221" s="137"/>
      <c r="E221" s="137"/>
      <c r="F221" s="176"/>
      <c r="H221" s="127"/>
      <c r="I221" s="127"/>
      <c r="J221" s="127"/>
      <c r="K221" s="127"/>
      <c r="L221" s="127"/>
      <c r="M221" s="127"/>
      <c r="N221" s="127"/>
      <c r="O221" s="127"/>
      <c r="P221" s="127"/>
      <c r="Q221" s="127"/>
      <c r="R221" s="127"/>
      <c r="S221" s="127"/>
      <c r="T221" s="127"/>
      <c r="U221" s="127"/>
      <c r="V221" s="127"/>
    </row>
    <row r="222" spans="1:22" s="136" customFormat="1" ht="12" customHeight="1" x14ac:dyDescent="0.35">
      <c r="A222" s="127"/>
      <c r="B222" s="127"/>
      <c r="C222" s="127"/>
      <c r="D222" s="137"/>
      <c r="E222" s="137"/>
      <c r="F222" s="176"/>
      <c r="H222" s="127"/>
      <c r="I222" s="127"/>
      <c r="J222" s="127"/>
      <c r="K222" s="127"/>
      <c r="L222" s="127"/>
      <c r="M222" s="127"/>
      <c r="N222" s="127"/>
      <c r="O222" s="127"/>
      <c r="P222" s="127"/>
      <c r="Q222" s="127"/>
      <c r="R222" s="127"/>
      <c r="S222" s="127"/>
      <c r="T222" s="127"/>
      <c r="U222" s="127"/>
      <c r="V222" s="127"/>
    </row>
    <row r="223" spans="1:22" s="136" customFormat="1" ht="12" customHeight="1" x14ac:dyDescent="0.35">
      <c r="A223" s="127"/>
      <c r="B223" s="127"/>
      <c r="C223" s="127"/>
      <c r="D223" s="137"/>
      <c r="E223" s="137"/>
      <c r="F223" s="176"/>
      <c r="H223" s="127"/>
      <c r="I223" s="127"/>
      <c r="J223" s="127"/>
      <c r="K223" s="127"/>
      <c r="L223" s="127"/>
      <c r="M223" s="127"/>
      <c r="N223" s="127"/>
      <c r="O223" s="127"/>
      <c r="P223" s="127"/>
      <c r="Q223" s="127"/>
      <c r="R223" s="127"/>
      <c r="S223" s="127"/>
      <c r="T223" s="127"/>
      <c r="U223" s="127"/>
      <c r="V223" s="127"/>
    </row>
    <row r="224" spans="1:22" s="136" customFormat="1" ht="12" customHeight="1" x14ac:dyDescent="0.35">
      <c r="A224" s="127"/>
      <c r="B224" s="127"/>
      <c r="C224" s="127"/>
      <c r="D224" s="137"/>
      <c r="E224" s="137"/>
      <c r="F224" s="176"/>
      <c r="H224" s="127"/>
      <c r="I224" s="127"/>
      <c r="J224" s="127"/>
      <c r="K224" s="127"/>
      <c r="L224" s="127"/>
      <c r="M224" s="127"/>
      <c r="N224" s="127"/>
      <c r="O224" s="127"/>
      <c r="P224" s="127"/>
      <c r="Q224" s="127"/>
      <c r="R224" s="127"/>
      <c r="S224" s="127"/>
      <c r="T224" s="127"/>
      <c r="U224" s="127"/>
      <c r="V224" s="127"/>
    </row>
    <row r="225" spans="1:22" s="136" customFormat="1" ht="12" customHeight="1" x14ac:dyDescent="0.35">
      <c r="A225" s="127"/>
      <c r="B225" s="127"/>
      <c r="C225" s="127"/>
      <c r="D225" s="137"/>
      <c r="E225" s="137"/>
      <c r="F225" s="176"/>
      <c r="H225" s="127"/>
      <c r="I225" s="127"/>
      <c r="J225" s="127"/>
      <c r="K225" s="127"/>
      <c r="L225" s="127"/>
      <c r="M225" s="127"/>
      <c r="N225" s="127"/>
      <c r="O225" s="127"/>
      <c r="P225" s="127"/>
      <c r="Q225" s="127"/>
      <c r="R225" s="127"/>
      <c r="S225" s="127"/>
      <c r="T225" s="127"/>
      <c r="U225" s="127"/>
      <c r="V225" s="127"/>
    </row>
    <row r="226" spans="1:22" s="136" customFormat="1" ht="12" customHeight="1" x14ac:dyDescent="0.35">
      <c r="A226" s="127"/>
      <c r="B226" s="127"/>
      <c r="C226" s="127"/>
      <c r="D226" s="137"/>
      <c r="E226" s="137"/>
      <c r="F226" s="176"/>
      <c r="H226" s="127"/>
      <c r="I226" s="127"/>
      <c r="J226" s="127"/>
      <c r="K226" s="127"/>
      <c r="L226" s="127"/>
      <c r="M226" s="127"/>
      <c r="N226" s="127"/>
      <c r="O226" s="127"/>
      <c r="P226" s="127"/>
      <c r="Q226" s="127"/>
      <c r="R226" s="127"/>
      <c r="S226" s="127"/>
      <c r="T226" s="127"/>
      <c r="U226" s="127"/>
      <c r="V226" s="127"/>
    </row>
    <row r="227" spans="1:22" s="136" customFormat="1" ht="12" customHeight="1" x14ac:dyDescent="0.35">
      <c r="A227" s="127"/>
      <c r="B227" s="127"/>
      <c r="C227" s="127"/>
      <c r="D227" s="137"/>
      <c r="E227" s="137"/>
      <c r="F227" s="176"/>
      <c r="H227" s="127"/>
      <c r="I227" s="127"/>
      <c r="J227" s="127"/>
      <c r="K227" s="127"/>
      <c r="L227" s="127"/>
      <c r="M227" s="127"/>
      <c r="N227" s="127"/>
      <c r="O227" s="127"/>
      <c r="P227" s="127"/>
      <c r="Q227" s="127"/>
      <c r="R227" s="127"/>
      <c r="S227" s="127"/>
      <c r="T227" s="127"/>
      <c r="U227" s="127"/>
      <c r="V227" s="127"/>
    </row>
    <row r="228" spans="1:22" s="136" customFormat="1" ht="12" customHeight="1" x14ac:dyDescent="0.35">
      <c r="A228" s="127"/>
      <c r="B228" s="127"/>
      <c r="C228" s="127"/>
      <c r="D228" s="137"/>
      <c r="E228" s="137"/>
      <c r="F228" s="176"/>
      <c r="H228" s="127"/>
      <c r="I228" s="127"/>
      <c r="J228" s="127"/>
      <c r="K228" s="127"/>
      <c r="L228" s="127"/>
      <c r="M228" s="127"/>
      <c r="N228" s="127"/>
      <c r="O228" s="127"/>
      <c r="P228" s="127"/>
      <c r="Q228" s="127"/>
      <c r="R228" s="127"/>
      <c r="S228" s="127"/>
      <c r="T228" s="127"/>
      <c r="U228" s="127"/>
      <c r="V228" s="127"/>
    </row>
    <row r="229" spans="1:22" s="136" customFormat="1" ht="12" customHeight="1" x14ac:dyDescent="0.35">
      <c r="A229" s="127"/>
      <c r="B229" s="127"/>
      <c r="C229" s="127"/>
      <c r="D229" s="137"/>
      <c r="E229" s="137"/>
      <c r="F229" s="176"/>
      <c r="H229" s="127"/>
      <c r="I229" s="127"/>
      <c r="J229" s="127"/>
      <c r="K229" s="127"/>
      <c r="L229" s="127"/>
      <c r="M229" s="127"/>
      <c r="N229" s="127"/>
      <c r="O229" s="127"/>
      <c r="P229" s="127"/>
      <c r="Q229" s="127"/>
      <c r="R229" s="127"/>
      <c r="S229" s="127"/>
      <c r="T229" s="127"/>
      <c r="U229" s="127"/>
      <c r="V229" s="127"/>
    </row>
    <row r="230" spans="1:22" s="136" customFormat="1" ht="12" customHeight="1" x14ac:dyDescent="0.35">
      <c r="A230" s="127"/>
      <c r="B230" s="127"/>
      <c r="C230" s="127"/>
      <c r="D230" s="137"/>
      <c r="E230" s="137"/>
      <c r="F230" s="176"/>
      <c r="H230" s="127"/>
      <c r="I230" s="127"/>
      <c r="J230" s="127"/>
      <c r="K230" s="127"/>
      <c r="L230" s="127"/>
      <c r="M230" s="127"/>
      <c r="N230" s="127"/>
      <c r="O230" s="127"/>
      <c r="P230" s="127"/>
      <c r="Q230" s="127"/>
      <c r="R230" s="127"/>
      <c r="S230" s="127"/>
      <c r="T230" s="127"/>
      <c r="U230" s="127"/>
      <c r="V230" s="127"/>
    </row>
    <row r="231" spans="1:22" s="136" customFormat="1" ht="12" customHeight="1" x14ac:dyDescent="0.35">
      <c r="A231" s="127"/>
      <c r="B231" s="127"/>
      <c r="C231" s="127"/>
      <c r="D231" s="137"/>
      <c r="E231" s="137"/>
      <c r="F231" s="176"/>
      <c r="H231" s="127"/>
      <c r="I231" s="127"/>
      <c r="J231" s="127"/>
      <c r="K231" s="127"/>
      <c r="L231" s="127"/>
      <c r="M231" s="127"/>
      <c r="N231" s="127"/>
      <c r="O231" s="127"/>
      <c r="P231" s="127"/>
      <c r="Q231" s="127"/>
      <c r="R231" s="127"/>
      <c r="S231" s="127"/>
      <c r="T231" s="127"/>
      <c r="U231" s="127"/>
      <c r="V231" s="127"/>
    </row>
    <row r="232" spans="1:22" s="136" customFormat="1" ht="12" customHeight="1" x14ac:dyDescent="0.35">
      <c r="A232" s="127"/>
      <c r="B232" s="127"/>
      <c r="C232" s="127"/>
      <c r="D232" s="137"/>
      <c r="E232" s="137"/>
      <c r="F232" s="176"/>
      <c r="H232" s="127"/>
      <c r="I232" s="127"/>
      <c r="J232" s="127"/>
      <c r="K232" s="127"/>
      <c r="L232" s="127"/>
      <c r="M232" s="127"/>
      <c r="N232" s="127"/>
      <c r="O232" s="127"/>
      <c r="P232" s="127"/>
      <c r="Q232" s="127"/>
      <c r="R232" s="127"/>
      <c r="S232" s="127"/>
      <c r="T232" s="127"/>
      <c r="U232" s="127"/>
      <c r="V232" s="127"/>
    </row>
    <row r="233" spans="1:22" s="136" customFormat="1" ht="12" customHeight="1" x14ac:dyDescent="0.35">
      <c r="A233" s="127"/>
      <c r="B233" s="127"/>
      <c r="C233" s="127"/>
      <c r="D233" s="137"/>
      <c r="E233" s="137"/>
      <c r="F233" s="176"/>
      <c r="H233" s="127"/>
      <c r="I233" s="127"/>
      <c r="J233" s="127"/>
      <c r="K233" s="127"/>
      <c r="L233" s="127"/>
      <c r="M233" s="127"/>
      <c r="N233" s="127"/>
      <c r="O233" s="127"/>
      <c r="P233" s="127"/>
      <c r="Q233" s="127"/>
      <c r="R233" s="127"/>
      <c r="S233" s="127"/>
      <c r="T233" s="127"/>
      <c r="U233" s="127"/>
      <c r="V233" s="127"/>
    </row>
    <row r="234" spans="1:22" s="136" customFormat="1" ht="12" customHeight="1" x14ac:dyDescent="0.35">
      <c r="A234" s="127"/>
      <c r="B234" s="127"/>
      <c r="C234" s="127"/>
      <c r="D234" s="137"/>
      <c r="E234" s="137"/>
      <c r="F234" s="176"/>
      <c r="H234" s="127"/>
      <c r="I234" s="127"/>
      <c r="J234" s="127"/>
      <c r="K234" s="127"/>
      <c r="L234" s="127"/>
      <c r="M234" s="127"/>
      <c r="N234" s="127"/>
      <c r="O234" s="127"/>
      <c r="P234" s="127"/>
      <c r="Q234" s="127"/>
      <c r="R234" s="127"/>
      <c r="S234" s="127"/>
      <c r="T234" s="127"/>
      <c r="U234" s="127"/>
      <c r="V234" s="127"/>
    </row>
    <row r="235" spans="1:22" s="136" customFormat="1" ht="12" customHeight="1" x14ac:dyDescent="0.35">
      <c r="A235" s="127"/>
      <c r="B235" s="127"/>
      <c r="C235" s="127"/>
      <c r="D235" s="137"/>
      <c r="E235" s="137"/>
      <c r="F235" s="176"/>
      <c r="H235" s="127"/>
      <c r="I235" s="127"/>
      <c r="J235" s="127"/>
      <c r="K235" s="127"/>
      <c r="L235" s="127"/>
      <c r="M235" s="127"/>
      <c r="N235" s="127"/>
      <c r="O235" s="127"/>
      <c r="P235" s="127"/>
      <c r="Q235" s="127"/>
      <c r="R235" s="127"/>
      <c r="S235" s="127"/>
      <c r="T235" s="127"/>
      <c r="U235" s="127"/>
      <c r="V235" s="127"/>
    </row>
    <row r="236" spans="1:22" s="136" customFormat="1" ht="12" customHeight="1" x14ac:dyDescent="0.35">
      <c r="A236" s="127"/>
      <c r="B236" s="127"/>
      <c r="C236" s="127"/>
      <c r="D236" s="137"/>
      <c r="E236" s="137"/>
      <c r="F236" s="176"/>
      <c r="H236" s="127"/>
      <c r="I236" s="127"/>
      <c r="J236" s="127"/>
      <c r="K236" s="127"/>
      <c r="L236" s="127"/>
      <c r="M236" s="127"/>
      <c r="N236" s="127"/>
      <c r="O236" s="127"/>
      <c r="P236" s="127"/>
      <c r="Q236" s="127"/>
      <c r="R236" s="127"/>
      <c r="S236" s="127"/>
      <c r="T236" s="127"/>
      <c r="U236" s="127"/>
      <c r="V236" s="127"/>
    </row>
    <row r="237" spans="1:22" s="136" customFormat="1" ht="12" customHeight="1" x14ac:dyDescent="0.35">
      <c r="A237" s="127"/>
      <c r="B237" s="127"/>
      <c r="C237" s="127"/>
      <c r="D237" s="137"/>
      <c r="E237" s="137"/>
      <c r="F237" s="176"/>
      <c r="H237" s="127"/>
      <c r="I237" s="127"/>
      <c r="J237" s="127"/>
      <c r="K237" s="127"/>
      <c r="L237" s="127"/>
      <c r="M237" s="127"/>
      <c r="N237" s="127"/>
      <c r="O237" s="127"/>
      <c r="P237" s="127"/>
      <c r="Q237" s="127"/>
      <c r="R237" s="127"/>
      <c r="S237" s="127"/>
      <c r="T237" s="127"/>
      <c r="U237" s="127"/>
      <c r="V237" s="127"/>
    </row>
    <row r="238" spans="1:22" s="136" customFormat="1" ht="12" customHeight="1" x14ac:dyDescent="0.35">
      <c r="A238" s="127"/>
      <c r="B238" s="127"/>
      <c r="C238" s="127"/>
      <c r="D238" s="137"/>
      <c r="E238" s="137"/>
      <c r="F238" s="176"/>
      <c r="H238" s="127"/>
      <c r="I238" s="127"/>
      <c r="J238" s="127"/>
      <c r="K238" s="127"/>
      <c r="L238" s="127"/>
      <c r="M238" s="127"/>
      <c r="N238" s="127"/>
      <c r="O238" s="127"/>
      <c r="P238" s="127"/>
      <c r="Q238" s="127"/>
      <c r="R238" s="127"/>
      <c r="S238" s="127"/>
      <c r="T238" s="127"/>
      <c r="U238" s="127"/>
      <c r="V238" s="127"/>
    </row>
    <row r="239" spans="1:22" s="136" customFormat="1" ht="12" customHeight="1" x14ac:dyDescent="0.35">
      <c r="A239" s="127"/>
      <c r="B239" s="127"/>
      <c r="C239" s="127"/>
      <c r="D239" s="137"/>
      <c r="E239" s="137"/>
      <c r="F239" s="176"/>
      <c r="H239" s="127"/>
      <c r="I239" s="127"/>
      <c r="J239" s="127"/>
      <c r="K239" s="127"/>
      <c r="L239" s="127"/>
      <c r="M239" s="127"/>
      <c r="N239" s="127"/>
      <c r="O239" s="127"/>
      <c r="P239" s="127"/>
      <c r="Q239" s="127"/>
      <c r="R239" s="127"/>
      <c r="S239" s="127"/>
      <c r="T239" s="127"/>
      <c r="U239" s="127"/>
      <c r="V239" s="127"/>
    </row>
    <row r="240" spans="1:22" s="136" customFormat="1" ht="12" customHeight="1" x14ac:dyDescent="0.35">
      <c r="A240" s="127"/>
      <c r="B240" s="127"/>
      <c r="C240" s="127"/>
      <c r="D240" s="137"/>
      <c r="E240" s="137"/>
      <c r="F240" s="176"/>
      <c r="H240" s="127"/>
      <c r="I240" s="127"/>
      <c r="J240" s="127"/>
      <c r="K240" s="127"/>
      <c r="L240" s="127"/>
      <c r="M240" s="127"/>
      <c r="N240" s="127"/>
      <c r="O240" s="127"/>
      <c r="P240" s="127"/>
      <c r="Q240" s="127"/>
      <c r="R240" s="127"/>
      <c r="S240" s="127"/>
      <c r="T240" s="127"/>
      <c r="U240" s="127"/>
      <c r="V240" s="127"/>
    </row>
    <row r="241" spans="1:22" s="136" customFormat="1" ht="12" customHeight="1" x14ac:dyDescent="0.35">
      <c r="A241" s="127"/>
      <c r="B241" s="127"/>
      <c r="C241" s="127"/>
      <c r="D241" s="137"/>
      <c r="E241" s="137"/>
      <c r="F241" s="176"/>
      <c r="H241" s="127"/>
      <c r="I241" s="127"/>
      <c r="J241" s="127"/>
      <c r="K241" s="127"/>
      <c r="L241" s="127"/>
      <c r="M241" s="127"/>
      <c r="N241" s="127"/>
      <c r="O241" s="127"/>
      <c r="P241" s="127"/>
      <c r="Q241" s="127"/>
      <c r="R241" s="127"/>
      <c r="S241" s="127"/>
      <c r="T241" s="127"/>
      <c r="U241" s="127"/>
      <c r="V241" s="127"/>
    </row>
    <row r="242" spans="1:22" s="136" customFormat="1" ht="12" customHeight="1" x14ac:dyDescent="0.35">
      <c r="A242" s="127"/>
      <c r="B242" s="127"/>
      <c r="C242" s="127"/>
      <c r="D242" s="137"/>
      <c r="E242" s="137"/>
      <c r="F242" s="176"/>
      <c r="H242" s="127"/>
      <c r="I242" s="127"/>
      <c r="J242" s="127"/>
      <c r="K242" s="127"/>
      <c r="L242" s="127"/>
      <c r="M242" s="127"/>
      <c r="N242" s="127"/>
      <c r="O242" s="127"/>
      <c r="P242" s="127"/>
      <c r="Q242" s="127"/>
      <c r="R242" s="127"/>
      <c r="S242" s="127"/>
      <c r="T242" s="127"/>
      <c r="U242" s="127"/>
      <c r="V242" s="127"/>
    </row>
    <row r="243" spans="1:22" s="136" customFormat="1" ht="12" customHeight="1" x14ac:dyDescent="0.35">
      <c r="A243" s="127"/>
      <c r="B243" s="127"/>
      <c r="C243" s="127"/>
      <c r="D243" s="137"/>
      <c r="E243" s="137"/>
      <c r="F243" s="176"/>
      <c r="H243" s="127"/>
      <c r="I243" s="127"/>
      <c r="J243" s="127"/>
      <c r="K243" s="127"/>
      <c r="L243" s="127"/>
      <c r="M243" s="127"/>
      <c r="N243" s="127"/>
      <c r="O243" s="127"/>
      <c r="P243" s="127"/>
      <c r="Q243" s="127"/>
      <c r="R243" s="127"/>
      <c r="S243" s="127"/>
      <c r="T243" s="127"/>
      <c r="U243" s="127"/>
      <c r="V243" s="127"/>
    </row>
    <row r="244" spans="1:22" s="136" customFormat="1" ht="12" customHeight="1" x14ac:dyDescent="0.35">
      <c r="A244" s="127"/>
      <c r="B244" s="127"/>
      <c r="C244" s="127"/>
      <c r="D244" s="137"/>
      <c r="E244" s="137"/>
      <c r="F244" s="176"/>
      <c r="H244" s="127"/>
      <c r="I244" s="127"/>
      <c r="J244" s="127"/>
      <c r="K244" s="127"/>
      <c r="L244" s="127"/>
      <c r="M244" s="127"/>
      <c r="N244" s="127"/>
      <c r="O244" s="127"/>
      <c r="P244" s="127"/>
      <c r="Q244" s="127"/>
      <c r="R244" s="127"/>
      <c r="S244" s="127"/>
      <c r="T244" s="127"/>
      <c r="U244" s="127"/>
      <c r="V244" s="127"/>
    </row>
    <row r="245" spans="1:22" s="136" customFormat="1" ht="12" customHeight="1" x14ac:dyDescent="0.35">
      <c r="A245" s="127"/>
      <c r="B245" s="127"/>
      <c r="C245" s="127"/>
      <c r="D245" s="137"/>
      <c r="E245" s="137"/>
      <c r="F245" s="176"/>
      <c r="H245" s="127"/>
      <c r="I245" s="127"/>
      <c r="J245" s="127"/>
      <c r="K245" s="127"/>
      <c r="L245" s="127"/>
      <c r="M245" s="127"/>
      <c r="N245" s="127"/>
      <c r="O245" s="127"/>
      <c r="P245" s="127"/>
      <c r="Q245" s="127"/>
      <c r="R245" s="127"/>
      <c r="S245" s="127"/>
      <c r="T245" s="127"/>
      <c r="U245" s="127"/>
      <c r="V245" s="127"/>
    </row>
    <row r="246" spans="1:22" s="136" customFormat="1" ht="12" customHeight="1" x14ac:dyDescent="0.35">
      <c r="A246" s="127"/>
      <c r="B246" s="127"/>
      <c r="C246" s="127"/>
      <c r="D246" s="137"/>
      <c r="E246" s="137"/>
      <c r="F246" s="176"/>
      <c r="H246" s="127"/>
      <c r="I246" s="127"/>
      <c r="J246" s="127"/>
      <c r="K246" s="127"/>
      <c r="L246" s="127"/>
      <c r="M246" s="127"/>
      <c r="N246" s="127"/>
      <c r="O246" s="127"/>
      <c r="P246" s="127"/>
      <c r="Q246" s="127"/>
      <c r="R246" s="127"/>
      <c r="S246" s="127"/>
      <c r="T246" s="127"/>
      <c r="U246" s="127"/>
      <c r="V246" s="127"/>
    </row>
    <row r="247" spans="1:22" s="136" customFormat="1" ht="12" customHeight="1" x14ac:dyDescent="0.35">
      <c r="A247" s="127"/>
      <c r="B247" s="127"/>
      <c r="C247" s="127"/>
      <c r="D247" s="137"/>
      <c r="E247" s="137"/>
      <c r="F247" s="176"/>
      <c r="H247" s="127"/>
      <c r="I247" s="127"/>
      <c r="J247" s="127"/>
      <c r="K247" s="127"/>
      <c r="L247" s="127"/>
      <c r="M247" s="127"/>
      <c r="N247" s="127"/>
      <c r="O247" s="127"/>
      <c r="P247" s="127"/>
      <c r="Q247" s="127"/>
      <c r="R247" s="127"/>
      <c r="S247" s="127"/>
      <c r="T247" s="127"/>
      <c r="U247" s="127"/>
      <c r="V247" s="127"/>
    </row>
    <row r="248" spans="1:22" s="136" customFormat="1" ht="12" customHeight="1" x14ac:dyDescent="0.35">
      <c r="A248" s="127"/>
      <c r="B248" s="127"/>
      <c r="C248" s="127"/>
      <c r="D248" s="137"/>
      <c r="E248" s="137"/>
      <c r="F248" s="176"/>
      <c r="H248" s="127"/>
      <c r="I248" s="127"/>
      <c r="J248" s="127"/>
      <c r="K248" s="127"/>
      <c r="L248" s="127"/>
      <c r="M248" s="127"/>
      <c r="N248" s="127"/>
      <c r="O248" s="127"/>
      <c r="P248" s="127"/>
      <c r="Q248" s="127"/>
      <c r="R248" s="127"/>
      <c r="S248" s="127"/>
      <c r="T248" s="127"/>
      <c r="U248" s="127"/>
      <c r="V248" s="127"/>
    </row>
    <row r="249" spans="1:22" s="136" customFormat="1" ht="12" customHeight="1" x14ac:dyDescent="0.35">
      <c r="A249" s="127"/>
      <c r="B249" s="127"/>
      <c r="C249" s="127"/>
      <c r="D249" s="137"/>
      <c r="E249" s="137"/>
      <c r="F249" s="176"/>
      <c r="H249" s="127"/>
      <c r="I249" s="127"/>
      <c r="J249" s="127"/>
      <c r="K249" s="127"/>
      <c r="L249" s="127"/>
      <c r="M249" s="127"/>
      <c r="N249" s="127"/>
      <c r="O249" s="127"/>
      <c r="P249" s="127"/>
      <c r="Q249" s="127"/>
      <c r="R249" s="127"/>
      <c r="S249" s="127"/>
      <c r="T249" s="127"/>
      <c r="U249" s="127"/>
      <c r="V249" s="127"/>
    </row>
    <row r="250" spans="1:22" s="136" customFormat="1" ht="12" customHeight="1" x14ac:dyDescent="0.35">
      <c r="A250" s="127"/>
      <c r="B250" s="127"/>
      <c r="C250" s="127"/>
      <c r="D250" s="137"/>
      <c r="E250" s="137"/>
      <c r="F250" s="176"/>
      <c r="H250" s="127"/>
      <c r="I250" s="127"/>
      <c r="J250" s="127"/>
      <c r="K250" s="127"/>
      <c r="L250" s="127"/>
      <c r="M250" s="127"/>
      <c r="N250" s="127"/>
      <c r="O250" s="127"/>
      <c r="P250" s="127"/>
      <c r="Q250" s="127"/>
      <c r="R250" s="127"/>
      <c r="S250" s="127"/>
      <c r="T250" s="127"/>
      <c r="U250" s="127"/>
      <c r="V250" s="127"/>
    </row>
    <row r="251" spans="1:22" s="136" customFormat="1" ht="12" customHeight="1" x14ac:dyDescent="0.35">
      <c r="A251" s="127"/>
      <c r="B251" s="127"/>
      <c r="C251" s="127"/>
      <c r="D251" s="137"/>
      <c r="E251" s="137"/>
      <c r="F251" s="176"/>
      <c r="H251" s="127"/>
      <c r="I251" s="127"/>
      <c r="J251" s="127"/>
      <c r="K251" s="127"/>
      <c r="L251" s="127"/>
      <c r="M251" s="127"/>
      <c r="N251" s="127"/>
      <c r="O251" s="127"/>
      <c r="P251" s="127"/>
      <c r="Q251" s="127"/>
      <c r="R251" s="127"/>
      <c r="S251" s="127"/>
      <c r="T251" s="127"/>
      <c r="U251" s="127"/>
      <c r="V251" s="127"/>
    </row>
    <row r="252" spans="1:22" s="136" customFormat="1" ht="12" customHeight="1" x14ac:dyDescent="0.35">
      <c r="A252" s="127"/>
      <c r="B252" s="127"/>
      <c r="C252" s="127"/>
      <c r="D252" s="137"/>
      <c r="E252" s="137"/>
      <c r="F252" s="176"/>
      <c r="H252" s="127"/>
      <c r="I252" s="127"/>
      <c r="J252" s="127"/>
      <c r="K252" s="127"/>
      <c r="L252" s="127"/>
      <c r="M252" s="127"/>
      <c r="N252" s="127"/>
      <c r="O252" s="127"/>
      <c r="P252" s="127"/>
      <c r="Q252" s="127"/>
      <c r="R252" s="127"/>
      <c r="S252" s="127"/>
      <c r="T252" s="127"/>
      <c r="U252" s="127"/>
      <c r="V252" s="127"/>
    </row>
    <row r="253" spans="1:22" s="136" customFormat="1" ht="12" customHeight="1" x14ac:dyDescent="0.35">
      <c r="A253" s="127"/>
      <c r="B253" s="127"/>
      <c r="C253" s="127"/>
      <c r="D253" s="137"/>
      <c r="E253" s="137"/>
      <c r="F253" s="176"/>
      <c r="H253" s="127"/>
      <c r="I253" s="127"/>
      <c r="J253" s="127"/>
      <c r="K253" s="127"/>
      <c r="L253" s="127"/>
      <c r="M253" s="127"/>
      <c r="N253" s="127"/>
      <c r="O253" s="127"/>
      <c r="P253" s="127"/>
      <c r="Q253" s="127"/>
      <c r="R253" s="127"/>
      <c r="S253" s="127"/>
      <c r="T253" s="127"/>
      <c r="U253" s="127"/>
      <c r="V253" s="127"/>
    </row>
    <row r="254" spans="1:22" s="136" customFormat="1" ht="12" customHeight="1" x14ac:dyDescent="0.35">
      <c r="A254" s="127"/>
      <c r="B254" s="127"/>
      <c r="C254" s="127"/>
      <c r="D254" s="137"/>
      <c r="E254" s="137"/>
      <c r="F254" s="176"/>
      <c r="H254" s="127"/>
      <c r="I254" s="127"/>
      <c r="J254" s="127"/>
      <c r="K254" s="127"/>
      <c r="L254" s="127"/>
      <c r="M254" s="127"/>
      <c r="N254" s="127"/>
      <c r="O254" s="127"/>
      <c r="P254" s="127"/>
      <c r="Q254" s="127"/>
      <c r="R254" s="127"/>
      <c r="S254" s="127"/>
      <c r="T254" s="127"/>
      <c r="U254" s="127"/>
      <c r="V254" s="127"/>
    </row>
    <row r="255" spans="1:22" s="136" customFormat="1" ht="12" customHeight="1" x14ac:dyDescent="0.35">
      <c r="A255" s="127"/>
      <c r="B255" s="127"/>
      <c r="C255" s="127"/>
      <c r="D255" s="137"/>
      <c r="E255" s="137"/>
      <c r="F255" s="176"/>
      <c r="H255" s="127"/>
      <c r="I255" s="127"/>
      <c r="J255" s="127"/>
      <c r="K255" s="127"/>
      <c r="L255" s="127"/>
      <c r="M255" s="127"/>
      <c r="N255" s="127"/>
      <c r="O255" s="127"/>
      <c r="P255" s="127"/>
      <c r="Q255" s="127"/>
      <c r="R255" s="127"/>
      <c r="S255" s="127"/>
      <c r="T255" s="127"/>
      <c r="U255" s="127"/>
      <c r="V255" s="127"/>
    </row>
    <row r="256" spans="1:22" s="136" customFormat="1" ht="12" customHeight="1" x14ac:dyDescent="0.35">
      <c r="A256" s="127"/>
      <c r="B256" s="127"/>
      <c r="C256" s="127"/>
      <c r="D256" s="137"/>
      <c r="E256" s="137"/>
      <c r="F256" s="176"/>
      <c r="H256" s="127"/>
      <c r="I256" s="127"/>
      <c r="J256" s="127"/>
      <c r="K256" s="127"/>
      <c r="L256" s="127"/>
      <c r="M256" s="127"/>
      <c r="N256" s="127"/>
      <c r="O256" s="127"/>
      <c r="P256" s="127"/>
      <c r="Q256" s="127"/>
      <c r="R256" s="127"/>
      <c r="S256" s="127"/>
      <c r="T256" s="127"/>
      <c r="U256" s="127"/>
      <c r="V256" s="127"/>
    </row>
    <row r="257" spans="1:22" s="136" customFormat="1" ht="12" customHeight="1" x14ac:dyDescent="0.35">
      <c r="A257" s="127"/>
      <c r="B257" s="127"/>
      <c r="C257" s="127"/>
      <c r="D257" s="137"/>
      <c r="E257" s="137"/>
      <c r="F257" s="176"/>
      <c r="H257" s="127"/>
      <c r="I257" s="127"/>
      <c r="J257" s="127"/>
      <c r="K257" s="127"/>
      <c r="L257" s="127"/>
      <c r="M257" s="127"/>
      <c r="N257" s="127"/>
      <c r="O257" s="127"/>
      <c r="P257" s="127"/>
      <c r="Q257" s="127"/>
      <c r="R257" s="127"/>
      <c r="S257" s="127"/>
      <c r="T257" s="127"/>
      <c r="U257" s="127"/>
      <c r="V257" s="127"/>
    </row>
    <row r="258" spans="1:22" s="136" customFormat="1" ht="12" customHeight="1" x14ac:dyDescent="0.35">
      <c r="A258" s="127"/>
      <c r="B258" s="127"/>
      <c r="C258" s="127"/>
      <c r="D258" s="137"/>
      <c r="E258" s="137"/>
      <c r="F258" s="176"/>
      <c r="H258" s="127"/>
      <c r="I258" s="127"/>
      <c r="J258" s="127"/>
      <c r="K258" s="127"/>
      <c r="L258" s="127"/>
      <c r="M258" s="127"/>
      <c r="N258" s="127"/>
      <c r="O258" s="127"/>
      <c r="P258" s="127"/>
      <c r="Q258" s="127"/>
      <c r="R258" s="127"/>
      <c r="S258" s="127"/>
      <c r="T258" s="127"/>
      <c r="U258" s="127"/>
      <c r="V258" s="127"/>
    </row>
    <row r="259" spans="1:22" s="136" customFormat="1" ht="12" customHeight="1" x14ac:dyDescent="0.35">
      <c r="A259" s="127"/>
      <c r="B259" s="127"/>
      <c r="C259" s="127"/>
      <c r="D259" s="137"/>
      <c r="E259" s="137"/>
      <c r="F259" s="176"/>
      <c r="H259" s="127"/>
      <c r="I259" s="127"/>
      <c r="J259" s="127"/>
      <c r="K259" s="127"/>
      <c r="L259" s="127"/>
      <c r="M259" s="127"/>
      <c r="N259" s="127"/>
      <c r="O259" s="127"/>
      <c r="P259" s="127"/>
      <c r="Q259" s="127"/>
      <c r="R259" s="127"/>
      <c r="S259" s="127"/>
      <c r="T259" s="127"/>
      <c r="U259" s="127"/>
      <c r="V259" s="127"/>
    </row>
    <row r="260" spans="1:22" s="136" customFormat="1" ht="12" customHeight="1" x14ac:dyDescent="0.35">
      <c r="A260" s="127"/>
      <c r="B260" s="127"/>
      <c r="C260" s="127"/>
      <c r="D260" s="137"/>
      <c r="E260" s="137"/>
      <c r="F260" s="176"/>
      <c r="H260" s="127"/>
      <c r="I260" s="127"/>
      <c r="J260" s="127"/>
      <c r="K260" s="127"/>
      <c r="L260" s="127"/>
      <c r="M260" s="127"/>
      <c r="N260" s="127"/>
      <c r="O260" s="127"/>
      <c r="P260" s="127"/>
      <c r="Q260" s="127"/>
      <c r="R260" s="127"/>
      <c r="S260" s="127"/>
      <c r="T260" s="127"/>
      <c r="U260" s="127"/>
      <c r="V260" s="127"/>
    </row>
    <row r="261" spans="1:22" s="136" customFormat="1" ht="12" customHeight="1" x14ac:dyDescent="0.35">
      <c r="A261" s="127"/>
      <c r="B261" s="127"/>
      <c r="C261" s="127"/>
      <c r="D261" s="137"/>
      <c r="E261" s="137"/>
      <c r="F261" s="176"/>
      <c r="H261" s="127"/>
      <c r="I261" s="127"/>
      <c r="J261" s="127"/>
      <c r="K261" s="127"/>
      <c r="L261" s="127"/>
      <c r="M261" s="127"/>
      <c r="N261" s="127"/>
      <c r="O261" s="127"/>
      <c r="P261" s="127"/>
      <c r="Q261" s="127"/>
      <c r="R261" s="127"/>
      <c r="S261" s="127"/>
      <c r="T261" s="127"/>
      <c r="U261" s="127"/>
      <c r="V261" s="127"/>
    </row>
    <row r="262" spans="1:22" s="136" customFormat="1" ht="12" customHeight="1" x14ac:dyDescent="0.35">
      <c r="A262" s="127"/>
      <c r="B262" s="127"/>
      <c r="C262" s="127"/>
      <c r="D262" s="137"/>
      <c r="E262" s="137"/>
      <c r="F262" s="176"/>
      <c r="H262" s="127"/>
      <c r="I262" s="127"/>
      <c r="J262" s="127"/>
      <c r="K262" s="127"/>
      <c r="L262" s="127"/>
      <c r="M262" s="127"/>
      <c r="N262" s="127"/>
      <c r="O262" s="127"/>
      <c r="P262" s="127"/>
      <c r="Q262" s="127"/>
      <c r="R262" s="127"/>
      <c r="S262" s="127"/>
      <c r="T262" s="127"/>
      <c r="U262" s="127"/>
      <c r="V262" s="127"/>
    </row>
    <row r="263" spans="1:22" s="136" customFormat="1" ht="12" customHeight="1" x14ac:dyDescent="0.35">
      <c r="A263" s="127"/>
      <c r="B263" s="127"/>
      <c r="C263" s="127"/>
      <c r="D263" s="137"/>
      <c r="E263" s="137"/>
      <c r="F263" s="176"/>
      <c r="H263" s="127"/>
      <c r="I263" s="127"/>
      <c r="J263" s="127"/>
      <c r="K263" s="127"/>
      <c r="L263" s="127"/>
      <c r="M263" s="127"/>
      <c r="N263" s="127"/>
      <c r="O263" s="127"/>
      <c r="P263" s="127"/>
      <c r="Q263" s="127"/>
      <c r="R263" s="127"/>
      <c r="S263" s="127"/>
      <c r="T263" s="127"/>
      <c r="U263" s="127"/>
      <c r="V263" s="127"/>
    </row>
    <row r="264" spans="1:22" s="136" customFormat="1" ht="12" customHeight="1" x14ac:dyDescent="0.35">
      <c r="A264" s="127"/>
      <c r="B264" s="127"/>
      <c r="C264" s="127"/>
      <c r="D264" s="137"/>
      <c r="E264" s="137"/>
      <c r="F264" s="176"/>
      <c r="H264" s="127"/>
      <c r="I264" s="127"/>
      <c r="J264" s="127"/>
      <c r="K264" s="127"/>
      <c r="L264" s="127"/>
      <c r="M264" s="127"/>
      <c r="N264" s="127"/>
      <c r="O264" s="127"/>
      <c r="P264" s="127"/>
      <c r="Q264" s="127"/>
      <c r="R264" s="127"/>
      <c r="S264" s="127"/>
      <c r="T264" s="127"/>
      <c r="U264" s="127"/>
      <c r="V264" s="127"/>
    </row>
    <row r="265" spans="1:22" s="136" customFormat="1" ht="12" customHeight="1" x14ac:dyDescent="0.35">
      <c r="A265" s="127"/>
      <c r="B265" s="127"/>
      <c r="C265" s="127"/>
      <c r="D265" s="137"/>
      <c r="E265" s="137"/>
      <c r="F265" s="176"/>
      <c r="H265" s="127"/>
      <c r="I265" s="127"/>
      <c r="J265" s="127"/>
      <c r="K265" s="127"/>
      <c r="L265" s="127"/>
      <c r="M265" s="127"/>
      <c r="N265" s="127"/>
      <c r="O265" s="127"/>
      <c r="P265" s="127"/>
      <c r="Q265" s="127"/>
      <c r="R265" s="127"/>
      <c r="S265" s="127"/>
      <c r="T265" s="127"/>
      <c r="U265" s="127"/>
      <c r="V265" s="127"/>
    </row>
    <row r="266" spans="1:22" s="136" customFormat="1" ht="12" customHeight="1" x14ac:dyDescent="0.35">
      <c r="A266" s="127"/>
      <c r="B266" s="127"/>
      <c r="C266" s="127"/>
      <c r="D266" s="137"/>
      <c r="E266" s="137"/>
      <c r="F266" s="176"/>
      <c r="H266" s="127"/>
      <c r="I266" s="127"/>
      <c r="J266" s="127"/>
      <c r="K266" s="127"/>
      <c r="L266" s="127"/>
      <c r="M266" s="127"/>
      <c r="N266" s="127"/>
      <c r="O266" s="127"/>
      <c r="P266" s="127"/>
      <c r="Q266" s="127"/>
      <c r="R266" s="127"/>
      <c r="S266" s="127"/>
      <c r="T266" s="127"/>
      <c r="U266" s="127"/>
      <c r="V266" s="127"/>
    </row>
    <row r="267" spans="1:22" s="136" customFormat="1" ht="12" customHeight="1" x14ac:dyDescent="0.35">
      <c r="A267" s="127"/>
      <c r="B267" s="127"/>
      <c r="C267" s="127"/>
      <c r="D267" s="137"/>
      <c r="E267" s="137"/>
      <c r="F267" s="176"/>
      <c r="H267" s="127"/>
      <c r="I267" s="127"/>
      <c r="J267" s="127"/>
      <c r="K267" s="127"/>
      <c r="L267" s="127"/>
      <c r="M267" s="127"/>
      <c r="N267" s="127"/>
      <c r="O267" s="127"/>
      <c r="P267" s="127"/>
      <c r="Q267" s="127"/>
      <c r="R267" s="127"/>
      <c r="S267" s="127"/>
      <c r="T267" s="127"/>
      <c r="U267" s="127"/>
      <c r="V267" s="127"/>
    </row>
    <row r="268" spans="1:22" s="136" customFormat="1" ht="12" customHeight="1" x14ac:dyDescent="0.35">
      <c r="A268" s="127"/>
      <c r="B268" s="127"/>
      <c r="C268" s="127"/>
      <c r="D268" s="137"/>
      <c r="E268" s="137"/>
      <c r="F268" s="176"/>
      <c r="H268" s="127"/>
      <c r="I268" s="127"/>
      <c r="J268" s="127"/>
      <c r="K268" s="127"/>
      <c r="L268" s="127"/>
      <c r="M268" s="127"/>
      <c r="N268" s="127"/>
      <c r="O268" s="127"/>
      <c r="P268" s="127"/>
      <c r="Q268" s="127"/>
      <c r="R268" s="127"/>
      <c r="S268" s="127"/>
      <c r="T268" s="127"/>
      <c r="U268" s="127"/>
      <c r="V268" s="127"/>
    </row>
    <row r="269" spans="1:22" s="136" customFormat="1" ht="12" customHeight="1" x14ac:dyDescent="0.35">
      <c r="A269" s="127"/>
      <c r="B269" s="127"/>
      <c r="C269" s="127"/>
      <c r="D269" s="137"/>
      <c r="E269" s="137"/>
      <c r="F269" s="176"/>
      <c r="H269" s="127"/>
      <c r="I269" s="127"/>
      <c r="J269" s="127"/>
      <c r="K269" s="127"/>
      <c r="L269" s="127"/>
      <c r="M269" s="127"/>
      <c r="N269" s="127"/>
      <c r="O269" s="127"/>
      <c r="P269" s="127"/>
      <c r="Q269" s="127"/>
      <c r="R269" s="127"/>
      <c r="S269" s="127"/>
      <c r="T269" s="127"/>
      <c r="U269" s="127"/>
      <c r="V269" s="127"/>
    </row>
    <row r="270" spans="1:22" s="136" customFormat="1" ht="12" customHeight="1" x14ac:dyDescent="0.35">
      <c r="A270" s="127"/>
      <c r="B270" s="127"/>
      <c r="C270" s="127"/>
      <c r="D270" s="137"/>
      <c r="E270" s="137"/>
      <c r="F270" s="176"/>
      <c r="H270" s="127"/>
      <c r="I270" s="127"/>
      <c r="J270" s="127"/>
      <c r="K270" s="127"/>
      <c r="L270" s="127"/>
      <c r="M270" s="127"/>
      <c r="N270" s="127"/>
      <c r="O270" s="127"/>
      <c r="P270" s="127"/>
      <c r="Q270" s="127"/>
      <c r="R270" s="127"/>
      <c r="S270" s="127"/>
      <c r="T270" s="127"/>
      <c r="U270" s="127"/>
      <c r="V270" s="127"/>
    </row>
    <row r="271" spans="1:22" s="136" customFormat="1" ht="12" customHeight="1" x14ac:dyDescent="0.35">
      <c r="A271" s="127"/>
      <c r="B271" s="127"/>
      <c r="C271" s="127"/>
      <c r="D271" s="137"/>
      <c r="E271" s="137"/>
      <c r="F271" s="176"/>
      <c r="H271" s="127"/>
      <c r="I271" s="127"/>
      <c r="J271" s="127"/>
      <c r="K271" s="127"/>
      <c r="L271" s="127"/>
      <c r="M271" s="127"/>
      <c r="N271" s="127"/>
      <c r="O271" s="127"/>
      <c r="P271" s="127"/>
      <c r="Q271" s="127"/>
      <c r="R271" s="127"/>
      <c r="S271" s="127"/>
      <c r="T271" s="127"/>
      <c r="U271" s="127"/>
      <c r="V271" s="127"/>
    </row>
    <row r="272" spans="1:22" s="136" customFormat="1" ht="12" customHeight="1" x14ac:dyDescent="0.35">
      <c r="A272" s="127"/>
      <c r="B272" s="127"/>
      <c r="C272" s="127"/>
      <c r="D272" s="137"/>
      <c r="E272" s="137"/>
      <c r="F272" s="176"/>
      <c r="H272" s="127"/>
      <c r="I272" s="127"/>
      <c r="J272" s="127"/>
      <c r="K272" s="127"/>
      <c r="L272" s="127"/>
      <c r="M272" s="127"/>
      <c r="N272" s="127"/>
      <c r="O272" s="127"/>
      <c r="P272" s="127"/>
      <c r="Q272" s="127"/>
      <c r="R272" s="127"/>
      <c r="S272" s="127"/>
      <c r="T272" s="127"/>
      <c r="U272" s="127"/>
      <c r="V272" s="127"/>
    </row>
    <row r="273" spans="1:22" s="136" customFormat="1" ht="12" customHeight="1" x14ac:dyDescent="0.35">
      <c r="A273" s="127"/>
      <c r="B273" s="127"/>
      <c r="C273" s="127"/>
      <c r="D273" s="137"/>
      <c r="E273" s="137"/>
      <c r="F273" s="176"/>
      <c r="H273" s="127"/>
      <c r="I273" s="127"/>
      <c r="J273" s="127"/>
      <c r="K273" s="127"/>
      <c r="L273" s="127"/>
      <c r="M273" s="127"/>
      <c r="N273" s="127"/>
      <c r="O273" s="127"/>
      <c r="P273" s="127"/>
      <c r="Q273" s="127"/>
      <c r="R273" s="127"/>
      <c r="S273" s="127"/>
      <c r="T273" s="127"/>
      <c r="U273" s="127"/>
      <c r="V273" s="127"/>
    </row>
    <row r="274" spans="1:22" s="136" customFormat="1" ht="12" customHeight="1" x14ac:dyDescent="0.35">
      <c r="A274" s="127"/>
      <c r="B274" s="127"/>
      <c r="C274" s="127"/>
      <c r="D274" s="137"/>
      <c r="E274" s="137"/>
      <c r="F274" s="176"/>
      <c r="H274" s="127"/>
      <c r="I274" s="127"/>
      <c r="J274" s="127"/>
      <c r="K274" s="127"/>
      <c r="L274" s="127"/>
      <c r="M274" s="127"/>
      <c r="N274" s="127"/>
      <c r="O274" s="127"/>
      <c r="P274" s="127"/>
      <c r="Q274" s="127"/>
      <c r="R274" s="127"/>
      <c r="S274" s="127"/>
      <c r="T274" s="127"/>
      <c r="U274" s="127"/>
      <c r="V274" s="127"/>
    </row>
    <row r="275" spans="1:22" s="136" customFormat="1" ht="12" customHeight="1" x14ac:dyDescent="0.35">
      <c r="A275" s="127"/>
      <c r="B275" s="127"/>
      <c r="C275" s="127"/>
      <c r="D275" s="137"/>
      <c r="E275" s="137"/>
      <c r="F275" s="176"/>
      <c r="H275" s="127"/>
      <c r="I275" s="127"/>
      <c r="J275" s="127"/>
      <c r="K275" s="127"/>
      <c r="L275" s="127"/>
      <c r="M275" s="127"/>
      <c r="N275" s="127"/>
      <c r="O275" s="127"/>
      <c r="P275" s="127"/>
      <c r="Q275" s="127"/>
      <c r="R275" s="127"/>
      <c r="S275" s="127"/>
      <c r="T275" s="127"/>
      <c r="U275" s="127"/>
      <c r="V275" s="127"/>
    </row>
    <row r="276" spans="1:22" s="136" customFormat="1" ht="12" customHeight="1" x14ac:dyDescent="0.35">
      <c r="A276" s="127"/>
      <c r="B276" s="127"/>
      <c r="C276" s="127"/>
      <c r="D276" s="137"/>
      <c r="E276" s="137"/>
      <c r="F276" s="176"/>
      <c r="H276" s="127"/>
      <c r="I276" s="127"/>
      <c r="J276" s="127"/>
      <c r="K276" s="127"/>
      <c r="L276" s="127"/>
      <c r="M276" s="127"/>
      <c r="N276" s="127"/>
      <c r="O276" s="127"/>
      <c r="P276" s="127"/>
      <c r="Q276" s="127"/>
      <c r="R276" s="127"/>
      <c r="S276" s="127"/>
      <c r="T276" s="127"/>
      <c r="U276" s="127"/>
      <c r="V276" s="127"/>
    </row>
    <row r="277" spans="1:22" s="136" customFormat="1" ht="12" customHeight="1" x14ac:dyDescent="0.35">
      <c r="A277" s="127"/>
      <c r="B277" s="127"/>
      <c r="C277" s="127"/>
      <c r="D277" s="137"/>
      <c r="E277" s="137"/>
      <c r="F277" s="176"/>
      <c r="H277" s="127"/>
      <c r="I277" s="127"/>
      <c r="J277" s="127"/>
      <c r="K277" s="127"/>
      <c r="L277" s="127"/>
      <c r="M277" s="127"/>
      <c r="N277" s="127"/>
      <c r="O277" s="127"/>
      <c r="P277" s="127"/>
      <c r="Q277" s="127"/>
      <c r="R277" s="127"/>
      <c r="S277" s="127"/>
      <c r="T277" s="127"/>
      <c r="U277" s="127"/>
      <c r="V277" s="127"/>
    </row>
    <row r="278" spans="1:22" s="136" customFormat="1" ht="12" customHeight="1" x14ac:dyDescent="0.35">
      <c r="A278" s="127"/>
      <c r="B278" s="127"/>
      <c r="C278" s="127"/>
      <c r="D278" s="137"/>
      <c r="E278" s="137"/>
      <c r="F278" s="176"/>
      <c r="H278" s="127"/>
      <c r="I278" s="127"/>
      <c r="J278" s="127"/>
      <c r="K278" s="127"/>
      <c r="L278" s="127"/>
      <c r="M278" s="127"/>
      <c r="N278" s="127"/>
      <c r="O278" s="127"/>
      <c r="P278" s="127"/>
      <c r="Q278" s="127"/>
      <c r="R278" s="127"/>
      <c r="S278" s="127"/>
      <c r="T278" s="127"/>
      <c r="U278" s="127"/>
      <c r="V278" s="127"/>
    </row>
    <row r="279" spans="1:22" s="136" customFormat="1" ht="12" customHeight="1" x14ac:dyDescent="0.35">
      <c r="A279" s="127"/>
      <c r="B279" s="127"/>
      <c r="C279" s="127"/>
      <c r="D279" s="137"/>
      <c r="E279" s="137"/>
      <c r="F279" s="176"/>
      <c r="H279" s="127"/>
      <c r="I279" s="127"/>
      <c r="J279" s="127"/>
      <c r="K279" s="127"/>
      <c r="L279" s="127"/>
      <c r="M279" s="127"/>
      <c r="N279" s="127"/>
      <c r="O279" s="127"/>
      <c r="P279" s="127"/>
      <c r="Q279" s="127"/>
      <c r="R279" s="127"/>
      <c r="S279" s="127"/>
      <c r="T279" s="127"/>
      <c r="U279" s="127"/>
      <c r="V279" s="127"/>
    </row>
    <row r="280" spans="1:22" s="136" customFormat="1" ht="12" customHeight="1" x14ac:dyDescent="0.35">
      <c r="A280" s="127"/>
      <c r="B280" s="127"/>
      <c r="C280" s="127"/>
      <c r="D280" s="137"/>
      <c r="E280" s="137"/>
      <c r="F280" s="176"/>
      <c r="H280" s="127"/>
      <c r="I280" s="127"/>
      <c r="J280" s="127"/>
      <c r="K280" s="127"/>
      <c r="L280" s="127"/>
      <c r="M280" s="127"/>
      <c r="N280" s="127"/>
      <c r="O280" s="127"/>
      <c r="P280" s="127"/>
      <c r="Q280" s="127"/>
      <c r="R280" s="127"/>
      <c r="S280" s="127"/>
      <c r="T280" s="127"/>
      <c r="U280" s="127"/>
      <c r="V280" s="127"/>
    </row>
    <row r="281" spans="1:22" s="136" customFormat="1" ht="12" customHeight="1" x14ac:dyDescent="0.35">
      <c r="A281" s="127"/>
      <c r="B281" s="127"/>
      <c r="C281" s="127"/>
      <c r="D281" s="137"/>
      <c r="E281" s="137"/>
      <c r="F281" s="176"/>
      <c r="H281" s="127"/>
      <c r="I281" s="127"/>
      <c r="J281" s="127"/>
      <c r="K281" s="127"/>
      <c r="L281" s="127"/>
      <c r="M281" s="127"/>
      <c r="N281" s="127"/>
      <c r="O281" s="127"/>
      <c r="P281" s="127"/>
      <c r="Q281" s="127"/>
      <c r="R281" s="127"/>
      <c r="S281" s="127"/>
      <c r="T281" s="127"/>
      <c r="U281" s="127"/>
      <c r="V281" s="127"/>
    </row>
    <row r="282" spans="1:22" s="136" customFormat="1" ht="12" customHeight="1" x14ac:dyDescent="0.35">
      <c r="A282" s="127"/>
      <c r="B282" s="127"/>
      <c r="C282" s="127"/>
      <c r="D282" s="137"/>
      <c r="E282" s="137"/>
      <c r="F282" s="176"/>
      <c r="H282" s="127"/>
      <c r="I282" s="127"/>
      <c r="J282" s="127"/>
      <c r="K282" s="127"/>
      <c r="L282" s="127"/>
      <c r="M282" s="127"/>
      <c r="N282" s="127"/>
      <c r="O282" s="127"/>
      <c r="P282" s="127"/>
      <c r="Q282" s="127"/>
      <c r="R282" s="127"/>
      <c r="S282" s="127"/>
      <c r="T282" s="127"/>
      <c r="U282" s="127"/>
      <c r="V282" s="127"/>
    </row>
    <row r="283" spans="1:22" s="136" customFormat="1" ht="12" customHeight="1" x14ac:dyDescent="0.35">
      <c r="A283" s="127"/>
      <c r="B283" s="127"/>
      <c r="C283" s="127"/>
      <c r="D283" s="137"/>
      <c r="E283" s="137"/>
      <c r="F283" s="176"/>
      <c r="H283" s="127"/>
      <c r="I283" s="127"/>
      <c r="J283" s="127"/>
      <c r="K283" s="127"/>
      <c r="L283" s="127"/>
      <c r="M283" s="127"/>
      <c r="N283" s="127"/>
      <c r="O283" s="127"/>
      <c r="P283" s="127"/>
      <c r="Q283" s="127"/>
      <c r="R283" s="127"/>
      <c r="S283" s="127"/>
      <c r="T283" s="127"/>
      <c r="U283" s="127"/>
      <c r="V283" s="127"/>
    </row>
    <row r="284" spans="1:22" s="136" customFormat="1" ht="12" customHeight="1" x14ac:dyDescent="0.35">
      <c r="A284" s="127"/>
      <c r="B284" s="127"/>
      <c r="C284" s="127"/>
      <c r="D284" s="137"/>
      <c r="E284" s="137"/>
      <c r="F284" s="176"/>
      <c r="H284" s="127"/>
      <c r="I284" s="127"/>
      <c r="J284" s="127"/>
      <c r="K284" s="127"/>
      <c r="L284" s="127"/>
      <c r="M284" s="127"/>
      <c r="N284" s="127"/>
      <c r="O284" s="127"/>
      <c r="P284" s="127"/>
      <c r="Q284" s="127"/>
      <c r="R284" s="127"/>
      <c r="S284" s="127"/>
      <c r="T284" s="127"/>
      <c r="U284" s="127"/>
      <c r="V284" s="127"/>
    </row>
    <row r="285" spans="1:22" s="136" customFormat="1" ht="12" customHeight="1" x14ac:dyDescent="0.35">
      <c r="A285" s="127"/>
      <c r="B285" s="127"/>
      <c r="C285" s="127"/>
      <c r="D285" s="137"/>
      <c r="E285" s="137"/>
      <c r="F285" s="176"/>
      <c r="H285" s="127"/>
      <c r="I285" s="127"/>
      <c r="J285" s="127"/>
      <c r="K285" s="127"/>
      <c r="L285" s="127"/>
      <c r="M285" s="127"/>
      <c r="N285" s="127"/>
      <c r="O285" s="127"/>
      <c r="P285" s="127"/>
      <c r="Q285" s="127"/>
      <c r="R285" s="127"/>
      <c r="S285" s="127"/>
      <c r="T285" s="127"/>
      <c r="U285" s="127"/>
      <c r="V285" s="127"/>
    </row>
    <row r="286" spans="1:22" s="136" customFormat="1" ht="12" customHeight="1" x14ac:dyDescent="0.35">
      <c r="A286" s="127"/>
      <c r="B286" s="127"/>
      <c r="C286" s="127"/>
      <c r="D286" s="137"/>
      <c r="E286" s="137"/>
      <c r="F286" s="176"/>
      <c r="H286" s="127"/>
      <c r="I286" s="127"/>
      <c r="J286" s="127"/>
      <c r="K286" s="127"/>
      <c r="L286" s="127"/>
      <c r="M286" s="127"/>
      <c r="N286" s="127"/>
      <c r="O286" s="127"/>
      <c r="P286" s="127"/>
      <c r="Q286" s="127"/>
      <c r="R286" s="127"/>
      <c r="S286" s="127"/>
      <c r="T286" s="127"/>
      <c r="U286" s="127"/>
      <c r="V286" s="127"/>
    </row>
    <row r="287" spans="1:22" s="136" customFormat="1" ht="12" customHeight="1" x14ac:dyDescent="0.35">
      <c r="A287" s="127"/>
      <c r="B287" s="127"/>
      <c r="C287" s="127"/>
      <c r="D287" s="137"/>
      <c r="E287" s="137"/>
      <c r="F287" s="176"/>
      <c r="H287" s="127"/>
      <c r="I287" s="127"/>
      <c r="J287" s="127"/>
      <c r="K287" s="127"/>
      <c r="L287" s="127"/>
      <c r="M287" s="127"/>
      <c r="N287" s="127"/>
      <c r="O287" s="127"/>
      <c r="P287" s="127"/>
      <c r="Q287" s="127"/>
      <c r="R287" s="127"/>
      <c r="S287" s="127"/>
      <c r="T287" s="127"/>
      <c r="U287" s="127"/>
      <c r="V287" s="127"/>
    </row>
    <row r="288" spans="1:22" s="136" customFormat="1" ht="12" customHeight="1" x14ac:dyDescent="0.35">
      <c r="A288" s="127"/>
      <c r="B288" s="127"/>
      <c r="C288" s="127"/>
      <c r="D288" s="137"/>
      <c r="E288" s="137"/>
      <c r="F288" s="176"/>
      <c r="H288" s="127"/>
      <c r="I288" s="127"/>
      <c r="J288" s="127"/>
      <c r="K288" s="127"/>
      <c r="L288" s="127"/>
      <c r="M288" s="127"/>
      <c r="N288" s="127"/>
      <c r="O288" s="127"/>
      <c r="P288" s="127"/>
      <c r="Q288" s="127"/>
      <c r="R288" s="127"/>
      <c r="S288" s="127"/>
      <c r="T288" s="127"/>
      <c r="U288" s="127"/>
      <c r="V288" s="127"/>
    </row>
    <row r="289" spans="1:22" s="136" customFormat="1" ht="12" customHeight="1" x14ac:dyDescent="0.35">
      <c r="A289" s="127"/>
      <c r="B289" s="127"/>
      <c r="C289" s="127"/>
      <c r="D289" s="137"/>
      <c r="E289" s="137"/>
      <c r="F289" s="176"/>
      <c r="H289" s="127"/>
      <c r="I289" s="127"/>
      <c r="J289" s="127"/>
      <c r="K289" s="127"/>
      <c r="L289" s="127"/>
      <c r="M289" s="127"/>
      <c r="N289" s="127"/>
      <c r="O289" s="127"/>
      <c r="P289" s="127"/>
      <c r="Q289" s="127"/>
      <c r="R289" s="127"/>
      <c r="S289" s="127"/>
      <c r="T289" s="127"/>
      <c r="U289" s="127"/>
      <c r="V289" s="127"/>
    </row>
    <row r="290" spans="1:22" s="136" customFormat="1" ht="12" customHeight="1" x14ac:dyDescent="0.35">
      <c r="A290" s="127"/>
      <c r="B290" s="127"/>
      <c r="C290" s="127"/>
      <c r="D290" s="137"/>
      <c r="E290" s="137"/>
      <c r="F290" s="176"/>
      <c r="H290" s="127"/>
      <c r="I290" s="127"/>
      <c r="J290" s="127"/>
      <c r="K290" s="127"/>
      <c r="L290" s="127"/>
      <c r="M290" s="127"/>
      <c r="N290" s="127"/>
      <c r="O290" s="127"/>
      <c r="P290" s="127"/>
      <c r="Q290" s="127"/>
      <c r="R290" s="127"/>
      <c r="S290" s="127"/>
      <c r="T290" s="127"/>
      <c r="U290" s="127"/>
      <c r="V290" s="127"/>
    </row>
    <row r="291" spans="1:22" s="136" customFormat="1" ht="12" customHeight="1" x14ac:dyDescent="0.35">
      <c r="A291" s="127"/>
      <c r="B291" s="127"/>
      <c r="C291" s="127"/>
      <c r="D291" s="137"/>
      <c r="E291" s="137"/>
      <c r="F291" s="176"/>
      <c r="H291" s="127"/>
      <c r="I291" s="127"/>
      <c r="J291" s="127"/>
      <c r="K291" s="127"/>
      <c r="L291" s="127"/>
      <c r="M291" s="127"/>
      <c r="N291" s="127"/>
      <c r="O291" s="127"/>
      <c r="P291" s="127"/>
      <c r="Q291" s="127"/>
      <c r="R291" s="127"/>
      <c r="S291" s="127"/>
      <c r="T291" s="127"/>
      <c r="U291" s="127"/>
      <c r="V291" s="127"/>
    </row>
    <row r="292" spans="1:22" s="136" customFormat="1" ht="12" customHeight="1" x14ac:dyDescent="0.35">
      <c r="A292" s="127"/>
      <c r="B292" s="127"/>
      <c r="C292" s="127"/>
      <c r="D292" s="137"/>
      <c r="E292" s="137"/>
      <c r="F292" s="176"/>
      <c r="H292" s="127"/>
      <c r="I292" s="127"/>
      <c r="J292" s="127"/>
      <c r="K292" s="127"/>
      <c r="L292" s="127"/>
      <c r="M292" s="127"/>
      <c r="N292" s="127"/>
      <c r="O292" s="127"/>
      <c r="P292" s="127"/>
      <c r="Q292" s="127"/>
      <c r="R292" s="127"/>
      <c r="S292" s="127"/>
      <c r="T292" s="127"/>
      <c r="U292" s="127"/>
      <c r="V292" s="127"/>
    </row>
    <row r="293" spans="1:22" s="136" customFormat="1" ht="12" customHeight="1" x14ac:dyDescent="0.35">
      <c r="A293" s="127"/>
      <c r="B293" s="127"/>
      <c r="C293" s="127"/>
      <c r="D293" s="137"/>
      <c r="E293" s="137"/>
      <c r="F293" s="176"/>
      <c r="H293" s="127"/>
      <c r="I293" s="127"/>
      <c r="J293" s="127"/>
      <c r="K293" s="127"/>
      <c r="L293" s="127"/>
      <c r="M293" s="127"/>
      <c r="N293" s="127"/>
      <c r="O293" s="127"/>
      <c r="P293" s="127"/>
      <c r="Q293" s="127"/>
      <c r="R293" s="127"/>
      <c r="S293" s="127"/>
      <c r="T293" s="127"/>
      <c r="U293" s="127"/>
      <c r="V293" s="127"/>
    </row>
    <row r="294" spans="1:22" s="136" customFormat="1" ht="12" customHeight="1" x14ac:dyDescent="0.35">
      <c r="A294" s="127"/>
      <c r="B294" s="127"/>
      <c r="C294" s="127"/>
      <c r="D294" s="137"/>
      <c r="E294" s="137"/>
      <c r="F294" s="176"/>
      <c r="H294" s="127"/>
      <c r="I294" s="127"/>
      <c r="J294" s="127"/>
      <c r="K294" s="127"/>
      <c r="L294" s="127"/>
      <c r="M294" s="127"/>
      <c r="N294" s="127"/>
      <c r="O294" s="127"/>
      <c r="P294" s="127"/>
      <c r="Q294" s="127"/>
      <c r="R294" s="127"/>
      <c r="S294" s="127"/>
      <c r="T294" s="127"/>
      <c r="U294" s="127"/>
      <c r="V294" s="127"/>
    </row>
    <row r="295" spans="1:22" s="136" customFormat="1" ht="12" customHeight="1" x14ac:dyDescent="0.35">
      <c r="A295" s="127"/>
      <c r="B295" s="127"/>
      <c r="C295" s="127"/>
      <c r="D295" s="137"/>
      <c r="E295" s="137"/>
      <c r="F295" s="176"/>
      <c r="H295" s="127"/>
      <c r="I295" s="127"/>
      <c r="J295" s="127"/>
      <c r="K295" s="127"/>
      <c r="L295" s="127"/>
      <c r="M295" s="127"/>
      <c r="N295" s="127"/>
      <c r="O295" s="127"/>
      <c r="P295" s="127"/>
      <c r="Q295" s="127"/>
      <c r="R295" s="127"/>
      <c r="S295" s="127"/>
      <c r="T295" s="127"/>
      <c r="U295" s="127"/>
      <c r="V295" s="127"/>
    </row>
    <row r="296" spans="1:22" s="136" customFormat="1" ht="12" customHeight="1" x14ac:dyDescent="0.35">
      <c r="A296" s="127"/>
      <c r="B296" s="127"/>
      <c r="C296" s="127"/>
      <c r="D296" s="137"/>
      <c r="E296" s="137"/>
      <c r="F296" s="176"/>
      <c r="H296" s="127"/>
      <c r="I296" s="127"/>
      <c r="J296" s="127"/>
      <c r="K296" s="127"/>
      <c r="L296" s="127"/>
      <c r="M296" s="127"/>
      <c r="N296" s="127"/>
      <c r="O296" s="127"/>
      <c r="P296" s="127"/>
      <c r="Q296" s="127"/>
      <c r="R296" s="127"/>
      <c r="S296" s="127"/>
      <c r="T296" s="127"/>
      <c r="U296" s="127"/>
      <c r="V296" s="127"/>
    </row>
    <row r="297" spans="1:22" s="136" customFormat="1" ht="12" customHeight="1" x14ac:dyDescent="0.35">
      <c r="A297" s="127"/>
      <c r="B297" s="127"/>
      <c r="C297" s="127"/>
      <c r="D297" s="137"/>
      <c r="E297" s="137"/>
      <c r="F297" s="176"/>
      <c r="H297" s="127"/>
      <c r="I297" s="127"/>
      <c r="J297" s="127"/>
      <c r="K297" s="127"/>
      <c r="L297" s="127"/>
      <c r="M297" s="127"/>
      <c r="N297" s="127"/>
      <c r="O297" s="127"/>
      <c r="P297" s="127"/>
      <c r="Q297" s="127"/>
      <c r="R297" s="127"/>
      <c r="S297" s="127"/>
      <c r="T297" s="127"/>
      <c r="U297" s="127"/>
      <c r="V297" s="127"/>
    </row>
    <row r="298" spans="1:22" s="136" customFormat="1" ht="12" customHeight="1" x14ac:dyDescent="0.35">
      <c r="A298" s="127"/>
      <c r="B298" s="127"/>
      <c r="C298" s="127"/>
      <c r="D298" s="137"/>
      <c r="E298" s="137"/>
      <c r="F298" s="176"/>
      <c r="H298" s="127"/>
      <c r="I298" s="127"/>
      <c r="J298" s="127"/>
      <c r="K298" s="127"/>
      <c r="L298" s="127"/>
      <c r="M298" s="127"/>
      <c r="N298" s="127"/>
      <c r="O298" s="127"/>
      <c r="P298" s="127"/>
      <c r="Q298" s="127"/>
      <c r="R298" s="127"/>
      <c r="S298" s="127"/>
      <c r="T298" s="127"/>
      <c r="U298" s="127"/>
      <c r="V298" s="127"/>
    </row>
    <row r="299" spans="1:22" s="136" customFormat="1" ht="12" customHeight="1" x14ac:dyDescent="0.35">
      <c r="A299" s="127"/>
      <c r="B299" s="127"/>
      <c r="C299" s="127"/>
      <c r="D299" s="137"/>
      <c r="E299" s="137"/>
      <c r="F299" s="176"/>
      <c r="H299" s="127"/>
      <c r="I299" s="127"/>
      <c r="J299" s="127"/>
      <c r="K299" s="127"/>
      <c r="L299" s="127"/>
      <c r="M299" s="127"/>
      <c r="N299" s="127"/>
      <c r="O299" s="127"/>
      <c r="P299" s="127"/>
      <c r="Q299" s="127"/>
      <c r="R299" s="127"/>
      <c r="S299" s="127"/>
      <c r="T299" s="127"/>
      <c r="U299" s="127"/>
      <c r="V299" s="127"/>
    </row>
    <row r="300" spans="1:22" s="136" customFormat="1" ht="12" customHeight="1" x14ac:dyDescent="0.35">
      <c r="A300" s="127"/>
      <c r="B300" s="127"/>
      <c r="C300" s="127"/>
      <c r="D300" s="137"/>
      <c r="E300" s="137"/>
      <c r="F300" s="176"/>
      <c r="H300" s="127"/>
      <c r="I300" s="127"/>
      <c r="J300" s="127"/>
      <c r="K300" s="127"/>
      <c r="L300" s="127"/>
      <c r="M300" s="127"/>
      <c r="N300" s="127"/>
      <c r="O300" s="127"/>
      <c r="P300" s="127"/>
      <c r="Q300" s="127"/>
      <c r="R300" s="127"/>
      <c r="S300" s="127"/>
      <c r="T300" s="127"/>
      <c r="U300" s="127"/>
      <c r="V300" s="127"/>
    </row>
    <row r="301" spans="1:22" s="136" customFormat="1" ht="12" customHeight="1" x14ac:dyDescent="0.35">
      <c r="A301" s="127"/>
      <c r="B301" s="127"/>
      <c r="C301" s="127"/>
      <c r="D301" s="137"/>
      <c r="E301" s="137"/>
      <c r="F301" s="176"/>
      <c r="H301" s="127"/>
      <c r="I301" s="127"/>
      <c r="J301" s="127"/>
      <c r="K301" s="127"/>
      <c r="L301" s="127"/>
      <c r="M301" s="127"/>
      <c r="N301" s="127"/>
      <c r="O301" s="127"/>
      <c r="P301" s="127"/>
      <c r="Q301" s="127"/>
      <c r="R301" s="127"/>
      <c r="S301" s="127"/>
      <c r="T301" s="127"/>
      <c r="U301" s="127"/>
      <c r="V301" s="127"/>
    </row>
    <row r="302" spans="1:22" s="136" customFormat="1" ht="12" customHeight="1" x14ac:dyDescent="0.35">
      <c r="A302" s="127"/>
      <c r="B302" s="127"/>
      <c r="C302" s="127"/>
      <c r="D302" s="137"/>
      <c r="E302" s="137"/>
      <c r="F302" s="176"/>
      <c r="H302" s="127"/>
      <c r="I302" s="127"/>
      <c r="J302" s="127"/>
      <c r="K302" s="127"/>
      <c r="L302" s="127"/>
      <c r="M302" s="127"/>
      <c r="N302" s="127"/>
      <c r="O302" s="127"/>
      <c r="P302" s="127"/>
      <c r="Q302" s="127"/>
      <c r="R302" s="127"/>
      <c r="S302" s="127"/>
      <c r="T302" s="127"/>
      <c r="U302" s="127"/>
      <c r="V302" s="127"/>
    </row>
    <row r="303" spans="1:22" s="136" customFormat="1" ht="12" customHeight="1" x14ac:dyDescent="0.35">
      <c r="A303" s="127"/>
      <c r="B303" s="127"/>
      <c r="C303" s="127"/>
      <c r="D303" s="137"/>
      <c r="E303" s="137"/>
      <c r="F303" s="176"/>
      <c r="H303" s="127"/>
      <c r="I303" s="127"/>
      <c r="J303" s="127"/>
      <c r="K303" s="127"/>
      <c r="L303" s="127"/>
      <c r="M303" s="127"/>
      <c r="N303" s="127"/>
      <c r="O303" s="127"/>
      <c r="P303" s="127"/>
      <c r="Q303" s="127"/>
      <c r="R303" s="127"/>
      <c r="S303" s="127"/>
      <c r="T303" s="127"/>
      <c r="U303" s="127"/>
      <c r="V303" s="127"/>
    </row>
    <row r="304" spans="1:22" s="136" customFormat="1" ht="12" customHeight="1" x14ac:dyDescent="0.35">
      <c r="A304" s="127"/>
      <c r="B304" s="127"/>
      <c r="C304" s="127"/>
      <c r="D304" s="137"/>
      <c r="E304" s="137"/>
      <c r="F304" s="176"/>
      <c r="H304" s="127"/>
      <c r="I304" s="127"/>
      <c r="J304" s="127"/>
      <c r="K304" s="127"/>
      <c r="L304" s="127"/>
      <c r="M304" s="127"/>
      <c r="N304" s="127"/>
      <c r="O304" s="127"/>
      <c r="P304" s="127"/>
      <c r="Q304" s="127"/>
      <c r="R304" s="127"/>
      <c r="S304" s="127"/>
      <c r="T304" s="127"/>
      <c r="U304" s="127"/>
      <c r="V304" s="127"/>
    </row>
    <row r="305" spans="1:22" s="136" customFormat="1" ht="12" customHeight="1" x14ac:dyDescent="0.35">
      <c r="A305" s="127"/>
      <c r="B305" s="127"/>
      <c r="C305" s="127"/>
      <c r="D305" s="137"/>
      <c r="E305" s="137"/>
      <c r="F305" s="176"/>
      <c r="H305" s="127"/>
      <c r="I305" s="127"/>
      <c r="J305" s="127"/>
      <c r="K305" s="127"/>
      <c r="L305" s="127"/>
      <c r="M305" s="127"/>
      <c r="N305" s="127"/>
      <c r="O305" s="127"/>
      <c r="P305" s="127"/>
      <c r="Q305" s="127"/>
      <c r="R305" s="127"/>
      <c r="S305" s="127"/>
      <c r="T305" s="127"/>
      <c r="U305" s="127"/>
      <c r="V305" s="127"/>
    </row>
    <row r="306" spans="1:22" s="136" customFormat="1" ht="12" customHeight="1" x14ac:dyDescent="0.35">
      <c r="A306" s="127"/>
      <c r="B306" s="127"/>
      <c r="C306" s="127"/>
      <c r="D306" s="137"/>
      <c r="E306" s="137"/>
      <c r="F306" s="176"/>
      <c r="H306" s="127"/>
      <c r="I306" s="127"/>
      <c r="J306" s="127"/>
      <c r="K306" s="127"/>
      <c r="L306" s="127"/>
      <c r="M306" s="127"/>
      <c r="N306" s="127"/>
      <c r="O306" s="127"/>
      <c r="P306" s="127"/>
      <c r="Q306" s="127"/>
      <c r="R306" s="127"/>
      <c r="S306" s="127"/>
      <c r="T306" s="127"/>
      <c r="U306" s="127"/>
      <c r="V306" s="127"/>
    </row>
    <row r="307" spans="1:22" s="136" customFormat="1" ht="12" customHeight="1" x14ac:dyDescent="0.35">
      <c r="A307" s="127"/>
      <c r="B307" s="127"/>
      <c r="C307" s="127"/>
      <c r="D307" s="137"/>
      <c r="E307" s="137"/>
      <c r="F307" s="176"/>
      <c r="H307" s="127"/>
      <c r="I307" s="127"/>
      <c r="J307" s="127"/>
      <c r="K307" s="127"/>
      <c r="L307" s="127"/>
      <c r="M307" s="127"/>
      <c r="N307" s="127"/>
      <c r="O307" s="127"/>
      <c r="P307" s="127"/>
      <c r="Q307" s="127"/>
      <c r="R307" s="127"/>
      <c r="S307" s="127"/>
      <c r="T307" s="127"/>
      <c r="U307" s="127"/>
      <c r="V307" s="127"/>
    </row>
    <row r="308" spans="1:22" s="136" customFormat="1" ht="12" customHeight="1" x14ac:dyDescent="0.35">
      <c r="A308" s="127"/>
      <c r="B308" s="127"/>
      <c r="C308" s="127"/>
      <c r="D308" s="137"/>
      <c r="E308" s="137"/>
      <c r="F308" s="176"/>
      <c r="H308" s="127"/>
      <c r="I308" s="127"/>
      <c r="J308" s="127"/>
      <c r="K308" s="127"/>
      <c r="L308" s="127"/>
      <c r="M308" s="127"/>
      <c r="N308" s="127"/>
      <c r="O308" s="127"/>
      <c r="P308" s="127"/>
      <c r="Q308" s="127"/>
      <c r="R308" s="127"/>
      <c r="S308" s="127"/>
      <c r="T308" s="127"/>
      <c r="U308" s="127"/>
      <c r="V308" s="127"/>
    </row>
    <row r="309" spans="1:22" s="136" customFormat="1" ht="12" customHeight="1" x14ac:dyDescent="0.35">
      <c r="A309" s="127"/>
      <c r="B309" s="127"/>
      <c r="C309" s="127"/>
      <c r="D309" s="137"/>
      <c r="E309" s="137"/>
      <c r="F309" s="176"/>
      <c r="H309" s="127"/>
      <c r="I309" s="127"/>
      <c r="J309" s="127"/>
      <c r="K309" s="127"/>
      <c r="L309" s="127"/>
      <c r="M309" s="127"/>
      <c r="N309" s="127"/>
      <c r="O309" s="127"/>
      <c r="P309" s="127"/>
      <c r="Q309" s="127"/>
      <c r="R309" s="127"/>
      <c r="S309" s="127"/>
      <c r="T309" s="127"/>
      <c r="U309" s="127"/>
      <c r="V309" s="127"/>
    </row>
    <row r="310" spans="1:22" s="136" customFormat="1" ht="12" customHeight="1" x14ac:dyDescent="0.35">
      <c r="A310" s="127"/>
      <c r="B310" s="127"/>
      <c r="C310" s="127"/>
      <c r="D310" s="137"/>
      <c r="E310" s="137"/>
      <c r="F310" s="176"/>
      <c r="H310" s="127"/>
      <c r="I310" s="127"/>
      <c r="J310" s="127"/>
      <c r="K310" s="127"/>
      <c r="L310" s="127"/>
      <c r="M310" s="127"/>
      <c r="N310" s="127"/>
      <c r="O310" s="127"/>
      <c r="P310" s="127"/>
      <c r="Q310" s="127"/>
      <c r="R310" s="127"/>
      <c r="S310" s="127"/>
      <c r="T310" s="127"/>
      <c r="U310" s="127"/>
      <c r="V310" s="127"/>
    </row>
    <row r="311" spans="1:22" s="136" customFormat="1" ht="12" customHeight="1" x14ac:dyDescent="0.35">
      <c r="A311" s="127"/>
      <c r="B311" s="127"/>
      <c r="C311" s="127"/>
      <c r="D311" s="137"/>
      <c r="E311" s="137"/>
      <c r="F311" s="176"/>
      <c r="H311" s="127"/>
      <c r="I311" s="127"/>
      <c r="J311" s="127"/>
      <c r="K311" s="127"/>
      <c r="L311" s="127"/>
      <c r="M311" s="127"/>
      <c r="N311" s="127"/>
      <c r="O311" s="127"/>
      <c r="P311" s="127"/>
      <c r="Q311" s="127"/>
      <c r="R311" s="127"/>
      <c r="S311" s="127"/>
      <c r="T311" s="127"/>
      <c r="U311" s="127"/>
      <c r="V311" s="127"/>
    </row>
    <row r="312" spans="1:22" s="136" customFormat="1" ht="12" customHeight="1" x14ac:dyDescent="0.35">
      <c r="A312" s="127"/>
      <c r="B312" s="127"/>
      <c r="C312" s="127"/>
      <c r="D312" s="137"/>
      <c r="E312" s="137"/>
      <c r="F312" s="176"/>
      <c r="H312" s="127"/>
      <c r="I312" s="127"/>
      <c r="J312" s="127"/>
      <c r="K312" s="127"/>
      <c r="L312" s="127"/>
      <c r="M312" s="127"/>
      <c r="N312" s="127"/>
      <c r="O312" s="127"/>
      <c r="P312" s="127"/>
      <c r="Q312" s="127"/>
      <c r="R312" s="127"/>
      <c r="S312" s="127"/>
      <c r="T312" s="127"/>
      <c r="U312" s="127"/>
      <c r="V312" s="127"/>
    </row>
    <row r="313" spans="1:22" s="136" customFormat="1" ht="12" customHeight="1" x14ac:dyDescent="0.35">
      <c r="A313" s="127"/>
      <c r="B313" s="127"/>
      <c r="C313" s="127"/>
      <c r="D313" s="137"/>
      <c r="E313" s="137"/>
      <c r="F313" s="176"/>
      <c r="H313" s="127"/>
      <c r="I313" s="127"/>
      <c r="J313" s="127"/>
      <c r="K313" s="127"/>
      <c r="L313" s="127"/>
      <c r="M313" s="127"/>
      <c r="N313" s="127"/>
      <c r="O313" s="127"/>
      <c r="P313" s="127"/>
      <c r="Q313" s="127"/>
      <c r="R313" s="127"/>
      <c r="S313" s="127"/>
      <c r="T313" s="127"/>
      <c r="U313" s="127"/>
      <c r="V313" s="127"/>
    </row>
    <row r="314" spans="1:22" s="136" customFormat="1" ht="12" customHeight="1" x14ac:dyDescent="0.35">
      <c r="A314" s="127"/>
      <c r="B314" s="127"/>
      <c r="C314" s="127"/>
      <c r="D314" s="137"/>
      <c r="E314" s="137"/>
      <c r="F314" s="176"/>
      <c r="H314" s="127"/>
      <c r="I314" s="127"/>
      <c r="J314" s="127"/>
      <c r="K314" s="127"/>
      <c r="L314" s="127"/>
      <c r="M314" s="127"/>
      <c r="N314" s="127"/>
      <c r="O314" s="127"/>
      <c r="P314" s="127"/>
      <c r="Q314" s="127"/>
      <c r="R314" s="127"/>
      <c r="S314" s="127"/>
      <c r="T314" s="127"/>
      <c r="U314" s="127"/>
      <c r="V314" s="127"/>
    </row>
    <row r="315" spans="1:22" s="136" customFormat="1" ht="12" customHeight="1" x14ac:dyDescent="0.35">
      <c r="A315" s="127"/>
      <c r="B315" s="127"/>
      <c r="C315" s="127"/>
      <c r="D315" s="137"/>
      <c r="E315" s="137"/>
      <c r="F315" s="176"/>
      <c r="H315" s="127"/>
      <c r="I315" s="127"/>
      <c r="J315" s="127"/>
      <c r="K315" s="127"/>
      <c r="L315" s="127"/>
      <c r="M315" s="127"/>
      <c r="N315" s="127"/>
      <c r="O315" s="127"/>
      <c r="P315" s="127"/>
      <c r="Q315" s="127"/>
      <c r="R315" s="127"/>
      <c r="S315" s="127"/>
      <c r="T315" s="127"/>
      <c r="U315" s="127"/>
      <c r="V315" s="127"/>
    </row>
    <row r="316" spans="1:22" s="136" customFormat="1" ht="12" customHeight="1" x14ac:dyDescent="0.35">
      <c r="A316" s="127"/>
      <c r="B316" s="127"/>
      <c r="C316" s="127"/>
      <c r="D316" s="137"/>
      <c r="E316" s="137"/>
      <c r="F316" s="176"/>
      <c r="H316" s="127"/>
      <c r="I316" s="127"/>
      <c r="J316" s="127"/>
      <c r="K316" s="127"/>
      <c r="L316" s="127"/>
      <c r="M316" s="127"/>
      <c r="N316" s="127"/>
      <c r="O316" s="127"/>
      <c r="P316" s="127"/>
      <c r="Q316" s="127"/>
      <c r="R316" s="127"/>
      <c r="S316" s="127"/>
      <c r="T316" s="127"/>
      <c r="U316" s="127"/>
      <c r="V316" s="127"/>
    </row>
    <row r="317" spans="1:22" s="136" customFormat="1" ht="12" customHeight="1" x14ac:dyDescent="0.35">
      <c r="A317" s="127"/>
      <c r="B317" s="127"/>
      <c r="C317" s="127"/>
      <c r="D317" s="137"/>
      <c r="E317" s="137"/>
      <c r="F317" s="176"/>
      <c r="H317" s="127"/>
      <c r="I317" s="127"/>
      <c r="J317" s="127"/>
      <c r="K317" s="127"/>
      <c r="L317" s="127"/>
      <c r="M317" s="127"/>
      <c r="N317" s="127"/>
      <c r="O317" s="127"/>
      <c r="P317" s="127"/>
      <c r="Q317" s="127"/>
      <c r="R317" s="127"/>
      <c r="S317" s="127"/>
      <c r="T317" s="127"/>
      <c r="U317" s="127"/>
      <c r="V317" s="127"/>
    </row>
    <row r="318" spans="1:22" s="136" customFormat="1" ht="12" customHeight="1" x14ac:dyDescent="0.35">
      <c r="A318" s="127"/>
      <c r="B318" s="127"/>
      <c r="C318" s="127"/>
      <c r="D318" s="137"/>
      <c r="E318" s="137"/>
      <c r="F318" s="176"/>
      <c r="H318" s="127"/>
      <c r="I318" s="127"/>
      <c r="J318" s="127"/>
      <c r="K318" s="127"/>
      <c r="L318" s="127"/>
      <c r="M318" s="127"/>
      <c r="N318" s="127"/>
      <c r="O318" s="127"/>
      <c r="P318" s="127"/>
      <c r="Q318" s="127"/>
      <c r="R318" s="127"/>
      <c r="S318" s="127"/>
      <c r="T318" s="127"/>
      <c r="U318" s="127"/>
      <c r="V318" s="127"/>
    </row>
    <row r="319" spans="1:22" s="136" customFormat="1" ht="12" customHeight="1" x14ac:dyDescent="0.35">
      <c r="A319" s="127"/>
      <c r="B319" s="127"/>
      <c r="C319" s="127"/>
      <c r="D319" s="137"/>
      <c r="E319" s="137"/>
      <c r="F319" s="176"/>
      <c r="H319" s="127"/>
      <c r="I319" s="127"/>
      <c r="J319" s="127"/>
      <c r="K319" s="127"/>
      <c r="L319" s="127"/>
      <c r="M319" s="127"/>
      <c r="N319" s="127"/>
      <c r="O319" s="127"/>
      <c r="P319" s="127"/>
      <c r="Q319" s="127"/>
      <c r="R319" s="127"/>
      <c r="S319" s="127"/>
      <c r="T319" s="127"/>
      <c r="U319" s="127"/>
      <c r="V319" s="127"/>
    </row>
    <row r="320" spans="1:22" s="136" customFormat="1" ht="12" customHeight="1" x14ac:dyDescent="0.35">
      <c r="A320" s="127"/>
      <c r="B320" s="127"/>
      <c r="C320" s="127"/>
      <c r="D320" s="137"/>
      <c r="E320" s="137"/>
      <c r="F320" s="176"/>
      <c r="H320" s="127"/>
      <c r="I320" s="127"/>
      <c r="J320" s="127"/>
      <c r="K320" s="127"/>
      <c r="L320" s="127"/>
      <c r="M320" s="127"/>
      <c r="N320" s="127"/>
      <c r="O320" s="127"/>
      <c r="P320" s="127"/>
      <c r="Q320" s="127"/>
      <c r="R320" s="127"/>
      <c r="S320" s="127"/>
      <c r="T320" s="127"/>
      <c r="U320" s="127"/>
      <c r="V320" s="127"/>
    </row>
    <row r="321" spans="1:22" s="136" customFormat="1" ht="12" customHeight="1" x14ac:dyDescent="0.35">
      <c r="A321" s="127"/>
      <c r="B321" s="127"/>
      <c r="C321" s="127"/>
      <c r="D321" s="137"/>
      <c r="E321" s="137"/>
      <c r="F321" s="176"/>
      <c r="H321" s="127"/>
      <c r="I321" s="127"/>
      <c r="J321" s="127"/>
      <c r="K321" s="127"/>
      <c r="L321" s="127"/>
      <c r="M321" s="127"/>
      <c r="N321" s="127"/>
      <c r="O321" s="127"/>
      <c r="P321" s="127"/>
      <c r="Q321" s="127"/>
      <c r="R321" s="127"/>
      <c r="S321" s="127"/>
      <c r="T321" s="127"/>
      <c r="U321" s="127"/>
      <c r="V321" s="127"/>
    </row>
    <row r="322" spans="1:22" s="136" customFormat="1" ht="12" customHeight="1" x14ac:dyDescent="0.35">
      <c r="A322" s="127"/>
      <c r="B322" s="127"/>
      <c r="C322" s="127"/>
      <c r="D322" s="137"/>
      <c r="E322" s="137"/>
      <c r="F322" s="176"/>
      <c r="H322" s="127"/>
      <c r="I322" s="127"/>
      <c r="J322" s="127"/>
      <c r="K322" s="127"/>
      <c r="L322" s="127"/>
      <c r="M322" s="127"/>
      <c r="N322" s="127"/>
      <c r="O322" s="127"/>
      <c r="P322" s="127"/>
      <c r="Q322" s="127"/>
      <c r="R322" s="127"/>
      <c r="S322" s="127"/>
      <c r="T322" s="127"/>
      <c r="U322" s="127"/>
      <c r="V322" s="127"/>
    </row>
    <row r="323" spans="1:22" s="136" customFormat="1" ht="12" customHeight="1" x14ac:dyDescent="0.35">
      <c r="A323" s="127"/>
      <c r="B323" s="127"/>
      <c r="C323" s="127"/>
      <c r="D323" s="137"/>
      <c r="E323" s="137"/>
      <c r="F323" s="176"/>
      <c r="H323" s="127"/>
      <c r="I323" s="127"/>
      <c r="J323" s="127"/>
      <c r="K323" s="127"/>
      <c r="L323" s="127"/>
      <c r="M323" s="127"/>
      <c r="N323" s="127"/>
      <c r="O323" s="127"/>
      <c r="P323" s="127"/>
      <c r="Q323" s="127"/>
      <c r="R323" s="127"/>
      <c r="S323" s="127"/>
      <c r="T323" s="127"/>
      <c r="U323" s="127"/>
      <c r="V323" s="127"/>
    </row>
    <row r="324" spans="1:22" s="136" customFormat="1" ht="12" customHeight="1" x14ac:dyDescent="0.35">
      <c r="A324" s="127"/>
      <c r="B324" s="127"/>
      <c r="C324" s="127"/>
      <c r="D324" s="137"/>
      <c r="E324" s="137"/>
      <c r="F324" s="176"/>
      <c r="H324" s="127"/>
      <c r="I324" s="127"/>
      <c r="J324" s="127"/>
      <c r="K324" s="127"/>
      <c r="L324" s="127"/>
      <c r="M324" s="127"/>
      <c r="N324" s="127"/>
      <c r="O324" s="127"/>
      <c r="P324" s="127"/>
      <c r="Q324" s="127"/>
      <c r="R324" s="127"/>
      <c r="S324" s="127"/>
      <c r="T324" s="127"/>
      <c r="U324" s="127"/>
      <c r="V324" s="127"/>
    </row>
    <row r="325" spans="1:22" s="136" customFormat="1" ht="12" customHeight="1" x14ac:dyDescent="0.35">
      <c r="A325" s="127"/>
      <c r="B325" s="127"/>
      <c r="C325" s="127"/>
      <c r="D325" s="137"/>
      <c r="E325" s="137"/>
      <c r="F325" s="176"/>
      <c r="H325" s="127"/>
      <c r="I325" s="127"/>
      <c r="J325" s="127"/>
      <c r="K325" s="127"/>
      <c r="L325" s="127"/>
      <c r="M325" s="127"/>
      <c r="N325" s="127"/>
      <c r="O325" s="127"/>
      <c r="P325" s="127"/>
      <c r="Q325" s="127"/>
      <c r="R325" s="127"/>
      <c r="S325" s="127"/>
      <c r="T325" s="127"/>
      <c r="U325" s="127"/>
      <c r="V325" s="127"/>
    </row>
    <row r="326" spans="1:22" s="136" customFormat="1" ht="12" customHeight="1" x14ac:dyDescent="0.35">
      <c r="A326" s="127"/>
      <c r="B326" s="127"/>
      <c r="C326" s="127"/>
      <c r="D326" s="137"/>
      <c r="E326" s="137"/>
      <c r="F326" s="176"/>
      <c r="H326" s="127"/>
      <c r="I326" s="127"/>
      <c r="J326" s="127"/>
      <c r="K326" s="127"/>
      <c r="L326" s="127"/>
      <c r="M326" s="127"/>
      <c r="N326" s="127"/>
      <c r="O326" s="127"/>
      <c r="P326" s="127"/>
      <c r="Q326" s="127"/>
      <c r="R326" s="127"/>
      <c r="S326" s="127"/>
      <c r="T326" s="127"/>
      <c r="U326" s="127"/>
      <c r="V326" s="127"/>
    </row>
    <row r="327" spans="1:22" s="136" customFormat="1" ht="12" customHeight="1" x14ac:dyDescent="0.35">
      <c r="A327" s="127"/>
      <c r="B327" s="127"/>
      <c r="C327" s="127"/>
      <c r="D327" s="137"/>
      <c r="E327" s="137"/>
      <c r="F327" s="176"/>
      <c r="H327" s="127"/>
      <c r="I327" s="127"/>
      <c r="J327" s="127"/>
      <c r="K327" s="127"/>
      <c r="L327" s="127"/>
      <c r="M327" s="127"/>
      <c r="N327" s="127"/>
      <c r="O327" s="127"/>
      <c r="P327" s="127"/>
      <c r="Q327" s="127"/>
      <c r="R327" s="127"/>
      <c r="S327" s="127"/>
      <c r="T327" s="127"/>
      <c r="U327" s="127"/>
      <c r="V327" s="127"/>
    </row>
    <row r="328" spans="1:22" s="136" customFormat="1" ht="12" customHeight="1" x14ac:dyDescent="0.35">
      <c r="A328" s="127"/>
      <c r="B328" s="127"/>
      <c r="C328" s="127"/>
      <c r="D328" s="137"/>
      <c r="E328" s="137"/>
      <c r="F328" s="176"/>
      <c r="H328" s="127"/>
      <c r="I328" s="127"/>
      <c r="J328" s="127"/>
      <c r="K328" s="127"/>
      <c r="L328" s="127"/>
      <c r="M328" s="127"/>
      <c r="N328" s="127"/>
      <c r="O328" s="127"/>
      <c r="P328" s="127"/>
      <c r="Q328" s="127"/>
      <c r="R328" s="127"/>
      <c r="S328" s="127"/>
      <c r="T328" s="127"/>
      <c r="U328" s="127"/>
      <c r="V328" s="127"/>
    </row>
    <row r="329" spans="1:22" s="136" customFormat="1" ht="12" customHeight="1" x14ac:dyDescent="0.35">
      <c r="A329" s="127"/>
      <c r="B329" s="127"/>
      <c r="C329" s="127"/>
      <c r="D329" s="137"/>
      <c r="E329" s="137"/>
      <c r="F329" s="176"/>
      <c r="H329" s="127"/>
      <c r="I329" s="127"/>
      <c r="J329" s="127"/>
      <c r="K329" s="127"/>
      <c r="L329" s="127"/>
      <c r="M329" s="127"/>
      <c r="N329" s="127"/>
      <c r="O329" s="127"/>
      <c r="P329" s="127"/>
      <c r="Q329" s="127"/>
      <c r="R329" s="127"/>
      <c r="S329" s="127"/>
      <c r="T329" s="127"/>
      <c r="U329" s="127"/>
      <c r="V329" s="127"/>
    </row>
    <row r="330" spans="1:22" s="136" customFormat="1" ht="12" customHeight="1" x14ac:dyDescent="0.35">
      <c r="A330" s="127"/>
      <c r="B330" s="127"/>
      <c r="C330" s="127"/>
      <c r="D330" s="137"/>
      <c r="E330" s="137"/>
      <c r="F330" s="176"/>
      <c r="H330" s="127"/>
      <c r="I330" s="127"/>
      <c r="J330" s="127"/>
      <c r="K330" s="127"/>
      <c r="L330" s="127"/>
      <c r="M330" s="127"/>
      <c r="N330" s="127"/>
      <c r="O330" s="127"/>
      <c r="P330" s="127"/>
      <c r="Q330" s="127"/>
      <c r="R330" s="127"/>
      <c r="S330" s="127"/>
      <c r="T330" s="127"/>
      <c r="U330" s="127"/>
      <c r="V330" s="127"/>
    </row>
    <row r="331" spans="1:22" s="136" customFormat="1" ht="12" customHeight="1" x14ac:dyDescent="0.35">
      <c r="A331" s="127"/>
      <c r="B331" s="127"/>
      <c r="C331" s="127"/>
      <c r="D331" s="137"/>
      <c r="E331" s="137"/>
      <c r="F331" s="176"/>
      <c r="H331" s="127"/>
      <c r="I331" s="127"/>
      <c r="J331" s="127"/>
      <c r="K331" s="127"/>
      <c r="L331" s="127"/>
      <c r="M331" s="127"/>
      <c r="N331" s="127"/>
      <c r="O331" s="127"/>
      <c r="P331" s="127"/>
      <c r="Q331" s="127"/>
      <c r="R331" s="127"/>
      <c r="S331" s="127"/>
      <c r="T331" s="127"/>
      <c r="U331" s="127"/>
      <c r="V331" s="127"/>
    </row>
    <row r="332" spans="1:22" s="136" customFormat="1" ht="12" customHeight="1" x14ac:dyDescent="0.35">
      <c r="A332" s="127"/>
      <c r="B332" s="127"/>
      <c r="C332" s="127"/>
      <c r="D332" s="137"/>
      <c r="E332" s="137"/>
      <c r="F332" s="176"/>
      <c r="H332" s="127"/>
      <c r="I332" s="127"/>
      <c r="J332" s="127"/>
      <c r="K332" s="127"/>
      <c r="L332" s="127"/>
      <c r="M332" s="127"/>
      <c r="N332" s="127"/>
      <c r="O332" s="127"/>
      <c r="P332" s="127"/>
      <c r="Q332" s="127"/>
      <c r="R332" s="127"/>
      <c r="S332" s="127"/>
      <c r="T332" s="127"/>
      <c r="U332" s="127"/>
      <c r="V332" s="127"/>
    </row>
    <row r="333" spans="1:22" s="136" customFormat="1" ht="12" customHeight="1" x14ac:dyDescent="0.35">
      <c r="A333" s="127"/>
      <c r="B333" s="127"/>
      <c r="C333" s="127"/>
      <c r="D333" s="137"/>
      <c r="E333" s="137"/>
      <c r="F333" s="176"/>
      <c r="H333" s="127"/>
      <c r="I333" s="127"/>
      <c r="J333" s="127"/>
      <c r="K333" s="127"/>
      <c r="L333" s="127"/>
      <c r="M333" s="127"/>
      <c r="N333" s="127"/>
      <c r="O333" s="127"/>
      <c r="P333" s="127"/>
      <c r="Q333" s="127"/>
      <c r="R333" s="127"/>
      <c r="S333" s="127"/>
      <c r="T333" s="127"/>
      <c r="U333" s="127"/>
      <c r="V333" s="127"/>
    </row>
    <row r="334" spans="1:22" s="136" customFormat="1" ht="12" customHeight="1" x14ac:dyDescent="0.35">
      <c r="A334" s="127"/>
      <c r="B334" s="127"/>
      <c r="C334" s="127"/>
      <c r="D334" s="137"/>
      <c r="E334" s="137"/>
      <c r="F334" s="176"/>
      <c r="H334" s="127"/>
      <c r="I334" s="127"/>
      <c r="J334" s="127"/>
      <c r="K334" s="127"/>
      <c r="L334" s="127"/>
      <c r="M334" s="127"/>
      <c r="N334" s="127"/>
      <c r="O334" s="127"/>
      <c r="P334" s="127"/>
      <c r="Q334" s="127"/>
      <c r="R334" s="127"/>
      <c r="S334" s="127"/>
      <c r="T334" s="127"/>
      <c r="U334" s="127"/>
      <c r="V334" s="127"/>
    </row>
    <row r="335" spans="1:22" s="136" customFormat="1" ht="12" customHeight="1" x14ac:dyDescent="0.35">
      <c r="A335" s="127"/>
      <c r="B335" s="127"/>
      <c r="C335" s="127"/>
      <c r="D335" s="137"/>
      <c r="E335" s="137"/>
      <c r="F335" s="176"/>
      <c r="H335" s="127"/>
      <c r="I335" s="127"/>
      <c r="J335" s="127"/>
      <c r="K335" s="127"/>
      <c r="L335" s="127"/>
      <c r="M335" s="127"/>
      <c r="N335" s="127"/>
      <c r="O335" s="127"/>
      <c r="P335" s="127"/>
      <c r="Q335" s="127"/>
      <c r="R335" s="127"/>
      <c r="S335" s="127"/>
      <c r="T335" s="127"/>
      <c r="U335" s="127"/>
      <c r="V335" s="127"/>
    </row>
    <row r="336" spans="1:22" s="136" customFormat="1" ht="12" customHeight="1" x14ac:dyDescent="0.35">
      <c r="A336" s="127"/>
      <c r="B336" s="127"/>
      <c r="C336" s="127"/>
      <c r="D336" s="137"/>
      <c r="E336" s="137"/>
      <c r="F336" s="176"/>
      <c r="H336" s="127"/>
      <c r="I336" s="127"/>
      <c r="J336" s="127"/>
      <c r="K336" s="127"/>
      <c r="L336" s="127"/>
      <c r="M336" s="127"/>
      <c r="N336" s="127"/>
      <c r="O336" s="127"/>
      <c r="P336" s="127"/>
      <c r="Q336" s="127"/>
      <c r="R336" s="127"/>
      <c r="S336" s="127"/>
      <c r="T336" s="127"/>
      <c r="U336" s="127"/>
      <c r="V336" s="127"/>
    </row>
    <row r="337" spans="1:22" s="136" customFormat="1" ht="12" customHeight="1" x14ac:dyDescent="0.35">
      <c r="A337" s="127"/>
      <c r="B337" s="127"/>
      <c r="C337" s="127"/>
      <c r="D337" s="137"/>
      <c r="E337" s="137"/>
      <c r="F337" s="176"/>
      <c r="H337" s="127"/>
      <c r="I337" s="127"/>
      <c r="J337" s="127"/>
      <c r="K337" s="127"/>
      <c r="L337" s="127"/>
      <c r="M337" s="127"/>
      <c r="N337" s="127"/>
      <c r="O337" s="127"/>
      <c r="P337" s="127"/>
      <c r="Q337" s="127"/>
      <c r="R337" s="127"/>
      <c r="S337" s="127"/>
      <c r="T337" s="127"/>
      <c r="U337" s="127"/>
      <c r="V337" s="127"/>
    </row>
    <row r="338" spans="1:22" s="136" customFormat="1" ht="12" customHeight="1" x14ac:dyDescent="0.35">
      <c r="A338" s="127"/>
      <c r="B338" s="127"/>
      <c r="C338" s="127"/>
      <c r="D338" s="137"/>
      <c r="E338" s="137"/>
      <c r="F338" s="176"/>
      <c r="H338" s="127"/>
      <c r="I338" s="127"/>
      <c r="J338" s="127"/>
      <c r="K338" s="127"/>
      <c r="L338" s="127"/>
      <c r="M338" s="127"/>
      <c r="N338" s="127"/>
      <c r="O338" s="127"/>
      <c r="P338" s="127"/>
      <c r="Q338" s="127"/>
      <c r="R338" s="127"/>
      <c r="S338" s="127"/>
      <c r="T338" s="127"/>
      <c r="U338" s="127"/>
      <c r="V338" s="127"/>
    </row>
    <row r="339" spans="1:22" s="136" customFormat="1" ht="12" customHeight="1" x14ac:dyDescent="0.35">
      <c r="A339" s="127"/>
      <c r="B339" s="127"/>
      <c r="C339" s="127"/>
      <c r="D339" s="137"/>
      <c r="E339" s="137"/>
      <c r="F339" s="176"/>
      <c r="H339" s="127"/>
      <c r="I339" s="127"/>
      <c r="J339" s="127"/>
      <c r="K339" s="127"/>
      <c r="L339" s="127"/>
      <c r="M339" s="127"/>
      <c r="N339" s="127"/>
      <c r="O339" s="127"/>
      <c r="P339" s="127"/>
      <c r="Q339" s="127"/>
      <c r="R339" s="127"/>
      <c r="S339" s="127"/>
      <c r="T339" s="127"/>
      <c r="U339" s="127"/>
      <c r="V339" s="127"/>
    </row>
    <row r="340" spans="1:22" s="136" customFormat="1" ht="12" customHeight="1" x14ac:dyDescent="0.35">
      <c r="A340" s="127"/>
      <c r="B340" s="127"/>
      <c r="C340" s="127"/>
      <c r="D340" s="137"/>
      <c r="E340" s="137"/>
      <c r="F340" s="176"/>
      <c r="H340" s="127"/>
      <c r="I340" s="127"/>
      <c r="J340" s="127"/>
      <c r="K340" s="127"/>
      <c r="L340" s="127"/>
      <c r="M340" s="127"/>
      <c r="N340" s="127"/>
      <c r="O340" s="127"/>
      <c r="P340" s="127"/>
      <c r="Q340" s="127"/>
      <c r="R340" s="127"/>
      <c r="S340" s="127"/>
      <c r="T340" s="127"/>
      <c r="U340" s="127"/>
      <c r="V340" s="127"/>
    </row>
    <row r="341" spans="1:22" s="136" customFormat="1" ht="12" customHeight="1" x14ac:dyDescent="0.35">
      <c r="A341" s="127"/>
      <c r="B341" s="127"/>
      <c r="C341" s="127"/>
      <c r="D341" s="137"/>
      <c r="E341" s="137"/>
      <c r="F341" s="176"/>
      <c r="H341" s="127"/>
      <c r="I341" s="127"/>
      <c r="J341" s="127"/>
      <c r="K341" s="127"/>
      <c r="L341" s="127"/>
      <c r="M341" s="127"/>
      <c r="N341" s="127"/>
      <c r="O341" s="127"/>
      <c r="P341" s="127"/>
      <c r="Q341" s="127"/>
      <c r="R341" s="127"/>
      <c r="S341" s="127"/>
      <c r="T341" s="127"/>
      <c r="U341" s="127"/>
      <c r="V341" s="127"/>
    </row>
    <row r="342" spans="1:22" s="136" customFormat="1" ht="12" customHeight="1" x14ac:dyDescent="0.35">
      <c r="A342" s="127"/>
      <c r="B342" s="127"/>
      <c r="C342" s="127"/>
      <c r="D342" s="137"/>
      <c r="E342" s="137"/>
      <c r="F342" s="176"/>
      <c r="H342" s="127"/>
      <c r="I342" s="127"/>
      <c r="J342" s="127"/>
      <c r="K342" s="127"/>
      <c r="L342" s="127"/>
      <c r="M342" s="127"/>
      <c r="N342" s="127"/>
      <c r="O342" s="127"/>
      <c r="P342" s="127"/>
      <c r="Q342" s="127"/>
      <c r="R342" s="127"/>
      <c r="S342" s="127"/>
      <c r="T342" s="127"/>
      <c r="U342" s="127"/>
      <c r="V342" s="127"/>
    </row>
    <row r="343" spans="1:22" s="136" customFormat="1" ht="12" customHeight="1" x14ac:dyDescent="0.35">
      <c r="A343" s="127"/>
      <c r="B343" s="127"/>
      <c r="C343" s="127"/>
      <c r="D343" s="137"/>
      <c r="E343" s="137"/>
      <c r="F343" s="176"/>
      <c r="H343" s="127"/>
      <c r="I343" s="127"/>
      <c r="J343" s="127"/>
      <c r="K343" s="127"/>
      <c r="L343" s="127"/>
      <c r="M343" s="127"/>
      <c r="N343" s="127"/>
      <c r="O343" s="127"/>
      <c r="P343" s="127"/>
      <c r="Q343" s="127"/>
      <c r="R343" s="127"/>
      <c r="S343" s="127"/>
      <c r="T343" s="127"/>
      <c r="U343" s="127"/>
      <c r="V343" s="127"/>
    </row>
    <row r="344" spans="1:22" s="136" customFormat="1" ht="12" customHeight="1" x14ac:dyDescent="0.35">
      <c r="A344" s="127"/>
      <c r="B344" s="127"/>
      <c r="C344" s="127"/>
      <c r="D344" s="137"/>
      <c r="E344" s="137"/>
      <c r="F344" s="176"/>
      <c r="H344" s="127"/>
      <c r="I344" s="127"/>
      <c r="J344" s="127"/>
      <c r="K344" s="127"/>
      <c r="L344" s="127"/>
      <c r="M344" s="127"/>
      <c r="N344" s="127"/>
      <c r="O344" s="127"/>
      <c r="P344" s="127"/>
      <c r="Q344" s="127"/>
      <c r="R344" s="127"/>
      <c r="S344" s="127"/>
      <c r="T344" s="127"/>
      <c r="U344" s="127"/>
      <c r="V344" s="127"/>
    </row>
    <row r="345" spans="1:22" s="136" customFormat="1" ht="12" customHeight="1" x14ac:dyDescent="0.35">
      <c r="A345" s="127"/>
      <c r="B345" s="127"/>
      <c r="C345" s="127"/>
      <c r="D345" s="137"/>
      <c r="E345" s="137"/>
      <c r="F345" s="176"/>
      <c r="H345" s="127"/>
      <c r="I345" s="127"/>
      <c r="J345" s="127"/>
      <c r="K345" s="127"/>
      <c r="L345" s="127"/>
      <c r="M345" s="127"/>
      <c r="N345" s="127"/>
      <c r="O345" s="127"/>
      <c r="P345" s="127"/>
      <c r="Q345" s="127"/>
      <c r="R345" s="127"/>
      <c r="S345" s="127"/>
      <c r="T345" s="127"/>
      <c r="U345" s="127"/>
      <c r="V345" s="127"/>
    </row>
    <row r="346" spans="1:22" s="136" customFormat="1" ht="12" customHeight="1" x14ac:dyDescent="0.35">
      <c r="A346" s="127"/>
      <c r="B346" s="127"/>
      <c r="C346" s="127"/>
      <c r="D346" s="137"/>
      <c r="E346" s="137"/>
      <c r="F346" s="176"/>
      <c r="H346" s="127"/>
      <c r="I346" s="127"/>
      <c r="J346" s="127"/>
      <c r="K346" s="127"/>
      <c r="L346" s="127"/>
      <c r="M346" s="127"/>
      <c r="N346" s="127"/>
      <c r="O346" s="127"/>
      <c r="P346" s="127"/>
      <c r="Q346" s="127"/>
      <c r="R346" s="127"/>
      <c r="S346" s="127"/>
      <c r="T346" s="127"/>
      <c r="U346" s="127"/>
      <c r="V346" s="127"/>
    </row>
    <row r="347" spans="1:22" s="136" customFormat="1" ht="12" customHeight="1" x14ac:dyDescent="0.35">
      <c r="A347" s="127"/>
      <c r="B347" s="127"/>
      <c r="C347" s="127"/>
      <c r="D347" s="137"/>
      <c r="E347" s="137"/>
      <c r="F347" s="176"/>
      <c r="H347" s="127"/>
      <c r="I347" s="127"/>
      <c r="J347" s="127"/>
      <c r="K347" s="127"/>
      <c r="L347" s="127"/>
      <c r="M347" s="127"/>
      <c r="N347" s="127"/>
      <c r="O347" s="127"/>
      <c r="P347" s="127"/>
      <c r="Q347" s="127"/>
      <c r="R347" s="127"/>
      <c r="S347" s="127"/>
      <c r="T347" s="127"/>
      <c r="U347" s="127"/>
      <c r="V347" s="127"/>
    </row>
    <row r="348" spans="1:22" s="136" customFormat="1" ht="12" customHeight="1" x14ac:dyDescent="0.35">
      <c r="A348" s="127"/>
      <c r="B348" s="127"/>
      <c r="C348" s="127"/>
      <c r="D348" s="137"/>
      <c r="E348" s="137"/>
      <c r="F348" s="176"/>
      <c r="H348" s="127"/>
      <c r="I348" s="127"/>
      <c r="J348" s="127"/>
      <c r="K348" s="127"/>
      <c r="L348" s="127"/>
      <c r="M348" s="127"/>
      <c r="N348" s="127"/>
      <c r="O348" s="127"/>
      <c r="P348" s="127"/>
      <c r="Q348" s="127"/>
      <c r="R348" s="127"/>
      <c r="S348" s="127"/>
      <c r="T348" s="127"/>
      <c r="U348" s="127"/>
      <c r="V348" s="127"/>
    </row>
    <row r="349" spans="1:22" s="136" customFormat="1" ht="12" customHeight="1" x14ac:dyDescent="0.35">
      <c r="A349" s="127"/>
      <c r="B349" s="127"/>
      <c r="C349" s="127"/>
      <c r="D349" s="137"/>
      <c r="E349" s="137"/>
      <c r="F349" s="176"/>
      <c r="H349" s="127"/>
      <c r="I349" s="127"/>
      <c r="J349" s="127"/>
      <c r="K349" s="127"/>
      <c r="L349" s="127"/>
      <c r="M349" s="127"/>
      <c r="N349" s="127"/>
      <c r="O349" s="127"/>
      <c r="P349" s="127"/>
      <c r="Q349" s="127"/>
      <c r="R349" s="127"/>
      <c r="S349" s="127"/>
      <c r="T349" s="127"/>
      <c r="U349" s="127"/>
      <c r="V349" s="127"/>
    </row>
    <row r="350" spans="1:22" s="136" customFormat="1" ht="12" customHeight="1" x14ac:dyDescent="0.35">
      <c r="A350" s="127"/>
      <c r="B350" s="127"/>
      <c r="C350" s="127"/>
      <c r="D350" s="137"/>
      <c r="E350" s="137"/>
      <c r="F350" s="176"/>
      <c r="H350" s="127"/>
      <c r="I350" s="127"/>
      <c r="J350" s="127"/>
      <c r="K350" s="127"/>
      <c r="L350" s="127"/>
      <c r="M350" s="127"/>
      <c r="N350" s="127"/>
      <c r="O350" s="127"/>
      <c r="P350" s="127"/>
      <c r="Q350" s="127"/>
      <c r="R350" s="127"/>
      <c r="S350" s="127"/>
      <c r="T350" s="127"/>
      <c r="U350" s="127"/>
      <c r="V350" s="127"/>
    </row>
    <row r="351" spans="1:22" s="136" customFormat="1" ht="12" customHeight="1" x14ac:dyDescent="0.35">
      <c r="A351" s="127"/>
      <c r="B351" s="127"/>
      <c r="C351" s="127"/>
      <c r="D351" s="137"/>
      <c r="E351" s="137"/>
      <c r="F351" s="176"/>
      <c r="H351" s="127"/>
      <c r="I351" s="127"/>
      <c r="J351" s="127"/>
      <c r="K351" s="127"/>
      <c r="L351" s="127"/>
      <c r="M351" s="127"/>
      <c r="N351" s="127"/>
      <c r="O351" s="127"/>
      <c r="P351" s="127"/>
      <c r="Q351" s="127"/>
      <c r="R351" s="127"/>
      <c r="S351" s="127"/>
      <c r="T351" s="127"/>
      <c r="U351" s="127"/>
      <c r="V351" s="127"/>
    </row>
    <row r="352" spans="1:22" s="136" customFormat="1" ht="12" customHeight="1" x14ac:dyDescent="0.35">
      <c r="A352" s="127"/>
      <c r="B352" s="127"/>
      <c r="C352" s="127"/>
      <c r="D352" s="137"/>
      <c r="E352" s="137"/>
      <c r="F352" s="176"/>
      <c r="H352" s="127"/>
      <c r="I352" s="127"/>
      <c r="J352" s="127"/>
      <c r="K352" s="127"/>
      <c r="L352" s="127"/>
      <c r="M352" s="127"/>
      <c r="N352" s="127"/>
      <c r="O352" s="127"/>
      <c r="P352" s="127"/>
      <c r="Q352" s="127"/>
      <c r="R352" s="127"/>
      <c r="S352" s="127"/>
      <c r="T352" s="127"/>
      <c r="U352" s="127"/>
      <c r="V352" s="127"/>
    </row>
    <row r="353" spans="1:22" s="136" customFormat="1" ht="12" customHeight="1" x14ac:dyDescent="0.35">
      <c r="A353" s="127"/>
      <c r="B353" s="127"/>
      <c r="C353" s="127"/>
      <c r="D353" s="137"/>
      <c r="E353" s="137"/>
      <c r="F353" s="176"/>
      <c r="H353" s="127"/>
      <c r="I353" s="127"/>
      <c r="J353" s="127"/>
      <c r="K353" s="127"/>
      <c r="L353" s="127"/>
      <c r="M353" s="127"/>
      <c r="N353" s="127"/>
      <c r="O353" s="127"/>
      <c r="P353" s="127"/>
      <c r="Q353" s="127"/>
      <c r="R353" s="127"/>
      <c r="S353" s="127"/>
      <c r="T353" s="127"/>
      <c r="U353" s="127"/>
      <c r="V353" s="127"/>
    </row>
    <row r="354" spans="1:22" s="136" customFormat="1" ht="12" customHeight="1" x14ac:dyDescent="0.35">
      <c r="A354" s="127"/>
      <c r="B354" s="127"/>
      <c r="C354" s="127"/>
      <c r="D354" s="137"/>
      <c r="E354" s="137"/>
      <c r="F354" s="176"/>
      <c r="H354" s="127"/>
      <c r="I354" s="127"/>
      <c r="J354" s="127"/>
      <c r="K354" s="127"/>
      <c r="L354" s="127"/>
      <c r="M354" s="127"/>
      <c r="N354" s="127"/>
      <c r="O354" s="127"/>
      <c r="P354" s="127"/>
      <c r="Q354" s="127"/>
      <c r="R354" s="127"/>
      <c r="S354" s="127"/>
      <c r="T354" s="127"/>
      <c r="U354" s="127"/>
      <c r="V354" s="127"/>
    </row>
    <row r="355" spans="1:22" s="136" customFormat="1" ht="12" customHeight="1" x14ac:dyDescent="0.35">
      <c r="A355" s="127"/>
      <c r="B355" s="127"/>
      <c r="C355" s="127"/>
      <c r="D355" s="137"/>
      <c r="E355" s="137"/>
      <c r="F355" s="176"/>
      <c r="H355" s="127"/>
      <c r="I355" s="127"/>
      <c r="J355" s="127"/>
      <c r="K355" s="127"/>
      <c r="L355" s="127"/>
      <c r="M355" s="127"/>
      <c r="N355" s="127"/>
      <c r="O355" s="127"/>
      <c r="P355" s="127"/>
      <c r="Q355" s="127"/>
      <c r="R355" s="127"/>
      <c r="S355" s="127"/>
      <c r="T355" s="127"/>
      <c r="U355" s="127"/>
      <c r="V355" s="127"/>
    </row>
    <row r="356" spans="1:22" s="136" customFormat="1" ht="12" customHeight="1" x14ac:dyDescent="0.35">
      <c r="A356" s="127"/>
      <c r="B356" s="127"/>
      <c r="C356" s="127"/>
      <c r="D356" s="137"/>
      <c r="E356" s="137"/>
      <c r="F356" s="176"/>
      <c r="H356" s="127"/>
      <c r="I356" s="127"/>
      <c r="J356" s="127"/>
      <c r="K356" s="127"/>
      <c r="L356" s="127"/>
      <c r="M356" s="127"/>
      <c r="N356" s="127"/>
      <c r="O356" s="127"/>
      <c r="P356" s="127"/>
      <c r="Q356" s="127"/>
      <c r="R356" s="127"/>
      <c r="S356" s="127"/>
      <c r="T356" s="127"/>
      <c r="U356" s="127"/>
      <c r="V356" s="127"/>
    </row>
    <row r="357" spans="1:22" s="136" customFormat="1" ht="12" customHeight="1" x14ac:dyDescent="0.35">
      <c r="A357" s="127"/>
      <c r="B357" s="127"/>
      <c r="C357" s="127"/>
      <c r="D357" s="137"/>
      <c r="E357" s="137"/>
      <c r="F357" s="176"/>
      <c r="H357" s="127"/>
      <c r="I357" s="127"/>
      <c r="J357" s="127"/>
      <c r="K357" s="127"/>
      <c r="L357" s="127"/>
      <c r="M357" s="127"/>
      <c r="N357" s="127"/>
      <c r="O357" s="127"/>
      <c r="P357" s="127"/>
      <c r="Q357" s="127"/>
      <c r="R357" s="127"/>
      <c r="S357" s="127"/>
      <c r="T357" s="127"/>
      <c r="U357" s="127"/>
      <c r="V357" s="127"/>
    </row>
    <row r="358" spans="1:22" s="136" customFormat="1" ht="12" customHeight="1" x14ac:dyDescent="0.35">
      <c r="A358" s="127"/>
      <c r="B358" s="127"/>
      <c r="C358" s="127"/>
      <c r="D358" s="137"/>
      <c r="E358" s="137"/>
      <c r="F358" s="176"/>
      <c r="H358" s="127"/>
      <c r="I358" s="127"/>
      <c r="J358" s="127"/>
      <c r="K358" s="127"/>
      <c r="L358" s="127"/>
      <c r="M358" s="127"/>
      <c r="N358" s="127"/>
      <c r="O358" s="127"/>
      <c r="P358" s="127"/>
      <c r="Q358" s="127"/>
      <c r="R358" s="127"/>
      <c r="S358" s="127"/>
      <c r="T358" s="127"/>
      <c r="U358" s="127"/>
      <c r="V358" s="127"/>
    </row>
    <row r="359" spans="1:22" s="136" customFormat="1" ht="12" customHeight="1" x14ac:dyDescent="0.35">
      <c r="A359" s="127"/>
      <c r="B359" s="127"/>
      <c r="C359" s="127"/>
      <c r="D359" s="137"/>
      <c r="E359" s="137"/>
      <c r="F359" s="176"/>
      <c r="H359" s="127"/>
      <c r="I359" s="127"/>
      <c r="J359" s="127"/>
      <c r="K359" s="127"/>
      <c r="L359" s="127"/>
      <c r="M359" s="127"/>
      <c r="N359" s="127"/>
      <c r="O359" s="127"/>
      <c r="P359" s="127"/>
      <c r="Q359" s="127"/>
      <c r="R359" s="127"/>
      <c r="S359" s="127"/>
      <c r="T359" s="127"/>
      <c r="U359" s="127"/>
      <c r="V359" s="127"/>
    </row>
    <row r="360" spans="1:22" s="136" customFormat="1" ht="12" customHeight="1" x14ac:dyDescent="0.35">
      <c r="A360" s="127"/>
      <c r="B360" s="127"/>
      <c r="C360" s="127"/>
      <c r="D360" s="137"/>
      <c r="E360" s="137"/>
      <c r="F360" s="176"/>
      <c r="H360" s="127"/>
      <c r="I360" s="127"/>
      <c r="J360" s="127"/>
      <c r="K360" s="127"/>
      <c r="L360" s="127"/>
      <c r="M360" s="127"/>
      <c r="N360" s="127"/>
      <c r="O360" s="127"/>
      <c r="P360" s="127"/>
      <c r="Q360" s="127"/>
      <c r="R360" s="127"/>
      <c r="S360" s="127"/>
      <c r="T360" s="127"/>
      <c r="U360" s="127"/>
      <c r="V360" s="127"/>
    </row>
    <row r="361" spans="1:22" s="136" customFormat="1" ht="12" customHeight="1" x14ac:dyDescent="0.35">
      <c r="A361" s="127"/>
      <c r="B361" s="127"/>
      <c r="C361" s="127"/>
      <c r="D361" s="137"/>
      <c r="E361" s="137"/>
      <c r="F361" s="176"/>
      <c r="H361" s="127"/>
      <c r="I361" s="127"/>
      <c r="J361" s="127"/>
      <c r="K361" s="127"/>
      <c r="L361" s="127"/>
      <c r="M361" s="127"/>
      <c r="N361" s="127"/>
      <c r="O361" s="127"/>
      <c r="P361" s="127"/>
      <c r="Q361" s="127"/>
      <c r="R361" s="127"/>
      <c r="S361" s="127"/>
      <c r="T361" s="127"/>
      <c r="U361" s="127"/>
      <c r="V361" s="127"/>
    </row>
    <row r="362" spans="1:22" s="136" customFormat="1" ht="12" customHeight="1" x14ac:dyDescent="0.35">
      <c r="A362" s="127"/>
      <c r="B362" s="127"/>
      <c r="C362" s="127"/>
      <c r="D362" s="137"/>
      <c r="E362" s="137"/>
      <c r="F362" s="176"/>
      <c r="H362" s="127"/>
      <c r="I362" s="127"/>
      <c r="J362" s="127"/>
      <c r="K362" s="127"/>
      <c r="L362" s="127"/>
      <c r="M362" s="127"/>
      <c r="N362" s="127"/>
      <c r="O362" s="127"/>
      <c r="P362" s="127"/>
      <c r="Q362" s="127"/>
      <c r="R362" s="127"/>
      <c r="S362" s="127"/>
      <c r="T362" s="127"/>
      <c r="U362" s="127"/>
      <c r="V362" s="127"/>
    </row>
    <row r="363" spans="1:22" s="136" customFormat="1" ht="12" customHeight="1" x14ac:dyDescent="0.35">
      <c r="A363" s="127"/>
      <c r="B363" s="127"/>
      <c r="C363" s="127"/>
      <c r="D363" s="137"/>
      <c r="E363" s="137"/>
      <c r="F363" s="176"/>
      <c r="H363" s="127"/>
      <c r="I363" s="127"/>
      <c r="J363" s="127"/>
      <c r="K363" s="127"/>
      <c r="L363" s="127"/>
      <c r="M363" s="127"/>
      <c r="N363" s="127"/>
      <c r="O363" s="127"/>
      <c r="P363" s="127"/>
      <c r="Q363" s="127"/>
      <c r="R363" s="127"/>
      <c r="S363" s="127"/>
      <c r="T363" s="127"/>
      <c r="U363" s="127"/>
      <c r="V363" s="127"/>
    </row>
    <row r="364" spans="1:22" s="136" customFormat="1" ht="12" customHeight="1" x14ac:dyDescent="0.35">
      <c r="A364" s="127"/>
      <c r="B364" s="127"/>
      <c r="C364" s="127"/>
      <c r="D364" s="137"/>
      <c r="E364" s="137"/>
      <c r="F364" s="176"/>
      <c r="H364" s="127"/>
      <c r="I364" s="127"/>
      <c r="J364" s="127"/>
      <c r="K364" s="127"/>
      <c r="L364" s="127"/>
      <c r="M364" s="127"/>
      <c r="N364" s="127"/>
      <c r="O364" s="127"/>
      <c r="P364" s="127"/>
      <c r="Q364" s="127"/>
      <c r="R364" s="127"/>
      <c r="S364" s="127"/>
      <c r="T364" s="127"/>
      <c r="U364" s="127"/>
      <c r="V364" s="127"/>
    </row>
    <row r="365" spans="1:22" s="136" customFormat="1" ht="12" customHeight="1" x14ac:dyDescent="0.35">
      <c r="A365" s="127"/>
      <c r="B365" s="127"/>
      <c r="C365" s="127"/>
      <c r="D365" s="137"/>
      <c r="E365" s="137"/>
      <c r="F365" s="176"/>
      <c r="H365" s="127"/>
      <c r="I365" s="127"/>
      <c r="J365" s="127"/>
      <c r="K365" s="127"/>
      <c r="L365" s="127"/>
      <c r="M365" s="127"/>
      <c r="N365" s="127"/>
      <c r="O365" s="127"/>
      <c r="P365" s="127"/>
      <c r="Q365" s="127"/>
      <c r="R365" s="127"/>
      <c r="S365" s="127"/>
      <c r="T365" s="127"/>
      <c r="U365" s="127"/>
      <c r="V365" s="127"/>
    </row>
    <row r="366" spans="1:22" s="136" customFormat="1" ht="12" customHeight="1" x14ac:dyDescent="0.35">
      <c r="A366" s="127"/>
      <c r="B366" s="127"/>
      <c r="C366" s="127"/>
      <c r="D366" s="137"/>
      <c r="E366" s="137"/>
      <c r="F366" s="176"/>
      <c r="H366" s="127"/>
      <c r="I366" s="127"/>
      <c r="J366" s="127"/>
      <c r="K366" s="127"/>
      <c r="L366" s="127"/>
      <c r="M366" s="127"/>
      <c r="N366" s="127"/>
      <c r="O366" s="127"/>
      <c r="P366" s="127"/>
      <c r="Q366" s="127"/>
      <c r="R366" s="127"/>
      <c r="S366" s="127"/>
      <c r="T366" s="127"/>
      <c r="U366" s="127"/>
      <c r="V366" s="127"/>
    </row>
    <row r="367" spans="1:22" s="136" customFormat="1" ht="12" customHeight="1" x14ac:dyDescent="0.35">
      <c r="A367" s="127"/>
      <c r="B367" s="127"/>
      <c r="C367" s="127"/>
      <c r="D367" s="137"/>
      <c r="E367" s="137"/>
      <c r="F367" s="176"/>
      <c r="H367" s="127"/>
      <c r="I367" s="127"/>
      <c r="J367" s="127"/>
      <c r="K367" s="127"/>
      <c r="L367" s="127"/>
      <c r="M367" s="127"/>
      <c r="N367" s="127"/>
      <c r="O367" s="127"/>
      <c r="P367" s="127"/>
      <c r="Q367" s="127"/>
      <c r="R367" s="127"/>
      <c r="S367" s="127"/>
      <c r="T367" s="127"/>
      <c r="U367" s="127"/>
      <c r="V367" s="127"/>
    </row>
    <row r="368" spans="1:22" s="136" customFormat="1" ht="12" customHeight="1" x14ac:dyDescent="0.35">
      <c r="A368" s="127"/>
      <c r="B368" s="127"/>
      <c r="C368" s="127"/>
      <c r="D368" s="137"/>
      <c r="E368" s="137"/>
      <c r="F368" s="176"/>
      <c r="H368" s="127"/>
      <c r="I368" s="127"/>
      <c r="J368" s="127"/>
      <c r="K368" s="127"/>
      <c r="L368" s="127"/>
      <c r="M368" s="127"/>
      <c r="N368" s="127"/>
      <c r="O368" s="127"/>
      <c r="P368" s="127"/>
      <c r="Q368" s="127"/>
      <c r="R368" s="127"/>
      <c r="S368" s="127"/>
      <c r="T368" s="127"/>
      <c r="U368" s="127"/>
      <c r="V368" s="127"/>
    </row>
    <row r="369" spans="1:22" s="136" customFormat="1" ht="12" customHeight="1" x14ac:dyDescent="0.35">
      <c r="A369" s="127"/>
      <c r="B369" s="127"/>
      <c r="C369" s="127"/>
      <c r="D369" s="137"/>
      <c r="E369" s="137"/>
      <c r="F369" s="176"/>
      <c r="H369" s="127"/>
      <c r="I369" s="127"/>
      <c r="J369" s="127"/>
      <c r="K369" s="127"/>
      <c r="L369" s="127"/>
      <c r="M369" s="127"/>
      <c r="N369" s="127"/>
      <c r="O369" s="127"/>
      <c r="P369" s="127"/>
      <c r="Q369" s="127"/>
      <c r="R369" s="127"/>
      <c r="S369" s="127"/>
      <c r="T369" s="127"/>
      <c r="U369" s="127"/>
      <c r="V369" s="127"/>
    </row>
    <row r="370" spans="1:22" s="136" customFormat="1" ht="12" customHeight="1" x14ac:dyDescent="0.35">
      <c r="A370" s="127"/>
      <c r="B370" s="127"/>
      <c r="C370" s="127"/>
      <c r="D370" s="137"/>
      <c r="E370" s="137"/>
      <c r="F370" s="176"/>
      <c r="H370" s="127"/>
      <c r="I370" s="127"/>
      <c r="J370" s="127"/>
      <c r="K370" s="127"/>
      <c r="L370" s="127"/>
      <c r="M370" s="127"/>
      <c r="N370" s="127"/>
      <c r="O370" s="127"/>
      <c r="P370" s="127"/>
      <c r="Q370" s="127"/>
      <c r="R370" s="127"/>
      <c r="S370" s="127"/>
      <c r="T370" s="127"/>
      <c r="U370" s="127"/>
      <c r="V370" s="127"/>
    </row>
    <row r="371" spans="1:22" s="136" customFormat="1" ht="12" customHeight="1" x14ac:dyDescent="0.35">
      <c r="A371" s="127"/>
      <c r="B371" s="127"/>
      <c r="C371" s="127"/>
      <c r="D371" s="137"/>
      <c r="E371" s="137"/>
      <c r="F371" s="176"/>
      <c r="H371" s="127"/>
      <c r="I371" s="127"/>
      <c r="J371" s="127"/>
      <c r="K371" s="127"/>
      <c r="L371" s="127"/>
      <c r="M371" s="127"/>
      <c r="N371" s="127"/>
      <c r="O371" s="127"/>
      <c r="P371" s="127"/>
      <c r="Q371" s="127"/>
      <c r="R371" s="127"/>
      <c r="S371" s="127"/>
      <c r="T371" s="127"/>
      <c r="U371" s="127"/>
      <c r="V371" s="127"/>
    </row>
    <row r="372" spans="1:22" s="136" customFormat="1" ht="12" customHeight="1" x14ac:dyDescent="0.35">
      <c r="A372" s="127"/>
      <c r="B372" s="127"/>
      <c r="C372" s="127"/>
      <c r="D372" s="137"/>
      <c r="E372" s="137"/>
      <c r="F372" s="176"/>
      <c r="H372" s="127"/>
      <c r="I372" s="127"/>
      <c r="J372" s="127"/>
      <c r="K372" s="127"/>
      <c r="L372" s="127"/>
      <c r="M372" s="127"/>
      <c r="N372" s="127"/>
      <c r="O372" s="127"/>
      <c r="P372" s="127"/>
      <c r="Q372" s="127"/>
      <c r="R372" s="127"/>
      <c r="S372" s="127"/>
      <c r="T372" s="127"/>
      <c r="U372" s="127"/>
      <c r="V372" s="127"/>
    </row>
    <row r="373" spans="1:22" s="136" customFormat="1" ht="12" customHeight="1" x14ac:dyDescent="0.35">
      <c r="A373" s="127"/>
      <c r="B373" s="127"/>
      <c r="C373" s="127"/>
      <c r="D373" s="137"/>
      <c r="E373" s="137"/>
      <c r="F373" s="176"/>
      <c r="H373" s="127"/>
      <c r="I373" s="127"/>
      <c r="J373" s="127"/>
      <c r="K373" s="127"/>
      <c r="L373" s="127"/>
      <c r="M373" s="127"/>
      <c r="N373" s="127"/>
      <c r="O373" s="127"/>
      <c r="P373" s="127"/>
      <c r="Q373" s="127"/>
      <c r="R373" s="127"/>
      <c r="S373" s="127"/>
      <c r="T373" s="127"/>
      <c r="U373" s="127"/>
      <c r="V373" s="127"/>
    </row>
    <row r="374" spans="1:22" s="136" customFormat="1" ht="12" customHeight="1" x14ac:dyDescent="0.35">
      <c r="A374" s="127"/>
      <c r="B374" s="127"/>
      <c r="C374" s="127"/>
      <c r="D374" s="137"/>
      <c r="E374" s="137"/>
      <c r="F374" s="176"/>
      <c r="H374" s="127"/>
      <c r="I374" s="127"/>
      <c r="J374" s="127"/>
      <c r="K374" s="127"/>
      <c r="L374" s="127"/>
      <c r="M374" s="127"/>
      <c r="N374" s="127"/>
      <c r="O374" s="127"/>
      <c r="P374" s="127"/>
      <c r="Q374" s="127"/>
      <c r="R374" s="127"/>
      <c r="S374" s="127"/>
      <c r="T374" s="127"/>
      <c r="U374" s="127"/>
      <c r="V374" s="127"/>
    </row>
    <row r="375" spans="1:22" s="136" customFormat="1" ht="12" customHeight="1" x14ac:dyDescent="0.35">
      <c r="A375" s="127"/>
      <c r="B375" s="127"/>
      <c r="C375" s="127"/>
      <c r="D375" s="137"/>
      <c r="E375" s="137"/>
      <c r="F375" s="176"/>
      <c r="H375" s="127"/>
      <c r="I375" s="127"/>
      <c r="J375" s="127"/>
      <c r="K375" s="127"/>
      <c r="L375" s="127"/>
      <c r="M375" s="127"/>
      <c r="N375" s="127"/>
      <c r="O375" s="127"/>
      <c r="P375" s="127"/>
      <c r="Q375" s="127"/>
      <c r="R375" s="127"/>
      <c r="S375" s="127"/>
      <c r="T375" s="127"/>
      <c r="U375" s="127"/>
      <c r="V375" s="127"/>
    </row>
    <row r="376" spans="1:22" s="136" customFormat="1" ht="12" customHeight="1" x14ac:dyDescent="0.35">
      <c r="A376" s="127"/>
      <c r="B376" s="127"/>
      <c r="C376" s="127"/>
      <c r="D376" s="137"/>
      <c r="E376" s="137"/>
      <c r="F376" s="176"/>
      <c r="H376" s="127"/>
      <c r="I376" s="127"/>
      <c r="J376" s="127"/>
      <c r="K376" s="127"/>
      <c r="L376" s="127"/>
      <c r="M376" s="127"/>
      <c r="N376" s="127"/>
      <c r="O376" s="127"/>
      <c r="P376" s="127"/>
      <c r="Q376" s="127"/>
      <c r="R376" s="127"/>
      <c r="S376" s="127"/>
      <c r="T376" s="127"/>
      <c r="U376" s="127"/>
      <c r="V376" s="127"/>
    </row>
    <row r="377" spans="1:22" s="136" customFormat="1" ht="12" customHeight="1" x14ac:dyDescent="0.35">
      <c r="A377" s="127"/>
      <c r="B377" s="127"/>
      <c r="C377" s="127"/>
      <c r="D377" s="137"/>
      <c r="E377" s="137"/>
      <c r="F377" s="176"/>
      <c r="H377" s="127"/>
      <c r="I377" s="127"/>
      <c r="J377" s="127"/>
      <c r="K377" s="127"/>
      <c r="L377" s="127"/>
      <c r="M377" s="127"/>
      <c r="N377" s="127"/>
      <c r="O377" s="127"/>
      <c r="P377" s="127"/>
      <c r="Q377" s="127"/>
      <c r="R377" s="127"/>
      <c r="S377" s="127"/>
      <c r="T377" s="127"/>
      <c r="U377" s="127"/>
      <c r="V377" s="127"/>
    </row>
    <row r="378" spans="1:22" s="136" customFormat="1" ht="12" customHeight="1" x14ac:dyDescent="0.35">
      <c r="A378" s="127"/>
      <c r="B378" s="127"/>
      <c r="C378" s="127"/>
      <c r="D378" s="137"/>
      <c r="E378" s="137"/>
      <c r="F378" s="176"/>
      <c r="H378" s="127"/>
      <c r="I378" s="127"/>
      <c r="J378" s="127"/>
      <c r="K378" s="127"/>
      <c r="L378" s="127"/>
      <c r="M378" s="127"/>
      <c r="N378" s="127"/>
      <c r="O378" s="127"/>
      <c r="P378" s="127"/>
      <c r="Q378" s="127"/>
      <c r="R378" s="127"/>
      <c r="S378" s="127"/>
      <c r="T378" s="127"/>
      <c r="U378" s="127"/>
      <c r="V378" s="127"/>
    </row>
    <row r="379" spans="1:22" s="136" customFormat="1" ht="12" customHeight="1" x14ac:dyDescent="0.35">
      <c r="A379" s="127"/>
      <c r="B379" s="127"/>
      <c r="C379" s="127"/>
      <c r="D379" s="137"/>
      <c r="E379" s="137"/>
      <c r="F379" s="176"/>
      <c r="H379" s="127"/>
      <c r="I379" s="127"/>
      <c r="J379" s="127"/>
      <c r="K379" s="127"/>
      <c r="L379" s="127"/>
      <c r="M379" s="127"/>
      <c r="N379" s="127"/>
      <c r="O379" s="127"/>
      <c r="P379" s="127"/>
      <c r="Q379" s="127"/>
      <c r="R379" s="127"/>
      <c r="S379" s="127"/>
      <c r="T379" s="127"/>
      <c r="U379" s="127"/>
      <c r="V379" s="127"/>
    </row>
    <row r="380" spans="1:22" s="136" customFormat="1" ht="12" customHeight="1" x14ac:dyDescent="0.35">
      <c r="A380" s="127"/>
      <c r="B380" s="127"/>
      <c r="C380" s="127"/>
      <c r="D380" s="137"/>
      <c r="E380" s="137"/>
      <c r="F380" s="176"/>
      <c r="H380" s="127"/>
      <c r="I380" s="127"/>
      <c r="J380" s="127"/>
      <c r="K380" s="127"/>
      <c r="L380" s="127"/>
      <c r="M380" s="127"/>
      <c r="N380" s="127"/>
      <c r="O380" s="127"/>
      <c r="P380" s="127"/>
      <c r="Q380" s="127"/>
      <c r="R380" s="127"/>
      <c r="S380" s="127"/>
      <c r="T380" s="127"/>
      <c r="U380" s="127"/>
      <c r="V380" s="127"/>
    </row>
    <row r="381" spans="1:22" s="136" customFormat="1" ht="12" customHeight="1" x14ac:dyDescent="0.35">
      <c r="A381" s="127"/>
      <c r="B381" s="127"/>
      <c r="C381" s="127"/>
      <c r="D381" s="137"/>
      <c r="E381" s="137"/>
      <c r="F381" s="176"/>
      <c r="H381" s="127"/>
      <c r="I381" s="127"/>
      <c r="J381" s="127"/>
      <c r="K381" s="127"/>
      <c r="L381" s="127"/>
      <c r="M381" s="127"/>
      <c r="N381" s="127"/>
      <c r="O381" s="127"/>
      <c r="P381" s="127"/>
      <c r="Q381" s="127"/>
      <c r="R381" s="127"/>
      <c r="S381" s="127"/>
      <c r="T381" s="127"/>
      <c r="U381" s="127"/>
      <c r="V381" s="127"/>
    </row>
    <row r="382" spans="1:22" s="136" customFormat="1" ht="12" customHeight="1" x14ac:dyDescent="0.35">
      <c r="A382" s="127"/>
      <c r="B382" s="127"/>
      <c r="C382" s="127"/>
      <c r="D382" s="137"/>
      <c r="E382" s="137"/>
      <c r="F382" s="176"/>
      <c r="H382" s="127"/>
      <c r="I382" s="127"/>
      <c r="J382" s="127"/>
      <c r="K382" s="127"/>
      <c r="L382" s="127"/>
      <c r="M382" s="127"/>
      <c r="N382" s="127"/>
      <c r="O382" s="127"/>
      <c r="P382" s="127"/>
      <c r="Q382" s="127"/>
      <c r="R382" s="127"/>
      <c r="S382" s="127"/>
      <c r="T382" s="127"/>
      <c r="U382" s="127"/>
      <c r="V382" s="127"/>
    </row>
    <row r="383" spans="1:22" s="136" customFormat="1" ht="12" customHeight="1" x14ac:dyDescent="0.35">
      <c r="A383" s="127"/>
      <c r="B383" s="127"/>
      <c r="C383" s="127"/>
      <c r="D383" s="137"/>
      <c r="E383" s="137"/>
      <c r="F383" s="176"/>
      <c r="H383" s="127"/>
      <c r="I383" s="127"/>
      <c r="J383" s="127"/>
      <c r="K383" s="127"/>
      <c r="L383" s="127"/>
      <c r="M383" s="127"/>
      <c r="N383" s="127"/>
      <c r="O383" s="127"/>
      <c r="P383" s="127"/>
      <c r="Q383" s="127"/>
      <c r="R383" s="127"/>
      <c r="S383" s="127"/>
      <c r="T383" s="127"/>
      <c r="U383" s="127"/>
      <c r="V383" s="127"/>
    </row>
    <row r="384" spans="1:22" s="136" customFormat="1" ht="12" customHeight="1" x14ac:dyDescent="0.35">
      <c r="A384" s="127"/>
      <c r="B384" s="127"/>
      <c r="C384" s="127"/>
      <c r="D384" s="137"/>
      <c r="E384" s="137"/>
      <c r="F384" s="176"/>
      <c r="H384" s="127"/>
      <c r="I384" s="127"/>
      <c r="J384" s="127"/>
      <c r="K384" s="127"/>
      <c r="L384" s="127"/>
      <c r="M384" s="127"/>
      <c r="N384" s="127"/>
      <c r="O384" s="127"/>
      <c r="P384" s="127"/>
      <c r="Q384" s="127"/>
      <c r="R384" s="127"/>
      <c r="S384" s="127"/>
      <c r="T384" s="127"/>
      <c r="U384" s="127"/>
      <c r="V384" s="127"/>
    </row>
    <row r="385" spans="1:22" s="136" customFormat="1" ht="12" customHeight="1" x14ac:dyDescent="0.35">
      <c r="A385" s="127"/>
      <c r="B385" s="127"/>
      <c r="C385" s="127"/>
      <c r="D385" s="137"/>
      <c r="E385" s="137"/>
      <c r="F385" s="176"/>
      <c r="H385" s="127"/>
      <c r="I385" s="127"/>
      <c r="J385" s="127"/>
      <c r="K385" s="127"/>
      <c r="L385" s="127"/>
      <c r="M385" s="127"/>
      <c r="N385" s="127"/>
      <c r="O385" s="127"/>
      <c r="P385" s="127"/>
      <c r="Q385" s="127"/>
      <c r="R385" s="127"/>
      <c r="S385" s="127"/>
      <c r="T385" s="127"/>
      <c r="U385" s="127"/>
      <c r="V385" s="127"/>
    </row>
    <row r="386" spans="1:22" s="136" customFormat="1" ht="12" customHeight="1" x14ac:dyDescent="0.35">
      <c r="A386" s="127"/>
      <c r="B386" s="127"/>
      <c r="C386" s="127"/>
      <c r="D386" s="137"/>
      <c r="E386" s="137"/>
      <c r="F386" s="176"/>
      <c r="H386" s="127"/>
      <c r="I386" s="127"/>
      <c r="J386" s="127"/>
      <c r="K386" s="127"/>
      <c r="L386" s="127"/>
      <c r="M386" s="127"/>
      <c r="N386" s="127"/>
      <c r="O386" s="127"/>
      <c r="P386" s="127"/>
      <c r="Q386" s="127"/>
      <c r="R386" s="127"/>
      <c r="S386" s="127"/>
      <c r="T386" s="127"/>
      <c r="U386" s="127"/>
      <c r="V386" s="127"/>
    </row>
    <row r="387" spans="1:22" s="136" customFormat="1" ht="12" customHeight="1" x14ac:dyDescent="0.35">
      <c r="A387" s="127"/>
      <c r="B387" s="127"/>
      <c r="C387" s="127"/>
      <c r="D387" s="137"/>
      <c r="E387" s="137"/>
      <c r="F387" s="176"/>
      <c r="H387" s="127"/>
      <c r="I387" s="127"/>
      <c r="J387" s="127"/>
      <c r="K387" s="127"/>
      <c r="L387" s="127"/>
      <c r="M387" s="127"/>
      <c r="N387" s="127"/>
      <c r="O387" s="127"/>
      <c r="P387" s="127"/>
      <c r="Q387" s="127"/>
      <c r="R387" s="127"/>
      <c r="S387" s="127"/>
      <c r="T387" s="127"/>
      <c r="U387" s="127"/>
      <c r="V387" s="127"/>
    </row>
    <row r="388" spans="1:22" s="136" customFormat="1" ht="12" customHeight="1" x14ac:dyDescent="0.35">
      <c r="A388" s="127"/>
      <c r="B388" s="127"/>
      <c r="C388" s="127"/>
      <c r="D388" s="137"/>
      <c r="E388" s="137"/>
      <c r="F388" s="176"/>
      <c r="H388" s="127"/>
      <c r="I388" s="127"/>
      <c r="J388" s="127"/>
      <c r="K388" s="127"/>
      <c r="L388" s="127"/>
      <c r="M388" s="127"/>
      <c r="N388" s="127"/>
      <c r="O388" s="127"/>
      <c r="P388" s="127"/>
      <c r="Q388" s="127"/>
      <c r="R388" s="127"/>
      <c r="S388" s="127"/>
      <c r="T388" s="127"/>
      <c r="U388" s="127"/>
      <c r="V388" s="127"/>
    </row>
    <row r="389" spans="1:22" s="136" customFormat="1" ht="12" customHeight="1" x14ac:dyDescent="0.35">
      <c r="A389" s="127"/>
      <c r="B389" s="127"/>
      <c r="C389" s="127"/>
      <c r="D389" s="137"/>
      <c r="E389" s="137"/>
      <c r="F389" s="176"/>
      <c r="H389" s="127"/>
      <c r="I389" s="127"/>
      <c r="J389" s="127"/>
      <c r="K389" s="127"/>
      <c r="L389" s="127"/>
      <c r="M389" s="127"/>
      <c r="N389" s="127"/>
      <c r="O389" s="127"/>
      <c r="P389" s="127"/>
      <c r="Q389" s="127"/>
      <c r="R389" s="127"/>
      <c r="S389" s="127"/>
      <c r="T389" s="127"/>
      <c r="U389" s="127"/>
      <c r="V389" s="127"/>
    </row>
    <row r="390" spans="1:22" s="136" customFormat="1" ht="12" customHeight="1" x14ac:dyDescent="0.35">
      <c r="A390" s="127"/>
      <c r="B390" s="127"/>
      <c r="C390" s="127"/>
      <c r="D390" s="137"/>
      <c r="E390" s="137"/>
      <c r="F390" s="176"/>
      <c r="H390" s="127"/>
      <c r="I390" s="127"/>
      <c r="J390" s="127"/>
      <c r="K390" s="127"/>
      <c r="L390" s="127"/>
      <c r="M390" s="127"/>
      <c r="N390" s="127"/>
      <c r="O390" s="127"/>
      <c r="P390" s="127"/>
      <c r="Q390" s="127"/>
      <c r="R390" s="127"/>
      <c r="S390" s="127"/>
      <c r="T390" s="127"/>
      <c r="U390" s="127"/>
      <c r="V390" s="127"/>
    </row>
    <row r="391" spans="1:22" s="136" customFormat="1" ht="12" customHeight="1" x14ac:dyDescent="0.35">
      <c r="A391" s="127"/>
      <c r="B391" s="127"/>
      <c r="C391" s="127"/>
      <c r="D391" s="137"/>
      <c r="E391" s="137"/>
      <c r="F391" s="176"/>
      <c r="H391" s="127"/>
      <c r="I391" s="127"/>
      <c r="J391" s="127"/>
      <c r="K391" s="127"/>
      <c r="L391" s="127"/>
      <c r="M391" s="127"/>
      <c r="N391" s="127"/>
      <c r="O391" s="127"/>
      <c r="P391" s="127"/>
      <c r="Q391" s="127"/>
      <c r="R391" s="127"/>
      <c r="S391" s="127"/>
      <c r="T391" s="127"/>
      <c r="U391" s="127"/>
      <c r="V391" s="127"/>
    </row>
    <row r="392" spans="1:22" s="136" customFormat="1" ht="12" customHeight="1" x14ac:dyDescent="0.35">
      <c r="A392" s="127"/>
      <c r="B392" s="127"/>
      <c r="C392" s="127"/>
      <c r="D392" s="137"/>
      <c r="E392" s="137"/>
      <c r="F392" s="176"/>
      <c r="H392" s="127"/>
      <c r="I392" s="127"/>
      <c r="J392" s="127"/>
      <c r="K392" s="127"/>
      <c r="L392" s="127"/>
      <c r="M392" s="127"/>
      <c r="N392" s="127"/>
      <c r="O392" s="127"/>
      <c r="P392" s="127"/>
      <c r="Q392" s="127"/>
      <c r="R392" s="127"/>
      <c r="S392" s="127"/>
      <c r="T392" s="127"/>
      <c r="U392" s="127"/>
      <c r="V392" s="127"/>
    </row>
    <row r="393" spans="1:22" s="136" customFormat="1" ht="12" customHeight="1" x14ac:dyDescent="0.35">
      <c r="A393" s="127"/>
      <c r="B393" s="127"/>
      <c r="C393" s="127"/>
      <c r="D393" s="137"/>
      <c r="E393" s="137"/>
      <c r="F393" s="176"/>
      <c r="H393" s="127"/>
      <c r="I393" s="127"/>
      <c r="J393" s="127"/>
      <c r="K393" s="127"/>
      <c r="L393" s="127"/>
      <c r="M393" s="127"/>
      <c r="N393" s="127"/>
      <c r="O393" s="127"/>
      <c r="P393" s="127"/>
      <c r="Q393" s="127"/>
      <c r="R393" s="127"/>
      <c r="S393" s="127"/>
      <c r="T393" s="127"/>
      <c r="U393" s="127"/>
      <c r="V393" s="127"/>
    </row>
    <row r="394" spans="1:22" s="136" customFormat="1" ht="12" customHeight="1" x14ac:dyDescent="0.35">
      <c r="A394" s="127"/>
      <c r="B394" s="127"/>
      <c r="C394" s="127"/>
      <c r="D394" s="137"/>
      <c r="E394" s="137"/>
      <c r="F394" s="176"/>
      <c r="H394" s="127"/>
      <c r="I394" s="127"/>
      <c r="J394" s="127"/>
      <c r="K394" s="127"/>
      <c r="L394" s="127"/>
      <c r="M394" s="127"/>
      <c r="N394" s="127"/>
      <c r="O394" s="127"/>
      <c r="P394" s="127"/>
      <c r="Q394" s="127"/>
      <c r="R394" s="127"/>
      <c r="S394" s="127"/>
      <c r="T394" s="127"/>
      <c r="U394" s="127"/>
      <c r="V394" s="127"/>
    </row>
    <row r="395" spans="1:22" s="136" customFormat="1" ht="12" customHeight="1" x14ac:dyDescent="0.35">
      <c r="A395" s="127"/>
      <c r="B395" s="127"/>
      <c r="C395" s="127"/>
      <c r="D395" s="137"/>
      <c r="E395" s="137"/>
      <c r="F395" s="176"/>
      <c r="H395" s="127"/>
      <c r="I395" s="127"/>
      <c r="J395" s="127"/>
      <c r="K395" s="127"/>
      <c r="L395" s="127"/>
      <c r="M395" s="127"/>
      <c r="N395" s="127"/>
      <c r="O395" s="127"/>
      <c r="P395" s="127"/>
      <c r="Q395" s="127"/>
      <c r="R395" s="127"/>
      <c r="S395" s="127"/>
      <c r="T395" s="127"/>
      <c r="U395" s="127"/>
      <c r="V395" s="127"/>
    </row>
    <row r="396" spans="1:22" s="136" customFormat="1" ht="12" customHeight="1" x14ac:dyDescent="0.35">
      <c r="A396" s="127"/>
      <c r="B396" s="127"/>
      <c r="C396" s="127"/>
      <c r="D396" s="137"/>
      <c r="E396" s="137"/>
      <c r="F396" s="176"/>
      <c r="H396" s="127"/>
      <c r="I396" s="127"/>
      <c r="J396" s="127"/>
      <c r="K396" s="127"/>
      <c r="L396" s="127"/>
      <c r="M396" s="127"/>
      <c r="N396" s="127"/>
      <c r="O396" s="127"/>
      <c r="P396" s="127"/>
      <c r="Q396" s="127"/>
      <c r="R396" s="127"/>
      <c r="S396" s="127"/>
      <c r="T396" s="127"/>
      <c r="U396" s="127"/>
      <c r="V396" s="127"/>
    </row>
    <row r="397" spans="1:22" s="136" customFormat="1" ht="12" customHeight="1" x14ac:dyDescent="0.35">
      <c r="A397" s="127"/>
      <c r="B397" s="127"/>
      <c r="C397" s="127"/>
      <c r="D397" s="137"/>
      <c r="E397" s="137"/>
      <c r="F397" s="176"/>
      <c r="H397" s="127"/>
      <c r="I397" s="127"/>
      <c r="J397" s="127"/>
      <c r="K397" s="127"/>
      <c r="L397" s="127"/>
      <c r="M397" s="127"/>
      <c r="N397" s="127"/>
      <c r="O397" s="127"/>
      <c r="P397" s="127"/>
      <c r="Q397" s="127"/>
      <c r="R397" s="127"/>
      <c r="S397" s="127"/>
      <c r="T397" s="127"/>
      <c r="U397" s="127"/>
      <c r="V397" s="127"/>
    </row>
    <row r="398" spans="1:22" s="136" customFormat="1" ht="12" customHeight="1" x14ac:dyDescent="0.35">
      <c r="A398" s="127"/>
      <c r="B398" s="127"/>
      <c r="C398" s="127"/>
      <c r="D398" s="137"/>
      <c r="E398" s="137"/>
      <c r="F398" s="176"/>
      <c r="H398" s="127"/>
      <c r="I398" s="127"/>
      <c r="J398" s="127"/>
      <c r="K398" s="127"/>
      <c r="L398" s="127"/>
      <c r="M398" s="127"/>
      <c r="N398" s="127"/>
      <c r="O398" s="127"/>
      <c r="P398" s="127"/>
      <c r="Q398" s="127"/>
      <c r="R398" s="127"/>
      <c r="S398" s="127"/>
      <c r="T398" s="127"/>
      <c r="U398" s="127"/>
      <c r="V398" s="127"/>
    </row>
    <row r="399" spans="1:22" s="136" customFormat="1" ht="12" customHeight="1" x14ac:dyDescent="0.35">
      <c r="A399" s="127"/>
      <c r="B399" s="127"/>
      <c r="C399" s="127"/>
      <c r="D399" s="137"/>
      <c r="E399" s="137"/>
      <c r="F399" s="176"/>
      <c r="H399" s="127"/>
      <c r="I399" s="127"/>
      <c r="J399" s="127"/>
      <c r="K399" s="127"/>
      <c r="L399" s="127"/>
      <c r="M399" s="127"/>
      <c r="N399" s="127"/>
      <c r="O399" s="127"/>
      <c r="P399" s="127"/>
      <c r="Q399" s="127"/>
      <c r="R399" s="127"/>
      <c r="S399" s="127"/>
      <c r="T399" s="127"/>
      <c r="U399" s="127"/>
      <c r="V399" s="127"/>
    </row>
    <row r="400" spans="1:22" s="136" customFormat="1" ht="12" customHeight="1" x14ac:dyDescent="0.35">
      <c r="A400" s="127"/>
      <c r="B400" s="127"/>
      <c r="C400" s="127"/>
      <c r="D400" s="137"/>
      <c r="E400" s="137"/>
      <c r="F400" s="176"/>
      <c r="H400" s="127"/>
      <c r="I400" s="127"/>
      <c r="J400" s="127"/>
      <c r="K400" s="127"/>
      <c r="L400" s="127"/>
      <c r="M400" s="127"/>
      <c r="N400" s="127"/>
      <c r="O400" s="127"/>
      <c r="P400" s="127"/>
      <c r="Q400" s="127"/>
      <c r="R400" s="127"/>
      <c r="S400" s="127"/>
      <c r="T400" s="127"/>
      <c r="U400" s="127"/>
      <c r="V400" s="127"/>
    </row>
    <row r="401" spans="1:22" s="136" customFormat="1" ht="12" customHeight="1" x14ac:dyDescent="0.35">
      <c r="A401" s="127"/>
      <c r="B401" s="127"/>
      <c r="C401" s="127"/>
      <c r="D401" s="137"/>
      <c r="E401" s="137"/>
      <c r="F401" s="176"/>
      <c r="H401" s="127"/>
      <c r="I401" s="127"/>
      <c r="J401" s="127"/>
      <c r="K401" s="127"/>
      <c r="L401" s="127"/>
      <c r="M401" s="127"/>
      <c r="N401" s="127"/>
      <c r="O401" s="127"/>
      <c r="P401" s="127"/>
      <c r="Q401" s="127"/>
      <c r="R401" s="127"/>
      <c r="S401" s="127"/>
      <c r="T401" s="127"/>
      <c r="U401" s="127"/>
      <c r="V401" s="127"/>
    </row>
    <row r="402" spans="1:22" s="136" customFormat="1" ht="12" customHeight="1" x14ac:dyDescent="0.35">
      <c r="A402" s="127"/>
      <c r="B402" s="127"/>
      <c r="C402" s="127"/>
      <c r="D402" s="137"/>
      <c r="E402" s="137"/>
      <c r="F402" s="176"/>
      <c r="H402" s="127"/>
      <c r="I402" s="127"/>
      <c r="J402" s="127"/>
      <c r="K402" s="127"/>
      <c r="L402" s="127"/>
      <c r="M402" s="127"/>
      <c r="N402" s="127"/>
      <c r="O402" s="127"/>
      <c r="P402" s="127"/>
      <c r="Q402" s="127"/>
      <c r="R402" s="127"/>
      <c r="S402" s="127"/>
      <c r="T402" s="127"/>
      <c r="U402" s="127"/>
      <c r="V402" s="127"/>
    </row>
    <row r="403" spans="1:22" s="136" customFormat="1" ht="12" customHeight="1" x14ac:dyDescent="0.35">
      <c r="A403" s="127"/>
      <c r="B403" s="127"/>
      <c r="C403" s="127"/>
      <c r="D403" s="137"/>
      <c r="E403" s="137"/>
      <c r="F403" s="176"/>
      <c r="H403" s="127"/>
      <c r="I403" s="127"/>
      <c r="J403" s="127"/>
      <c r="K403" s="127"/>
      <c r="L403" s="127"/>
      <c r="M403" s="127"/>
      <c r="N403" s="127"/>
      <c r="O403" s="127"/>
      <c r="P403" s="127"/>
      <c r="Q403" s="127"/>
      <c r="R403" s="127"/>
      <c r="S403" s="127"/>
      <c r="T403" s="127"/>
      <c r="U403" s="127"/>
      <c r="V403" s="127"/>
    </row>
    <row r="404" spans="1:22" s="136" customFormat="1" ht="12" customHeight="1" x14ac:dyDescent="0.35">
      <c r="A404" s="127"/>
      <c r="B404" s="127"/>
      <c r="C404" s="127"/>
      <c r="D404" s="137"/>
      <c r="E404" s="137"/>
      <c r="F404" s="176"/>
      <c r="H404" s="127"/>
      <c r="I404" s="127"/>
      <c r="J404" s="127"/>
      <c r="K404" s="127"/>
      <c r="L404" s="127"/>
      <c r="M404" s="127"/>
      <c r="N404" s="127"/>
      <c r="O404" s="127"/>
      <c r="P404" s="127"/>
      <c r="Q404" s="127"/>
      <c r="R404" s="127"/>
      <c r="S404" s="127"/>
      <c r="T404" s="127"/>
      <c r="U404" s="127"/>
      <c r="V404" s="127"/>
    </row>
    <row r="405" spans="1:22" s="136" customFormat="1" ht="12" customHeight="1" x14ac:dyDescent="0.35">
      <c r="A405" s="127"/>
      <c r="B405" s="127"/>
      <c r="C405" s="127"/>
      <c r="D405" s="137"/>
      <c r="E405" s="137"/>
      <c r="F405" s="176"/>
      <c r="H405" s="127"/>
      <c r="I405" s="127"/>
      <c r="J405" s="127"/>
      <c r="K405" s="127"/>
      <c r="L405" s="127"/>
      <c r="M405" s="127"/>
      <c r="N405" s="127"/>
      <c r="O405" s="127"/>
      <c r="P405" s="127"/>
      <c r="Q405" s="127"/>
      <c r="R405" s="127"/>
      <c r="S405" s="127"/>
      <c r="T405" s="127"/>
      <c r="U405" s="127"/>
      <c r="V405" s="127"/>
    </row>
    <row r="406" spans="1:22" s="136" customFormat="1" ht="12" customHeight="1" x14ac:dyDescent="0.35">
      <c r="A406" s="127"/>
      <c r="B406" s="127"/>
      <c r="C406" s="127"/>
      <c r="D406" s="137"/>
      <c r="E406" s="137"/>
      <c r="F406" s="176"/>
      <c r="H406" s="127"/>
      <c r="I406" s="127"/>
      <c r="J406" s="127"/>
      <c r="K406" s="127"/>
      <c r="L406" s="127"/>
      <c r="M406" s="127"/>
      <c r="N406" s="127"/>
      <c r="O406" s="127"/>
      <c r="P406" s="127"/>
      <c r="Q406" s="127"/>
      <c r="R406" s="127"/>
      <c r="S406" s="127"/>
      <c r="T406" s="127"/>
      <c r="U406" s="127"/>
      <c r="V406" s="127"/>
    </row>
    <row r="407" spans="1:22" s="136" customFormat="1" ht="12" customHeight="1" x14ac:dyDescent="0.35">
      <c r="A407" s="127"/>
      <c r="B407" s="127"/>
      <c r="C407" s="127"/>
      <c r="D407" s="137"/>
      <c r="E407" s="137"/>
      <c r="F407" s="176"/>
      <c r="H407" s="127"/>
      <c r="I407" s="127"/>
      <c r="J407" s="127"/>
      <c r="K407" s="127"/>
      <c r="L407" s="127"/>
      <c r="M407" s="127"/>
      <c r="N407" s="127"/>
      <c r="O407" s="127"/>
      <c r="P407" s="127"/>
      <c r="Q407" s="127"/>
      <c r="R407" s="127"/>
      <c r="S407" s="127"/>
      <c r="T407" s="127"/>
      <c r="U407" s="127"/>
      <c r="V407" s="127"/>
    </row>
    <row r="408" spans="1:22" s="136" customFormat="1" ht="12" customHeight="1" x14ac:dyDescent="0.35">
      <c r="A408" s="127"/>
      <c r="B408" s="127"/>
      <c r="C408" s="127"/>
      <c r="D408" s="137"/>
      <c r="E408" s="137"/>
      <c r="F408" s="176"/>
      <c r="H408" s="127"/>
      <c r="I408" s="127"/>
      <c r="J408" s="127"/>
      <c r="K408" s="127"/>
      <c r="L408" s="127"/>
      <c r="M408" s="127"/>
      <c r="N408" s="127"/>
      <c r="O408" s="127"/>
      <c r="P408" s="127"/>
      <c r="Q408" s="127"/>
      <c r="R408" s="127"/>
      <c r="S408" s="127"/>
      <c r="T408" s="127"/>
      <c r="U408" s="127"/>
      <c r="V408" s="127"/>
    </row>
    <row r="409" spans="1:22" s="136" customFormat="1" ht="12" customHeight="1" x14ac:dyDescent="0.35">
      <c r="A409" s="127"/>
      <c r="B409" s="127"/>
      <c r="C409" s="127"/>
      <c r="D409" s="137"/>
      <c r="E409" s="137"/>
      <c r="F409" s="176"/>
      <c r="H409" s="127"/>
      <c r="I409" s="127"/>
      <c r="J409" s="127"/>
      <c r="K409" s="127"/>
      <c r="L409" s="127"/>
      <c r="M409" s="127"/>
      <c r="N409" s="127"/>
      <c r="O409" s="127"/>
      <c r="P409" s="127"/>
      <c r="Q409" s="127"/>
      <c r="R409" s="127"/>
      <c r="S409" s="127"/>
      <c r="T409" s="127"/>
      <c r="U409" s="127"/>
      <c r="V409" s="127"/>
    </row>
    <row r="410" spans="1:22" s="136" customFormat="1" ht="12" customHeight="1" x14ac:dyDescent="0.35">
      <c r="A410" s="127"/>
      <c r="B410" s="127"/>
      <c r="C410" s="127"/>
      <c r="D410" s="137"/>
      <c r="E410" s="137"/>
      <c r="F410" s="176"/>
      <c r="H410" s="127"/>
      <c r="I410" s="127"/>
      <c r="J410" s="127"/>
      <c r="K410" s="127"/>
      <c r="L410" s="127"/>
      <c r="M410" s="127"/>
      <c r="N410" s="127"/>
      <c r="O410" s="127"/>
      <c r="P410" s="127"/>
      <c r="Q410" s="127"/>
      <c r="R410" s="127"/>
      <c r="S410" s="127"/>
      <c r="T410" s="127"/>
      <c r="U410" s="127"/>
      <c r="V410" s="127"/>
    </row>
    <row r="411" spans="1:22" s="136" customFormat="1" ht="12" customHeight="1" x14ac:dyDescent="0.35">
      <c r="A411" s="127"/>
      <c r="B411" s="127"/>
      <c r="C411" s="127"/>
      <c r="D411" s="137"/>
      <c r="E411" s="137"/>
      <c r="F411" s="176"/>
      <c r="H411" s="127"/>
      <c r="I411" s="127"/>
      <c r="J411" s="127"/>
      <c r="K411" s="127"/>
      <c r="L411" s="127"/>
      <c r="M411" s="127"/>
      <c r="N411" s="127"/>
      <c r="O411" s="127"/>
      <c r="P411" s="127"/>
      <c r="Q411" s="127"/>
      <c r="R411" s="127"/>
      <c r="S411" s="127"/>
      <c r="T411" s="127"/>
      <c r="U411" s="127"/>
      <c r="V411" s="127"/>
    </row>
    <row r="412" spans="1:22" s="136" customFormat="1" ht="12" customHeight="1" x14ac:dyDescent="0.35">
      <c r="A412" s="127"/>
      <c r="B412" s="127"/>
      <c r="C412" s="127"/>
      <c r="D412" s="137"/>
      <c r="E412" s="137"/>
      <c r="F412" s="176"/>
      <c r="H412" s="127"/>
      <c r="I412" s="127"/>
      <c r="J412" s="127"/>
      <c r="K412" s="127"/>
      <c r="L412" s="127"/>
      <c r="M412" s="127"/>
      <c r="N412" s="127"/>
      <c r="O412" s="127"/>
      <c r="P412" s="127"/>
      <c r="Q412" s="127"/>
      <c r="R412" s="127"/>
      <c r="S412" s="127"/>
      <c r="T412" s="127"/>
      <c r="U412" s="127"/>
      <c r="V412" s="127"/>
    </row>
    <row r="413" spans="1:22" s="136" customFormat="1" ht="12" customHeight="1" x14ac:dyDescent="0.35">
      <c r="A413" s="127"/>
      <c r="B413" s="127"/>
      <c r="C413" s="127"/>
      <c r="D413" s="137"/>
      <c r="E413" s="137"/>
      <c r="F413" s="176"/>
      <c r="H413" s="127"/>
      <c r="I413" s="127"/>
      <c r="J413" s="127"/>
      <c r="K413" s="127"/>
      <c r="L413" s="127"/>
      <c r="M413" s="127"/>
      <c r="N413" s="127"/>
      <c r="O413" s="127"/>
      <c r="P413" s="127"/>
      <c r="Q413" s="127"/>
      <c r="R413" s="127"/>
      <c r="S413" s="127"/>
      <c r="T413" s="127"/>
      <c r="U413" s="127"/>
      <c r="V413" s="127"/>
    </row>
    <row r="414" spans="1:22" s="136" customFormat="1" ht="12" customHeight="1" x14ac:dyDescent="0.35">
      <c r="A414" s="127"/>
      <c r="B414" s="127"/>
      <c r="C414" s="127"/>
      <c r="D414" s="137"/>
      <c r="E414" s="137"/>
      <c r="F414" s="176"/>
      <c r="H414" s="127"/>
      <c r="I414" s="127"/>
      <c r="J414" s="127"/>
      <c r="K414" s="127"/>
      <c r="L414" s="127"/>
      <c r="M414" s="127"/>
      <c r="N414" s="127"/>
      <c r="O414" s="127"/>
      <c r="P414" s="127"/>
      <c r="Q414" s="127"/>
      <c r="R414" s="127"/>
      <c r="S414" s="127"/>
      <c r="T414" s="127"/>
      <c r="U414" s="127"/>
      <c r="V414" s="127"/>
    </row>
    <row r="415" spans="1:22" s="136" customFormat="1" ht="12" customHeight="1" x14ac:dyDescent="0.35">
      <c r="A415" s="127"/>
      <c r="B415" s="127"/>
      <c r="C415" s="127"/>
      <c r="D415" s="137"/>
      <c r="E415" s="137"/>
      <c r="F415" s="176"/>
      <c r="H415" s="127"/>
      <c r="I415" s="127"/>
      <c r="J415" s="127"/>
      <c r="K415" s="127"/>
      <c r="L415" s="127"/>
      <c r="M415" s="127"/>
      <c r="N415" s="127"/>
      <c r="O415" s="127"/>
      <c r="P415" s="127"/>
      <c r="Q415" s="127"/>
      <c r="R415" s="127"/>
      <c r="S415" s="127"/>
      <c r="T415" s="127"/>
      <c r="U415" s="127"/>
      <c r="V415" s="127"/>
    </row>
    <row r="416" spans="1:22" s="136" customFormat="1" ht="12" customHeight="1" x14ac:dyDescent="0.35">
      <c r="A416" s="127"/>
      <c r="B416" s="127"/>
      <c r="C416" s="127"/>
      <c r="D416" s="137"/>
      <c r="E416" s="137"/>
      <c r="F416" s="176"/>
      <c r="H416" s="127"/>
      <c r="I416" s="127"/>
      <c r="J416" s="127"/>
      <c r="K416" s="127"/>
      <c r="L416" s="127"/>
      <c r="M416" s="127"/>
      <c r="N416" s="127"/>
      <c r="O416" s="127"/>
      <c r="P416" s="127"/>
      <c r="Q416" s="127"/>
      <c r="R416" s="127"/>
      <c r="S416" s="127"/>
      <c r="T416" s="127"/>
      <c r="U416" s="127"/>
      <c r="V416" s="127"/>
    </row>
    <row r="417" spans="1:22" s="136" customFormat="1" ht="12" customHeight="1" x14ac:dyDescent="0.35">
      <c r="A417" s="127"/>
      <c r="B417" s="127"/>
      <c r="C417" s="127"/>
      <c r="D417" s="137"/>
      <c r="E417" s="137"/>
      <c r="F417" s="176"/>
      <c r="H417" s="127"/>
      <c r="I417" s="127"/>
      <c r="J417" s="127"/>
      <c r="K417" s="127"/>
      <c r="L417" s="127"/>
      <c r="M417" s="127"/>
      <c r="N417" s="127"/>
      <c r="O417" s="127"/>
      <c r="P417" s="127"/>
      <c r="Q417" s="127"/>
      <c r="R417" s="127"/>
      <c r="S417" s="127"/>
      <c r="T417" s="127"/>
      <c r="U417" s="127"/>
      <c r="V417" s="127"/>
    </row>
    <row r="418" spans="1:22" s="136" customFormat="1" ht="12" customHeight="1" x14ac:dyDescent="0.35">
      <c r="A418" s="127"/>
      <c r="B418" s="127"/>
      <c r="C418" s="127"/>
      <c r="D418" s="137"/>
      <c r="E418" s="137"/>
      <c r="F418" s="176"/>
      <c r="H418" s="127"/>
      <c r="I418" s="127"/>
      <c r="J418" s="127"/>
      <c r="K418" s="127"/>
      <c r="L418" s="127"/>
      <c r="M418" s="127"/>
      <c r="N418" s="127"/>
      <c r="O418" s="127"/>
      <c r="P418" s="127"/>
      <c r="Q418" s="127"/>
      <c r="R418" s="127"/>
      <c r="S418" s="127"/>
      <c r="T418" s="127"/>
      <c r="U418" s="127"/>
      <c r="V418" s="127"/>
    </row>
    <row r="419" spans="1:22" s="136" customFormat="1" ht="12" customHeight="1" x14ac:dyDescent="0.35">
      <c r="A419" s="127"/>
      <c r="B419" s="127"/>
      <c r="C419" s="127"/>
      <c r="D419" s="137"/>
      <c r="E419" s="137"/>
      <c r="F419" s="176"/>
      <c r="H419" s="127"/>
      <c r="I419" s="127"/>
      <c r="J419" s="127"/>
      <c r="K419" s="127"/>
      <c r="L419" s="127"/>
      <c r="M419" s="127"/>
      <c r="N419" s="127"/>
      <c r="O419" s="127"/>
      <c r="P419" s="127"/>
      <c r="Q419" s="127"/>
      <c r="R419" s="127"/>
      <c r="S419" s="127"/>
      <c r="T419" s="127"/>
      <c r="U419" s="127"/>
      <c r="V419" s="127"/>
    </row>
    <row r="420" spans="1:22" s="136" customFormat="1" ht="12" customHeight="1" x14ac:dyDescent="0.35">
      <c r="A420" s="127"/>
      <c r="B420" s="127"/>
      <c r="C420" s="127"/>
      <c r="D420" s="137"/>
      <c r="E420" s="137"/>
      <c r="F420" s="176"/>
      <c r="H420" s="127"/>
      <c r="I420" s="127"/>
      <c r="J420" s="127"/>
      <c r="K420" s="127"/>
      <c r="L420" s="127"/>
      <c r="M420" s="127"/>
      <c r="N420" s="127"/>
      <c r="O420" s="127"/>
      <c r="P420" s="127"/>
      <c r="Q420" s="127"/>
      <c r="R420" s="127"/>
      <c r="S420" s="127"/>
      <c r="T420" s="127"/>
      <c r="U420" s="127"/>
      <c r="V420" s="127"/>
    </row>
    <row r="421" spans="1:22" s="136" customFormat="1" ht="12" customHeight="1" x14ac:dyDescent="0.35">
      <c r="A421" s="127"/>
      <c r="B421" s="127"/>
      <c r="C421" s="127"/>
      <c r="D421" s="137"/>
      <c r="E421" s="137"/>
      <c r="F421" s="176"/>
      <c r="H421" s="127"/>
      <c r="I421" s="127"/>
      <c r="J421" s="127"/>
      <c r="K421" s="127"/>
      <c r="L421" s="127"/>
      <c r="M421" s="127"/>
      <c r="N421" s="127"/>
      <c r="O421" s="127"/>
      <c r="P421" s="127"/>
      <c r="Q421" s="127"/>
      <c r="R421" s="127"/>
      <c r="S421" s="127"/>
      <c r="T421" s="127"/>
      <c r="U421" s="127"/>
      <c r="V421" s="127"/>
    </row>
    <row r="422" spans="1:22" s="136" customFormat="1" ht="12" customHeight="1" x14ac:dyDescent="0.35">
      <c r="A422" s="127"/>
      <c r="B422" s="127"/>
      <c r="C422" s="127"/>
      <c r="D422" s="137"/>
      <c r="E422" s="137"/>
      <c r="F422" s="176"/>
      <c r="H422" s="127"/>
      <c r="I422" s="127"/>
      <c r="J422" s="127"/>
      <c r="K422" s="127"/>
      <c r="L422" s="127"/>
      <c r="M422" s="127"/>
      <c r="N422" s="127"/>
      <c r="O422" s="127"/>
      <c r="P422" s="127"/>
      <c r="Q422" s="127"/>
      <c r="R422" s="127"/>
      <c r="S422" s="127"/>
      <c r="T422" s="127"/>
      <c r="U422" s="127"/>
      <c r="V422" s="127"/>
    </row>
    <row r="423" spans="1:22" s="136" customFormat="1" ht="12" customHeight="1" x14ac:dyDescent="0.35">
      <c r="A423" s="127"/>
      <c r="B423" s="127"/>
      <c r="C423" s="127"/>
      <c r="D423" s="137"/>
      <c r="E423" s="137"/>
      <c r="F423" s="176"/>
      <c r="H423" s="127"/>
      <c r="I423" s="127"/>
      <c r="J423" s="127"/>
      <c r="K423" s="127"/>
      <c r="L423" s="127"/>
      <c r="M423" s="127"/>
      <c r="N423" s="127"/>
      <c r="O423" s="127"/>
      <c r="P423" s="127"/>
      <c r="Q423" s="127"/>
      <c r="R423" s="127"/>
      <c r="S423" s="127"/>
      <c r="T423" s="127"/>
      <c r="U423" s="127"/>
      <c r="V423" s="127"/>
    </row>
    <row r="424" spans="1:22" s="136" customFormat="1" ht="12" customHeight="1" x14ac:dyDescent="0.35">
      <c r="A424" s="127"/>
      <c r="B424" s="127"/>
      <c r="C424" s="127"/>
      <c r="D424" s="137"/>
      <c r="E424" s="137"/>
      <c r="F424" s="176"/>
      <c r="H424" s="127"/>
      <c r="I424" s="127"/>
      <c r="J424" s="127"/>
      <c r="K424" s="127"/>
      <c r="L424" s="127"/>
      <c r="M424" s="127"/>
      <c r="N424" s="127"/>
      <c r="O424" s="127"/>
      <c r="P424" s="127"/>
      <c r="Q424" s="127"/>
      <c r="R424" s="127"/>
      <c r="S424" s="127"/>
      <c r="T424" s="127"/>
      <c r="U424" s="127"/>
      <c r="V424" s="127"/>
    </row>
    <row r="425" spans="1:22" s="136" customFormat="1" ht="12" customHeight="1" x14ac:dyDescent="0.35">
      <c r="A425" s="127"/>
      <c r="B425" s="127"/>
      <c r="C425" s="127"/>
      <c r="D425" s="137"/>
      <c r="E425" s="137"/>
      <c r="F425" s="176"/>
      <c r="H425" s="127"/>
      <c r="I425" s="127"/>
      <c r="J425" s="127"/>
      <c r="K425" s="127"/>
      <c r="L425" s="127"/>
      <c r="M425" s="127"/>
      <c r="N425" s="127"/>
      <c r="O425" s="127"/>
      <c r="P425" s="127"/>
      <c r="Q425" s="127"/>
      <c r="R425" s="127"/>
      <c r="S425" s="127"/>
      <c r="T425" s="127"/>
      <c r="U425" s="127"/>
      <c r="V425" s="127"/>
    </row>
    <row r="426" spans="1:22" s="136" customFormat="1" ht="12" customHeight="1" x14ac:dyDescent="0.35">
      <c r="A426" s="127"/>
      <c r="B426" s="127"/>
      <c r="C426" s="127"/>
      <c r="D426" s="137"/>
      <c r="E426" s="137"/>
      <c r="F426" s="176"/>
      <c r="H426" s="127"/>
      <c r="I426" s="127"/>
      <c r="J426" s="127"/>
      <c r="K426" s="127"/>
      <c r="L426" s="127"/>
      <c r="M426" s="127"/>
      <c r="N426" s="127"/>
      <c r="O426" s="127"/>
      <c r="P426" s="127"/>
      <c r="Q426" s="127"/>
      <c r="R426" s="127"/>
      <c r="S426" s="127"/>
      <c r="T426" s="127"/>
      <c r="U426" s="127"/>
      <c r="V426" s="127"/>
    </row>
    <row r="427" spans="1:22" s="136" customFormat="1" ht="12" customHeight="1" x14ac:dyDescent="0.35">
      <c r="A427" s="127"/>
      <c r="B427" s="127"/>
      <c r="C427" s="127"/>
      <c r="D427" s="137"/>
      <c r="E427" s="137"/>
      <c r="F427" s="176"/>
      <c r="H427" s="127"/>
      <c r="I427" s="127"/>
      <c r="J427" s="127"/>
      <c r="K427" s="127"/>
      <c r="L427" s="127"/>
      <c r="M427" s="127"/>
      <c r="N427" s="127"/>
      <c r="O427" s="127"/>
      <c r="P427" s="127"/>
      <c r="Q427" s="127"/>
      <c r="R427" s="127"/>
      <c r="S427" s="127"/>
      <c r="T427" s="127"/>
      <c r="U427" s="127"/>
      <c r="V427" s="127"/>
    </row>
    <row r="428" spans="1:22" s="136" customFormat="1" ht="12" customHeight="1" x14ac:dyDescent="0.35">
      <c r="A428" s="127"/>
      <c r="B428" s="127"/>
      <c r="C428" s="127"/>
      <c r="D428" s="137"/>
      <c r="E428" s="137"/>
      <c r="F428" s="176"/>
      <c r="H428" s="127"/>
      <c r="I428" s="127"/>
      <c r="J428" s="127"/>
      <c r="K428" s="127"/>
      <c r="L428" s="127"/>
      <c r="M428" s="127"/>
      <c r="N428" s="127"/>
      <c r="O428" s="127"/>
      <c r="P428" s="127"/>
      <c r="Q428" s="127"/>
      <c r="R428" s="127"/>
      <c r="S428" s="127"/>
      <c r="T428" s="127"/>
      <c r="U428" s="127"/>
      <c r="V428" s="127"/>
    </row>
    <row r="429" spans="1:22" s="136" customFormat="1" ht="12" customHeight="1" x14ac:dyDescent="0.35">
      <c r="A429" s="127"/>
      <c r="B429" s="127"/>
      <c r="C429" s="127"/>
      <c r="D429" s="137"/>
      <c r="E429" s="137"/>
      <c r="F429" s="176"/>
      <c r="H429" s="127"/>
      <c r="I429" s="127"/>
      <c r="J429" s="127"/>
      <c r="K429" s="127"/>
      <c r="L429" s="127"/>
      <c r="M429" s="127"/>
      <c r="N429" s="127"/>
      <c r="O429" s="127"/>
      <c r="P429" s="127"/>
      <c r="Q429" s="127"/>
      <c r="R429" s="127"/>
      <c r="S429" s="127"/>
      <c r="T429" s="127"/>
      <c r="U429" s="127"/>
      <c r="V429" s="127"/>
    </row>
    <row r="430" spans="1:22" s="136" customFormat="1" ht="12" customHeight="1" x14ac:dyDescent="0.35">
      <c r="A430" s="127"/>
      <c r="B430" s="127"/>
      <c r="C430" s="127"/>
      <c r="D430" s="137"/>
      <c r="E430" s="137"/>
      <c r="F430" s="176"/>
      <c r="H430" s="127"/>
      <c r="I430" s="127"/>
      <c r="J430" s="127"/>
      <c r="K430" s="127"/>
      <c r="L430" s="127"/>
      <c r="M430" s="127"/>
      <c r="N430" s="127"/>
      <c r="O430" s="127"/>
      <c r="P430" s="127"/>
      <c r="Q430" s="127"/>
      <c r="R430" s="127"/>
      <c r="S430" s="127"/>
      <c r="T430" s="127"/>
      <c r="U430" s="127"/>
      <c r="V430" s="127"/>
    </row>
    <row r="431" spans="1:22" s="136" customFormat="1" ht="12" customHeight="1" x14ac:dyDescent="0.35">
      <c r="A431" s="127"/>
      <c r="B431" s="127"/>
      <c r="C431" s="127"/>
      <c r="D431" s="137"/>
      <c r="E431" s="137"/>
      <c r="F431" s="176"/>
      <c r="H431" s="127"/>
      <c r="I431" s="127"/>
      <c r="J431" s="127"/>
      <c r="K431" s="127"/>
      <c r="L431" s="127"/>
      <c r="M431" s="127"/>
      <c r="N431" s="127"/>
      <c r="O431" s="127"/>
      <c r="P431" s="127"/>
      <c r="Q431" s="127"/>
      <c r="R431" s="127"/>
      <c r="S431" s="127"/>
      <c r="T431" s="127"/>
      <c r="U431" s="127"/>
      <c r="V431" s="127"/>
    </row>
    <row r="432" spans="1:22" s="136" customFormat="1" ht="12" customHeight="1" x14ac:dyDescent="0.35">
      <c r="A432" s="127"/>
      <c r="B432" s="127"/>
      <c r="C432" s="127"/>
      <c r="D432" s="137"/>
      <c r="E432" s="137"/>
      <c r="F432" s="176"/>
      <c r="H432" s="127"/>
      <c r="I432" s="127"/>
      <c r="J432" s="127"/>
      <c r="K432" s="127"/>
      <c r="L432" s="127"/>
      <c r="M432" s="127"/>
      <c r="N432" s="127"/>
      <c r="O432" s="127"/>
      <c r="P432" s="127"/>
      <c r="Q432" s="127"/>
      <c r="R432" s="127"/>
      <c r="S432" s="127"/>
      <c r="T432" s="127"/>
      <c r="U432" s="127"/>
      <c r="V432" s="127"/>
    </row>
    <row r="433" spans="1:22" s="136" customFormat="1" ht="12" customHeight="1" x14ac:dyDescent="0.35">
      <c r="A433" s="127"/>
      <c r="B433" s="127"/>
      <c r="C433" s="127"/>
      <c r="D433" s="137"/>
      <c r="E433" s="137"/>
      <c r="F433" s="176"/>
      <c r="H433" s="127"/>
      <c r="I433" s="127"/>
      <c r="J433" s="127"/>
      <c r="K433" s="127"/>
      <c r="L433" s="127"/>
      <c r="M433" s="127"/>
      <c r="N433" s="127"/>
      <c r="O433" s="127"/>
      <c r="P433" s="127"/>
      <c r="Q433" s="127"/>
      <c r="R433" s="127"/>
      <c r="S433" s="127"/>
      <c r="T433" s="127"/>
      <c r="U433" s="127"/>
      <c r="V433" s="127"/>
    </row>
    <row r="434" spans="1:22" s="136" customFormat="1" ht="12" customHeight="1" x14ac:dyDescent="0.35">
      <c r="A434" s="127"/>
      <c r="B434" s="127"/>
      <c r="C434" s="127"/>
      <c r="D434" s="137"/>
      <c r="E434" s="137"/>
      <c r="F434" s="176"/>
      <c r="H434" s="127"/>
      <c r="I434" s="127"/>
      <c r="J434" s="127"/>
      <c r="K434" s="127"/>
      <c r="L434" s="127"/>
      <c r="M434" s="127"/>
      <c r="N434" s="127"/>
      <c r="O434" s="127"/>
      <c r="P434" s="127"/>
      <c r="Q434" s="127"/>
      <c r="R434" s="127"/>
      <c r="S434" s="127"/>
      <c r="T434" s="127"/>
      <c r="U434" s="127"/>
      <c r="V434" s="127"/>
    </row>
    <row r="435" spans="1:22" s="136" customFormat="1" ht="12" customHeight="1" x14ac:dyDescent="0.35">
      <c r="A435" s="127"/>
      <c r="B435" s="127"/>
      <c r="C435" s="127"/>
      <c r="D435" s="137"/>
      <c r="E435" s="137"/>
      <c r="F435" s="176"/>
      <c r="H435" s="127"/>
      <c r="I435" s="127"/>
      <c r="J435" s="127"/>
      <c r="K435" s="127"/>
      <c r="L435" s="127"/>
      <c r="M435" s="127"/>
      <c r="N435" s="127"/>
      <c r="O435" s="127"/>
      <c r="P435" s="127"/>
      <c r="Q435" s="127"/>
      <c r="R435" s="127"/>
      <c r="S435" s="127"/>
      <c r="T435" s="127"/>
      <c r="U435" s="127"/>
      <c r="V435" s="127"/>
    </row>
    <row r="436" spans="1:22" s="136" customFormat="1" ht="12" customHeight="1" x14ac:dyDescent="0.35">
      <c r="A436" s="127"/>
      <c r="B436" s="127"/>
      <c r="C436" s="127"/>
      <c r="D436" s="137"/>
      <c r="E436" s="137"/>
      <c r="F436" s="176"/>
      <c r="H436" s="127"/>
      <c r="I436" s="127"/>
      <c r="J436" s="127"/>
      <c r="K436" s="127"/>
      <c r="L436" s="127"/>
      <c r="M436" s="127"/>
      <c r="N436" s="127"/>
      <c r="O436" s="127"/>
      <c r="P436" s="127"/>
      <c r="Q436" s="127"/>
      <c r="R436" s="127"/>
      <c r="S436" s="127"/>
      <c r="T436" s="127"/>
      <c r="U436" s="127"/>
      <c r="V436" s="127"/>
    </row>
    <row r="437" spans="1:22" s="136" customFormat="1" ht="12" customHeight="1" x14ac:dyDescent="0.35">
      <c r="A437" s="127"/>
      <c r="B437" s="127"/>
      <c r="C437" s="127"/>
      <c r="D437" s="137"/>
      <c r="E437" s="137"/>
      <c r="F437" s="176"/>
      <c r="H437" s="127"/>
      <c r="I437" s="127"/>
      <c r="J437" s="127"/>
      <c r="K437" s="127"/>
      <c r="L437" s="127"/>
      <c r="M437" s="127"/>
      <c r="N437" s="127"/>
      <c r="O437" s="127"/>
      <c r="P437" s="127"/>
      <c r="Q437" s="127"/>
      <c r="R437" s="127"/>
      <c r="S437" s="127"/>
      <c r="T437" s="127"/>
      <c r="U437" s="127"/>
      <c r="V437" s="127"/>
    </row>
    <row r="438" spans="1:22" s="136" customFormat="1" ht="12" customHeight="1" x14ac:dyDescent="0.35">
      <c r="A438" s="127"/>
      <c r="B438" s="127"/>
      <c r="C438" s="127"/>
      <c r="D438" s="137"/>
      <c r="E438" s="137"/>
      <c r="F438" s="176"/>
      <c r="H438" s="127"/>
      <c r="I438" s="127"/>
      <c r="J438" s="127"/>
      <c r="K438" s="127"/>
      <c r="L438" s="127"/>
      <c r="M438" s="127"/>
      <c r="N438" s="127"/>
      <c r="O438" s="127"/>
      <c r="P438" s="127"/>
      <c r="Q438" s="127"/>
      <c r="R438" s="127"/>
      <c r="S438" s="127"/>
      <c r="T438" s="127"/>
      <c r="U438" s="127"/>
      <c r="V438" s="127"/>
    </row>
    <row r="439" spans="1:22" s="136" customFormat="1" ht="12" customHeight="1" x14ac:dyDescent="0.35">
      <c r="A439" s="127"/>
      <c r="B439" s="127"/>
      <c r="C439" s="127"/>
      <c r="D439" s="137"/>
      <c r="E439" s="137"/>
      <c r="F439" s="176"/>
      <c r="H439" s="127"/>
      <c r="I439" s="127"/>
      <c r="J439" s="127"/>
      <c r="K439" s="127"/>
      <c r="L439" s="127"/>
      <c r="M439" s="127"/>
      <c r="N439" s="127"/>
      <c r="O439" s="127"/>
      <c r="P439" s="127"/>
      <c r="Q439" s="127"/>
      <c r="R439" s="127"/>
      <c r="S439" s="127"/>
      <c r="T439" s="127"/>
      <c r="U439" s="127"/>
      <c r="V439" s="127"/>
    </row>
    <row r="440" spans="1:22" s="136" customFormat="1" ht="12" customHeight="1" x14ac:dyDescent="0.35">
      <c r="A440" s="127"/>
      <c r="B440" s="127"/>
      <c r="C440" s="127"/>
      <c r="D440" s="137"/>
      <c r="E440" s="137"/>
      <c r="F440" s="176"/>
      <c r="H440" s="127"/>
      <c r="I440" s="127"/>
      <c r="J440" s="127"/>
      <c r="K440" s="127"/>
      <c r="L440" s="127"/>
      <c r="M440" s="127"/>
      <c r="N440" s="127"/>
      <c r="O440" s="127"/>
      <c r="P440" s="127"/>
      <c r="Q440" s="127"/>
      <c r="R440" s="127"/>
      <c r="S440" s="127"/>
      <c r="T440" s="127"/>
      <c r="U440" s="127"/>
      <c r="V440" s="127"/>
    </row>
    <row r="441" spans="1:22" s="136" customFormat="1" ht="12" customHeight="1" x14ac:dyDescent="0.35">
      <c r="A441" s="127"/>
      <c r="B441" s="127"/>
      <c r="C441" s="127"/>
      <c r="D441" s="137"/>
      <c r="E441" s="137"/>
      <c r="F441" s="176"/>
      <c r="H441" s="127"/>
      <c r="I441" s="127"/>
      <c r="J441" s="127"/>
      <c r="K441" s="127"/>
      <c r="L441" s="127"/>
      <c r="M441" s="127"/>
      <c r="N441" s="127"/>
      <c r="O441" s="127"/>
      <c r="P441" s="127"/>
      <c r="Q441" s="127"/>
      <c r="R441" s="127"/>
      <c r="S441" s="127"/>
      <c r="T441" s="127"/>
      <c r="U441" s="127"/>
      <c r="V441" s="127"/>
    </row>
    <row r="442" spans="1:22" s="136" customFormat="1" ht="12" customHeight="1" x14ac:dyDescent="0.35">
      <c r="A442" s="127"/>
      <c r="B442" s="127"/>
      <c r="C442" s="127"/>
      <c r="D442" s="137"/>
      <c r="E442" s="137"/>
      <c r="F442" s="176"/>
      <c r="H442" s="127"/>
      <c r="I442" s="127"/>
      <c r="J442" s="127"/>
      <c r="K442" s="127"/>
      <c r="L442" s="127"/>
      <c r="M442" s="127"/>
      <c r="N442" s="127"/>
      <c r="O442" s="127"/>
      <c r="P442" s="127"/>
      <c r="Q442" s="127"/>
      <c r="R442" s="127"/>
      <c r="S442" s="127"/>
      <c r="T442" s="127"/>
      <c r="U442" s="127"/>
      <c r="V442" s="127"/>
    </row>
    <row r="443" spans="1:22" s="136" customFormat="1" ht="12" customHeight="1" x14ac:dyDescent="0.35">
      <c r="A443" s="127"/>
      <c r="B443" s="127"/>
      <c r="C443" s="127"/>
      <c r="D443" s="137"/>
      <c r="E443" s="137"/>
      <c r="F443" s="176"/>
      <c r="H443" s="127"/>
      <c r="I443" s="127"/>
      <c r="J443" s="127"/>
      <c r="K443" s="127"/>
      <c r="L443" s="127"/>
      <c r="M443" s="127"/>
      <c r="N443" s="127"/>
      <c r="O443" s="127"/>
      <c r="P443" s="127"/>
      <c r="Q443" s="127"/>
      <c r="R443" s="127"/>
      <c r="S443" s="127"/>
      <c r="T443" s="127"/>
      <c r="U443" s="127"/>
      <c r="V443" s="127"/>
    </row>
    <row r="444" spans="1:22" s="136" customFormat="1" ht="12" customHeight="1" x14ac:dyDescent="0.35">
      <c r="A444" s="127"/>
      <c r="B444" s="127"/>
      <c r="C444" s="127"/>
      <c r="D444" s="137"/>
      <c r="E444" s="137"/>
      <c r="F444" s="176"/>
      <c r="H444" s="127"/>
      <c r="I444" s="127"/>
      <c r="J444" s="127"/>
      <c r="K444" s="127"/>
      <c r="L444" s="127"/>
      <c r="M444" s="127"/>
      <c r="N444" s="127"/>
      <c r="O444" s="127"/>
      <c r="P444" s="127"/>
      <c r="Q444" s="127"/>
      <c r="R444" s="127"/>
      <c r="S444" s="127"/>
      <c r="T444" s="127"/>
      <c r="U444" s="127"/>
      <c r="V444" s="127"/>
    </row>
    <row r="445" spans="1:22" s="136" customFormat="1" ht="12" customHeight="1" x14ac:dyDescent="0.35">
      <c r="A445" s="127"/>
      <c r="B445" s="127"/>
      <c r="C445" s="127"/>
      <c r="D445" s="137"/>
      <c r="E445" s="137"/>
      <c r="F445" s="176"/>
      <c r="H445" s="127"/>
      <c r="I445" s="127"/>
      <c r="J445" s="127"/>
      <c r="K445" s="127"/>
      <c r="L445" s="127"/>
      <c r="M445" s="127"/>
      <c r="N445" s="127"/>
      <c r="O445" s="127"/>
      <c r="P445" s="127"/>
      <c r="Q445" s="127"/>
      <c r="R445" s="127"/>
      <c r="S445" s="127"/>
      <c r="T445" s="127"/>
      <c r="U445" s="127"/>
      <c r="V445" s="127"/>
    </row>
    <row r="446" spans="1:22" s="136" customFormat="1" ht="12" customHeight="1" x14ac:dyDescent="0.35">
      <c r="A446" s="127"/>
      <c r="B446" s="127"/>
      <c r="C446" s="127"/>
      <c r="D446" s="137"/>
      <c r="E446" s="137"/>
      <c r="F446" s="176"/>
      <c r="H446" s="127"/>
      <c r="I446" s="127"/>
      <c r="J446" s="127"/>
      <c r="K446" s="127"/>
      <c r="L446" s="127"/>
      <c r="M446" s="127"/>
      <c r="N446" s="127"/>
      <c r="O446" s="127"/>
      <c r="P446" s="127"/>
      <c r="Q446" s="127"/>
      <c r="R446" s="127"/>
      <c r="S446" s="127"/>
      <c r="T446" s="127"/>
      <c r="U446" s="127"/>
      <c r="V446" s="127"/>
    </row>
    <row r="447" spans="1:22" s="136" customFormat="1" ht="12" customHeight="1" x14ac:dyDescent="0.35">
      <c r="A447" s="127"/>
      <c r="B447" s="127"/>
      <c r="C447" s="127"/>
      <c r="D447" s="137"/>
      <c r="E447" s="137"/>
      <c r="F447" s="176"/>
      <c r="H447" s="127"/>
      <c r="I447" s="127"/>
      <c r="J447" s="127"/>
      <c r="K447" s="127"/>
      <c r="L447" s="127"/>
      <c r="M447" s="127"/>
      <c r="N447" s="127"/>
      <c r="O447" s="127"/>
      <c r="P447" s="127"/>
      <c r="Q447" s="127"/>
      <c r="R447" s="127"/>
      <c r="S447" s="127"/>
      <c r="T447" s="127"/>
      <c r="U447" s="127"/>
      <c r="V447" s="127"/>
    </row>
    <row r="448" spans="1:22" s="136" customFormat="1" ht="12" customHeight="1" x14ac:dyDescent="0.35">
      <c r="A448" s="127"/>
      <c r="B448" s="127"/>
      <c r="C448" s="127"/>
      <c r="D448" s="137"/>
      <c r="E448" s="137"/>
      <c r="F448" s="176"/>
      <c r="H448" s="127"/>
      <c r="I448" s="127"/>
      <c r="J448" s="127"/>
      <c r="K448" s="127"/>
      <c r="L448" s="127"/>
      <c r="M448" s="127"/>
      <c r="N448" s="127"/>
      <c r="O448" s="127"/>
      <c r="P448" s="127"/>
      <c r="Q448" s="127"/>
      <c r="R448" s="127"/>
      <c r="S448" s="127"/>
      <c r="T448" s="127"/>
      <c r="U448" s="127"/>
      <c r="V448" s="127"/>
    </row>
    <row r="449" spans="1:22" s="136" customFormat="1" ht="12" customHeight="1" x14ac:dyDescent="0.35">
      <c r="A449" s="127"/>
      <c r="B449" s="127"/>
      <c r="C449" s="127"/>
      <c r="D449" s="137"/>
      <c r="E449" s="137"/>
      <c r="F449" s="176"/>
      <c r="H449" s="127"/>
      <c r="I449" s="127"/>
      <c r="J449" s="127"/>
      <c r="K449" s="127"/>
      <c r="L449" s="127"/>
      <c r="M449" s="127"/>
      <c r="N449" s="127"/>
      <c r="O449" s="127"/>
      <c r="P449" s="127"/>
      <c r="Q449" s="127"/>
      <c r="R449" s="127"/>
      <c r="S449" s="127"/>
      <c r="T449" s="127"/>
      <c r="U449" s="127"/>
      <c r="V449" s="127"/>
    </row>
    <row r="450" spans="1:22" s="136" customFormat="1" ht="12" customHeight="1" x14ac:dyDescent="0.35">
      <c r="A450" s="127"/>
      <c r="B450" s="127"/>
      <c r="C450" s="127"/>
      <c r="D450" s="137"/>
      <c r="E450" s="137"/>
      <c r="F450" s="176"/>
      <c r="H450" s="127"/>
      <c r="I450" s="127"/>
      <c r="J450" s="127"/>
      <c r="K450" s="127"/>
      <c r="L450" s="127"/>
      <c r="M450" s="127"/>
      <c r="N450" s="127"/>
      <c r="O450" s="127"/>
      <c r="P450" s="127"/>
      <c r="Q450" s="127"/>
      <c r="R450" s="127"/>
      <c r="S450" s="127"/>
      <c r="T450" s="127"/>
      <c r="U450" s="127"/>
      <c r="V450" s="127"/>
    </row>
    <row r="451" spans="1:22" s="136" customFormat="1" ht="12" customHeight="1" x14ac:dyDescent="0.35">
      <c r="A451" s="127"/>
      <c r="B451" s="127"/>
      <c r="C451" s="127"/>
      <c r="D451" s="137"/>
      <c r="E451" s="137"/>
      <c r="F451" s="176"/>
      <c r="H451" s="127"/>
      <c r="I451" s="127"/>
      <c r="J451" s="127"/>
      <c r="K451" s="127"/>
      <c r="L451" s="127"/>
      <c r="M451" s="127"/>
      <c r="N451" s="127"/>
      <c r="O451" s="127"/>
      <c r="P451" s="127"/>
      <c r="Q451" s="127"/>
      <c r="R451" s="127"/>
      <c r="S451" s="127"/>
      <c r="T451" s="127"/>
      <c r="U451" s="127"/>
      <c r="V451" s="127"/>
    </row>
    <row r="452" spans="1:22" s="136" customFormat="1" ht="12" customHeight="1" x14ac:dyDescent="0.35">
      <c r="A452" s="127"/>
      <c r="B452" s="127"/>
      <c r="C452" s="127"/>
      <c r="D452" s="137"/>
      <c r="E452" s="137"/>
      <c r="F452" s="176"/>
      <c r="H452" s="127"/>
      <c r="I452" s="127"/>
      <c r="J452" s="127"/>
      <c r="K452" s="127"/>
      <c r="L452" s="127"/>
      <c r="M452" s="127"/>
      <c r="N452" s="127"/>
      <c r="O452" s="127"/>
      <c r="P452" s="127"/>
      <c r="Q452" s="127"/>
      <c r="R452" s="127"/>
      <c r="S452" s="127"/>
      <c r="T452" s="127"/>
      <c r="U452" s="127"/>
      <c r="V452" s="127"/>
    </row>
    <row r="453" spans="1:22" s="136" customFormat="1" ht="12" customHeight="1" x14ac:dyDescent="0.35">
      <c r="A453" s="127"/>
      <c r="B453" s="127"/>
      <c r="C453" s="127"/>
      <c r="D453" s="137"/>
      <c r="E453" s="137"/>
      <c r="F453" s="176"/>
      <c r="H453" s="127"/>
      <c r="I453" s="127"/>
      <c r="J453" s="127"/>
      <c r="K453" s="127"/>
      <c r="L453" s="127"/>
      <c r="M453" s="127"/>
      <c r="N453" s="127"/>
      <c r="O453" s="127"/>
      <c r="P453" s="127"/>
      <c r="Q453" s="127"/>
      <c r="R453" s="127"/>
      <c r="S453" s="127"/>
      <c r="T453" s="127"/>
      <c r="U453" s="127"/>
      <c r="V453" s="127"/>
    </row>
    <row r="454" spans="1:22" s="136" customFormat="1" ht="12" customHeight="1" x14ac:dyDescent="0.35">
      <c r="A454" s="127"/>
      <c r="B454" s="127"/>
      <c r="C454" s="127"/>
      <c r="D454" s="137"/>
      <c r="E454" s="137"/>
      <c r="F454" s="176"/>
      <c r="H454" s="127"/>
      <c r="I454" s="127"/>
      <c r="J454" s="127"/>
      <c r="K454" s="127"/>
      <c r="L454" s="127"/>
      <c r="M454" s="127"/>
      <c r="N454" s="127"/>
      <c r="O454" s="127"/>
      <c r="P454" s="127"/>
      <c r="Q454" s="127"/>
      <c r="R454" s="127"/>
      <c r="S454" s="127"/>
      <c r="T454" s="127"/>
      <c r="U454" s="127"/>
      <c r="V454" s="127"/>
    </row>
    <row r="455" spans="1:22" s="136" customFormat="1" ht="12" customHeight="1" x14ac:dyDescent="0.35">
      <c r="A455" s="127"/>
      <c r="B455" s="127"/>
      <c r="C455" s="127"/>
      <c r="D455" s="137"/>
      <c r="E455" s="137"/>
      <c r="F455" s="176"/>
      <c r="H455" s="127"/>
      <c r="I455" s="127"/>
      <c r="J455" s="127"/>
      <c r="K455" s="127"/>
      <c r="L455" s="127"/>
      <c r="M455" s="127"/>
      <c r="N455" s="127"/>
      <c r="O455" s="127"/>
      <c r="P455" s="127"/>
      <c r="Q455" s="127"/>
      <c r="R455" s="127"/>
      <c r="S455" s="127"/>
      <c r="T455" s="127"/>
      <c r="U455" s="127"/>
      <c r="V455" s="127"/>
    </row>
    <row r="456" spans="1:22" s="136" customFormat="1" ht="12" customHeight="1" x14ac:dyDescent="0.35">
      <c r="A456" s="127"/>
      <c r="B456" s="127"/>
      <c r="C456" s="127"/>
      <c r="D456" s="137"/>
      <c r="E456" s="137"/>
      <c r="F456" s="176"/>
      <c r="H456" s="127"/>
      <c r="I456" s="127"/>
      <c r="J456" s="127"/>
      <c r="K456" s="127"/>
      <c r="L456" s="127"/>
      <c r="M456" s="127"/>
      <c r="N456" s="127"/>
      <c r="O456" s="127"/>
      <c r="P456" s="127"/>
      <c r="Q456" s="127"/>
      <c r="R456" s="127"/>
      <c r="S456" s="127"/>
      <c r="T456" s="127"/>
      <c r="U456" s="127"/>
      <c r="V456" s="127"/>
    </row>
    <row r="457" spans="1:22" s="136" customFormat="1" ht="12" customHeight="1" x14ac:dyDescent="0.35">
      <c r="A457" s="127"/>
      <c r="B457" s="127"/>
      <c r="C457" s="127"/>
      <c r="D457" s="137"/>
      <c r="E457" s="137"/>
      <c r="F457" s="176"/>
      <c r="H457" s="127"/>
      <c r="I457" s="127"/>
      <c r="J457" s="127"/>
      <c r="K457" s="127"/>
      <c r="L457" s="127"/>
      <c r="M457" s="127"/>
      <c r="N457" s="127"/>
      <c r="O457" s="127"/>
      <c r="P457" s="127"/>
      <c r="Q457" s="127"/>
      <c r="R457" s="127"/>
      <c r="S457" s="127"/>
      <c r="T457" s="127"/>
      <c r="U457" s="127"/>
      <c r="V457" s="127"/>
    </row>
    <row r="458" spans="1:22" s="136" customFormat="1" ht="12" customHeight="1" x14ac:dyDescent="0.35">
      <c r="A458" s="127"/>
      <c r="B458" s="127"/>
      <c r="C458" s="127"/>
      <c r="D458" s="137"/>
      <c r="E458" s="137"/>
      <c r="F458" s="176"/>
      <c r="H458" s="127"/>
      <c r="I458" s="127"/>
      <c r="J458" s="127"/>
      <c r="K458" s="127"/>
      <c r="L458" s="127"/>
      <c r="M458" s="127"/>
      <c r="N458" s="127"/>
      <c r="O458" s="127"/>
      <c r="P458" s="127"/>
      <c r="Q458" s="127"/>
      <c r="R458" s="127"/>
      <c r="S458" s="127"/>
      <c r="T458" s="127"/>
      <c r="U458" s="127"/>
      <c r="V458" s="127"/>
    </row>
    <row r="459" spans="1:22" s="136" customFormat="1" ht="12" customHeight="1" x14ac:dyDescent="0.35">
      <c r="A459" s="127"/>
      <c r="B459" s="127"/>
      <c r="C459" s="127"/>
      <c r="D459" s="137"/>
      <c r="E459" s="137"/>
      <c r="F459" s="176"/>
      <c r="H459" s="127"/>
      <c r="I459" s="127"/>
      <c r="J459" s="127"/>
      <c r="K459" s="127"/>
      <c r="L459" s="127"/>
      <c r="M459" s="127"/>
      <c r="N459" s="127"/>
      <c r="O459" s="127"/>
      <c r="P459" s="127"/>
      <c r="Q459" s="127"/>
      <c r="R459" s="127"/>
      <c r="S459" s="127"/>
      <c r="T459" s="127"/>
      <c r="U459" s="127"/>
      <c r="V459" s="127"/>
    </row>
    <row r="460" spans="1:22" s="136" customFormat="1" ht="12" customHeight="1" x14ac:dyDescent="0.35">
      <c r="A460" s="127"/>
      <c r="B460" s="127"/>
      <c r="C460" s="127"/>
      <c r="D460" s="137"/>
      <c r="E460" s="137"/>
      <c r="F460" s="176"/>
      <c r="H460" s="127"/>
      <c r="I460" s="127"/>
      <c r="J460" s="127"/>
      <c r="K460" s="127"/>
      <c r="L460" s="127"/>
      <c r="M460" s="127"/>
      <c r="N460" s="127"/>
      <c r="O460" s="127"/>
      <c r="P460" s="127"/>
      <c r="Q460" s="127"/>
      <c r="R460" s="127"/>
      <c r="S460" s="127"/>
      <c r="T460" s="127"/>
      <c r="U460" s="127"/>
      <c r="V460" s="127"/>
    </row>
    <row r="461" spans="1:22" s="136" customFormat="1" ht="12" customHeight="1" x14ac:dyDescent="0.35">
      <c r="A461" s="127"/>
      <c r="B461" s="127"/>
      <c r="C461" s="127"/>
      <c r="D461" s="137"/>
      <c r="E461" s="137"/>
      <c r="F461" s="176"/>
      <c r="H461" s="127"/>
      <c r="I461" s="127"/>
      <c r="J461" s="127"/>
      <c r="K461" s="127"/>
      <c r="L461" s="127"/>
      <c r="M461" s="127"/>
      <c r="N461" s="127"/>
      <c r="O461" s="127"/>
      <c r="P461" s="127"/>
      <c r="Q461" s="127"/>
      <c r="R461" s="127"/>
      <c r="S461" s="127"/>
      <c r="T461" s="127"/>
      <c r="U461" s="127"/>
      <c r="V461" s="127"/>
    </row>
    <row r="462" spans="1:22" s="136" customFormat="1" ht="12" customHeight="1" x14ac:dyDescent="0.35">
      <c r="A462" s="127"/>
      <c r="B462" s="127"/>
      <c r="C462" s="127"/>
      <c r="D462" s="137"/>
      <c r="E462" s="137"/>
      <c r="F462" s="176"/>
      <c r="H462" s="127"/>
      <c r="I462" s="127"/>
      <c r="J462" s="127"/>
      <c r="K462" s="127"/>
      <c r="L462" s="127"/>
      <c r="M462" s="127"/>
      <c r="N462" s="127"/>
      <c r="O462" s="127"/>
      <c r="P462" s="127"/>
      <c r="Q462" s="127"/>
      <c r="R462" s="127"/>
      <c r="S462" s="127"/>
      <c r="T462" s="127"/>
      <c r="U462" s="127"/>
      <c r="V462" s="127"/>
    </row>
    <row r="463" spans="1:22" s="136" customFormat="1" ht="12" customHeight="1" x14ac:dyDescent="0.35">
      <c r="A463" s="127"/>
      <c r="B463" s="127"/>
      <c r="C463" s="127"/>
      <c r="D463" s="137"/>
      <c r="E463" s="137"/>
      <c r="F463" s="176"/>
      <c r="H463" s="127"/>
      <c r="I463" s="127"/>
      <c r="J463" s="127"/>
      <c r="K463" s="127"/>
      <c r="L463" s="127"/>
      <c r="M463" s="127"/>
      <c r="N463" s="127"/>
      <c r="O463" s="127"/>
      <c r="P463" s="127"/>
      <c r="Q463" s="127"/>
      <c r="R463" s="127"/>
      <c r="S463" s="127"/>
      <c r="T463" s="127"/>
      <c r="U463" s="127"/>
      <c r="V463" s="127"/>
    </row>
    <row r="464" spans="1:22" s="136" customFormat="1" ht="12" customHeight="1" x14ac:dyDescent="0.35">
      <c r="A464" s="127"/>
      <c r="B464" s="127"/>
      <c r="C464" s="127"/>
      <c r="D464" s="137"/>
      <c r="E464" s="137"/>
      <c r="F464" s="176"/>
      <c r="H464" s="127"/>
      <c r="I464" s="127"/>
      <c r="J464" s="127"/>
      <c r="K464" s="127"/>
      <c r="L464" s="127"/>
      <c r="M464" s="127"/>
      <c r="N464" s="127"/>
      <c r="O464" s="127"/>
      <c r="P464" s="127"/>
      <c r="Q464" s="127"/>
      <c r="R464" s="127"/>
      <c r="S464" s="127"/>
      <c r="T464" s="127"/>
      <c r="U464" s="127"/>
      <c r="V464" s="127"/>
    </row>
    <row r="465" spans="1:22" s="136" customFormat="1" ht="12" customHeight="1" x14ac:dyDescent="0.35">
      <c r="A465" s="127"/>
      <c r="B465" s="127"/>
      <c r="C465" s="127"/>
      <c r="D465" s="137"/>
      <c r="E465" s="137"/>
      <c r="F465" s="176"/>
      <c r="H465" s="127"/>
      <c r="I465" s="127"/>
      <c r="J465" s="127"/>
      <c r="K465" s="127"/>
      <c r="L465" s="127"/>
      <c r="M465" s="127"/>
      <c r="N465" s="127"/>
      <c r="O465" s="127"/>
      <c r="P465" s="127"/>
      <c r="Q465" s="127"/>
      <c r="R465" s="127"/>
      <c r="S465" s="127"/>
      <c r="T465" s="127"/>
      <c r="U465" s="127"/>
      <c r="V465" s="127"/>
    </row>
    <row r="466" spans="1:22" s="136" customFormat="1" ht="12" customHeight="1" x14ac:dyDescent="0.35">
      <c r="A466" s="127"/>
      <c r="B466" s="127"/>
      <c r="C466" s="127"/>
      <c r="D466" s="137"/>
      <c r="E466" s="137"/>
      <c r="F466" s="176"/>
      <c r="H466" s="127"/>
      <c r="I466" s="127"/>
      <c r="J466" s="127"/>
      <c r="K466" s="127"/>
      <c r="L466" s="127"/>
      <c r="M466" s="127"/>
      <c r="N466" s="127"/>
      <c r="O466" s="127"/>
      <c r="P466" s="127"/>
      <c r="Q466" s="127"/>
      <c r="R466" s="127"/>
      <c r="S466" s="127"/>
      <c r="T466" s="127"/>
      <c r="U466" s="127"/>
      <c r="V466" s="127"/>
    </row>
    <row r="467" spans="1:22" s="136" customFormat="1" ht="12" customHeight="1" x14ac:dyDescent="0.35">
      <c r="A467" s="127"/>
      <c r="B467" s="127"/>
      <c r="C467" s="127"/>
      <c r="D467" s="137"/>
      <c r="E467" s="137"/>
      <c r="F467" s="176"/>
      <c r="H467" s="127"/>
      <c r="I467" s="127"/>
      <c r="J467" s="127"/>
      <c r="K467" s="127"/>
      <c r="L467" s="127"/>
      <c r="M467" s="127"/>
      <c r="N467" s="127"/>
      <c r="O467" s="127"/>
      <c r="P467" s="127"/>
      <c r="Q467" s="127"/>
      <c r="R467" s="127"/>
      <c r="S467" s="127"/>
      <c r="T467" s="127"/>
      <c r="U467" s="127"/>
      <c r="V467" s="127"/>
    </row>
    <row r="468" spans="1:22" s="136" customFormat="1" ht="12" customHeight="1" x14ac:dyDescent="0.35">
      <c r="A468" s="127"/>
      <c r="B468" s="127"/>
      <c r="C468" s="127"/>
      <c r="D468" s="137"/>
      <c r="E468" s="137"/>
      <c r="F468" s="176"/>
      <c r="H468" s="127"/>
      <c r="I468" s="127"/>
      <c r="J468" s="127"/>
      <c r="K468" s="127"/>
      <c r="L468" s="127"/>
      <c r="M468" s="127"/>
      <c r="N468" s="127"/>
      <c r="O468" s="127"/>
      <c r="P468" s="127"/>
      <c r="Q468" s="127"/>
      <c r="R468" s="127"/>
      <c r="S468" s="127"/>
      <c r="T468" s="127"/>
      <c r="U468" s="127"/>
      <c r="V468" s="127"/>
    </row>
    <row r="469" spans="1:22" s="136" customFormat="1" ht="12" customHeight="1" x14ac:dyDescent="0.35">
      <c r="A469" s="127"/>
      <c r="B469" s="127"/>
      <c r="C469" s="127"/>
      <c r="D469" s="137"/>
      <c r="E469" s="137"/>
      <c r="F469" s="176"/>
      <c r="H469" s="127"/>
      <c r="I469" s="127"/>
      <c r="J469" s="127"/>
      <c r="K469" s="127"/>
      <c r="L469" s="127"/>
      <c r="M469" s="127"/>
      <c r="N469" s="127"/>
      <c r="O469" s="127"/>
      <c r="P469" s="127"/>
      <c r="Q469" s="127"/>
      <c r="R469" s="127"/>
      <c r="S469" s="127"/>
      <c r="T469" s="127"/>
      <c r="U469" s="127"/>
      <c r="V469" s="127"/>
    </row>
    <row r="470" spans="1:22" s="136" customFormat="1" ht="12" customHeight="1" x14ac:dyDescent="0.35">
      <c r="A470" s="127"/>
      <c r="B470" s="127"/>
      <c r="C470" s="127"/>
      <c r="D470" s="137"/>
      <c r="E470" s="137"/>
      <c r="F470" s="176"/>
      <c r="H470" s="127"/>
      <c r="I470" s="127"/>
      <c r="J470" s="127"/>
      <c r="K470" s="127"/>
      <c r="L470" s="127"/>
      <c r="M470" s="127"/>
      <c r="N470" s="127"/>
      <c r="O470" s="127"/>
      <c r="P470" s="127"/>
      <c r="Q470" s="127"/>
      <c r="R470" s="127"/>
      <c r="S470" s="127"/>
      <c r="T470" s="127"/>
      <c r="U470" s="127"/>
      <c r="V470" s="127"/>
    </row>
    <row r="471" spans="1:22" s="136" customFormat="1" ht="12" customHeight="1" x14ac:dyDescent="0.35">
      <c r="A471" s="127"/>
      <c r="B471" s="127"/>
      <c r="C471" s="127"/>
      <c r="D471" s="137"/>
      <c r="E471" s="137"/>
      <c r="F471" s="176"/>
      <c r="H471" s="127"/>
      <c r="I471" s="127"/>
      <c r="J471" s="127"/>
      <c r="K471" s="127"/>
      <c r="L471" s="127"/>
      <c r="M471" s="127"/>
      <c r="N471" s="127"/>
      <c r="O471" s="127"/>
      <c r="P471" s="127"/>
      <c r="Q471" s="127"/>
      <c r="R471" s="127"/>
      <c r="S471" s="127"/>
      <c r="T471" s="127"/>
      <c r="U471" s="127"/>
      <c r="V471" s="127"/>
    </row>
    <row r="472" spans="1:22" s="136" customFormat="1" ht="12" customHeight="1" x14ac:dyDescent="0.35">
      <c r="A472" s="127"/>
      <c r="B472" s="127"/>
      <c r="C472" s="127"/>
      <c r="D472" s="137"/>
      <c r="E472" s="137"/>
      <c r="F472" s="176"/>
      <c r="H472" s="127"/>
      <c r="I472" s="127"/>
      <c r="J472" s="127"/>
      <c r="K472" s="127"/>
      <c r="L472" s="127"/>
      <c r="M472" s="127"/>
      <c r="N472" s="127"/>
      <c r="O472" s="127"/>
      <c r="P472" s="127"/>
      <c r="Q472" s="127"/>
      <c r="R472" s="127"/>
      <c r="S472" s="127"/>
      <c r="T472" s="127"/>
      <c r="U472" s="127"/>
      <c r="V472" s="127"/>
    </row>
    <row r="473" spans="1:22" s="136" customFormat="1" ht="12" customHeight="1" x14ac:dyDescent="0.35">
      <c r="A473" s="127"/>
      <c r="B473" s="127"/>
      <c r="C473" s="127"/>
      <c r="D473" s="137"/>
      <c r="E473" s="137"/>
      <c r="F473" s="176"/>
      <c r="H473" s="127"/>
      <c r="I473" s="127"/>
      <c r="J473" s="127"/>
      <c r="K473" s="127"/>
      <c r="L473" s="127"/>
      <c r="M473" s="127"/>
      <c r="N473" s="127"/>
      <c r="O473" s="127"/>
      <c r="P473" s="127"/>
      <c r="Q473" s="127"/>
      <c r="R473" s="127"/>
      <c r="S473" s="127"/>
      <c r="T473" s="127"/>
      <c r="U473" s="127"/>
      <c r="V473" s="127"/>
    </row>
    <row r="474" spans="1:22" s="136" customFormat="1" ht="12" customHeight="1" x14ac:dyDescent="0.35">
      <c r="A474" s="127"/>
      <c r="B474" s="127"/>
      <c r="C474" s="127"/>
      <c r="D474" s="137"/>
      <c r="E474" s="137"/>
      <c r="F474" s="176"/>
      <c r="H474" s="127"/>
      <c r="I474" s="127"/>
      <c r="J474" s="127"/>
      <c r="K474" s="127"/>
      <c r="L474" s="127"/>
      <c r="M474" s="127"/>
      <c r="N474" s="127"/>
      <c r="O474" s="127"/>
      <c r="P474" s="127"/>
      <c r="Q474" s="127"/>
      <c r="R474" s="127"/>
      <c r="S474" s="127"/>
      <c r="T474" s="127"/>
      <c r="U474" s="127"/>
      <c r="V474" s="127"/>
    </row>
    <row r="475" spans="1:22" s="136" customFormat="1" ht="12" customHeight="1" x14ac:dyDescent="0.35">
      <c r="A475" s="127"/>
      <c r="B475" s="127"/>
      <c r="C475" s="127"/>
      <c r="D475" s="137"/>
      <c r="E475" s="137"/>
      <c r="F475" s="176"/>
      <c r="H475" s="127"/>
      <c r="I475" s="127"/>
      <c r="J475" s="127"/>
      <c r="K475" s="127"/>
      <c r="L475" s="127"/>
      <c r="M475" s="127"/>
      <c r="N475" s="127"/>
      <c r="O475" s="127"/>
      <c r="P475" s="127"/>
      <c r="Q475" s="127"/>
      <c r="R475" s="127"/>
      <c r="S475" s="127"/>
      <c r="T475" s="127"/>
      <c r="U475" s="127"/>
      <c r="V475" s="127"/>
    </row>
    <row r="476" spans="1:22" s="136" customFormat="1" ht="12" customHeight="1" x14ac:dyDescent="0.35">
      <c r="A476" s="127"/>
      <c r="B476" s="127"/>
      <c r="C476" s="127"/>
      <c r="D476" s="137"/>
      <c r="E476" s="137"/>
      <c r="F476" s="176"/>
      <c r="H476" s="127"/>
      <c r="I476" s="127"/>
      <c r="J476" s="127"/>
      <c r="K476" s="127"/>
      <c r="L476" s="127"/>
      <c r="M476" s="127"/>
      <c r="N476" s="127"/>
      <c r="O476" s="127"/>
      <c r="P476" s="127"/>
      <c r="Q476" s="127"/>
      <c r="R476" s="127"/>
      <c r="S476" s="127"/>
      <c r="T476" s="127"/>
      <c r="U476" s="127"/>
      <c r="V476" s="127"/>
    </row>
    <row r="477" spans="1:22" s="136" customFormat="1" ht="12" customHeight="1" x14ac:dyDescent="0.35">
      <c r="A477" s="127"/>
      <c r="B477" s="127"/>
      <c r="C477" s="127"/>
      <c r="D477" s="137"/>
      <c r="E477" s="137"/>
      <c r="F477" s="176"/>
      <c r="H477" s="127"/>
      <c r="I477" s="127"/>
      <c r="J477" s="127"/>
      <c r="K477" s="127"/>
      <c r="L477" s="127"/>
      <c r="M477" s="127"/>
      <c r="N477" s="127"/>
      <c r="O477" s="127"/>
      <c r="P477" s="127"/>
      <c r="Q477" s="127"/>
      <c r="R477" s="127"/>
      <c r="S477" s="127"/>
      <c r="T477" s="127"/>
      <c r="U477" s="127"/>
      <c r="V477" s="127"/>
    </row>
    <row r="478" spans="1:22" s="136" customFormat="1" ht="12" customHeight="1" x14ac:dyDescent="0.35">
      <c r="A478" s="127"/>
      <c r="B478" s="127"/>
      <c r="C478" s="127"/>
      <c r="D478" s="137"/>
      <c r="E478" s="137"/>
      <c r="F478" s="176"/>
      <c r="H478" s="127"/>
      <c r="I478" s="127"/>
      <c r="J478" s="127"/>
      <c r="K478" s="127"/>
      <c r="L478" s="127"/>
      <c r="M478" s="127"/>
      <c r="N478" s="127"/>
      <c r="O478" s="127"/>
      <c r="P478" s="127"/>
      <c r="Q478" s="127"/>
      <c r="R478" s="127"/>
      <c r="S478" s="127"/>
      <c r="T478" s="127"/>
      <c r="U478" s="127"/>
      <c r="V478" s="127"/>
    </row>
    <row r="479" spans="1:22" s="136" customFormat="1" ht="12" customHeight="1" x14ac:dyDescent="0.35">
      <c r="A479" s="127"/>
      <c r="B479" s="127"/>
      <c r="C479" s="127"/>
      <c r="D479" s="137"/>
      <c r="E479" s="137"/>
      <c r="F479" s="176"/>
      <c r="H479" s="127"/>
      <c r="I479" s="127"/>
      <c r="J479" s="127"/>
      <c r="K479" s="127"/>
      <c r="L479" s="127"/>
      <c r="M479" s="127"/>
      <c r="N479" s="127"/>
      <c r="O479" s="127"/>
      <c r="P479" s="127"/>
      <c r="Q479" s="127"/>
      <c r="R479" s="127"/>
      <c r="S479" s="127"/>
      <c r="T479" s="127"/>
      <c r="U479" s="127"/>
      <c r="V479" s="127"/>
    </row>
    <row r="480" spans="1:22" s="136" customFormat="1" ht="12" customHeight="1" x14ac:dyDescent="0.35">
      <c r="A480" s="127"/>
      <c r="B480" s="127"/>
      <c r="C480" s="127"/>
      <c r="D480" s="137"/>
      <c r="E480" s="137"/>
      <c r="F480" s="176"/>
      <c r="H480" s="127"/>
      <c r="I480" s="127"/>
      <c r="J480" s="127"/>
      <c r="K480" s="127"/>
      <c r="L480" s="127"/>
      <c r="M480" s="127"/>
      <c r="N480" s="127"/>
      <c r="O480" s="127"/>
      <c r="P480" s="127"/>
      <c r="Q480" s="127"/>
      <c r="R480" s="127"/>
      <c r="S480" s="127"/>
      <c r="T480" s="127"/>
      <c r="U480" s="127"/>
      <c r="V480" s="127"/>
    </row>
    <row r="481" spans="1:22" s="136" customFormat="1" ht="12" customHeight="1" x14ac:dyDescent="0.35">
      <c r="A481" s="127"/>
      <c r="B481" s="127"/>
      <c r="C481" s="127"/>
      <c r="D481" s="137"/>
      <c r="E481" s="137"/>
      <c r="F481" s="176"/>
      <c r="H481" s="127"/>
      <c r="I481" s="127"/>
      <c r="J481" s="127"/>
      <c r="K481" s="127"/>
      <c r="L481" s="127"/>
      <c r="M481" s="127"/>
      <c r="N481" s="127"/>
      <c r="O481" s="127"/>
      <c r="P481" s="127"/>
      <c r="Q481" s="127"/>
      <c r="R481" s="127"/>
      <c r="S481" s="127"/>
      <c r="T481" s="127"/>
      <c r="U481" s="127"/>
      <c r="V481" s="127"/>
    </row>
    <row r="482" spans="1:22" s="136" customFormat="1" ht="12" customHeight="1" x14ac:dyDescent="0.35">
      <c r="A482" s="127"/>
      <c r="B482" s="127"/>
      <c r="C482" s="127"/>
      <c r="D482" s="137"/>
      <c r="E482" s="137"/>
      <c r="F482" s="176"/>
      <c r="H482" s="127"/>
      <c r="I482" s="127"/>
      <c r="J482" s="127"/>
      <c r="K482" s="127"/>
      <c r="L482" s="127"/>
      <c r="M482" s="127"/>
      <c r="N482" s="127"/>
      <c r="O482" s="127"/>
      <c r="P482" s="127"/>
      <c r="Q482" s="127"/>
      <c r="R482" s="127"/>
      <c r="S482" s="127"/>
      <c r="T482" s="127"/>
      <c r="U482" s="127"/>
      <c r="V482" s="127"/>
    </row>
    <row r="483" spans="1:22" s="136" customFormat="1" ht="12" customHeight="1" x14ac:dyDescent="0.35">
      <c r="A483" s="127"/>
      <c r="B483" s="127"/>
      <c r="C483" s="127"/>
      <c r="D483" s="137"/>
      <c r="E483" s="137"/>
      <c r="F483" s="176"/>
      <c r="H483" s="127"/>
      <c r="I483" s="127"/>
      <c r="J483" s="127"/>
      <c r="K483" s="127"/>
      <c r="L483" s="127"/>
      <c r="M483" s="127"/>
      <c r="N483" s="127"/>
      <c r="O483" s="127"/>
      <c r="P483" s="127"/>
      <c r="Q483" s="127"/>
      <c r="R483" s="127"/>
      <c r="S483" s="127"/>
      <c r="T483" s="127"/>
      <c r="U483" s="127"/>
      <c r="V483" s="127"/>
    </row>
    <row r="484" spans="1:22" s="136" customFormat="1" ht="12" customHeight="1" x14ac:dyDescent="0.35">
      <c r="A484" s="127"/>
      <c r="B484" s="127"/>
      <c r="C484" s="127"/>
      <c r="D484" s="137"/>
      <c r="E484" s="137"/>
      <c r="F484" s="176"/>
      <c r="H484" s="127"/>
      <c r="I484" s="127"/>
      <c r="J484" s="127"/>
      <c r="K484" s="127"/>
      <c r="L484" s="127"/>
      <c r="M484" s="127"/>
      <c r="N484" s="127"/>
      <c r="O484" s="127"/>
      <c r="P484" s="127"/>
      <c r="Q484" s="127"/>
      <c r="R484" s="127"/>
      <c r="S484" s="127"/>
      <c r="T484" s="127"/>
      <c r="U484" s="127"/>
      <c r="V484" s="127"/>
    </row>
    <row r="485" spans="1:22" s="136" customFormat="1" ht="12" customHeight="1" x14ac:dyDescent="0.35">
      <c r="A485" s="127"/>
      <c r="B485" s="127"/>
      <c r="C485" s="127"/>
      <c r="D485" s="137"/>
      <c r="E485" s="137"/>
      <c r="F485" s="176"/>
      <c r="H485" s="127"/>
      <c r="I485" s="127"/>
      <c r="J485" s="127"/>
      <c r="K485" s="127"/>
      <c r="L485" s="127"/>
      <c r="M485" s="127"/>
      <c r="N485" s="127"/>
      <c r="O485" s="127"/>
      <c r="P485" s="127"/>
      <c r="Q485" s="127"/>
      <c r="R485" s="127"/>
      <c r="S485" s="127"/>
      <c r="T485" s="127"/>
      <c r="U485" s="127"/>
      <c r="V485" s="127"/>
    </row>
    <row r="486" spans="1:22" s="136" customFormat="1" ht="12" customHeight="1" x14ac:dyDescent="0.35">
      <c r="A486" s="127"/>
      <c r="B486" s="127"/>
      <c r="C486" s="127"/>
      <c r="D486" s="137"/>
      <c r="E486" s="137"/>
      <c r="F486" s="176"/>
      <c r="H486" s="127"/>
      <c r="I486" s="127"/>
      <c r="J486" s="127"/>
      <c r="K486" s="127"/>
      <c r="L486" s="127"/>
      <c r="M486" s="127"/>
      <c r="N486" s="127"/>
      <c r="O486" s="127"/>
      <c r="P486" s="127"/>
      <c r="Q486" s="127"/>
      <c r="R486" s="127"/>
      <c r="S486" s="127"/>
      <c r="T486" s="127"/>
      <c r="U486" s="127"/>
      <c r="V486" s="127"/>
    </row>
    <row r="487" spans="1:22" s="136" customFormat="1" ht="12" customHeight="1" x14ac:dyDescent="0.35">
      <c r="A487" s="127"/>
      <c r="B487" s="127"/>
      <c r="C487" s="127"/>
      <c r="D487" s="137"/>
      <c r="E487" s="137"/>
      <c r="F487" s="176"/>
      <c r="H487" s="127"/>
      <c r="I487" s="127"/>
      <c r="J487" s="127"/>
      <c r="K487" s="127"/>
      <c r="L487" s="127"/>
      <c r="M487" s="127"/>
      <c r="N487" s="127"/>
      <c r="O487" s="127"/>
      <c r="P487" s="127"/>
      <c r="Q487" s="127"/>
      <c r="R487" s="127"/>
      <c r="S487" s="127"/>
      <c r="T487" s="127"/>
      <c r="U487" s="127"/>
      <c r="V487" s="127"/>
    </row>
    <row r="488" spans="1:22" s="136" customFormat="1" ht="12" customHeight="1" x14ac:dyDescent="0.35">
      <c r="A488" s="127"/>
      <c r="B488" s="127"/>
      <c r="C488" s="127"/>
      <c r="D488" s="137"/>
      <c r="E488" s="137"/>
      <c r="F488" s="176"/>
      <c r="H488" s="127"/>
      <c r="I488" s="127"/>
      <c r="J488" s="127"/>
      <c r="K488" s="127"/>
      <c r="L488" s="127"/>
      <c r="M488" s="127"/>
      <c r="N488" s="127"/>
      <c r="O488" s="127"/>
      <c r="P488" s="127"/>
      <c r="Q488" s="127"/>
      <c r="R488" s="127"/>
      <c r="S488" s="127"/>
      <c r="T488" s="127"/>
      <c r="U488" s="127"/>
      <c r="V488" s="127"/>
    </row>
    <row r="489" spans="1:22" s="136" customFormat="1" ht="12" customHeight="1" x14ac:dyDescent="0.35">
      <c r="A489" s="127"/>
      <c r="B489" s="127"/>
      <c r="C489" s="127"/>
      <c r="D489" s="137"/>
      <c r="E489" s="137"/>
      <c r="F489" s="176"/>
      <c r="H489" s="127"/>
      <c r="I489" s="127"/>
      <c r="J489" s="127"/>
      <c r="K489" s="127"/>
      <c r="L489" s="127"/>
      <c r="M489" s="127"/>
      <c r="N489" s="127"/>
      <c r="O489" s="127"/>
      <c r="P489" s="127"/>
      <c r="Q489" s="127"/>
      <c r="R489" s="127"/>
      <c r="S489" s="127"/>
      <c r="T489" s="127"/>
      <c r="U489" s="127"/>
      <c r="V489" s="127"/>
    </row>
    <row r="490" spans="1:22" s="136" customFormat="1" ht="12" customHeight="1" x14ac:dyDescent="0.35">
      <c r="A490" s="127"/>
      <c r="B490" s="127"/>
      <c r="C490" s="127"/>
      <c r="D490" s="137"/>
      <c r="E490" s="137"/>
      <c r="F490" s="176"/>
      <c r="H490" s="127"/>
      <c r="I490" s="127"/>
      <c r="J490" s="127"/>
      <c r="K490" s="127"/>
      <c r="L490" s="127"/>
      <c r="M490" s="127"/>
      <c r="N490" s="127"/>
      <c r="O490" s="127"/>
      <c r="P490" s="127"/>
      <c r="Q490" s="127"/>
      <c r="R490" s="127"/>
      <c r="S490" s="127"/>
      <c r="T490" s="127"/>
      <c r="U490" s="127"/>
      <c r="V490" s="127"/>
    </row>
    <row r="491" spans="1:22" s="136" customFormat="1" ht="12" customHeight="1" x14ac:dyDescent="0.35">
      <c r="A491" s="127"/>
      <c r="B491" s="127"/>
      <c r="C491" s="127"/>
      <c r="D491" s="137"/>
      <c r="E491" s="137"/>
      <c r="F491" s="176"/>
      <c r="H491" s="127"/>
      <c r="I491" s="127"/>
      <c r="J491" s="127"/>
      <c r="K491" s="127"/>
      <c r="L491" s="127"/>
      <c r="M491" s="127"/>
      <c r="N491" s="127"/>
      <c r="O491" s="127"/>
      <c r="P491" s="127"/>
      <c r="Q491" s="127"/>
      <c r="R491" s="127"/>
      <c r="S491" s="127"/>
      <c r="T491" s="127"/>
      <c r="U491" s="127"/>
      <c r="V491" s="127"/>
    </row>
    <row r="492" spans="1:22" s="136" customFormat="1" ht="12" customHeight="1" x14ac:dyDescent="0.35">
      <c r="A492" s="127"/>
      <c r="B492" s="127"/>
      <c r="C492" s="127"/>
      <c r="D492" s="137"/>
      <c r="E492" s="137"/>
      <c r="F492" s="176"/>
      <c r="H492" s="127"/>
      <c r="I492" s="127"/>
      <c r="J492" s="127"/>
      <c r="K492" s="127"/>
      <c r="L492" s="127"/>
      <c r="M492" s="127"/>
      <c r="N492" s="127"/>
      <c r="O492" s="127"/>
      <c r="P492" s="127"/>
      <c r="Q492" s="127"/>
      <c r="R492" s="127"/>
      <c r="S492" s="127"/>
      <c r="T492" s="127"/>
      <c r="U492" s="127"/>
      <c r="V492" s="127"/>
    </row>
    <row r="493" spans="1:22" s="136" customFormat="1" ht="12" customHeight="1" x14ac:dyDescent="0.35">
      <c r="A493" s="127"/>
      <c r="B493" s="127"/>
      <c r="C493" s="127"/>
      <c r="D493" s="137"/>
      <c r="E493" s="137"/>
      <c r="F493" s="176"/>
      <c r="H493" s="127"/>
      <c r="I493" s="127"/>
      <c r="J493" s="127"/>
      <c r="K493" s="127"/>
      <c r="L493" s="127"/>
      <c r="M493" s="127"/>
      <c r="N493" s="127"/>
      <c r="O493" s="127"/>
      <c r="P493" s="127"/>
      <c r="Q493" s="127"/>
      <c r="R493" s="127"/>
      <c r="S493" s="127"/>
      <c r="T493" s="127"/>
      <c r="U493" s="127"/>
      <c r="V493" s="127"/>
    </row>
    <row r="494" spans="1:22" s="136" customFormat="1" ht="12" customHeight="1" x14ac:dyDescent="0.35">
      <c r="A494" s="127"/>
      <c r="B494" s="127"/>
      <c r="C494" s="127"/>
      <c r="D494" s="137"/>
      <c r="E494" s="137"/>
      <c r="F494" s="176"/>
      <c r="H494" s="127"/>
      <c r="I494" s="127"/>
      <c r="J494" s="127"/>
      <c r="K494" s="127"/>
      <c r="L494" s="127"/>
      <c r="M494" s="127"/>
      <c r="N494" s="127"/>
      <c r="O494" s="127"/>
      <c r="P494" s="127"/>
      <c r="Q494" s="127"/>
      <c r="R494" s="127"/>
      <c r="S494" s="127"/>
      <c r="T494" s="127"/>
      <c r="U494" s="127"/>
      <c r="V494" s="127"/>
    </row>
    <row r="495" spans="1:22" s="136" customFormat="1" ht="12" customHeight="1" x14ac:dyDescent="0.35">
      <c r="A495" s="127"/>
      <c r="B495" s="127"/>
      <c r="C495" s="127"/>
      <c r="D495" s="137"/>
      <c r="E495" s="137"/>
      <c r="F495" s="176"/>
      <c r="H495" s="127"/>
      <c r="I495" s="127"/>
      <c r="J495" s="127"/>
      <c r="K495" s="127"/>
      <c r="L495" s="127"/>
      <c r="M495" s="127"/>
      <c r="N495" s="127"/>
      <c r="O495" s="127"/>
      <c r="P495" s="127"/>
      <c r="Q495" s="127"/>
      <c r="R495" s="127"/>
      <c r="S495" s="127"/>
      <c r="T495" s="127"/>
      <c r="U495" s="127"/>
      <c r="V495" s="127"/>
    </row>
    <row r="496" spans="1:22" s="136" customFormat="1" ht="12" customHeight="1" x14ac:dyDescent="0.35">
      <c r="A496" s="127"/>
      <c r="B496" s="127"/>
      <c r="C496" s="127"/>
      <c r="D496" s="137"/>
      <c r="E496" s="137"/>
      <c r="F496" s="176"/>
      <c r="H496" s="127"/>
      <c r="I496" s="127"/>
      <c r="J496" s="127"/>
      <c r="K496" s="127"/>
      <c r="L496" s="127"/>
      <c r="M496" s="127"/>
      <c r="N496" s="127"/>
      <c r="O496" s="127"/>
      <c r="P496" s="127"/>
      <c r="Q496" s="127"/>
      <c r="R496" s="127"/>
      <c r="S496" s="127"/>
      <c r="T496" s="127"/>
      <c r="U496" s="127"/>
      <c r="V496" s="127"/>
    </row>
    <row r="497" spans="1:22" s="136" customFormat="1" ht="12" customHeight="1" x14ac:dyDescent="0.35">
      <c r="A497" s="127"/>
      <c r="B497" s="127"/>
      <c r="C497" s="127"/>
      <c r="D497" s="137"/>
      <c r="E497" s="137"/>
      <c r="F497" s="176"/>
      <c r="H497" s="127"/>
      <c r="I497" s="127"/>
      <c r="J497" s="127"/>
      <c r="K497" s="127"/>
      <c r="L497" s="127"/>
      <c r="M497" s="127"/>
      <c r="N497" s="127"/>
      <c r="O497" s="127"/>
      <c r="P497" s="127"/>
      <c r="Q497" s="127"/>
      <c r="R497" s="127"/>
      <c r="S497" s="127"/>
      <c r="T497" s="127"/>
      <c r="U497" s="127"/>
      <c r="V497" s="127"/>
    </row>
    <row r="498" spans="1:22" s="136" customFormat="1" ht="12" customHeight="1" x14ac:dyDescent="0.35">
      <c r="A498" s="127"/>
      <c r="B498" s="127"/>
      <c r="C498" s="127"/>
      <c r="D498" s="137"/>
      <c r="E498" s="137"/>
      <c r="F498" s="176"/>
      <c r="H498" s="127"/>
      <c r="I498" s="127"/>
      <c r="J498" s="127"/>
      <c r="K498" s="127"/>
      <c r="L498" s="127"/>
      <c r="M498" s="127"/>
      <c r="N498" s="127"/>
      <c r="O498" s="127"/>
      <c r="P498" s="127"/>
      <c r="Q498" s="127"/>
      <c r="R498" s="127"/>
      <c r="S498" s="127"/>
      <c r="T498" s="127"/>
      <c r="U498" s="127"/>
      <c r="V498" s="127"/>
    </row>
    <row r="499" spans="1:22" s="136" customFormat="1" ht="12" customHeight="1" x14ac:dyDescent="0.35">
      <c r="A499" s="127"/>
      <c r="B499" s="127"/>
      <c r="C499" s="127"/>
      <c r="D499" s="137"/>
      <c r="E499" s="137"/>
      <c r="F499" s="176"/>
      <c r="H499" s="127"/>
      <c r="I499" s="127"/>
      <c r="J499" s="127"/>
      <c r="K499" s="127"/>
      <c r="L499" s="127"/>
      <c r="M499" s="127"/>
      <c r="N499" s="127"/>
      <c r="O499" s="127"/>
      <c r="P499" s="127"/>
      <c r="Q499" s="127"/>
      <c r="R499" s="127"/>
      <c r="S499" s="127"/>
      <c r="T499" s="127"/>
      <c r="U499" s="127"/>
      <c r="V499" s="127"/>
    </row>
    <row r="500" spans="1:22" s="136" customFormat="1" ht="12" customHeight="1" x14ac:dyDescent="0.35">
      <c r="A500" s="127"/>
      <c r="B500" s="127"/>
      <c r="C500" s="127"/>
      <c r="D500" s="137"/>
      <c r="E500" s="137"/>
      <c r="F500" s="176"/>
      <c r="H500" s="127"/>
      <c r="I500" s="127"/>
      <c r="J500" s="127"/>
      <c r="K500" s="127"/>
      <c r="L500" s="127"/>
      <c r="M500" s="127"/>
      <c r="N500" s="127"/>
      <c r="O500" s="127"/>
      <c r="P500" s="127"/>
      <c r="Q500" s="127"/>
      <c r="R500" s="127"/>
      <c r="S500" s="127"/>
      <c r="T500" s="127"/>
      <c r="U500" s="127"/>
      <c r="V500" s="127"/>
    </row>
    <row r="501" spans="1:22" s="136" customFormat="1" ht="12" customHeight="1" x14ac:dyDescent="0.35">
      <c r="A501" s="127"/>
      <c r="B501" s="127"/>
      <c r="C501" s="127"/>
      <c r="D501" s="137"/>
      <c r="E501" s="137"/>
      <c r="F501" s="176"/>
      <c r="H501" s="127"/>
      <c r="I501" s="127"/>
      <c r="J501" s="127"/>
      <c r="K501" s="127"/>
      <c r="L501" s="127"/>
      <c r="M501" s="127"/>
      <c r="N501" s="127"/>
      <c r="O501" s="127"/>
      <c r="P501" s="127"/>
      <c r="Q501" s="127"/>
      <c r="R501" s="127"/>
      <c r="S501" s="127"/>
      <c r="T501" s="127"/>
      <c r="U501" s="127"/>
      <c r="V501" s="127"/>
    </row>
    <row r="502" spans="1:22" s="136" customFormat="1" ht="12" customHeight="1" x14ac:dyDescent="0.35">
      <c r="A502" s="127"/>
      <c r="B502" s="127"/>
      <c r="C502" s="127"/>
      <c r="D502" s="137"/>
      <c r="E502" s="137"/>
      <c r="F502" s="176"/>
      <c r="H502" s="127"/>
      <c r="I502" s="127"/>
      <c r="J502" s="127"/>
      <c r="K502" s="127"/>
      <c r="L502" s="127"/>
      <c r="M502" s="127"/>
      <c r="N502" s="127"/>
      <c r="O502" s="127"/>
      <c r="P502" s="127"/>
      <c r="Q502" s="127"/>
      <c r="R502" s="127"/>
      <c r="S502" s="127"/>
      <c r="T502" s="127"/>
      <c r="U502" s="127"/>
      <c r="V502" s="127"/>
    </row>
    <row r="503" spans="1:22" s="136" customFormat="1" ht="12" customHeight="1" x14ac:dyDescent="0.35">
      <c r="A503" s="127"/>
      <c r="B503" s="127"/>
      <c r="C503" s="127"/>
      <c r="D503" s="137"/>
      <c r="E503" s="137"/>
      <c r="F503" s="176"/>
      <c r="H503" s="127"/>
      <c r="I503" s="127"/>
      <c r="J503" s="127"/>
      <c r="K503" s="127"/>
      <c r="L503" s="127"/>
      <c r="M503" s="127"/>
      <c r="N503" s="127"/>
      <c r="O503" s="127"/>
      <c r="P503" s="127"/>
      <c r="Q503" s="127"/>
      <c r="R503" s="127"/>
      <c r="S503" s="127"/>
      <c r="T503" s="127"/>
      <c r="U503" s="127"/>
      <c r="V503" s="127"/>
    </row>
  </sheetData>
  <conditionalFormatting sqref="C60:C62 C64:C65 C67:C69 C47">
    <cfRule type="containsText" dxfId="577" priority="29" operator="containsText" text="tbc">
      <formula>NOT(ISERROR(SEARCH("tbc",C47)))</formula>
    </cfRule>
  </conditionalFormatting>
  <conditionalFormatting sqref="C70">
    <cfRule type="containsText" dxfId="576" priority="27" operator="containsText" text="tbc">
      <formula>NOT(ISERROR(SEARCH("tbc",C70)))</formula>
    </cfRule>
  </conditionalFormatting>
  <conditionalFormatting sqref="C58">
    <cfRule type="containsText" dxfId="575" priority="26" operator="containsText" text="tbc">
      <formula>NOT(ISERROR(SEARCH("tbc",C58)))</formula>
    </cfRule>
  </conditionalFormatting>
  <conditionalFormatting sqref="C63">
    <cfRule type="containsText" dxfId="574" priority="25" operator="containsText" text="tbc">
      <formula>NOT(ISERROR(SEARCH("tbc",C63)))</formula>
    </cfRule>
  </conditionalFormatting>
  <conditionalFormatting sqref="C66">
    <cfRule type="containsText" dxfId="573" priority="24" operator="containsText" text="tbc">
      <formula>NOT(ISERROR(SEARCH("tbc",C66)))</formula>
    </cfRule>
  </conditionalFormatting>
  <conditionalFormatting sqref="C59 C50:C57">
    <cfRule type="containsText" dxfId="572" priority="28" operator="containsText" text="tbc">
      <formula>NOT(ISERROR(SEARCH("tbc",C50)))</formula>
    </cfRule>
  </conditionalFormatting>
  <conditionalFormatting sqref="B62:B64 B66:B67 B69:B72">
    <cfRule type="containsText" dxfId="571" priority="23" operator="containsText" text="tbc">
      <formula>NOT(ISERROR(SEARCH("tbc",B62)))</formula>
    </cfRule>
  </conditionalFormatting>
  <conditionalFormatting sqref="B61 B50:B58">
    <cfRule type="containsText" dxfId="570" priority="22" operator="containsText" text="tbc">
      <formula>NOT(ISERROR(SEARCH("tbc",B50)))</formula>
    </cfRule>
  </conditionalFormatting>
  <conditionalFormatting sqref="B73">
    <cfRule type="containsText" dxfId="569" priority="21" operator="containsText" text="tbc">
      <formula>NOT(ISERROR(SEARCH("tbc",B73)))</formula>
    </cfRule>
  </conditionalFormatting>
  <conditionalFormatting sqref="B59:B60">
    <cfRule type="containsText" dxfId="568" priority="20" operator="containsText" text="tbc">
      <formula>NOT(ISERROR(SEARCH("tbc",B59)))</formula>
    </cfRule>
  </conditionalFormatting>
  <conditionalFormatting sqref="B65">
    <cfRule type="containsText" dxfId="567" priority="19" operator="containsText" text="tbc">
      <formula>NOT(ISERROR(SEARCH("tbc",B65)))</formula>
    </cfRule>
  </conditionalFormatting>
  <conditionalFormatting sqref="B68">
    <cfRule type="containsText" dxfId="566" priority="18" operator="containsText" text="tbc">
      <formula>NOT(ISERROR(SEARCH("tbc",B68)))</formula>
    </cfRule>
  </conditionalFormatting>
  <conditionalFormatting sqref="F21:F127">
    <cfRule type="containsText" dxfId="565" priority="15" operator="containsText" text="Fail">
      <formula>NOT(ISERROR(SEARCH("Fail",F21)))</formula>
    </cfRule>
  </conditionalFormatting>
  <conditionalFormatting sqref="F6:F8">
    <cfRule type="cellIs" dxfId="564" priority="10" operator="greaterThan">
      <formula>0</formula>
    </cfRule>
    <cfRule type="cellIs" dxfId="563" priority="11" operator="greaterThan">
      <formula>0</formula>
    </cfRule>
  </conditionalFormatting>
  <dataValidations count="2">
    <dataValidation type="list" showInputMessage="1" showErrorMessage="1" sqref="B5" xr:uid="{00000000-0002-0000-2E00-000000000000}">
      <formula1>"Q1,Q2,Q3,Q4, Wkly,Mthly"</formula1>
    </dataValidation>
    <dataValidation type="list" showInputMessage="1" showErrorMessage="1" sqref="F21:F127" xr:uid="{00000000-0002-0000-2E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68321"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8322"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dimension ref="A1:X503"/>
  <sheetViews>
    <sheetView zoomScale="80" zoomScaleNormal="80"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8" width="9.81640625" style="136" bestFit="1" customWidth="1"/>
    <col min="9" max="9" width="20.1796875" style="136" customWidth="1"/>
    <col min="10" max="24" width="8.81640625" style="127"/>
  </cols>
  <sheetData>
    <row r="1" spans="1:24" ht="12" customHeight="1" x14ac:dyDescent="0.35">
      <c r="A1" s="138">
        <v>6.1</v>
      </c>
      <c r="B1" s="77"/>
      <c r="C1" s="81" t="s">
        <v>1175</v>
      </c>
      <c r="D1" s="79"/>
      <c r="E1" s="79"/>
      <c r="F1" s="80"/>
      <c r="G1" s="80"/>
      <c r="H1" s="80"/>
      <c r="I1" s="80"/>
      <c r="J1" s="81"/>
      <c r="K1" s="81"/>
      <c r="L1" s="81"/>
      <c r="M1" s="81"/>
      <c r="N1" s="81"/>
      <c r="O1" s="81"/>
      <c r="P1" s="81"/>
      <c r="Q1" s="81"/>
      <c r="R1" s="81"/>
      <c r="S1" s="81"/>
      <c r="T1" s="81"/>
      <c r="U1" s="81"/>
      <c r="V1" s="81"/>
      <c r="W1" s="81"/>
      <c r="X1" s="81"/>
    </row>
    <row r="2" spans="1:24" ht="12" customHeight="1" x14ac:dyDescent="0.35">
      <c r="A2" s="82"/>
      <c r="B2" s="83" t="s">
        <v>54</v>
      </c>
      <c r="C2" s="82">
        <v>30</v>
      </c>
      <c r="D2" s="79"/>
      <c r="E2" s="79"/>
      <c r="F2" s="80"/>
      <c r="G2" s="80"/>
      <c r="H2" s="80"/>
      <c r="I2" s="80"/>
      <c r="J2" s="84"/>
      <c r="K2" s="84"/>
      <c r="L2" s="84"/>
      <c r="M2" s="84"/>
      <c r="N2" s="84"/>
      <c r="O2" s="84"/>
      <c r="P2" s="84"/>
      <c r="Q2" s="84"/>
      <c r="R2" s="84"/>
      <c r="S2" s="84"/>
      <c r="T2" s="84"/>
      <c r="U2" s="84"/>
      <c r="V2" s="84"/>
      <c r="W2" s="84"/>
      <c r="X2" s="84"/>
    </row>
    <row r="3" spans="1:24"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row>
    <row r="4" spans="1:24" ht="12" customHeight="1" x14ac:dyDescent="0.35">
      <c r="A4" s="82" t="s">
        <v>55</v>
      </c>
      <c r="B4" s="82"/>
      <c r="C4" s="78"/>
      <c r="D4" s="86" t="s">
        <v>56</v>
      </c>
      <c r="E4" s="80" t="s">
        <v>27</v>
      </c>
      <c r="F4" s="86">
        <f>COUNTIF(F$18:F$530,T($D4))</f>
        <v>1</v>
      </c>
      <c r="G4" s="86"/>
      <c r="H4" s="86">
        <f>COUNTIF(H$18:H$530,T($D4))</f>
        <v>1</v>
      </c>
      <c r="I4" s="86"/>
      <c r="J4" s="84"/>
      <c r="K4" s="84"/>
      <c r="L4" s="84"/>
      <c r="M4" s="84"/>
      <c r="N4" s="84"/>
      <c r="O4" s="84"/>
      <c r="P4" s="84"/>
      <c r="Q4" s="84"/>
      <c r="R4" s="84"/>
      <c r="S4" s="84"/>
      <c r="T4" s="84"/>
      <c r="U4" s="84"/>
      <c r="V4" s="84"/>
      <c r="W4" s="84"/>
      <c r="X4" s="84"/>
    </row>
    <row r="5" spans="1:24" ht="12" customHeight="1" x14ac:dyDescent="0.35">
      <c r="A5" s="82" t="s">
        <v>57</v>
      </c>
      <c r="B5" s="87"/>
      <c r="C5" s="81"/>
      <c r="D5" s="86" t="s">
        <v>58</v>
      </c>
      <c r="E5" s="80" t="s">
        <v>28</v>
      </c>
      <c r="F5" s="86">
        <f>COUNTIF(F$18:F$530,T($D5))</f>
        <v>0</v>
      </c>
      <c r="G5" s="86"/>
      <c r="H5" s="86">
        <f>COUNTIF(H$18:H$530,T($D5))</f>
        <v>0</v>
      </c>
      <c r="I5" s="86"/>
      <c r="J5" s="84"/>
      <c r="K5" s="84"/>
      <c r="L5" s="84"/>
      <c r="M5" s="84"/>
      <c r="N5" s="84"/>
      <c r="O5" s="84"/>
      <c r="P5" s="84"/>
      <c r="Q5" s="84"/>
      <c r="R5" s="84"/>
      <c r="S5" s="84"/>
      <c r="T5" s="84"/>
      <c r="U5" s="84"/>
      <c r="V5" s="84"/>
      <c r="W5" s="84"/>
      <c r="X5" s="84"/>
    </row>
    <row r="6" spans="1:24" ht="12" customHeight="1" x14ac:dyDescent="0.35">
      <c r="A6" s="88" t="s">
        <v>59</v>
      </c>
      <c r="B6" s="177"/>
      <c r="C6" s="90"/>
      <c r="D6" s="91" t="s">
        <v>12</v>
      </c>
      <c r="E6" s="80" t="s">
        <v>29</v>
      </c>
      <c r="F6" s="86">
        <f>COUNTIF(F$18:F$530,T($D6))</f>
        <v>0</v>
      </c>
      <c r="G6" s="86"/>
      <c r="H6" s="86">
        <f>COUNTIF(H$18:H$530,T($D6))</f>
        <v>0</v>
      </c>
      <c r="I6" s="86"/>
      <c r="J6" s="84"/>
      <c r="K6" s="84"/>
      <c r="L6" s="84"/>
      <c r="M6" s="84"/>
      <c r="N6" s="84"/>
      <c r="O6" s="84"/>
      <c r="P6" s="84"/>
      <c r="Q6" s="84"/>
      <c r="R6" s="84"/>
      <c r="S6" s="84"/>
      <c r="T6" s="84"/>
      <c r="U6" s="84"/>
      <c r="V6" s="84"/>
      <c r="W6" s="84"/>
      <c r="X6" s="84"/>
    </row>
    <row r="7" spans="1:24" ht="12" customHeight="1" x14ac:dyDescent="0.35">
      <c r="A7" s="88" t="s">
        <v>60</v>
      </c>
      <c r="B7" s="191" t="s">
        <v>971</v>
      </c>
      <c r="C7" s="90"/>
      <c r="D7" s="86" t="s">
        <v>61</v>
      </c>
      <c r="E7" s="80" t="s">
        <v>30</v>
      </c>
      <c r="F7" s="86">
        <f>COUNTIF(F$18:F$530,T($D7))</f>
        <v>0</v>
      </c>
      <c r="G7" s="86"/>
      <c r="H7" s="86">
        <f>COUNTIF(H$18:H$530,T($D7))</f>
        <v>0</v>
      </c>
      <c r="I7" s="86"/>
      <c r="J7" s="84"/>
      <c r="K7" s="84"/>
      <c r="L7" s="84"/>
      <c r="M7" s="84"/>
      <c r="N7" s="84"/>
      <c r="O7" s="84"/>
      <c r="P7" s="84"/>
      <c r="Q7" s="84"/>
      <c r="R7" s="84"/>
      <c r="S7" s="84"/>
      <c r="T7" s="84"/>
      <c r="U7" s="84"/>
      <c r="V7" s="84"/>
      <c r="W7" s="84"/>
      <c r="X7" s="84"/>
    </row>
    <row r="8" spans="1:24" ht="12" customHeight="1" x14ac:dyDescent="0.35">
      <c r="A8" s="92" t="s">
        <v>62</v>
      </c>
      <c r="B8" s="191">
        <v>7</v>
      </c>
      <c r="C8" s="90"/>
      <c r="D8" s="86" t="s">
        <v>63</v>
      </c>
      <c r="E8" s="80" t="s">
        <v>31</v>
      </c>
      <c r="F8" s="86">
        <f>F9-SUM(F4:F7)</f>
        <v>0</v>
      </c>
      <c r="G8" s="86"/>
      <c r="H8" s="86">
        <f>H9-SUM(H4:H7)</f>
        <v>0</v>
      </c>
      <c r="I8" s="86"/>
      <c r="J8" s="84"/>
      <c r="K8" s="84"/>
      <c r="L8" s="84"/>
      <c r="M8" s="84"/>
      <c r="N8" s="84"/>
      <c r="O8" s="84"/>
      <c r="P8" s="84"/>
      <c r="Q8" s="84"/>
      <c r="R8" s="84"/>
      <c r="S8" s="84"/>
      <c r="T8" s="84"/>
      <c r="U8" s="84"/>
      <c r="V8" s="84"/>
      <c r="W8" s="84"/>
      <c r="X8" s="84"/>
    </row>
    <row r="9" spans="1:24" ht="12" customHeight="1" x14ac:dyDescent="0.35">
      <c r="A9" s="88" t="s">
        <v>64</v>
      </c>
      <c r="B9" s="191">
        <v>6.1</v>
      </c>
      <c r="C9" s="90"/>
      <c r="D9" s="86" t="s">
        <v>66</v>
      </c>
      <c r="E9" s="80" t="s">
        <v>26</v>
      </c>
      <c r="F9" s="86">
        <f>COUNTA($D$18:$D$530)</f>
        <v>1</v>
      </c>
      <c r="G9" s="86"/>
      <c r="H9" s="86">
        <f>COUNTA($D$18:$D$530)</f>
        <v>1</v>
      </c>
      <c r="I9" s="86"/>
      <c r="J9" s="84"/>
      <c r="K9" s="84"/>
      <c r="L9" s="84"/>
      <c r="M9" s="84"/>
      <c r="N9" s="84"/>
      <c r="O9" s="84"/>
      <c r="P9" s="84"/>
      <c r="Q9" s="84"/>
      <c r="R9" s="84"/>
      <c r="S9" s="84"/>
      <c r="T9" s="84"/>
      <c r="U9" s="84"/>
      <c r="V9" s="84"/>
      <c r="W9" s="84"/>
      <c r="X9" s="84"/>
    </row>
    <row r="10" spans="1:24" ht="12" customHeight="1" x14ac:dyDescent="0.35">
      <c r="A10" s="88" t="s">
        <v>1542</v>
      </c>
      <c r="B10" s="191">
        <v>2.11</v>
      </c>
      <c r="C10" s="90"/>
      <c r="D10" s="86"/>
      <c r="E10" s="80"/>
      <c r="F10" s="86"/>
      <c r="G10" s="86"/>
      <c r="H10" s="86"/>
      <c r="I10" s="86"/>
      <c r="J10" s="84"/>
      <c r="K10" s="84"/>
      <c r="L10" s="84"/>
      <c r="M10" s="84"/>
      <c r="N10" s="84"/>
      <c r="O10" s="84"/>
      <c r="P10" s="84"/>
      <c r="Q10" s="84"/>
      <c r="R10" s="84"/>
      <c r="S10" s="84"/>
      <c r="T10" s="84"/>
      <c r="U10" s="84"/>
      <c r="V10" s="84"/>
      <c r="W10" s="84"/>
      <c r="X10" s="84"/>
    </row>
    <row r="11" spans="1:24" ht="12" customHeight="1" x14ac:dyDescent="0.35">
      <c r="A11" s="88" t="s">
        <v>970</v>
      </c>
      <c r="B11" s="177" t="s">
        <v>1390</v>
      </c>
      <c r="C11" s="90"/>
      <c r="D11" s="93"/>
      <c r="E11" s="93"/>
      <c r="F11" s="94"/>
      <c r="G11" s="95"/>
      <c r="H11" s="94"/>
      <c r="I11" s="95"/>
      <c r="J11" s="96"/>
      <c r="K11" s="96"/>
      <c r="L11" s="96"/>
      <c r="M11" s="96"/>
      <c r="N11" s="96"/>
      <c r="O11" s="96"/>
      <c r="P11" s="96"/>
      <c r="Q11" s="96"/>
      <c r="R11" s="96"/>
      <c r="S11" s="96"/>
      <c r="T11" s="96"/>
      <c r="U11" s="96"/>
      <c r="V11" s="96"/>
      <c r="W11" s="96"/>
      <c r="X11" s="96"/>
    </row>
    <row r="12" spans="1:24" ht="12" customHeight="1" x14ac:dyDescent="0.35">
      <c r="A12" s="97"/>
      <c r="B12" s="141"/>
      <c r="C12" s="97"/>
      <c r="D12" s="99" t="s">
        <v>87</v>
      </c>
      <c r="E12" s="99" t="s">
        <v>32</v>
      </c>
      <c r="F12" s="100" t="s">
        <v>88</v>
      </c>
      <c r="G12" s="101"/>
      <c r="H12" s="100" t="s">
        <v>88</v>
      </c>
      <c r="I12" s="101"/>
      <c r="J12" s="97"/>
      <c r="K12" s="97"/>
      <c r="L12" s="97"/>
      <c r="M12" s="97"/>
      <c r="N12" s="97"/>
      <c r="O12" s="97"/>
      <c r="P12" s="97"/>
      <c r="Q12" s="97"/>
      <c r="R12" s="97"/>
      <c r="S12" s="97"/>
      <c r="T12" s="97"/>
      <c r="U12" s="97"/>
      <c r="V12" s="97"/>
      <c r="W12" s="97"/>
      <c r="X12" s="97"/>
    </row>
    <row r="13" spans="1:24" ht="12" customHeight="1" x14ac:dyDescent="0.35">
      <c r="A13" s="97"/>
      <c r="B13" s="141"/>
      <c r="C13" s="97"/>
      <c r="D13" s="99" t="s">
        <v>23</v>
      </c>
      <c r="E13" s="99" t="s">
        <v>70</v>
      </c>
      <c r="F13" s="103" t="s">
        <v>1656</v>
      </c>
      <c r="G13" s="101"/>
      <c r="H13" s="103" t="s">
        <v>1580</v>
      </c>
      <c r="I13" s="101"/>
      <c r="J13" s="97"/>
      <c r="K13" s="97"/>
      <c r="L13" s="97"/>
      <c r="M13" s="97"/>
      <c r="N13" s="97"/>
      <c r="O13" s="97"/>
      <c r="P13" s="97"/>
      <c r="Q13" s="97"/>
      <c r="R13" s="97"/>
      <c r="S13" s="97"/>
      <c r="T13" s="97"/>
      <c r="U13" s="97"/>
      <c r="V13" s="97"/>
      <c r="W13" s="97"/>
      <c r="X13" s="97"/>
    </row>
    <row r="14" spans="1:24" ht="12" customHeight="1" x14ac:dyDescent="0.35">
      <c r="A14" s="97"/>
      <c r="B14" s="141"/>
      <c r="C14" s="97"/>
      <c r="D14" s="99" t="s">
        <v>210</v>
      </c>
      <c r="E14" s="99" t="s">
        <v>34</v>
      </c>
      <c r="F14" s="104" t="s">
        <v>1662</v>
      </c>
      <c r="G14" s="105"/>
      <c r="H14" s="104" t="s">
        <v>266</v>
      </c>
      <c r="I14" s="105"/>
      <c r="J14" s="97"/>
      <c r="K14" s="97"/>
      <c r="L14" s="97"/>
      <c r="M14" s="97"/>
      <c r="N14" s="97"/>
      <c r="O14" s="97"/>
      <c r="P14" s="97"/>
      <c r="Q14" s="97"/>
      <c r="R14" s="97"/>
      <c r="S14" s="97"/>
      <c r="T14" s="97"/>
      <c r="U14" s="97"/>
      <c r="V14" s="97"/>
      <c r="W14" s="97"/>
      <c r="X14" s="97"/>
    </row>
    <row r="15" spans="1:24" ht="12" customHeight="1" x14ac:dyDescent="0.35">
      <c r="A15" s="97"/>
      <c r="B15" s="141"/>
      <c r="C15" s="97"/>
      <c r="D15" s="99" t="s">
        <v>74</v>
      </c>
      <c r="E15" s="99" t="s">
        <v>33</v>
      </c>
      <c r="F15" s="104">
        <v>2</v>
      </c>
      <c r="G15" s="100"/>
      <c r="H15" s="104">
        <v>2</v>
      </c>
      <c r="I15" s="100"/>
      <c r="J15" s="97"/>
      <c r="K15" s="97"/>
      <c r="L15" s="97"/>
      <c r="M15" s="97"/>
      <c r="N15" s="97"/>
      <c r="O15" s="97"/>
      <c r="P15" s="97"/>
      <c r="Q15" s="97"/>
      <c r="R15" s="97"/>
      <c r="S15" s="97"/>
      <c r="T15" s="97"/>
      <c r="U15" s="97"/>
      <c r="V15" s="97"/>
      <c r="W15" s="97"/>
      <c r="X15" s="97"/>
    </row>
    <row r="16" spans="1:24" ht="12" customHeight="1" x14ac:dyDescent="0.35">
      <c r="A16" s="106"/>
      <c r="B16" s="142"/>
      <c r="C16" s="106"/>
      <c r="D16" s="108"/>
      <c r="E16" s="109"/>
      <c r="F16" s="110"/>
      <c r="G16" s="110"/>
      <c r="H16" s="110"/>
      <c r="I16" s="110"/>
      <c r="J16" s="106"/>
      <c r="K16" s="106"/>
      <c r="L16" s="106"/>
      <c r="M16" s="106"/>
      <c r="N16" s="106"/>
      <c r="O16" s="106"/>
      <c r="P16" s="106"/>
      <c r="Q16" s="106"/>
      <c r="R16" s="106"/>
      <c r="S16" s="106"/>
      <c r="T16" s="106"/>
      <c r="U16" s="106"/>
      <c r="V16" s="106"/>
      <c r="W16" s="106"/>
      <c r="X16" s="106"/>
    </row>
    <row r="17" spans="1:24" ht="12" customHeight="1" x14ac:dyDescent="0.35">
      <c r="A17" s="111" t="s">
        <v>75</v>
      </c>
      <c r="B17" s="111"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row>
    <row r="18" spans="1:24" ht="12" customHeight="1" x14ac:dyDescent="0.35">
      <c r="A18" s="116"/>
      <c r="B18" s="8"/>
      <c r="C18" s="178"/>
      <c r="D18" s="116"/>
      <c r="E18" s="117"/>
      <c r="F18" s="118"/>
      <c r="G18" s="124"/>
      <c r="H18" s="118"/>
      <c r="I18" s="124"/>
      <c r="J18" s="120"/>
      <c r="K18" s="120"/>
      <c r="L18" s="120"/>
      <c r="M18" s="120"/>
      <c r="N18" s="120"/>
      <c r="O18" s="120"/>
      <c r="P18" s="120"/>
      <c r="Q18" s="120"/>
      <c r="R18" s="120"/>
      <c r="S18" s="120"/>
      <c r="T18" s="120"/>
      <c r="U18" s="120"/>
      <c r="V18" s="120"/>
      <c r="W18" s="120"/>
      <c r="X18" s="120"/>
    </row>
    <row r="19" spans="1:24" ht="12" customHeight="1" x14ac:dyDescent="0.35">
      <c r="A19" s="116">
        <v>6.1</v>
      </c>
      <c r="B19" s="54" t="s">
        <v>1176</v>
      </c>
      <c r="C19" s="178"/>
      <c r="D19" s="116"/>
      <c r="E19" s="117"/>
      <c r="F19" s="118"/>
      <c r="G19" s="124"/>
      <c r="H19" s="118"/>
      <c r="I19" s="124"/>
      <c r="J19" s="120"/>
      <c r="K19" s="120"/>
      <c r="L19" s="120"/>
      <c r="M19" s="120"/>
      <c r="N19" s="120"/>
      <c r="O19" s="120"/>
      <c r="P19" s="120"/>
      <c r="Q19" s="120"/>
      <c r="R19" s="120"/>
      <c r="S19" s="120"/>
      <c r="T19" s="120"/>
      <c r="U19" s="120"/>
      <c r="V19" s="120"/>
      <c r="W19" s="120"/>
      <c r="X19" s="120"/>
    </row>
    <row r="20" spans="1:24" ht="12" customHeight="1" x14ac:dyDescent="0.35">
      <c r="A20" s="116"/>
      <c r="B20" s="245"/>
      <c r="C20" s="178"/>
      <c r="D20" s="116"/>
      <c r="E20" s="117"/>
      <c r="F20" s="118"/>
      <c r="G20" s="124"/>
      <c r="H20" s="118"/>
      <c r="I20" s="124"/>
      <c r="J20" s="120"/>
      <c r="K20" s="120"/>
      <c r="L20" s="120"/>
      <c r="M20" s="120"/>
      <c r="N20" s="120"/>
      <c r="O20" s="120"/>
      <c r="P20" s="120"/>
      <c r="Q20" s="120"/>
      <c r="R20" s="120"/>
      <c r="S20" s="120"/>
      <c r="T20" s="120"/>
      <c r="U20" s="120"/>
      <c r="V20" s="120"/>
      <c r="W20" s="120"/>
      <c r="X20" s="120"/>
    </row>
    <row r="21" spans="1:24" ht="12" customHeight="1" x14ac:dyDescent="0.35">
      <c r="A21" s="125"/>
      <c r="B21" s="125"/>
      <c r="C21" s="178"/>
      <c r="D21" s="300" t="s">
        <v>1663</v>
      </c>
      <c r="E21" s="123"/>
      <c r="F21" s="118" t="s">
        <v>56</v>
      </c>
      <c r="G21" s="453"/>
      <c r="H21" s="118" t="s">
        <v>56</v>
      </c>
      <c r="I21" s="453" t="s">
        <v>1630</v>
      </c>
      <c r="J21" s="124"/>
      <c r="K21" s="124"/>
      <c r="L21" s="124"/>
      <c r="M21" s="124"/>
      <c r="N21" s="124"/>
      <c r="O21" s="124"/>
      <c r="P21" s="124"/>
      <c r="Q21" s="124"/>
      <c r="R21" s="124"/>
      <c r="S21" s="124"/>
      <c r="T21" s="124"/>
      <c r="U21" s="124"/>
      <c r="V21" s="124"/>
      <c r="W21" s="124"/>
      <c r="X21" s="124"/>
    </row>
    <row r="22" spans="1:24" ht="12" customHeight="1" x14ac:dyDescent="0.35">
      <c r="A22" s="125"/>
      <c r="B22" s="125"/>
      <c r="D22" s="246"/>
      <c r="E22" s="123"/>
      <c r="F22" s="118"/>
      <c r="G22" s="124"/>
      <c r="H22" s="118"/>
      <c r="I22" s="124"/>
      <c r="J22" s="124"/>
      <c r="K22" s="124"/>
      <c r="L22" s="124"/>
      <c r="M22" s="124"/>
      <c r="N22" s="124"/>
      <c r="O22" s="124"/>
      <c r="P22" s="124"/>
      <c r="Q22" s="124"/>
      <c r="R22" s="124"/>
      <c r="S22" s="124"/>
      <c r="T22" s="124"/>
      <c r="U22" s="124"/>
      <c r="V22" s="124"/>
      <c r="W22" s="124"/>
      <c r="X22" s="124"/>
    </row>
    <row r="23" spans="1:24" ht="12" customHeight="1" x14ac:dyDescent="0.35">
      <c r="A23" s="125"/>
      <c r="B23" s="178"/>
      <c r="C23" s="178"/>
      <c r="D23" s="246"/>
      <c r="E23" s="123"/>
      <c r="F23" s="118"/>
      <c r="G23" s="124"/>
      <c r="H23" s="118"/>
      <c r="I23" s="124"/>
      <c r="J23" s="124"/>
      <c r="K23" s="124"/>
      <c r="L23" s="124"/>
      <c r="M23" s="124"/>
      <c r="N23" s="124"/>
      <c r="O23" s="124"/>
      <c r="P23" s="124"/>
      <c r="Q23" s="124"/>
      <c r="R23" s="124"/>
      <c r="S23" s="124"/>
      <c r="T23" s="124"/>
      <c r="U23" s="124"/>
      <c r="V23" s="124"/>
      <c r="W23" s="124"/>
      <c r="X23" s="124"/>
    </row>
    <row r="24" spans="1:24" ht="12" customHeight="1" x14ac:dyDescent="0.35">
      <c r="A24" s="125"/>
      <c r="B24" s="125"/>
      <c r="C24" s="178"/>
      <c r="D24" s="246"/>
      <c r="E24" s="123"/>
      <c r="F24" s="118"/>
      <c r="G24" s="124"/>
      <c r="H24" s="118"/>
      <c r="I24" s="124"/>
      <c r="J24" s="124"/>
      <c r="K24" s="124"/>
      <c r="L24" s="124"/>
      <c r="M24" s="124"/>
      <c r="N24" s="124"/>
      <c r="O24" s="124"/>
      <c r="P24" s="124"/>
      <c r="Q24" s="124"/>
      <c r="R24" s="124"/>
      <c r="S24" s="124"/>
      <c r="T24" s="124"/>
      <c r="U24" s="124"/>
      <c r="V24" s="124"/>
      <c r="W24" s="124"/>
      <c r="X24" s="124"/>
    </row>
    <row r="25" spans="1:24" ht="12" customHeight="1" x14ac:dyDescent="0.35">
      <c r="A25" s="125"/>
      <c r="B25" s="125"/>
      <c r="C25" s="178"/>
      <c r="D25" s="246"/>
      <c r="E25" s="123"/>
      <c r="F25" s="118"/>
      <c r="G25" s="124"/>
      <c r="H25" s="118"/>
      <c r="I25" s="124"/>
      <c r="J25" s="124"/>
      <c r="K25" s="124"/>
      <c r="L25" s="124"/>
      <c r="M25" s="124"/>
      <c r="N25" s="124"/>
      <c r="O25" s="124"/>
      <c r="P25" s="124"/>
      <c r="Q25" s="124"/>
      <c r="R25" s="124"/>
      <c r="S25" s="124"/>
      <c r="T25" s="124"/>
      <c r="U25" s="124"/>
      <c r="V25" s="124"/>
      <c r="W25" s="124"/>
      <c r="X25" s="124"/>
    </row>
    <row r="26" spans="1:24" ht="12" customHeight="1" x14ac:dyDescent="0.35">
      <c r="A26" s="125"/>
      <c r="B26" s="125"/>
      <c r="C26" s="178"/>
      <c r="D26" s="246"/>
      <c r="E26" s="123"/>
      <c r="F26" s="118"/>
      <c r="G26" s="124"/>
      <c r="H26" s="118"/>
      <c r="I26" s="124"/>
      <c r="J26" s="124"/>
      <c r="K26" s="124"/>
      <c r="L26" s="124"/>
      <c r="M26" s="124"/>
      <c r="N26" s="124"/>
      <c r="O26" s="124"/>
      <c r="P26" s="124"/>
      <c r="Q26" s="124"/>
      <c r="R26" s="124"/>
      <c r="S26" s="124"/>
      <c r="T26" s="124"/>
      <c r="U26" s="124"/>
      <c r="V26" s="124"/>
      <c r="W26" s="124"/>
      <c r="X26" s="124"/>
    </row>
    <row r="27" spans="1:24" ht="12" customHeight="1" x14ac:dyDescent="0.35">
      <c r="A27" s="125"/>
      <c r="B27" s="125"/>
      <c r="C27" s="178"/>
      <c r="D27" s="246"/>
      <c r="E27" s="123"/>
      <c r="F27" s="118"/>
      <c r="G27" s="124"/>
      <c r="H27" s="118"/>
      <c r="I27" s="124"/>
      <c r="J27" s="124"/>
      <c r="K27" s="124"/>
      <c r="L27" s="124"/>
      <c r="M27" s="124"/>
      <c r="N27" s="124"/>
      <c r="O27" s="124"/>
      <c r="P27" s="124"/>
      <c r="Q27" s="124"/>
      <c r="R27" s="124"/>
      <c r="S27" s="124"/>
      <c r="T27" s="124"/>
      <c r="U27" s="124"/>
      <c r="V27" s="124"/>
      <c r="W27" s="124"/>
      <c r="X27" s="124"/>
    </row>
    <row r="28" spans="1:24" ht="12" customHeight="1" x14ac:dyDescent="0.35">
      <c r="A28" s="125"/>
      <c r="B28" s="125"/>
      <c r="C28" s="178"/>
      <c r="D28" s="246"/>
      <c r="E28" s="123"/>
      <c r="F28" s="118"/>
      <c r="G28" s="124"/>
      <c r="H28" s="118"/>
      <c r="I28" s="124"/>
      <c r="J28" s="124"/>
      <c r="K28" s="124"/>
      <c r="L28" s="124"/>
      <c r="M28" s="124"/>
      <c r="N28" s="124"/>
      <c r="O28" s="124"/>
      <c r="P28" s="124"/>
      <c r="Q28" s="124"/>
      <c r="R28" s="124"/>
      <c r="S28" s="124"/>
      <c r="T28" s="124"/>
      <c r="U28" s="124"/>
      <c r="V28" s="124"/>
      <c r="W28" s="124"/>
      <c r="X28" s="124"/>
    </row>
    <row r="29" spans="1:24" ht="12" customHeight="1" x14ac:dyDescent="0.35">
      <c r="A29" s="125"/>
      <c r="B29" s="125"/>
      <c r="C29" s="178"/>
      <c r="D29" s="246"/>
      <c r="E29" s="123"/>
      <c r="F29" s="118"/>
      <c r="G29" s="124"/>
      <c r="H29" s="118"/>
      <c r="I29" s="124"/>
      <c r="J29" s="124"/>
      <c r="K29" s="124"/>
      <c r="L29" s="124"/>
      <c r="M29" s="124"/>
      <c r="N29" s="124"/>
      <c r="O29" s="124"/>
      <c r="P29" s="124"/>
      <c r="Q29" s="124"/>
      <c r="R29" s="124"/>
      <c r="S29" s="124"/>
      <c r="T29" s="124"/>
      <c r="U29" s="124"/>
      <c r="V29" s="124"/>
      <c r="W29" s="124"/>
      <c r="X29" s="124"/>
    </row>
    <row r="30" spans="1:24" ht="12" customHeight="1" x14ac:dyDescent="0.35">
      <c r="A30" s="125"/>
      <c r="B30" s="125"/>
      <c r="C30" s="178"/>
      <c r="D30" s="246"/>
      <c r="E30" s="123"/>
      <c r="F30" s="118"/>
      <c r="G30" s="124"/>
      <c r="H30" s="118"/>
      <c r="I30" s="124"/>
      <c r="J30" s="124"/>
      <c r="K30" s="124"/>
      <c r="L30" s="124"/>
      <c r="M30" s="124"/>
      <c r="N30" s="124"/>
      <c r="O30" s="124"/>
      <c r="P30" s="124"/>
      <c r="Q30" s="124"/>
      <c r="R30" s="124"/>
      <c r="S30" s="124"/>
      <c r="T30" s="124"/>
      <c r="U30" s="124"/>
      <c r="V30" s="124"/>
      <c r="W30" s="124"/>
      <c r="X30" s="124"/>
    </row>
    <row r="31" spans="1:24" ht="12" customHeight="1" x14ac:dyDescent="0.35">
      <c r="A31" s="125"/>
      <c r="B31" s="125"/>
      <c r="C31" s="178"/>
      <c r="D31" s="246"/>
      <c r="E31" s="123"/>
      <c r="F31" s="118"/>
      <c r="G31" s="124"/>
      <c r="H31" s="118"/>
      <c r="I31" s="124"/>
      <c r="J31" s="124"/>
      <c r="K31" s="124"/>
      <c r="L31" s="124"/>
      <c r="M31" s="124"/>
      <c r="N31" s="124"/>
      <c r="O31" s="124"/>
      <c r="P31" s="124"/>
      <c r="Q31" s="124"/>
      <c r="R31" s="124"/>
      <c r="S31" s="124"/>
      <c r="T31" s="124"/>
      <c r="U31" s="124"/>
      <c r="V31" s="124"/>
      <c r="W31" s="124"/>
      <c r="X31" s="124"/>
    </row>
    <row r="32" spans="1:24" ht="12" customHeight="1" x14ac:dyDescent="0.35">
      <c r="A32" s="125"/>
      <c r="B32" s="125"/>
      <c r="C32" s="178"/>
      <c r="D32" s="246"/>
      <c r="E32" s="123"/>
      <c r="F32" s="118"/>
      <c r="G32" s="124"/>
      <c r="H32" s="118"/>
      <c r="I32" s="124"/>
      <c r="J32" s="124"/>
      <c r="K32" s="124"/>
      <c r="L32" s="124"/>
      <c r="M32" s="124"/>
      <c r="N32" s="124"/>
      <c r="O32" s="124"/>
      <c r="P32" s="124"/>
      <c r="Q32" s="124"/>
      <c r="R32" s="124"/>
      <c r="S32" s="124"/>
      <c r="T32" s="124"/>
      <c r="U32" s="124"/>
      <c r="V32" s="124"/>
      <c r="W32" s="124"/>
      <c r="X32" s="124"/>
    </row>
    <row r="33" spans="1:24" ht="12" customHeight="1" x14ac:dyDescent="0.35">
      <c r="A33" s="125"/>
      <c r="B33" s="125"/>
      <c r="C33" s="178"/>
      <c r="D33" s="246"/>
      <c r="E33" s="123"/>
      <c r="F33" s="118"/>
      <c r="G33" s="168"/>
      <c r="H33" s="118"/>
      <c r="I33" s="168"/>
      <c r="J33" s="124"/>
      <c r="K33" s="124"/>
      <c r="L33" s="124"/>
      <c r="M33" s="124"/>
      <c r="N33" s="124"/>
      <c r="O33" s="124"/>
      <c r="P33" s="124"/>
      <c r="Q33" s="124"/>
      <c r="R33" s="124"/>
      <c r="S33" s="124"/>
      <c r="T33" s="124"/>
      <c r="U33" s="124"/>
      <c r="V33" s="124"/>
      <c r="W33" s="124"/>
      <c r="X33" s="124"/>
    </row>
    <row r="34" spans="1:24" ht="12" customHeight="1" x14ac:dyDescent="0.35">
      <c r="A34" s="125"/>
      <c r="B34" s="125"/>
      <c r="C34" s="178"/>
      <c r="E34" s="123"/>
      <c r="F34" s="118"/>
      <c r="G34" s="124"/>
      <c r="H34" s="118"/>
      <c r="I34" s="124"/>
      <c r="J34" s="124"/>
      <c r="K34" s="124"/>
      <c r="L34" s="124"/>
      <c r="M34" s="124"/>
      <c r="N34" s="124"/>
      <c r="O34" s="124"/>
      <c r="P34" s="124"/>
      <c r="Q34" s="124"/>
      <c r="R34" s="124"/>
      <c r="S34" s="124"/>
      <c r="T34" s="124"/>
      <c r="U34" s="124"/>
      <c r="V34" s="124"/>
      <c r="W34" s="124"/>
      <c r="X34" s="124"/>
    </row>
    <row r="35" spans="1:24" s="172" customFormat="1" ht="12" customHeight="1" x14ac:dyDescent="0.35">
      <c r="A35" s="216"/>
      <c r="B35" s="217"/>
      <c r="C35" s="152"/>
      <c r="D35" s="152"/>
      <c r="E35" s="248"/>
      <c r="F35" s="118"/>
      <c r="G35" s="168"/>
      <c r="H35" s="118"/>
      <c r="I35" s="168"/>
      <c r="J35" s="168"/>
      <c r="K35" s="168"/>
      <c r="L35" s="168"/>
      <c r="M35" s="168"/>
      <c r="N35" s="168"/>
      <c r="O35" s="168"/>
      <c r="P35" s="168"/>
      <c r="Q35" s="168"/>
      <c r="R35" s="168"/>
      <c r="S35" s="168"/>
      <c r="T35" s="168"/>
      <c r="U35" s="168"/>
      <c r="V35" s="168"/>
      <c r="W35" s="168"/>
      <c r="X35" s="168"/>
    </row>
    <row r="36" spans="1:24" ht="12" customHeight="1" x14ac:dyDescent="0.35">
      <c r="A36" s="125"/>
      <c r="B36" s="125"/>
      <c r="C36"/>
      <c r="D36"/>
      <c r="E36" s="123"/>
      <c r="F36" s="118"/>
      <c r="G36" s="124"/>
      <c r="H36" s="118"/>
      <c r="I36" s="124"/>
      <c r="J36" s="124"/>
      <c r="K36" s="124"/>
      <c r="L36" s="124"/>
      <c r="M36" s="124"/>
      <c r="N36" s="124"/>
      <c r="O36" s="124"/>
      <c r="P36" s="124"/>
      <c r="Q36" s="124"/>
      <c r="R36" s="124"/>
      <c r="S36" s="124"/>
      <c r="T36" s="124"/>
      <c r="U36" s="124"/>
      <c r="V36" s="124"/>
      <c r="W36" s="124"/>
      <c r="X36" s="124"/>
    </row>
    <row r="37" spans="1:24" ht="12" customHeight="1" x14ac:dyDescent="0.35">
      <c r="A37" s="125"/>
      <c r="B37" s="125"/>
      <c r="C37" s="178"/>
      <c r="D37" s="246"/>
      <c r="E37" s="123"/>
      <c r="F37" s="118"/>
      <c r="G37" s="124"/>
      <c r="H37" s="118"/>
      <c r="I37" s="124"/>
      <c r="J37" s="124"/>
      <c r="K37" s="124"/>
      <c r="L37" s="124"/>
      <c r="M37" s="124"/>
      <c r="N37" s="124"/>
      <c r="O37" s="124"/>
      <c r="P37" s="124"/>
      <c r="Q37" s="124"/>
      <c r="R37" s="124"/>
      <c r="S37" s="124"/>
      <c r="T37" s="124"/>
      <c r="U37" s="124"/>
      <c r="V37" s="124"/>
      <c r="W37" s="124"/>
      <c r="X37" s="124"/>
    </row>
    <row r="38" spans="1:24" ht="12" customHeight="1" x14ac:dyDescent="0.35">
      <c r="A38" s="125"/>
      <c r="B38" s="125"/>
      <c r="C38" s="178"/>
      <c r="D38" s="246"/>
      <c r="E38" s="123"/>
      <c r="F38" s="118"/>
      <c r="G38" s="124"/>
      <c r="H38" s="118"/>
      <c r="I38" s="124"/>
      <c r="J38" s="124"/>
      <c r="K38" s="124"/>
      <c r="L38" s="124"/>
      <c r="M38" s="124"/>
      <c r="N38" s="124"/>
      <c r="O38" s="124"/>
      <c r="P38" s="124"/>
      <c r="Q38" s="124"/>
      <c r="R38" s="124"/>
      <c r="S38" s="124"/>
      <c r="T38" s="124"/>
      <c r="U38" s="124"/>
      <c r="V38" s="124"/>
      <c r="W38" s="124"/>
      <c r="X38" s="124"/>
    </row>
    <row r="39" spans="1:24" ht="12" customHeight="1" x14ac:dyDescent="0.35">
      <c r="A39" s="125"/>
      <c r="B39" s="125"/>
      <c r="C39" s="178"/>
      <c r="D39" s="246"/>
      <c r="E39" s="123"/>
      <c r="F39" s="118"/>
      <c r="G39" s="124"/>
      <c r="H39" s="118"/>
      <c r="I39" s="124"/>
      <c r="J39" s="124"/>
      <c r="K39" s="124"/>
      <c r="L39" s="124"/>
      <c r="M39" s="124"/>
      <c r="N39" s="124"/>
      <c r="O39" s="124"/>
      <c r="P39" s="124"/>
      <c r="Q39" s="124"/>
      <c r="R39" s="124"/>
      <c r="S39" s="124"/>
      <c r="T39" s="124"/>
      <c r="U39" s="124"/>
      <c r="V39" s="124"/>
      <c r="W39" s="124"/>
      <c r="X39" s="124"/>
    </row>
    <row r="40" spans="1:24" ht="12" customHeight="1" x14ac:dyDescent="0.35">
      <c r="A40" s="125"/>
      <c r="B40" s="125"/>
      <c r="C40" s="178"/>
      <c r="D40" s="246"/>
      <c r="E40" s="123"/>
      <c r="F40" s="118"/>
      <c r="G40" s="124"/>
      <c r="H40" s="118"/>
      <c r="I40" s="124"/>
      <c r="J40" s="124"/>
      <c r="K40" s="124"/>
      <c r="L40" s="124"/>
      <c r="M40" s="124"/>
      <c r="N40" s="124"/>
      <c r="O40" s="124"/>
      <c r="P40" s="124"/>
      <c r="Q40" s="124"/>
      <c r="R40" s="124"/>
      <c r="S40" s="124"/>
      <c r="T40" s="124"/>
      <c r="U40" s="124"/>
      <c r="V40" s="124"/>
      <c r="W40" s="124"/>
      <c r="X40" s="124"/>
    </row>
    <row r="41" spans="1:24" ht="12" customHeight="1" x14ac:dyDescent="0.35">
      <c r="A41" s="125"/>
      <c r="B41" s="125"/>
      <c r="C41" s="178"/>
      <c r="D41" s="246"/>
      <c r="E41" s="123"/>
      <c r="F41" s="118"/>
      <c r="G41" s="124"/>
      <c r="H41" s="118"/>
      <c r="I41" s="124"/>
      <c r="J41" s="124"/>
      <c r="K41" s="124"/>
      <c r="L41" s="124"/>
      <c r="M41" s="124"/>
      <c r="N41" s="124"/>
      <c r="O41" s="124"/>
      <c r="P41" s="124"/>
      <c r="Q41" s="124"/>
      <c r="R41" s="124"/>
      <c r="S41" s="124"/>
      <c r="T41" s="124"/>
      <c r="U41" s="124"/>
      <c r="V41" s="124"/>
      <c r="W41" s="124"/>
      <c r="X41" s="124"/>
    </row>
    <row r="42" spans="1:24" ht="12" customHeight="1" x14ac:dyDescent="0.35">
      <c r="A42" s="125"/>
      <c r="B42" s="125"/>
      <c r="C42" s="178"/>
      <c r="D42" s="246"/>
      <c r="E42" s="123"/>
      <c r="F42" s="118"/>
      <c r="G42" s="124"/>
      <c r="H42" s="118"/>
      <c r="I42" s="124"/>
      <c r="J42" s="124"/>
      <c r="K42" s="124"/>
      <c r="L42" s="124"/>
      <c r="M42" s="124"/>
      <c r="N42" s="124"/>
      <c r="O42" s="124"/>
      <c r="P42" s="124"/>
      <c r="Q42" s="124"/>
      <c r="R42" s="124"/>
      <c r="S42" s="124"/>
      <c r="T42" s="124"/>
      <c r="U42" s="124"/>
      <c r="V42" s="124"/>
      <c r="W42" s="124"/>
      <c r="X42" s="124"/>
    </row>
    <row r="43" spans="1:24" ht="12" customHeight="1" x14ac:dyDescent="0.35">
      <c r="A43" s="125"/>
      <c r="B43" s="125"/>
      <c r="C43" s="178"/>
      <c r="D43" s="246"/>
      <c r="E43" s="123"/>
      <c r="F43" s="118"/>
      <c r="G43" s="124"/>
      <c r="H43" s="118"/>
      <c r="I43" s="124"/>
      <c r="J43" s="124"/>
      <c r="K43" s="124"/>
      <c r="L43" s="124"/>
      <c r="M43" s="124"/>
      <c r="N43" s="124"/>
      <c r="O43" s="124"/>
      <c r="P43" s="124"/>
      <c r="Q43" s="124"/>
      <c r="R43" s="124"/>
      <c r="S43" s="124"/>
      <c r="T43" s="124"/>
      <c r="U43" s="124"/>
      <c r="V43" s="124"/>
      <c r="W43" s="124"/>
      <c r="X43" s="124"/>
    </row>
    <row r="44" spans="1:24" ht="12" customHeight="1" x14ac:dyDescent="0.35">
      <c r="A44" s="125"/>
      <c r="B44" s="125"/>
      <c r="C44" s="178"/>
      <c r="D44" s="246"/>
      <c r="E44" s="123"/>
      <c r="F44" s="118"/>
      <c r="G44" s="124"/>
      <c r="H44" s="118"/>
      <c r="I44" s="124"/>
      <c r="J44" s="124"/>
      <c r="K44" s="124"/>
      <c r="L44" s="124"/>
      <c r="M44" s="124"/>
      <c r="N44" s="124"/>
      <c r="O44" s="124"/>
      <c r="P44" s="124"/>
      <c r="Q44" s="124"/>
      <c r="R44" s="124"/>
      <c r="S44" s="124"/>
      <c r="T44" s="124"/>
      <c r="U44" s="124"/>
      <c r="V44" s="124"/>
      <c r="W44" s="124"/>
      <c r="X44" s="124"/>
    </row>
    <row r="45" spans="1:24" ht="12" customHeight="1" x14ac:dyDescent="0.35">
      <c r="A45" s="125"/>
      <c r="B45" s="125"/>
      <c r="C45" s="178"/>
      <c r="D45" s="246"/>
      <c r="E45" s="123"/>
      <c r="F45" s="118"/>
      <c r="G45" s="124"/>
      <c r="H45" s="118"/>
      <c r="I45" s="124"/>
      <c r="J45" s="124"/>
      <c r="K45" s="124"/>
      <c r="L45" s="124"/>
      <c r="M45" s="124"/>
      <c r="N45" s="124"/>
      <c r="O45" s="124"/>
      <c r="P45" s="124"/>
      <c r="Q45" s="124"/>
      <c r="R45" s="124"/>
      <c r="S45" s="124"/>
      <c r="T45" s="124"/>
      <c r="U45" s="124"/>
      <c r="V45" s="124"/>
      <c r="W45" s="124"/>
      <c r="X45" s="124"/>
    </row>
    <row r="46" spans="1:24" ht="12" customHeight="1" x14ac:dyDescent="0.35">
      <c r="A46" s="125"/>
      <c r="B46" s="147"/>
      <c r="C46" s="249"/>
      <c r="D46" s="246"/>
      <c r="E46" s="123"/>
      <c r="F46" s="118"/>
      <c r="G46" s="124"/>
      <c r="H46" s="118"/>
      <c r="I46" s="124"/>
      <c r="J46" s="124"/>
      <c r="K46" s="124"/>
      <c r="L46" s="124"/>
      <c r="M46" s="124"/>
      <c r="N46" s="124"/>
      <c r="O46" s="124"/>
      <c r="P46" s="124"/>
      <c r="Q46" s="124"/>
      <c r="R46" s="124"/>
      <c r="S46" s="124"/>
      <c r="T46" s="124"/>
      <c r="U46" s="124"/>
      <c r="V46" s="124"/>
      <c r="W46" s="124"/>
      <c r="X46" s="124"/>
    </row>
    <row r="47" spans="1:24" ht="12" customHeight="1" x14ac:dyDescent="0.35">
      <c r="A47" s="125"/>
      <c r="B47" s="147"/>
      <c r="C47" s="8"/>
      <c r="D47" s="246"/>
      <c r="E47" s="130"/>
      <c r="F47" s="118"/>
      <c r="G47" s="124"/>
      <c r="H47" s="118"/>
      <c r="I47" s="124"/>
      <c r="J47" s="124"/>
      <c r="K47" s="124"/>
      <c r="L47" s="124"/>
      <c r="M47" s="124"/>
      <c r="N47" s="124"/>
      <c r="O47" s="124"/>
      <c r="P47" s="124"/>
      <c r="Q47" s="124"/>
      <c r="R47" s="124"/>
      <c r="S47" s="124"/>
      <c r="T47" s="124"/>
      <c r="U47" s="124"/>
      <c r="V47" s="124"/>
      <c r="W47" s="124"/>
      <c r="X47" s="124"/>
    </row>
    <row r="48" spans="1:24" ht="12" customHeight="1" x14ac:dyDescent="0.35">
      <c r="A48" s="125"/>
      <c r="B48" s="158"/>
      <c r="D48" s="129"/>
      <c r="E48" s="130"/>
      <c r="F48" s="118"/>
      <c r="G48" s="124"/>
      <c r="H48" s="118"/>
      <c r="I48" s="124"/>
      <c r="J48" s="124"/>
      <c r="K48" s="124"/>
      <c r="L48" s="124"/>
      <c r="M48" s="124"/>
      <c r="N48" s="124"/>
      <c r="O48" s="124"/>
      <c r="P48" s="124"/>
      <c r="Q48" s="124"/>
      <c r="R48" s="124"/>
      <c r="S48" s="124"/>
      <c r="T48" s="124"/>
      <c r="U48" s="124"/>
      <c r="V48" s="124"/>
      <c r="W48" s="124"/>
      <c r="X48" s="124"/>
    </row>
    <row r="49" spans="1:24" ht="12" customHeight="1" x14ac:dyDescent="0.35">
      <c r="A49" s="125"/>
      <c r="B49" s="147"/>
      <c r="C49" s="158"/>
      <c r="D49" s="173"/>
      <c r="E49" s="130"/>
      <c r="F49" s="118"/>
      <c r="G49" s="124"/>
      <c r="H49" s="118"/>
      <c r="I49" s="124"/>
      <c r="J49" s="124"/>
      <c r="K49" s="124"/>
      <c r="L49" s="124"/>
      <c r="M49" s="124"/>
      <c r="N49" s="124"/>
      <c r="O49" s="124"/>
      <c r="P49" s="124"/>
      <c r="Q49" s="124"/>
      <c r="R49" s="124"/>
      <c r="S49" s="124"/>
      <c r="T49" s="124"/>
      <c r="U49" s="124"/>
      <c r="V49" s="124"/>
      <c r="W49" s="124"/>
      <c r="X49" s="124"/>
    </row>
    <row r="50" spans="1:24" ht="12" customHeight="1" x14ac:dyDescent="0.35">
      <c r="A50" s="125"/>
      <c r="B50" s="250"/>
      <c r="C50" s="166"/>
      <c r="D50" s="173"/>
      <c r="E50" s="130"/>
      <c r="F50" s="118"/>
      <c r="G50" s="124"/>
      <c r="H50" s="118"/>
      <c r="I50" s="124"/>
      <c r="J50" s="124"/>
      <c r="K50" s="124"/>
      <c r="L50" s="124"/>
      <c r="M50" s="124"/>
      <c r="N50" s="124"/>
      <c r="O50" s="124"/>
      <c r="P50" s="124"/>
      <c r="Q50" s="124"/>
      <c r="R50" s="124"/>
      <c r="S50" s="124"/>
      <c r="T50" s="124"/>
      <c r="U50" s="124"/>
      <c r="V50" s="124"/>
      <c r="W50" s="124"/>
      <c r="X50" s="124"/>
    </row>
    <row r="51" spans="1:24" ht="12" customHeight="1" x14ac:dyDescent="0.35">
      <c r="A51" s="125"/>
      <c r="B51" s="250"/>
      <c r="C51" s="166"/>
      <c r="D51" s="173"/>
      <c r="E51" s="130"/>
      <c r="F51" s="118"/>
      <c r="G51" s="124"/>
      <c r="H51" s="118"/>
      <c r="I51" s="124"/>
      <c r="J51" s="124"/>
      <c r="K51" s="124"/>
      <c r="L51" s="124"/>
      <c r="M51" s="124"/>
      <c r="N51" s="124"/>
      <c r="O51" s="124"/>
      <c r="P51" s="124"/>
      <c r="Q51" s="124"/>
      <c r="R51" s="124"/>
      <c r="S51" s="124"/>
      <c r="T51" s="124"/>
      <c r="U51" s="124"/>
      <c r="V51" s="124"/>
      <c r="W51" s="124"/>
      <c r="X51" s="124"/>
    </row>
    <row r="52" spans="1:24" ht="12" customHeight="1" x14ac:dyDescent="0.35">
      <c r="A52" s="131"/>
      <c r="B52" s="250"/>
      <c r="C52" s="166"/>
      <c r="D52" s="173"/>
      <c r="E52" s="130"/>
      <c r="F52" s="118"/>
      <c r="G52" s="124"/>
      <c r="H52" s="118"/>
      <c r="I52" s="124"/>
      <c r="J52" s="124"/>
      <c r="K52" s="124"/>
      <c r="L52" s="124"/>
      <c r="M52" s="124"/>
      <c r="N52" s="124"/>
      <c r="O52" s="124"/>
      <c r="P52" s="124"/>
      <c r="Q52" s="124"/>
      <c r="R52" s="124"/>
      <c r="S52" s="124"/>
      <c r="T52" s="124"/>
      <c r="U52" s="124"/>
      <c r="V52" s="124"/>
      <c r="W52" s="124"/>
      <c r="X52" s="124"/>
    </row>
    <row r="53" spans="1:24" ht="12" customHeight="1" x14ac:dyDescent="0.35">
      <c r="A53" s="131"/>
      <c r="B53" s="250"/>
      <c r="C53" s="166"/>
      <c r="D53" s="173"/>
      <c r="E53" s="130"/>
      <c r="F53" s="118"/>
      <c r="G53" s="124"/>
      <c r="H53" s="118"/>
      <c r="I53" s="124"/>
      <c r="J53" s="124"/>
      <c r="K53" s="124"/>
      <c r="L53" s="124"/>
      <c r="M53" s="124"/>
      <c r="N53" s="124"/>
      <c r="O53" s="124"/>
      <c r="P53" s="124"/>
      <c r="Q53" s="124"/>
      <c r="R53" s="124"/>
      <c r="S53" s="124"/>
      <c r="T53" s="124"/>
      <c r="U53" s="124"/>
      <c r="V53" s="124"/>
      <c r="W53" s="124"/>
      <c r="X53" s="124"/>
    </row>
    <row r="54" spans="1:24" ht="12" customHeight="1" x14ac:dyDescent="0.35">
      <c r="A54" s="131"/>
      <c r="B54" s="250"/>
      <c r="C54" s="166"/>
      <c r="D54" s="173"/>
      <c r="E54" s="130"/>
      <c r="F54" s="118"/>
      <c r="G54" s="124"/>
      <c r="H54" s="118"/>
      <c r="I54" s="124"/>
      <c r="J54" s="124"/>
      <c r="K54" s="124"/>
      <c r="L54" s="124"/>
      <c r="M54" s="124"/>
      <c r="N54" s="124"/>
      <c r="O54" s="124"/>
      <c r="P54" s="124"/>
      <c r="Q54" s="124"/>
      <c r="R54" s="124"/>
      <c r="S54" s="124"/>
      <c r="T54" s="124"/>
      <c r="U54" s="124"/>
      <c r="V54" s="124"/>
      <c r="W54" s="124"/>
      <c r="X54" s="124"/>
    </row>
    <row r="55" spans="1:24" ht="12" customHeight="1" x14ac:dyDescent="0.35">
      <c r="A55" s="131"/>
      <c r="B55" s="250"/>
      <c r="C55" s="166"/>
      <c r="D55" s="173"/>
      <c r="E55" s="130"/>
      <c r="F55" s="118"/>
      <c r="G55" s="124"/>
      <c r="H55" s="118"/>
      <c r="I55" s="124"/>
      <c r="J55" s="124"/>
      <c r="K55" s="124"/>
      <c r="L55" s="124"/>
      <c r="M55" s="124"/>
      <c r="N55" s="124"/>
      <c r="O55" s="124"/>
      <c r="P55" s="124"/>
      <c r="Q55" s="124"/>
      <c r="R55" s="124"/>
      <c r="S55" s="124"/>
      <c r="T55" s="124"/>
      <c r="U55" s="124"/>
      <c r="V55" s="124"/>
      <c r="W55" s="124"/>
      <c r="X55" s="124"/>
    </row>
    <row r="56" spans="1:24" ht="12" customHeight="1" x14ac:dyDescent="0.35">
      <c r="A56" s="131"/>
      <c r="B56" s="250"/>
      <c r="C56" s="166"/>
      <c r="D56" s="173"/>
      <c r="E56" s="130"/>
      <c r="F56" s="118"/>
      <c r="G56" s="124"/>
      <c r="H56" s="118"/>
      <c r="I56" s="124"/>
      <c r="J56" s="124"/>
      <c r="K56" s="124"/>
      <c r="L56" s="124"/>
      <c r="M56" s="124"/>
      <c r="N56" s="124"/>
      <c r="O56" s="124"/>
      <c r="P56" s="124"/>
      <c r="Q56" s="124"/>
      <c r="R56" s="124"/>
      <c r="S56" s="124"/>
      <c r="T56" s="124"/>
      <c r="U56" s="124"/>
      <c r="V56" s="124"/>
      <c r="W56" s="124"/>
      <c r="X56" s="124"/>
    </row>
    <row r="57" spans="1:24" ht="12" customHeight="1" x14ac:dyDescent="0.35">
      <c r="A57" s="131"/>
      <c r="B57" s="250"/>
      <c r="C57" s="166"/>
      <c r="D57" s="173"/>
      <c r="E57" s="130"/>
      <c r="F57" s="118"/>
      <c r="G57" s="124"/>
      <c r="H57" s="118"/>
      <c r="I57" s="124"/>
      <c r="J57" s="124"/>
      <c r="K57" s="124"/>
      <c r="L57" s="124"/>
      <c r="M57" s="124"/>
      <c r="N57" s="124"/>
      <c r="O57" s="124"/>
      <c r="P57" s="124"/>
      <c r="Q57" s="124"/>
      <c r="R57" s="124"/>
      <c r="S57" s="124"/>
      <c r="T57" s="124"/>
      <c r="U57" s="124"/>
      <c r="V57" s="124"/>
      <c r="W57" s="124"/>
      <c r="X57" s="124"/>
    </row>
    <row r="58" spans="1:24" ht="12" customHeight="1" x14ac:dyDescent="0.35">
      <c r="A58" s="131"/>
      <c r="B58" s="250"/>
      <c r="C58" s="166"/>
      <c r="D58" s="173"/>
      <c r="E58" s="130"/>
      <c r="F58" s="118"/>
      <c r="G58" s="124"/>
      <c r="H58" s="118"/>
      <c r="I58" s="124"/>
      <c r="J58" s="124"/>
      <c r="K58" s="124"/>
      <c r="L58" s="124"/>
      <c r="M58" s="124"/>
      <c r="N58" s="124"/>
      <c r="O58" s="124"/>
      <c r="P58" s="124"/>
      <c r="Q58" s="124"/>
      <c r="R58" s="124"/>
      <c r="S58" s="124"/>
      <c r="T58" s="124"/>
      <c r="U58" s="124"/>
      <c r="V58" s="124"/>
      <c r="W58" s="124"/>
      <c r="X58" s="124"/>
    </row>
    <row r="59" spans="1:24" ht="12" customHeight="1" x14ac:dyDescent="0.35">
      <c r="A59" s="131"/>
      <c r="B59" s="250"/>
      <c r="C59" s="166"/>
      <c r="D59" s="173"/>
      <c r="E59" s="130"/>
      <c r="F59" s="118"/>
      <c r="G59" s="124"/>
      <c r="H59" s="118"/>
      <c r="I59" s="124"/>
      <c r="J59" s="124"/>
      <c r="K59" s="124"/>
      <c r="L59" s="124"/>
      <c r="M59" s="124"/>
      <c r="N59" s="124"/>
      <c r="O59" s="124"/>
      <c r="P59" s="124"/>
      <c r="Q59" s="124"/>
      <c r="R59" s="124"/>
      <c r="S59" s="124"/>
      <c r="T59" s="124"/>
      <c r="U59" s="124"/>
      <c r="V59" s="124"/>
      <c r="W59" s="124"/>
      <c r="X59" s="124"/>
    </row>
    <row r="60" spans="1:24" ht="12" customHeight="1" x14ac:dyDescent="0.35">
      <c r="A60" s="131"/>
      <c r="B60" s="250"/>
      <c r="C60" s="166"/>
      <c r="D60" s="173"/>
      <c r="E60" s="130"/>
      <c r="F60" s="118"/>
      <c r="G60" s="124"/>
      <c r="H60" s="118"/>
      <c r="I60" s="124"/>
      <c r="J60" s="124"/>
      <c r="K60" s="124"/>
      <c r="L60" s="124"/>
      <c r="M60" s="124"/>
      <c r="N60" s="124"/>
      <c r="O60" s="124"/>
      <c r="P60" s="124"/>
      <c r="Q60" s="124"/>
      <c r="R60" s="124"/>
      <c r="S60" s="124"/>
      <c r="T60" s="124"/>
      <c r="U60" s="124"/>
      <c r="V60" s="124"/>
      <c r="W60" s="124"/>
      <c r="X60" s="124"/>
    </row>
    <row r="61" spans="1:24" ht="12" customHeight="1" x14ac:dyDescent="0.35">
      <c r="A61" s="131"/>
      <c r="B61" s="250"/>
      <c r="C61" s="166"/>
      <c r="D61" s="173"/>
      <c r="E61" s="130"/>
      <c r="F61" s="118"/>
      <c r="G61" s="124"/>
      <c r="H61" s="118"/>
      <c r="I61" s="124"/>
      <c r="J61" s="124"/>
      <c r="K61" s="124"/>
      <c r="L61" s="124"/>
      <c r="M61" s="124"/>
      <c r="N61" s="124"/>
      <c r="O61" s="124"/>
      <c r="P61" s="124"/>
      <c r="Q61" s="124"/>
      <c r="R61" s="124"/>
      <c r="S61" s="124"/>
      <c r="T61" s="124"/>
      <c r="U61" s="124"/>
      <c r="V61" s="124"/>
      <c r="W61" s="124"/>
      <c r="X61" s="124"/>
    </row>
    <row r="62" spans="1:24" ht="12" customHeight="1" x14ac:dyDescent="0.35">
      <c r="A62" s="131"/>
      <c r="B62" s="250"/>
      <c r="C62" s="166"/>
      <c r="D62" s="173"/>
      <c r="E62" s="130"/>
      <c r="F62" s="118"/>
      <c r="G62" s="124"/>
      <c r="H62" s="118"/>
      <c r="I62" s="124"/>
      <c r="J62" s="124"/>
      <c r="K62" s="124"/>
      <c r="L62" s="124"/>
      <c r="M62" s="124"/>
      <c r="N62" s="124"/>
      <c r="O62" s="124"/>
      <c r="P62" s="124"/>
      <c r="Q62" s="124"/>
      <c r="R62" s="124"/>
      <c r="S62" s="124"/>
      <c r="T62" s="124"/>
      <c r="U62" s="124"/>
      <c r="V62" s="124"/>
      <c r="W62" s="124"/>
      <c r="X62" s="124"/>
    </row>
    <row r="63" spans="1:24" ht="12" customHeight="1" x14ac:dyDescent="0.35">
      <c r="A63" s="131"/>
      <c r="B63" s="250"/>
      <c r="C63" s="166"/>
      <c r="D63" s="173"/>
      <c r="E63" s="130"/>
      <c r="F63" s="118"/>
      <c r="G63" s="124"/>
      <c r="H63" s="118"/>
      <c r="I63" s="124"/>
      <c r="J63" s="124"/>
      <c r="K63" s="124"/>
      <c r="L63" s="124"/>
      <c r="M63" s="124"/>
      <c r="N63" s="124"/>
      <c r="O63" s="124"/>
      <c r="P63" s="124"/>
      <c r="Q63" s="124"/>
      <c r="R63" s="124"/>
      <c r="S63" s="124"/>
      <c r="T63" s="124"/>
      <c r="U63" s="124"/>
      <c r="V63" s="124"/>
      <c r="W63" s="124"/>
      <c r="X63" s="124"/>
    </row>
    <row r="64" spans="1:24" ht="12" customHeight="1" x14ac:dyDescent="0.35">
      <c r="A64" s="131"/>
      <c r="B64" s="250"/>
      <c r="C64" s="166"/>
      <c r="D64" s="173"/>
      <c r="E64" s="130"/>
      <c r="F64" s="118"/>
      <c r="G64" s="124"/>
      <c r="H64" s="118"/>
      <c r="I64" s="124"/>
      <c r="J64" s="124"/>
      <c r="K64" s="124"/>
      <c r="L64" s="124"/>
      <c r="M64" s="124"/>
      <c r="N64" s="124"/>
      <c r="O64" s="124"/>
      <c r="P64" s="124"/>
      <c r="Q64" s="124"/>
      <c r="R64" s="124"/>
      <c r="S64" s="124"/>
      <c r="T64" s="124"/>
      <c r="U64" s="124"/>
      <c r="V64" s="124"/>
      <c r="W64" s="124"/>
      <c r="X64" s="124"/>
    </row>
    <row r="65" spans="1:24" ht="12" customHeight="1" x14ac:dyDescent="0.35">
      <c r="A65" s="131"/>
      <c r="B65" s="250"/>
      <c r="C65" s="166"/>
      <c r="D65" s="173"/>
      <c r="E65" s="130"/>
      <c r="F65" s="118"/>
      <c r="G65" s="124"/>
      <c r="H65" s="118"/>
      <c r="I65" s="124"/>
      <c r="J65" s="124"/>
      <c r="K65" s="124"/>
      <c r="L65" s="124"/>
      <c r="M65" s="124"/>
      <c r="N65" s="124"/>
      <c r="O65" s="124"/>
      <c r="P65" s="124"/>
      <c r="Q65" s="124"/>
      <c r="R65" s="124"/>
      <c r="S65" s="124"/>
      <c r="T65" s="124"/>
      <c r="U65" s="124"/>
      <c r="V65" s="124"/>
      <c r="W65" s="124"/>
      <c r="X65" s="124"/>
    </row>
    <row r="66" spans="1:24" ht="12" customHeight="1" x14ac:dyDescent="0.35">
      <c r="A66" s="131"/>
      <c r="B66" s="250"/>
      <c r="C66" s="166"/>
      <c r="D66" s="173"/>
      <c r="E66" s="130"/>
      <c r="F66" s="118"/>
      <c r="G66" s="124"/>
      <c r="H66" s="118"/>
      <c r="I66" s="124"/>
      <c r="J66" s="124"/>
      <c r="K66" s="124"/>
      <c r="L66" s="124"/>
      <c r="M66" s="124"/>
      <c r="N66" s="124"/>
      <c r="O66" s="124"/>
      <c r="P66" s="124"/>
      <c r="Q66" s="124"/>
      <c r="R66" s="124"/>
      <c r="S66" s="124"/>
      <c r="T66" s="124"/>
      <c r="U66" s="124"/>
      <c r="V66" s="124"/>
      <c r="W66" s="124"/>
      <c r="X66" s="124"/>
    </row>
    <row r="67" spans="1:24" ht="12" customHeight="1" x14ac:dyDescent="0.35">
      <c r="A67" s="131"/>
      <c r="B67" s="250"/>
      <c r="C67" s="166"/>
      <c r="D67" s="173"/>
      <c r="E67" s="130"/>
      <c r="F67" s="118"/>
      <c r="G67" s="124"/>
      <c r="H67" s="118"/>
      <c r="I67" s="124"/>
      <c r="J67" s="124"/>
      <c r="K67" s="124"/>
      <c r="L67" s="124"/>
      <c r="M67" s="124"/>
      <c r="N67" s="124"/>
      <c r="O67" s="124"/>
      <c r="P67" s="124"/>
      <c r="Q67" s="124"/>
      <c r="R67" s="124"/>
      <c r="S67" s="124"/>
      <c r="T67" s="124"/>
      <c r="U67" s="124"/>
      <c r="V67" s="124"/>
      <c r="W67" s="124"/>
      <c r="X67" s="124"/>
    </row>
    <row r="68" spans="1:24" ht="12" customHeight="1" x14ac:dyDescent="0.35">
      <c r="A68" s="131"/>
      <c r="B68" s="250"/>
      <c r="C68" s="166"/>
      <c r="D68" s="173"/>
      <c r="E68" s="130"/>
      <c r="F68" s="118"/>
      <c r="G68" s="124"/>
      <c r="H68" s="118"/>
      <c r="I68" s="124"/>
      <c r="J68" s="124"/>
      <c r="K68" s="124"/>
      <c r="L68" s="124"/>
      <c r="M68" s="124"/>
      <c r="N68" s="124"/>
      <c r="O68" s="124"/>
      <c r="P68" s="124"/>
      <c r="Q68" s="124"/>
      <c r="R68" s="124"/>
      <c r="S68" s="124"/>
      <c r="T68" s="124"/>
      <c r="U68" s="124"/>
      <c r="V68" s="124"/>
      <c r="W68" s="124"/>
      <c r="X68" s="124"/>
    </row>
    <row r="69" spans="1:24" ht="12" customHeight="1" x14ac:dyDescent="0.35">
      <c r="A69" s="131"/>
      <c r="B69" s="250"/>
      <c r="C69" s="166"/>
      <c r="D69" s="173"/>
      <c r="E69" s="130"/>
      <c r="F69" s="118"/>
      <c r="G69" s="124"/>
      <c r="H69" s="118"/>
      <c r="I69" s="124"/>
      <c r="J69" s="124"/>
      <c r="K69" s="124"/>
      <c r="L69" s="124"/>
      <c r="M69" s="124"/>
      <c r="N69" s="124"/>
      <c r="O69" s="124"/>
      <c r="P69" s="124"/>
      <c r="Q69" s="124"/>
      <c r="R69" s="124"/>
      <c r="S69" s="124"/>
      <c r="T69" s="124"/>
      <c r="U69" s="124"/>
      <c r="V69" s="124"/>
      <c r="W69" s="124"/>
      <c r="X69" s="124"/>
    </row>
    <row r="70" spans="1:24" ht="12" customHeight="1" x14ac:dyDescent="0.35">
      <c r="A70" s="251"/>
      <c r="B70" s="250"/>
      <c r="C70" s="166"/>
      <c r="D70" s="173"/>
      <c r="E70" s="130"/>
      <c r="F70" s="118"/>
      <c r="G70" s="124"/>
      <c r="H70" s="118"/>
      <c r="I70" s="124"/>
      <c r="J70" s="124"/>
      <c r="K70" s="124"/>
      <c r="L70" s="124"/>
      <c r="M70" s="124"/>
      <c r="N70" s="124"/>
      <c r="O70" s="124"/>
      <c r="P70" s="124"/>
      <c r="Q70" s="124"/>
      <c r="R70" s="124"/>
      <c r="S70" s="124"/>
      <c r="T70" s="124"/>
      <c r="U70" s="124"/>
      <c r="V70" s="124"/>
      <c r="W70" s="124"/>
      <c r="X70" s="124"/>
    </row>
    <row r="71" spans="1:24" ht="12" customHeight="1" x14ac:dyDescent="0.35">
      <c r="A71" s="160"/>
      <c r="B71" s="250"/>
      <c r="C71" s="160"/>
      <c r="D71" s="173"/>
      <c r="E71" s="130"/>
      <c r="F71" s="118"/>
      <c r="H71" s="118"/>
      <c r="J71" s="137"/>
      <c r="K71" s="137"/>
      <c r="L71" s="137"/>
      <c r="M71" s="137"/>
      <c r="N71" s="137"/>
      <c r="O71" s="137"/>
      <c r="P71" s="137"/>
      <c r="Q71" s="137"/>
      <c r="R71" s="137"/>
      <c r="S71" s="137"/>
      <c r="T71" s="137"/>
      <c r="U71" s="137"/>
      <c r="V71" s="137"/>
      <c r="W71" s="137"/>
      <c r="X71" s="137"/>
    </row>
    <row r="72" spans="1:24" ht="12" customHeight="1" x14ac:dyDescent="0.35">
      <c r="A72" s="160"/>
      <c r="B72" s="250"/>
      <c r="C72" s="160"/>
      <c r="D72" s="173"/>
      <c r="E72" s="130"/>
      <c r="F72" s="118"/>
      <c r="H72" s="118"/>
      <c r="J72" s="137"/>
      <c r="K72" s="137"/>
      <c r="L72" s="137"/>
      <c r="M72" s="137"/>
      <c r="N72" s="137"/>
      <c r="O72" s="137"/>
      <c r="P72" s="137"/>
      <c r="Q72" s="137"/>
      <c r="R72" s="137"/>
      <c r="S72" s="137"/>
      <c r="T72" s="137"/>
      <c r="U72" s="137"/>
      <c r="V72" s="137"/>
      <c r="W72" s="137"/>
      <c r="X72" s="137"/>
    </row>
    <row r="73" spans="1:24" ht="12" customHeight="1" x14ac:dyDescent="0.35">
      <c r="A73" s="181"/>
      <c r="B73" s="250"/>
      <c r="C73" s="181"/>
      <c r="D73" s="182"/>
      <c r="E73" s="130"/>
      <c r="F73" s="118"/>
      <c r="H73" s="118"/>
      <c r="J73" s="137"/>
      <c r="K73" s="137"/>
      <c r="L73" s="137"/>
      <c r="M73" s="137"/>
      <c r="N73" s="137"/>
      <c r="O73" s="137"/>
      <c r="P73" s="137"/>
      <c r="Q73" s="137"/>
      <c r="R73" s="137"/>
      <c r="S73" s="137"/>
      <c r="T73" s="137"/>
      <c r="U73" s="137"/>
      <c r="V73" s="137"/>
      <c r="W73" s="137"/>
      <c r="X73" s="137"/>
    </row>
    <row r="74" spans="1:24" ht="12" customHeight="1" x14ac:dyDescent="0.35">
      <c r="A74" s="181"/>
      <c r="B74" s="181"/>
      <c r="C74" s="181"/>
      <c r="D74" s="182"/>
      <c r="E74" s="130"/>
      <c r="F74" s="118"/>
      <c r="H74" s="118"/>
      <c r="J74" s="137"/>
      <c r="K74" s="137"/>
      <c r="L74" s="137"/>
      <c r="M74" s="137"/>
      <c r="N74" s="137"/>
      <c r="O74" s="137"/>
      <c r="P74" s="137"/>
      <c r="Q74" s="137"/>
      <c r="R74" s="137"/>
      <c r="S74" s="137"/>
      <c r="T74" s="137"/>
      <c r="U74" s="137"/>
      <c r="V74" s="137"/>
      <c r="W74" s="137"/>
      <c r="X74" s="137"/>
    </row>
    <row r="75" spans="1:24" ht="12" customHeight="1" x14ac:dyDescent="0.35">
      <c r="A75" s="181"/>
      <c r="B75" s="181"/>
      <c r="C75" s="181"/>
      <c r="D75" s="182"/>
      <c r="E75" s="130"/>
      <c r="F75" s="118"/>
      <c r="H75" s="118"/>
    </row>
    <row r="76" spans="1:24" ht="12" customHeight="1" x14ac:dyDescent="0.35">
      <c r="A76" s="181"/>
      <c r="B76" s="181"/>
      <c r="C76" s="181"/>
      <c r="D76" s="182"/>
      <c r="E76" s="130"/>
      <c r="F76" s="118"/>
      <c r="H76" s="118"/>
    </row>
    <row r="77" spans="1:24" ht="12" customHeight="1" x14ac:dyDescent="0.35">
      <c r="A77" s="181"/>
      <c r="B77" s="181"/>
      <c r="C77" s="181"/>
      <c r="D77" s="182"/>
      <c r="E77" s="130"/>
      <c r="F77" s="118"/>
      <c r="H77" s="118"/>
    </row>
    <row r="78" spans="1:24" ht="12" customHeight="1" x14ac:dyDescent="0.35">
      <c r="A78" s="181"/>
      <c r="B78" s="181"/>
      <c r="C78" s="181"/>
      <c r="D78" s="182"/>
      <c r="E78" s="130"/>
      <c r="F78" s="118"/>
      <c r="H78" s="118"/>
    </row>
    <row r="79" spans="1:24" s="136" customFormat="1" ht="12" customHeight="1" x14ac:dyDescent="0.35">
      <c r="A79" s="181"/>
      <c r="B79" s="181"/>
      <c r="C79" s="181"/>
      <c r="D79" s="182"/>
      <c r="E79" s="130"/>
      <c r="F79" s="118"/>
      <c r="H79" s="118"/>
      <c r="J79" s="127"/>
      <c r="K79" s="127"/>
      <c r="L79" s="127"/>
      <c r="M79" s="127"/>
      <c r="N79" s="127"/>
      <c r="O79" s="127"/>
      <c r="P79" s="127"/>
      <c r="Q79" s="127"/>
      <c r="R79" s="127"/>
      <c r="S79" s="127"/>
      <c r="T79" s="127"/>
      <c r="U79" s="127"/>
      <c r="V79" s="127"/>
      <c r="W79" s="127"/>
      <c r="X79" s="127"/>
    </row>
    <row r="80" spans="1:24" s="136" customFormat="1" ht="12" customHeight="1" x14ac:dyDescent="0.35">
      <c r="A80" s="181"/>
      <c r="B80" s="181"/>
      <c r="C80" s="181"/>
      <c r="D80" s="182"/>
      <c r="E80" s="130"/>
      <c r="F80" s="118"/>
      <c r="H80" s="118"/>
      <c r="J80" s="127"/>
      <c r="K80" s="127"/>
      <c r="L80" s="127"/>
      <c r="M80" s="127"/>
      <c r="N80" s="127"/>
      <c r="O80" s="127"/>
      <c r="P80" s="127"/>
      <c r="Q80" s="127"/>
      <c r="R80" s="127"/>
      <c r="S80" s="127"/>
      <c r="T80" s="127"/>
      <c r="U80" s="127"/>
      <c r="V80" s="127"/>
      <c r="W80" s="127"/>
      <c r="X80" s="127"/>
    </row>
    <row r="81" spans="1:24" s="136" customFormat="1" ht="12" customHeight="1" x14ac:dyDescent="0.35">
      <c r="A81" s="127"/>
      <c r="B81" s="127"/>
      <c r="C81" s="127"/>
      <c r="D81" s="137"/>
      <c r="E81" s="130"/>
      <c r="F81" s="118"/>
      <c r="H81" s="118"/>
      <c r="J81" s="127"/>
      <c r="K81" s="127"/>
      <c r="L81" s="127"/>
      <c r="M81" s="127"/>
      <c r="N81" s="127"/>
      <c r="O81" s="127"/>
      <c r="P81" s="127"/>
      <c r="Q81" s="127"/>
      <c r="R81" s="127"/>
      <c r="S81" s="127"/>
      <c r="T81" s="127"/>
      <c r="U81" s="127"/>
      <c r="V81" s="127"/>
      <c r="W81" s="127"/>
      <c r="X81" s="127"/>
    </row>
    <row r="82" spans="1:24" s="136" customFormat="1" ht="12" customHeight="1" x14ac:dyDescent="0.35">
      <c r="A82" s="127"/>
      <c r="B82" s="127"/>
      <c r="C82" s="127"/>
      <c r="D82" s="137"/>
      <c r="E82" s="130"/>
      <c r="F82" s="118"/>
      <c r="H82" s="118"/>
      <c r="J82" s="127"/>
      <c r="K82" s="127"/>
      <c r="L82" s="127"/>
      <c r="M82" s="127"/>
      <c r="N82" s="127"/>
      <c r="O82" s="127"/>
      <c r="P82" s="127"/>
      <c r="Q82" s="127"/>
      <c r="R82" s="127"/>
      <c r="S82" s="127"/>
      <c r="T82" s="127"/>
      <c r="U82" s="127"/>
      <c r="V82" s="127"/>
      <c r="W82" s="127"/>
      <c r="X82" s="127"/>
    </row>
    <row r="83" spans="1:24" s="136" customFormat="1" ht="12" customHeight="1" x14ac:dyDescent="0.35">
      <c r="A83" s="127"/>
      <c r="B83" s="127"/>
      <c r="C83" s="127"/>
      <c r="D83" s="137"/>
      <c r="E83" s="130"/>
      <c r="F83" s="118"/>
      <c r="H83" s="118"/>
      <c r="J83" s="127"/>
      <c r="K83" s="127"/>
      <c r="L83" s="127"/>
      <c r="M83" s="127"/>
      <c r="N83" s="127"/>
      <c r="O83" s="127"/>
      <c r="P83" s="127"/>
      <c r="Q83" s="127"/>
      <c r="R83" s="127"/>
      <c r="S83" s="127"/>
      <c r="T83" s="127"/>
      <c r="U83" s="127"/>
      <c r="V83" s="127"/>
      <c r="W83" s="127"/>
      <c r="X83" s="127"/>
    </row>
    <row r="84" spans="1:24" s="136" customFormat="1" ht="12" customHeight="1" x14ac:dyDescent="0.35">
      <c r="A84" s="127"/>
      <c r="B84" s="127"/>
      <c r="C84" s="127"/>
      <c r="D84" s="137"/>
      <c r="E84" s="130"/>
      <c r="F84" s="118"/>
      <c r="H84" s="118"/>
      <c r="J84" s="127"/>
      <c r="K84" s="127"/>
      <c r="L84" s="127"/>
      <c r="M84" s="127"/>
      <c r="N84" s="127"/>
      <c r="O84" s="127"/>
      <c r="P84" s="127"/>
      <c r="Q84" s="127"/>
      <c r="R84" s="127"/>
      <c r="S84" s="127"/>
      <c r="T84" s="127"/>
      <c r="U84" s="127"/>
      <c r="V84" s="127"/>
      <c r="W84" s="127"/>
      <c r="X84" s="127"/>
    </row>
    <row r="85" spans="1:24" s="136" customFormat="1" ht="12" customHeight="1" x14ac:dyDescent="0.35">
      <c r="A85" s="127"/>
      <c r="B85" s="127"/>
      <c r="C85" s="127"/>
      <c r="D85" s="137"/>
      <c r="E85" s="130"/>
      <c r="F85" s="118"/>
      <c r="H85" s="118"/>
      <c r="J85" s="127"/>
      <c r="K85" s="127"/>
      <c r="L85" s="127"/>
      <c r="M85" s="127"/>
      <c r="N85" s="127"/>
      <c r="O85" s="127"/>
      <c r="P85" s="127"/>
      <c r="Q85" s="127"/>
      <c r="R85" s="127"/>
      <c r="S85" s="127"/>
      <c r="T85" s="127"/>
      <c r="U85" s="127"/>
      <c r="V85" s="127"/>
      <c r="W85" s="127"/>
      <c r="X85" s="127"/>
    </row>
    <row r="86" spans="1:24" s="136" customFormat="1" ht="12" customHeight="1" x14ac:dyDescent="0.35">
      <c r="A86" s="127"/>
      <c r="B86" s="127"/>
      <c r="C86" s="127"/>
      <c r="D86" s="137"/>
      <c r="E86" s="130"/>
      <c r="F86" s="118"/>
      <c r="H86" s="118"/>
      <c r="J86" s="127"/>
      <c r="K86" s="127"/>
      <c r="L86" s="127"/>
      <c r="M86" s="127"/>
      <c r="N86" s="127"/>
      <c r="O86" s="127"/>
      <c r="P86" s="127"/>
      <c r="Q86" s="127"/>
      <c r="R86" s="127"/>
      <c r="S86" s="127"/>
      <c r="T86" s="127"/>
      <c r="U86" s="127"/>
      <c r="V86" s="127"/>
      <c r="W86" s="127"/>
      <c r="X86" s="127"/>
    </row>
    <row r="87" spans="1:24" s="136" customFormat="1" ht="12" customHeight="1" x14ac:dyDescent="0.35">
      <c r="A87" s="127"/>
      <c r="B87" s="127"/>
      <c r="C87" s="127"/>
      <c r="D87" s="137"/>
      <c r="E87" s="130"/>
      <c r="F87" s="118"/>
      <c r="H87" s="118"/>
      <c r="J87" s="127"/>
      <c r="K87" s="127"/>
      <c r="L87" s="127"/>
      <c r="M87" s="127"/>
      <c r="N87" s="127"/>
      <c r="O87" s="127"/>
      <c r="P87" s="127"/>
      <c r="Q87" s="127"/>
      <c r="R87" s="127"/>
      <c r="S87" s="127"/>
      <c r="T87" s="127"/>
      <c r="U87" s="127"/>
      <c r="V87" s="127"/>
      <c r="W87" s="127"/>
      <c r="X87" s="127"/>
    </row>
    <row r="88" spans="1:24" s="136" customFormat="1" ht="12" customHeight="1" x14ac:dyDescent="0.35">
      <c r="A88" s="127"/>
      <c r="B88" s="127"/>
      <c r="C88" s="127"/>
      <c r="D88" s="137"/>
      <c r="E88" s="175"/>
      <c r="F88" s="118"/>
      <c r="H88" s="118"/>
      <c r="J88" s="127"/>
      <c r="K88" s="127"/>
      <c r="L88" s="127"/>
      <c r="M88" s="127"/>
      <c r="N88" s="127"/>
      <c r="O88" s="127"/>
      <c r="P88" s="127"/>
      <c r="Q88" s="127"/>
      <c r="R88" s="127"/>
      <c r="S88" s="127"/>
      <c r="T88" s="127"/>
      <c r="U88" s="127"/>
      <c r="V88" s="127"/>
      <c r="W88" s="127"/>
      <c r="X88" s="127"/>
    </row>
    <row r="89" spans="1:24" s="136" customFormat="1" ht="12" customHeight="1" x14ac:dyDescent="0.35">
      <c r="A89" s="127"/>
      <c r="B89" s="127"/>
      <c r="C89" s="127"/>
      <c r="D89" s="137"/>
      <c r="E89" s="175"/>
      <c r="F89" s="118"/>
      <c r="H89" s="118"/>
      <c r="J89" s="127"/>
      <c r="K89" s="127"/>
      <c r="L89" s="127"/>
      <c r="M89" s="127"/>
      <c r="N89" s="127"/>
      <c r="O89" s="127"/>
      <c r="P89" s="127"/>
      <c r="Q89" s="127"/>
      <c r="R89" s="127"/>
      <c r="S89" s="127"/>
      <c r="T89" s="127"/>
      <c r="U89" s="127"/>
      <c r="V89" s="127"/>
      <c r="W89" s="127"/>
      <c r="X89" s="127"/>
    </row>
    <row r="90" spans="1:24" s="136" customFormat="1" ht="12" customHeight="1" x14ac:dyDescent="0.35">
      <c r="A90" s="127"/>
      <c r="B90" s="127"/>
      <c r="C90" s="127"/>
      <c r="D90" s="137"/>
      <c r="E90" s="175"/>
      <c r="F90" s="118"/>
      <c r="H90" s="118"/>
      <c r="J90" s="127"/>
      <c r="K90" s="127"/>
      <c r="L90" s="127"/>
      <c r="M90" s="127"/>
      <c r="N90" s="127"/>
      <c r="O90" s="127"/>
      <c r="P90" s="127"/>
      <c r="Q90" s="127"/>
      <c r="R90" s="127"/>
      <c r="S90" s="127"/>
      <c r="T90" s="127"/>
      <c r="U90" s="127"/>
      <c r="V90" s="127"/>
      <c r="W90" s="127"/>
      <c r="X90" s="127"/>
    </row>
    <row r="91" spans="1:24" s="136" customFormat="1" ht="12" customHeight="1" x14ac:dyDescent="0.35">
      <c r="A91" s="127"/>
      <c r="B91" s="127"/>
      <c r="C91" s="127"/>
      <c r="D91" s="137"/>
      <c r="E91" s="175"/>
      <c r="F91" s="118"/>
      <c r="H91" s="118"/>
      <c r="J91" s="127"/>
      <c r="K91" s="127"/>
      <c r="L91" s="127"/>
      <c r="M91" s="127"/>
      <c r="N91" s="127"/>
      <c r="O91" s="127"/>
      <c r="P91" s="127"/>
      <c r="Q91" s="127"/>
      <c r="R91" s="127"/>
      <c r="S91" s="127"/>
      <c r="T91" s="127"/>
      <c r="U91" s="127"/>
      <c r="V91" s="127"/>
      <c r="W91" s="127"/>
      <c r="X91" s="127"/>
    </row>
    <row r="92" spans="1:24" s="136" customFormat="1" ht="12" customHeight="1" x14ac:dyDescent="0.35">
      <c r="A92" s="127"/>
      <c r="B92" s="127"/>
      <c r="C92" s="127"/>
      <c r="D92" s="137"/>
      <c r="E92" s="175"/>
      <c r="F92" s="118"/>
      <c r="H92" s="118"/>
      <c r="J92" s="127"/>
      <c r="K92" s="127"/>
      <c r="L92" s="127"/>
      <c r="M92" s="127"/>
      <c r="N92" s="127"/>
      <c r="O92" s="127"/>
      <c r="P92" s="127"/>
      <c r="Q92" s="127"/>
      <c r="R92" s="127"/>
      <c r="S92" s="127"/>
      <c r="T92" s="127"/>
      <c r="U92" s="127"/>
      <c r="V92" s="127"/>
      <c r="W92" s="127"/>
      <c r="X92" s="127"/>
    </row>
    <row r="93" spans="1:24" s="136" customFormat="1" ht="12" customHeight="1" x14ac:dyDescent="0.35">
      <c r="A93" s="127"/>
      <c r="B93" s="127"/>
      <c r="C93" s="127"/>
      <c r="D93" s="137"/>
      <c r="E93" s="175"/>
      <c r="F93" s="118"/>
      <c r="H93" s="118"/>
      <c r="J93" s="127"/>
      <c r="K93" s="127"/>
      <c r="L93" s="127"/>
      <c r="M93" s="127"/>
      <c r="N93" s="127"/>
      <c r="O93" s="127"/>
      <c r="P93" s="127"/>
      <c r="Q93" s="127"/>
      <c r="R93" s="127"/>
      <c r="S93" s="127"/>
      <c r="T93" s="127"/>
      <c r="U93" s="127"/>
      <c r="V93" s="127"/>
      <c r="W93" s="127"/>
      <c r="X93" s="127"/>
    </row>
    <row r="94" spans="1:24" s="136" customFormat="1" ht="12" customHeight="1" x14ac:dyDescent="0.35">
      <c r="A94" s="127"/>
      <c r="B94" s="127"/>
      <c r="C94" s="127"/>
      <c r="D94" s="137"/>
      <c r="E94" s="175"/>
      <c r="F94" s="118"/>
      <c r="H94" s="118"/>
      <c r="J94" s="127"/>
      <c r="K94" s="127"/>
      <c r="L94" s="127"/>
      <c r="M94" s="127"/>
      <c r="N94" s="127"/>
      <c r="O94" s="127"/>
      <c r="P94" s="127"/>
      <c r="Q94" s="127"/>
      <c r="R94" s="127"/>
      <c r="S94" s="127"/>
      <c r="T94" s="127"/>
      <c r="U94" s="127"/>
      <c r="V94" s="127"/>
      <c r="W94" s="127"/>
      <c r="X94" s="127"/>
    </row>
    <row r="95" spans="1:24" s="136" customFormat="1" ht="12" customHeight="1" x14ac:dyDescent="0.35">
      <c r="A95" s="127"/>
      <c r="B95" s="127"/>
      <c r="C95" s="127"/>
      <c r="D95" s="137"/>
      <c r="E95" s="175"/>
      <c r="F95" s="118"/>
      <c r="H95" s="118"/>
      <c r="J95" s="127"/>
      <c r="K95" s="127"/>
      <c r="L95" s="127"/>
      <c r="M95" s="127"/>
      <c r="N95" s="127"/>
      <c r="O95" s="127"/>
      <c r="P95" s="127"/>
      <c r="Q95" s="127"/>
      <c r="R95" s="127"/>
      <c r="S95" s="127"/>
      <c r="T95" s="127"/>
      <c r="U95" s="127"/>
      <c r="V95" s="127"/>
      <c r="W95" s="127"/>
      <c r="X95" s="127"/>
    </row>
    <row r="96" spans="1:24" s="136" customFormat="1" ht="12" customHeight="1" x14ac:dyDescent="0.35">
      <c r="A96" s="127"/>
      <c r="B96" s="127"/>
      <c r="C96" s="127"/>
      <c r="D96" s="137"/>
      <c r="E96" s="175"/>
      <c r="F96" s="118"/>
      <c r="H96" s="118"/>
      <c r="J96" s="127"/>
      <c r="K96" s="127"/>
      <c r="L96" s="127"/>
      <c r="M96" s="127"/>
      <c r="N96" s="127"/>
      <c r="O96" s="127"/>
      <c r="P96" s="127"/>
      <c r="Q96" s="127"/>
      <c r="R96" s="127"/>
      <c r="S96" s="127"/>
      <c r="T96" s="127"/>
      <c r="U96" s="127"/>
      <c r="V96" s="127"/>
      <c r="W96" s="127"/>
      <c r="X96" s="127"/>
    </row>
    <row r="97" spans="1:24" s="136" customFormat="1" ht="12" customHeight="1" x14ac:dyDescent="0.35">
      <c r="A97" s="127"/>
      <c r="B97" s="127"/>
      <c r="C97" s="127"/>
      <c r="D97" s="137"/>
      <c r="E97" s="175"/>
      <c r="F97" s="118"/>
      <c r="H97" s="118"/>
      <c r="J97" s="127"/>
      <c r="K97" s="127"/>
      <c r="L97" s="127"/>
      <c r="M97" s="127"/>
      <c r="N97" s="127"/>
      <c r="O97" s="127"/>
      <c r="P97" s="127"/>
      <c r="Q97" s="127"/>
      <c r="R97" s="127"/>
      <c r="S97" s="127"/>
      <c r="T97" s="127"/>
      <c r="U97" s="127"/>
      <c r="V97" s="127"/>
      <c r="W97" s="127"/>
      <c r="X97" s="127"/>
    </row>
    <row r="98" spans="1:24" s="136" customFormat="1" ht="12" customHeight="1" x14ac:dyDescent="0.35">
      <c r="A98" s="127"/>
      <c r="B98" s="127"/>
      <c r="C98" s="127"/>
      <c r="D98" s="137"/>
      <c r="E98" s="175"/>
      <c r="F98" s="118"/>
      <c r="H98" s="118"/>
      <c r="J98" s="127"/>
      <c r="K98" s="127"/>
      <c r="L98" s="127"/>
      <c r="M98" s="127"/>
      <c r="N98" s="127"/>
      <c r="O98" s="127"/>
      <c r="P98" s="127"/>
      <c r="Q98" s="127"/>
      <c r="R98" s="127"/>
      <c r="S98" s="127"/>
      <c r="T98" s="127"/>
      <c r="U98" s="127"/>
      <c r="V98" s="127"/>
      <c r="W98" s="127"/>
      <c r="X98" s="127"/>
    </row>
    <row r="99" spans="1:24" s="136" customFormat="1" ht="12" customHeight="1" x14ac:dyDescent="0.35">
      <c r="A99" s="127"/>
      <c r="B99" s="127"/>
      <c r="C99" s="127"/>
      <c r="D99" s="137"/>
      <c r="E99" s="175"/>
      <c r="F99" s="118"/>
      <c r="H99" s="118"/>
      <c r="J99" s="127"/>
      <c r="K99" s="127"/>
      <c r="L99" s="127"/>
      <c r="M99" s="127"/>
      <c r="N99" s="127"/>
      <c r="O99" s="127"/>
      <c r="P99" s="127"/>
      <c r="Q99" s="127"/>
      <c r="R99" s="127"/>
      <c r="S99" s="127"/>
      <c r="T99" s="127"/>
      <c r="U99" s="127"/>
      <c r="V99" s="127"/>
      <c r="W99" s="127"/>
      <c r="X99" s="127"/>
    </row>
    <row r="100" spans="1:24" s="136" customFormat="1" ht="12" customHeight="1" x14ac:dyDescent="0.35">
      <c r="A100" s="127"/>
      <c r="B100" s="127"/>
      <c r="C100" s="127"/>
      <c r="D100" s="137"/>
      <c r="E100" s="175"/>
      <c r="F100" s="118"/>
      <c r="H100" s="118"/>
      <c r="J100" s="127"/>
      <c r="K100" s="127"/>
      <c r="L100" s="127"/>
      <c r="M100" s="127"/>
      <c r="N100" s="127"/>
      <c r="O100" s="127"/>
      <c r="P100" s="127"/>
      <c r="Q100" s="127"/>
      <c r="R100" s="127"/>
      <c r="S100" s="127"/>
      <c r="T100" s="127"/>
      <c r="U100" s="127"/>
      <c r="V100" s="127"/>
      <c r="W100" s="127"/>
      <c r="X100" s="127"/>
    </row>
    <row r="101" spans="1:24" s="136" customFormat="1" ht="12" customHeight="1" x14ac:dyDescent="0.35">
      <c r="A101" s="127"/>
      <c r="B101" s="127"/>
      <c r="C101" s="127"/>
      <c r="D101" s="137"/>
      <c r="E101" s="175"/>
      <c r="F101" s="118"/>
      <c r="H101" s="118"/>
      <c r="J101" s="127"/>
      <c r="K101" s="127"/>
      <c r="L101" s="127"/>
      <c r="M101" s="127"/>
      <c r="N101" s="127"/>
      <c r="O101" s="127"/>
      <c r="P101" s="127"/>
      <c r="Q101" s="127"/>
      <c r="R101" s="127"/>
      <c r="S101" s="127"/>
      <c r="T101" s="127"/>
      <c r="U101" s="127"/>
      <c r="V101" s="127"/>
      <c r="W101" s="127"/>
      <c r="X101" s="127"/>
    </row>
    <row r="102" spans="1:24" s="136" customFormat="1" ht="12" customHeight="1" x14ac:dyDescent="0.35">
      <c r="A102" s="127"/>
      <c r="B102" s="127"/>
      <c r="C102" s="127"/>
      <c r="D102" s="137"/>
      <c r="E102" s="175"/>
      <c r="F102" s="118"/>
      <c r="H102" s="118"/>
      <c r="J102" s="127"/>
      <c r="K102" s="127"/>
      <c r="L102" s="127"/>
      <c r="M102" s="127"/>
      <c r="N102" s="127"/>
      <c r="O102" s="127"/>
      <c r="P102" s="127"/>
      <c r="Q102" s="127"/>
      <c r="R102" s="127"/>
      <c r="S102" s="127"/>
      <c r="T102" s="127"/>
      <c r="U102" s="127"/>
      <c r="V102" s="127"/>
      <c r="W102" s="127"/>
      <c r="X102" s="127"/>
    </row>
    <row r="103" spans="1:24" s="136" customFormat="1" ht="12" customHeight="1" x14ac:dyDescent="0.35">
      <c r="A103" s="127"/>
      <c r="B103" s="127"/>
      <c r="C103" s="127"/>
      <c r="D103" s="137"/>
      <c r="E103" s="175"/>
      <c r="F103" s="118"/>
      <c r="H103" s="118"/>
      <c r="J103" s="127"/>
      <c r="K103" s="127"/>
      <c r="L103" s="127"/>
      <c r="M103" s="127"/>
      <c r="N103" s="127"/>
      <c r="O103" s="127"/>
      <c r="P103" s="127"/>
      <c r="Q103" s="127"/>
      <c r="R103" s="127"/>
      <c r="S103" s="127"/>
      <c r="T103" s="127"/>
      <c r="U103" s="127"/>
      <c r="V103" s="127"/>
      <c r="W103" s="127"/>
      <c r="X103" s="127"/>
    </row>
    <row r="104" spans="1:24" s="136" customFormat="1" ht="12" customHeight="1" x14ac:dyDescent="0.35">
      <c r="A104" s="127"/>
      <c r="B104" s="127"/>
      <c r="C104" s="127"/>
      <c r="D104" s="137"/>
      <c r="E104" s="175"/>
      <c r="F104" s="118"/>
      <c r="H104" s="118"/>
      <c r="J104" s="127"/>
      <c r="K104" s="127"/>
      <c r="L104" s="127"/>
      <c r="M104" s="127"/>
      <c r="N104" s="127"/>
      <c r="O104" s="127"/>
      <c r="P104" s="127"/>
      <c r="Q104" s="127"/>
      <c r="R104" s="127"/>
      <c r="S104" s="127"/>
      <c r="T104" s="127"/>
      <c r="U104" s="127"/>
      <c r="V104" s="127"/>
      <c r="W104" s="127"/>
      <c r="X104" s="127"/>
    </row>
    <row r="105" spans="1:24" s="136" customFormat="1" ht="12" customHeight="1" x14ac:dyDescent="0.35">
      <c r="A105" s="127"/>
      <c r="B105" s="127"/>
      <c r="C105" s="127"/>
      <c r="D105" s="137"/>
      <c r="E105" s="175"/>
      <c r="F105" s="118"/>
      <c r="H105" s="118"/>
      <c r="J105" s="127"/>
      <c r="K105" s="127"/>
      <c r="L105" s="127"/>
      <c r="M105" s="127"/>
      <c r="N105" s="127"/>
      <c r="O105" s="127"/>
      <c r="P105" s="127"/>
      <c r="Q105" s="127"/>
      <c r="R105" s="127"/>
      <c r="S105" s="127"/>
      <c r="T105" s="127"/>
      <c r="U105" s="127"/>
      <c r="V105" s="127"/>
      <c r="W105" s="127"/>
      <c r="X105" s="127"/>
    </row>
    <row r="106" spans="1:24" s="136" customFormat="1" ht="12" customHeight="1" x14ac:dyDescent="0.35">
      <c r="A106" s="127"/>
      <c r="B106" s="127"/>
      <c r="C106" s="127"/>
      <c r="D106" s="137"/>
      <c r="E106" s="175"/>
      <c r="F106" s="118"/>
      <c r="H106" s="118"/>
      <c r="J106" s="127"/>
      <c r="K106" s="127"/>
      <c r="L106" s="127"/>
      <c r="M106" s="127"/>
      <c r="N106" s="127"/>
      <c r="O106" s="127"/>
      <c r="P106" s="127"/>
      <c r="Q106" s="127"/>
      <c r="R106" s="127"/>
      <c r="S106" s="127"/>
      <c r="T106" s="127"/>
      <c r="U106" s="127"/>
      <c r="V106" s="127"/>
      <c r="W106" s="127"/>
      <c r="X106" s="127"/>
    </row>
    <row r="107" spans="1:24" s="136" customFormat="1" ht="12" customHeight="1" x14ac:dyDescent="0.35">
      <c r="A107" s="127"/>
      <c r="B107" s="127"/>
      <c r="C107" s="127"/>
      <c r="D107" s="137"/>
      <c r="E107" s="175"/>
      <c r="F107" s="118"/>
      <c r="H107" s="118"/>
      <c r="J107" s="127"/>
      <c r="K107" s="127"/>
      <c r="L107" s="127"/>
      <c r="M107" s="127"/>
      <c r="N107" s="127"/>
      <c r="O107" s="127"/>
      <c r="P107" s="127"/>
      <c r="Q107" s="127"/>
      <c r="R107" s="127"/>
      <c r="S107" s="127"/>
      <c r="T107" s="127"/>
      <c r="U107" s="127"/>
      <c r="V107" s="127"/>
      <c r="W107" s="127"/>
      <c r="X107" s="127"/>
    </row>
    <row r="108" spans="1:24" s="136" customFormat="1" ht="12" customHeight="1" x14ac:dyDescent="0.35">
      <c r="A108" s="127"/>
      <c r="B108" s="127"/>
      <c r="C108" s="127"/>
      <c r="D108" s="137"/>
      <c r="E108" s="175"/>
      <c r="F108" s="118"/>
      <c r="H108" s="118"/>
      <c r="J108" s="127"/>
      <c r="K108" s="127"/>
      <c r="L108" s="127"/>
      <c r="M108" s="127"/>
      <c r="N108" s="127"/>
      <c r="O108" s="127"/>
      <c r="P108" s="127"/>
      <c r="Q108" s="127"/>
      <c r="R108" s="127"/>
      <c r="S108" s="127"/>
      <c r="T108" s="127"/>
      <c r="U108" s="127"/>
      <c r="V108" s="127"/>
      <c r="W108" s="127"/>
      <c r="X108" s="127"/>
    </row>
    <row r="109" spans="1:24" s="136" customFormat="1" ht="12" customHeight="1" x14ac:dyDescent="0.35">
      <c r="A109" s="127"/>
      <c r="B109" s="127"/>
      <c r="C109" s="127"/>
      <c r="D109" s="137"/>
      <c r="E109" s="175"/>
      <c r="F109" s="118"/>
      <c r="H109" s="118"/>
      <c r="J109" s="127"/>
      <c r="K109" s="127"/>
      <c r="L109" s="127"/>
      <c r="M109" s="127"/>
      <c r="N109" s="127"/>
      <c r="O109" s="127"/>
      <c r="P109" s="127"/>
      <c r="Q109" s="127"/>
      <c r="R109" s="127"/>
      <c r="S109" s="127"/>
      <c r="T109" s="127"/>
      <c r="U109" s="127"/>
      <c r="V109" s="127"/>
      <c r="W109" s="127"/>
      <c r="X109" s="127"/>
    </row>
    <row r="110" spans="1:24" s="136" customFormat="1" ht="12" customHeight="1" x14ac:dyDescent="0.35">
      <c r="A110" s="127"/>
      <c r="B110" s="127"/>
      <c r="C110" s="127"/>
      <c r="D110" s="137"/>
      <c r="E110" s="175"/>
      <c r="F110" s="118"/>
      <c r="H110" s="118"/>
      <c r="J110" s="127"/>
      <c r="K110" s="127"/>
      <c r="L110" s="127"/>
      <c r="M110" s="127"/>
      <c r="N110" s="127"/>
      <c r="O110" s="127"/>
      <c r="P110" s="127"/>
      <c r="Q110" s="127"/>
      <c r="R110" s="127"/>
      <c r="S110" s="127"/>
      <c r="T110" s="127"/>
      <c r="U110" s="127"/>
      <c r="V110" s="127"/>
      <c r="W110" s="127"/>
      <c r="X110" s="127"/>
    </row>
    <row r="111" spans="1:24" s="136" customFormat="1" ht="12" customHeight="1" x14ac:dyDescent="0.35">
      <c r="A111" s="127"/>
      <c r="B111" s="127"/>
      <c r="C111" s="127"/>
      <c r="D111" s="137"/>
      <c r="E111" s="175"/>
      <c r="F111" s="118"/>
      <c r="H111" s="118"/>
      <c r="J111" s="127"/>
      <c r="K111" s="127"/>
      <c r="L111" s="127"/>
      <c r="M111" s="127"/>
      <c r="N111" s="127"/>
      <c r="O111" s="127"/>
      <c r="P111" s="127"/>
      <c r="Q111" s="127"/>
      <c r="R111" s="127"/>
      <c r="S111" s="127"/>
      <c r="T111" s="127"/>
      <c r="U111" s="127"/>
      <c r="V111" s="127"/>
      <c r="W111" s="127"/>
      <c r="X111" s="127"/>
    </row>
    <row r="112" spans="1:24" s="136" customFormat="1" ht="12" customHeight="1" x14ac:dyDescent="0.35">
      <c r="A112" s="127"/>
      <c r="B112" s="127"/>
      <c r="C112" s="127"/>
      <c r="D112" s="137"/>
      <c r="E112" s="175"/>
      <c r="F112" s="118"/>
      <c r="H112" s="118"/>
      <c r="J112" s="127"/>
      <c r="K112" s="127"/>
      <c r="L112" s="127"/>
      <c r="M112" s="127"/>
      <c r="N112" s="127"/>
      <c r="O112" s="127"/>
      <c r="P112" s="127"/>
      <c r="Q112" s="127"/>
      <c r="R112" s="127"/>
      <c r="S112" s="127"/>
      <c r="T112" s="127"/>
      <c r="U112" s="127"/>
      <c r="V112" s="127"/>
      <c r="W112" s="127"/>
      <c r="X112" s="127"/>
    </row>
    <row r="113" spans="1:24" s="136" customFormat="1" ht="12" customHeight="1" x14ac:dyDescent="0.35">
      <c r="A113" s="127"/>
      <c r="B113" s="127"/>
      <c r="C113" s="127"/>
      <c r="D113" s="137"/>
      <c r="E113" s="175"/>
      <c r="F113" s="118"/>
      <c r="H113" s="118"/>
      <c r="J113" s="127"/>
      <c r="K113" s="127"/>
      <c r="L113" s="127"/>
      <c r="M113" s="127"/>
      <c r="N113" s="127"/>
      <c r="O113" s="127"/>
      <c r="P113" s="127"/>
      <c r="Q113" s="127"/>
      <c r="R113" s="127"/>
      <c r="S113" s="127"/>
      <c r="T113" s="127"/>
      <c r="U113" s="127"/>
      <c r="V113" s="127"/>
      <c r="W113" s="127"/>
      <c r="X113" s="127"/>
    </row>
    <row r="114" spans="1:24" s="136" customFormat="1" ht="12" customHeight="1" x14ac:dyDescent="0.35">
      <c r="A114" s="127"/>
      <c r="B114" s="127"/>
      <c r="C114" s="127"/>
      <c r="D114" s="137"/>
      <c r="E114" s="175"/>
      <c r="F114" s="118"/>
      <c r="H114" s="118"/>
      <c r="J114" s="127"/>
      <c r="K114" s="127"/>
      <c r="L114" s="127"/>
      <c r="M114" s="127"/>
      <c r="N114" s="127"/>
      <c r="O114" s="127"/>
      <c r="P114" s="127"/>
      <c r="Q114" s="127"/>
      <c r="R114" s="127"/>
      <c r="S114" s="127"/>
      <c r="T114" s="127"/>
      <c r="U114" s="127"/>
      <c r="V114" s="127"/>
      <c r="W114" s="127"/>
      <c r="X114" s="127"/>
    </row>
    <row r="115" spans="1:24" s="136" customFormat="1" ht="12" customHeight="1" x14ac:dyDescent="0.35">
      <c r="A115" s="127"/>
      <c r="B115" s="127"/>
      <c r="C115" s="127"/>
      <c r="D115" s="137"/>
      <c r="E115" s="175"/>
      <c r="F115" s="118"/>
      <c r="H115" s="118"/>
      <c r="J115" s="127"/>
      <c r="K115" s="127"/>
      <c r="L115" s="127"/>
      <c r="M115" s="127"/>
      <c r="N115" s="127"/>
      <c r="O115" s="127"/>
      <c r="P115" s="127"/>
      <c r="Q115" s="127"/>
      <c r="R115" s="127"/>
      <c r="S115" s="127"/>
      <c r="T115" s="127"/>
      <c r="U115" s="127"/>
      <c r="V115" s="127"/>
      <c r="W115" s="127"/>
      <c r="X115" s="127"/>
    </row>
    <row r="116" spans="1:24" s="136" customFormat="1" ht="12" customHeight="1" x14ac:dyDescent="0.35">
      <c r="A116" s="127"/>
      <c r="B116" s="127"/>
      <c r="C116" s="127"/>
      <c r="D116" s="137"/>
      <c r="E116" s="175"/>
      <c r="F116" s="118"/>
      <c r="H116" s="118"/>
      <c r="J116" s="127"/>
      <c r="K116" s="127"/>
      <c r="L116" s="127"/>
      <c r="M116" s="127"/>
      <c r="N116" s="127"/>
      <c r="O116" s="127"/>
      <c r="P116" s="127"/>
      <c r="Q116" s="127"/>
      <c r="R116" s="127"/>
      <c r="S116" s="127"/>
      <c r="T116" s="127"/>
      <c r="U116" s="127"/>
      <c r="V116" s="127"/>
      <c r="W116" s="127"/>
      <c r="X116" s="127"/>
    </row>
    <row r="117" spans="1:24" s="136" customFormat="1" ht="12" customHeight="1" x14ac:dyDescent="0.35">
      <c r="A117" s="127"/>
      <c r="B117" s="127"/>
      <c r="C117" s="127"/>
      <c r="D117" s="137"/>
      <c r="E117" s="175"/>
      <c r="F117" s="118"/>
      <c r="H117" s="118"/>
      <c r="J117" s="127"/>
      <c r="K117" s="127"/>
      <c r="L117" s="127"/>
      <c r="M117" s="127"/>
      <c r="N117" s="127"/>
      <c r="O117" s="127"/>
      <c r="P117" s="127"/>
      <c r="Q117" s="127"/>
      <c r="R117" s="127"/>
      <c r="S117" s="127"/>
      <c r="T117" s="127"/>
      <c r="U117" s="127"/>
      <c r="V117" s="127"/>
      <c r="W117" s="127"/>
      <c r="X117" s="127"/>
    </row>
    <row r="118" spans="1:24" s="136" customFormat="1" ht="12" customHeight="1" x14ac:dyDescent="0.35">
      <c r="A118" s="127"/>
      <c r="B118" s="127"/>
      <c r="C118" s="127"/>
      <c r="D118" s="137"/>
      <c r="E118" s="175"/>
      <c r="F118" s="118"/>
      <c r="H118" s="118"/>
      <c r="J118" s="127"/>
      <c r="K118" s="127"/>
      <c r="L118" s="127"/>
      <c r="M118" s="127"/>
      <c r="N118" s="127"/>
      <c r="O118" s="127"/>
      <c r="P118" s="127"/>
      <c r="Q118" s="127"/>
      <c r="R118" s="127"/>
      <c r="S118" s="127"/>
      <c r="T118" s="127"/>
      <c r="U118" s="127"/>
      <c r="V118" s="127"/>
      <c r="W118" s="127"/>
      <c r="X118" s="127"/>
    </row>
    <row r="119" spans="1:24" s="136" customFormat="1" ht="12" customHeight="1" x14ac:dyDescent="0.35">
      <c r="A119" s="127"/>
      <c r="B119" s="127"/>
      <c r="C119" s="127"/>
      <c r="D119" s="137"/>
      <c r="E119" s="175"/>
      <c r="F119" s="118"/>
      <c r="H119" s="118"/>
      <c r="J119" s="127"/>
      <c r="K119" s="127"/>
      <c r="L119" s="127"/>
      <c r="M119" s="127"/>
      <c r="N119" s="127"/>
      <c r="O119" s="127"/>
      <c r="P119" s="127"/>
      <c r="Q119" s="127"/>
      <c r="R119" s="127"/>
      <c r="S119" s="127"/>
      <c r="T119" s="127"/>
      <c r="U119" s="127"/>
      <c r="V119" s="127"/>
      <c r="W119" s="127"/>
      <c r="X119" s="127"/>
    </row>
    <row r="120" spans="1:24" s="136" customFormat="1" ht="12" customHeight="1" x14ac:dyDescent="0.35">
      <c r="A120" s="127"/>
      <c r="B120" s="127"/>
      <c r="C120" s="127"/>
      <c r="D120" s="137"/>
      <c r="E120" s="175"/>
      <c r="F120" s="118"/>
      <c r="H120" s="118"/>
      <c r="J120" s="127"/>
      <c r="K120" s="127"/>
      <c r="L120" s="127"/>
      <c r="M120" s="127"/>
      <c r="N120" s="127"/>
      <c r="O120" s="127"/>
      <c r="P120" s="127"/>
      <c r="Q120" s="127"/>
      <c r="R120" s="127"/>
      <c r="S120" s="127"/>
      <c r="T120" s="127"/>
      <c r="U120" s="127"/>
      <c r="V120" s="127"/>
      <c r="W120" s="127"/>
      <c r="X120" s="127"/>
    </row>
    <row r="121" spans="1:24" s="136" customFormat="1" ht="12" customHeight="1" x14ac:dyDescent="0.35">
      <c r="A121" s="127"/>
      <c r="B121" s="127"/>
      <c r="C121" s="127"/>
      <c r="D121" s="137"/>
      <c r="E121" s="175"/>
      <c r="F121" s="118"/>
      <c r="H121" s="118"/>
      <c r="J121" s="127"/>
      <c r="K121" s="127"/>
      <c r="L121" s="127"/>
      <c r="M121" s="127"/>
      <c r="N121" s="127"/>
      <c r="O121" s="127"/>
      <c r="P121" s="127"/>
      <c r="Q121" s="127"/>
      <c r="R121" s="127"/>
      <c r="S121" s="127"/>
      <c r="T121" s="127"/>
      <c r="U121" s="127"/>
      <c r="V121" s="127"/>
      <c r="W121" s="127"/>
      <c r="X121" s="127"/>
    </row>
    <row r="122" spans="1:24" s="136" customFormat="1" ht="12" customHeight="1" x14ac:dyDescent="0.35">
      <c r="A122" s="127"/>
      <c r="B122" s="127"/>
      <c r="C122" s="127"/>
      <c r="D122" s="137"/>
      <c r="E122" s="175"/>
      <c r="F122" s="118"/>
      <c r="H122" s="118"/>
      <c r="J122" s="127"/>
      <c r="K122" s="127"/>
      <c r="L122" s="127"/>
      <c r="M122" s="127"/>
      <c r="N122" s="127"/>
      <c r="O122" s="127"/>
      <c r="P122" s="127"/>
      <c r="Q122" s="127"/>
      <c r="R122" s="127"/>
      <c r="S122" s="127"/>
      <c r="T122" s="127"/>
      <c r="U122" s="127"/>
      <c r="V122" s="127"/>
      <c r="W122" s="127"/>
      <c r="X122" s="127"/>
    </row>
    <row r="123" spans="1:24" s="136" customFormat="1" ht="12" customHeight="1" x14ac:dyDescent="0.35">
      <c r="A123" s="127"/>
      <c r="B123" s="127"/>
      <c r="C123" s="127"/>
      <c r="D123" s="137"/>
      <c r="E123" s="175"/>
      <c r="F123" s="118"/>
      <c r="H123" s="118"/>
      <c r="J123" s="127"/>
      <c r="K123" s="127"/>
      <c r="L123" s="127"/>
      <c r="M123" s="127"/>
      <c r="N123" s="127"/>
      <c r="O123" s="127"/>
      <c r="P123" s="127"/>
      <c r="Q123" s="127"/>
      <c r="R123" s="127"/>
      <c r="S123" s="127"/>
      <c r="T123" s="127"/>
      <c r="U123" s="127"/>
      <c r="V123" s="127"/>
      <c r="W123" s="127"/>
      <c r="X123" s="127"/>
    </row>
    <row r="124" spans="1:24" s="136" customFormat="1" ht="12" customHeight="1" x14ac:dyDescent="0.35">
      <c r="A124" s="127"/>
      <c r="B124" s="127"/>
      <c r="C124" s="127"/>
      <c r="D124" s="137"/>
      <c r="E124" s="175"/>
      <c r="F124" s="118"/>
      <c r="H124" s="118"/>
      <c r="J124" s="127"/>
      <c r="K124" s="127"/>
      <c r="L124" s="127"/>
      <c r="M124" s="127"/>
      <c r="N124" s="127"/>
      <c r="O124" s="127"/>
      <c r="P124" s="127"/>
      <c r="Q124" s="127"/>
      <c r="R124" s="127"/>
      <c r="S124" s="127"/>
      <c r="T124" s="127"/>
      <c r="U124" s="127"/>
      <c r="V124" s="127"/>
      <c r="W124" s="127"/>
      <c r="X124" s="127"/>
    </row>
    <row r="125" spans="1:24" s="136" customFormat="1" ht="12" customHeight="1" x14ac:dyDescent="0.35">
      <c r="A125" s="127"/>
      <c r="B125" s="127"/>
      <c r="C125" s="127"/>
      <c r="D125" s="137"/>
      <c r="E125" s="175"/>
      <c r="F125" s="118"/>
      <c r="H125" s="118"/>
      <c r="J125" s="127"/>
      <c r="K125" s="127"/>
      <c r="L125" s="127"/>
      <c r="M125" s="127"/>
      <c r="N125" s="127"/>
      <c r="O125" s="127"/>
      <c r="P125" s="127"/>
      <c r="Q125" s="127"/>
      <c r="R125" s="127"/>
      <c r="S125" s="127"/>
      <c r="T125" s="127"/>
      <c r="U125" s="127"/>
      <c r="V125" s="127"/>
      <c r="W125" s="127"/>
      <c r="X125" s="127"/>
    </row>
    <row r="126" spans="1:24" s="136" customFormat="1" ht="12" customHeight="1" x14ac:dyDescent="0.35">
      <c r="A126" s="127"/>
      <c r="B126" s="127"/>
      <c r="C126" s="127"/>
      <c r="D126" s="137"/>
      <c r="E126" s="175"/>
      <c r="F126" s="118"/>
      <c r="H126" s="118"/>
      <c r="J126" s="127"/>
      <c r="K126" s="127"/>
      <c r="L126" s="127"/>
      <c r="M126" s="127"/>
      <c r="N126" s="127"/>
      <c r="O126" s="127"/>
      <c r="P126" s="127"/>
      <c r="Q126" s="127"/>
      <c r="R126" s="127"/>
      <c r="S126" s="127"/>
      <c r="T126" s="127"/>
      <c r="U126" s="127"/>
      <c r="V126" s="127"/>
      <c r="W126" s="127"/>
      <c r="X126" s="127"/>
    </row>
    <row r="127" spans="1:24" s="136" customFormat="1" ht="12" customHeight="1" x14ac:dyDescent="0.35">
      <c r="A127" s="127"/>
      <c r="B127" s="127"/>
      <c r="C127" s="127"/>
      <c r="D127" s="137"/>
      <c r="E127" s="175"/>
      <c r="F127" s="118"/>
      <c r="H127" s="118"/>
      <c r="J127" s="127"/>
      <c r="K127" s="127"/>
      <c r="L127" s="127"/>
      <c r="M127" s="127"/>
      <c r="N127" s="127"/>
      <c r="O127" s="127"/>
      <c r="P127" s="127"/>
      <c r="Q127" s="127"/>
      <c r="R127" s="127"/>
      <c r="S127" s="127"/>
      <c r="T127" s="127"/>
      <c r="U127" s="127"/>
      <c r="V127" s="127"/>
      <c r="W127" s="127"/>
      <c r="X127" s="127"/>
    </row>
    <row r="128" spans="1:24" s="136" customFormat="1" ht="12" customHeight="1" x14ac:dyDescent="0.35">
      <c r="A128" s="127"/>
      <c r="B128" s="127"/>
      <c r="C128" s="127"/>
      <c r="D128" s="137"/>
      <c r="E128" s="175"/>
      <c r="F128" s="176"/>
      <c r="H128" s="176"/>
      <c r="J128" s="127"/>
      <c r="K128" s="127"/>
      <c r="L128" s="127"/>
      <c r="M128" s="127"/>
      <c r="N128" s="127"/>
      <c r="O128" s="127"/>
      <c r="P128" s="127"/>
      <c r="Q128" s="127"/>
      <c r="R128" s="127"/>
      <c r="S128" s="127"/>
      <c r="T128" s="127"/>
      <c r="U128" s="127"/>
      <c r="V128" s="127"/>
      <c r="W128" s="127"/>
      <c r="X128" s="127"/>
    </row>
    <row r="129" spans="1:24" s="136" customFormat="1" ht="12" customHeight="1" x14ac:dyDescent="0.35">
      <c r="A129" s="127"/>
      <c r="B129" s="127"/>
      <c r="C129" s="127"/>
      <c r="D129" s="137"/>
      <c r="E129" s="175"/>
      <c r="F129" s="176"/>
      <c r="H129" s="176"/>
      <c r="J129" s="127"/>
      <c r="K129" s="127"/>
      <c r="L129" s="127"/>
      <c r="M129" s="127"/>
      <c r="N129" s="127"/>
      <c r="O129" s="127"/>
      <c r="P129" s="127"/>
      <c r="Q129" s="127"/>
      <c r="R129" s="127"/>
      <c r="S129" s="127"/>
      <c r="T129" s="127"/>
      <c r="U129" s="127"/>
      <c r="V129" s="127"/>
      <c r="W129" s="127"/>
      <c r="X129" s="127"/>
    </row>
    <row r="130" spans="1:24" s="136" customFormat="1" ht="12" customHeight="1" x14ac:dyDescent="0.35">
      <c r="A130" s="127"/>
      <c r="B130" s="127"/>
      <c r="C130" s="127"/>
      <c r="D130" s="137"/>
      <c r="E130" s="175"/>
      <c r="F130" s="176"/>
      <c r="H130" s="176"/>
      <c r="J130" s="127"/>
      <c r="K130" s="127"/>
      <c r="L130" s="127"/>
      <c r="M130" s="127"/>
      <c r="N130" s="127"/>
      <c r="O130" s="127"/>
      <c r="P130" s="127"/>
      <c r="Q130" s="127"/>
      <c r="R130" s="127"/>
      <c r="S130" s="127"/>
      <c r="T130" s="127"/>
      <c r="U130" s="127"/>
      <c r="V130" s="127"/>
      <c r="W130" s="127"/>
      <c r="X130" s="127"/>
    </row>
    <row r="131" spans="1:24" s="136" customFormat="1" ht="12" customHeight="1" x14ac:dyDescent="0.35">
      <c r="A131" s="127"/>
      <c r="B131" s="127"/>
      <c r="C131" s="127"/>
      <c r="D131" s="137"/>
      <c r="E131" s="175"/>
      <c r="F131" s="176"/>
      <c r="H131" s="176"/>
      <c r="J131" s="127"/>
      <c r="K131" s="127"/>
      <c r="L131" s="127"/>
      <c r="M131" s="127"/>
      <c r="N131" s="127"/>
      <c r="O131" s="127"/>
      <c r="P131" s="127"/>
      <c r="Q131" s="127"/>
      <c r="R131" s="127"/>
      <c r="S131" s="127"/>
      <c r="T131" s="127"/>
      <c r="U131" s="127"/>
      <c r="V131" s="127"/>
      <c r="W131" s="127"/>
      <c r="X131" s="127"/>
    </row>
    <row r="132" spans="1:24" s="136" customFormat="1" ht="12" customHeight="1" x14ac:dyDescent="0.35">
      <c r="A132" s="127"/>
      <c r="B132" s="127"/>
      <c r="C132" s="127"/>
      <c r="D132" s="137"/>
      <c r="E132" s="175"/>
      <c r="F132" s="176"/>
      <c r="H132" s="176"/>
      <c r="J132" s="127"/>
      <c r="K132" s="127"/>
      <c r="L132" s="127"/>
      <c r="M132" s="127"/>
      <c r="N132" s="127"/>
      <c r="O132" s="127"/>
      <c r="P132" s="127"/>
      <c r="Q132" s="127"/>
      <c r="R132" s="127"/>
      <c r="S132" s="127"/>
      <c r="T132" s="127"/>
      <c r="U132" s="127"/>
      <c r="V132" s="127"/>
      <c r="W132" s="127"/>
      <c r="X132" s="127"/>
    </row>
    <row r="133" spans="1:24" s="136" customFormat="1" ht="12" customHeight="1" x14ac:dyDescent="0.35">
      <c r="A133" s="127"/>
      <c r="B133" s="127"/>
      <c r="C133" s="127"/>
      <c r="D133" s="137"/>
      <c r="E133" s="175"/>
      <c r="F133" s="176"/>
      <c r="H133" s="176"/>
      <c r="J133" s="127"/>
      <c r="K133" s="127"/>
      <c r="L133" s="127"/>
      <c r="M133" s="127"/>
      <c r="N133" s="127"/>
      <c r="O133" s="127"/>
      <c r="P133" s="127"/>
      <c r="Q133" s="127"/>
      <c r="R133" s="127"/>
      <c r="S133" s="127"/>
      <c r="T133" s="127"/>
      <c r="U133" s="127"/>
      <c r="V133" s="127"/>
      <c r="W133" s="127"/>
      <c r="X133" s="127"/>
    </row>
    <row r="134" spans="1:24" s="136" customFormat="1" ht="12" customHeight="1" x14ac:dyDescent="0.35">
      <c r="A134" s="127"/>
      <c r="B134" s="127"/>
      <c r="C134" s="127"/>
      <c r="D134" s="137"/>
      <c r="E134" s="175"/>
      <c r="F134" s="176"/>
      <c r="H134" s="176"/>
      <c r="J134" s="127"/>
      <c r="K134" s="127"/>
      <c r="L134" s="127"/>
      <c r="M134" s="127"/>
      <c r="N134" s="127"/>
      <c r="O134" s="127"/>
      <c r="P134" s="127"/>
      <c r="Q134" s="127"/>
      <c r="R134" s="127"/>
      <c r="S134" s="127"/>
      <c r="T134" s="127"/>
      <c r="U134" s="127"/>
      <c r="V134" s="127"/>
      <c r="W134" s="127"/>
      <c r="X134" s="127"/>
    </row>
    <row r="135" spans="1:24" s="136" customFormat="1" ht="12" customHeight="1" x14ac:dyDescent="0.35">
      <c r="A135" s="127"/>
      <c r="B135" s="127"/>
      <c r="C135" s="127"/>
      <c r="D135" s="137"/>
      <c r="E135" s="175"/>
      <c r="F135" s="176"/>
      <c r="H135" s="176"/>
      <c r="J135" s="127"/>
      <c r="K135" s="127"/>
      <c r="L135" s="127"/>
      <c r="M135" s="127"/>
      <c r="N135" s="127"/>
      <c r="O135" s="127"/>
      <c r="P135" s="127"/>
      <c r="Q135" s="127"/>
      <c r="R135" s="127"/>
      <c r="S135" s="127"/>
      <c r="T135" s="127"/>
      <c r="U135" s="127"/>
      <c r="V135" s="127"/>
      <c r="W135" s="127"/>
      <c r="X135" s="127"/>
    </row>
    <row r="136" spans="1:24" s="136" customFormat="1" ht="12" customHeight="1" x14ac:dyDescent="0.35">
      <c r="A136" s="127"/>
      <c r="B136" s="127"/>
      <c r="C136" s="127"/>
      <c r="D136" s="137"/>
      <c r="E136" s="175"/>
      <c r="F136" s="176"/>
      <c r="H136" s="176"/>
      <c r="J136" s="127"/>
      <c r="K136" s="127"/>
      <c r="L136" s="127"/>
      <c r="M136" s="127"/>
      <c r="N136" s="127"/>
      <c r="O136" s="127"/>
      <c r="P136" s="127"/>
      <c r="Q136" s="127"/>
      <c r="R136" s="127"/>
      <c r="S136" s="127"/>
      <c r="T136" s="127"/>
      <c r="U136" s="127"/>
      <c r="V136" s="127"/>
      <c r="W136" s="127"/>
      <c r="X136" s="127"/>
    </row>
    <row r="137" spans="1:24" s="136" customFormat="1" ht="12" customHeight="1" x14ac:dyDescent="0.35">
      <c r="A137" s="127"/>
      <c r="B137" s="127"/>
      <c r="C137" s="127"/>
      <c r="D137" s="137"/>
      <c r="E137" s="175"/>
      <c r="F137" s="176"/>
      <c r="H137" s="176"/>
      <c r="J137" s="127"/>
      <c r="K137" s="127"/>
      <c r="L137" s="127"/>
      <c r="M137" s="127"/>
      <c r="N137" s="127"/>
      <c r="O137" s="127"/>
      <c r="P137" s="127"/>
      <c r="Q137" s="127"/>
      <c r="R137" s="127"/>
      <c r="S137" s="127"/>
      <c r="T137" s="127"/>
      <c r="U137" s="127"/>
      <c r="V137" s="127"/>
      <c r="W137" s="127"/>
      <c r="X137" s="127"/>
    </row>
    <row r="138" spans="1:24" s="136" customFormat="1" ht="12" customHeight="1" x14ac:dyDescent="0.35">
      <c r="A138" s="127"/>
      <c r="B138" s="127"/>
      <c r="C138" s="127"/>
      <c r="D138" s="137"/>
      <c r="E138" s="175"/>
      <c r="F138" s="176"/>
      <c r="H138" s="176"/>
      <c r="J138" s="127"/>
      <c r="K138" s="127"/>
      <c r="L138" s="127"/>
      <c r="M138" s="127"/>
      <c r="N138" s="127"/>
      <c r="O138" s="127"/>
      <c r="P138" s="127"/>
      <c r="Q138" s="127"/>
      <c r="R138" s="127"/>
      <c r="S138" s="127"/>
      <c r="T138" s="127"/>
      <c r="U138" s="127"/>
      <c r="V138" s="127"/>
      <c r="W138" s="127"/>
      <c r="X138" s="127"/>
    </row>
    <row r="139" spans="1:24" ht="12" customHeight="1" x14ac:dyDescent="0.35">
      <c r="F139" s="176"/>
      <c r="H139" s="176"/>
    </row>
    <row r="140" spans="1:24" ht="12" customHeight="1" x14ac:dyDescent="0.35">
      <c r="F140" s="176"/>
      <c r="H140" s="176"/>
    </row>
    <row r="141" spans="1:24" ht="12" customHeight="1" x14ac:dyDescent="0.35">
      <c r="F141" s="176"/>
      <c r="H141" s="176"/>
    </row>
    <row r="142" spans="1:24" ht="12" customHeight="1" x14ac:dyDescent="0.35">
      <c r="F142" s="176"/>
      <c r="H142" s="176"/>
    </row>
    <row r="143" spans="1:24" ht="12" customHeight="1" x14ac:dyDescent="0.35">
      <c r="F143" s="176"/>
      <c r="H143" s="176"/>
    </row>
    <row r="144" spans="1:24" ht="12" customHeight="1" x14ac:dyDescent="0.35">
      <c r="F144" s="176"/>
      <c r="H144" s="176"/>
    </row>
    <row r="145" spans="1:24" ht="12" customHeight="1" x14ac:dyDescent="0.35">
      <c r="F145" s="176"/>
      <c r="H145" s="176"/>
    </row>
    <row r="146" spans="1:24" ht="12" customHeight="1" x14ac:dyDescent="0.35">
      <c r="F146" s="176"/>
      <c r="H146" s="176"/>
    </row>
    <row r="147" spans="1:24" ht="12" customHeight="1" x14ac:dyDescent="0.35">
      <c r="F147" s="176"/>
      <c r="H147" s="176"/>
    </row>
    <row r="148" spans="1:24" s="136" customFormat="1" ht="12" customHeight="1" x14ac:dyDescent="0.35">
      <c r="A148" s="127"/>
      <c r="B148" s="127"/>
      <c r="C148" s="127"/>
      <c r="D148" s="137"/>
      <c r="E148" s="137"/>
      <c r="F148" s="176"/>
      <c r="H148" s="176"/>
      <c r="J148" s="127"/>
      <c r="K148" s="127"/>
      <c r="L148" s="127"/>
      <c r="M148" s="127"/>
      <c r="N148" s="127"/>
      <c r="O148" s="127"/>
      <c r="P148" s="127"/>
      <c r="Q148" s="127"/>
      <c r="R148" s="127"/>
      <c r="S148" s="127"/>
      <c r="T148" s="127"/>
      <c r="U148" s="127"/>
      <c r="V148" s="127"/>
      <c r="W148" s="127"/>
      <c r="X148" s="127"/>
    </row>
    <row r="149" spans="1:24" s="136" customFormat="1" ht="12" customHeight="1" x14ac:dyDescent="0.35">
      <c r="A149" s="127"/>
      <c r="B149" s="127"/>
      <c r="C149" s="127"/>
      <c r="D149" s="137"/>
      <c r="E149" s="137"/>
      <c r="F149" s="176"/>
      <c r="H149" s="176"/>
      <c r="J149" s="127"/>
      <c r="K149" s="127"/>
      <c r="L149" s="127"/>
      <c r="M149" s="127"/>
      <c r="N149" s="127"/>
      <c r="O149" s="127"/>
      <c r="P149" s="127"/>
      <c r="Q149" s="127"/>
      <c r="R149" s="127"/>
      <c r="S149" s="127"/>
      <c r="T149" s="127"/>
      <c r="U149" s="127"/>
      <c r="V149" s="127"/>
      <c r="W149" s="127"/>
      <c r="X149" s="127"/>
    </row>
    <row r="150" spans="1:24" s="136" customFormat="1" ht="12" customHeight="1" x14ac:dyDescent="0.35">
      <c r="A150" s="127"/>
      <c r="B150" s="127"/>
      <c r="C150" s="127"/>
      <c r="D150" s="137"/>
      <c r="E150" s="137"/>
      <c r="F150" s="176"/>
      <c r="H150" s="176"/>
      <c r="J150" s="127"/>
      <c r="K150" s="127"/>
      <c r="L150" s="127"/>
      <c r="M150" s="127"/>
      <c r="N150" s="127"/>
      <c r="O150" s="127"/>
      <c r="P150" s="127"/>
      <c r="Q150" s="127"/>
      <c r="R150" s="127"/>
      <c r="S150" s="127"/>
      <c r="T150" s="127"/>
      <c r="U150" s="127"/>
      <c r="V150" s="127"/>
      <c r="W150" s="127"/>
      <c r="X150" s="127"/>
    </row>
    <row r="151" spans="1:24" s="136" customFormat="1" ht="12" customHeight="1" x14ac:dyDescent="0.35">
      <c r="A151" s="127"/>
      <c r="B151" s="127"/>
      <c r="C151" s="127"/>
      <c r="D151" s="137"/>
      <c r="E151" s="137"/>
      <c r="F151" s="176"/>
      <c r="H151" s="176"/>
      <c r="J151" s="127"/>
      <c r="K151" s="127"/>
      <c r="L151" s="127"/>
      <c r="M151" s="127"/>
      <c r="N151" s="127"/>
      <c r="O151" s="127"/>
      <c r="P151" s="127"/>
      <c r="Q151" s="127"/>
      <c r="R151" s="127"/>
      <c r="S151" s="127"/>
      <c r="T151" s="127"/>
      <c r="U151" s="127"/>
      <c r="V151" s="127"/>
      <c r="W151" s="127"/>
      <c r="X151" s="127"/>
    </row>
    <row r="152" spans="1:24" s="136" customFormat="1" ht="12" customHeight="1" x14ac:dyDescent="0.35">
      <c r="A152" s="127"/>
      <c r="B152" s="127"/>
      <c r="C152" s="127"/>
      <c r="D152" s="137"/>
      <c r="E152" s="137"/>
      <c r="F152" s="176"/>
      <c r="H152" s="176"/>
      <c r="J152" s="127"/>
      <c r="K152" s="127"/>
      <c r="L152" s="127"/>
      <c r="M152" s="127"/>
      <c r="N152" s="127"/>
      <c r="O152" s="127"/>
      <c r="P152" s="127"/>
      <c r="Q152" s="127"/>
      <c r="R152" s="127"/>
      <c r="S152" s="127"/>
      <c r="T152" s="127"/>
      <c r="U152" s="127"/>
      <c r="V152" s="127"/>
      <c r="W152" s="127"/>
      <c r="X152" s="127"/>
    </row>
    <row r="153" spans="1:24" s="136" customFormat="1" ht="12" customHeight="1" x14ac:dyDescent="0.35">
      <c r="A153" s="127"/>
      <c r="B153" s="127"/>
      <c r="C153" s="127"/>
      <c r="D153" s="137"/>
      <c r="E153" s="137"/>
      <c r="F153" s="176"/>
      <c r="H153" s="176"/>
      <c r="J153" s="127"/>
      <c r="K153" s="127"/>
      <c r="L153" s="127"/>
      <c r="M153" s="127"/>
      <c r="N153" s="127"/>
      <c r="O153" s="127"/>
      <c r="P153" s="127"/>
      <c r="Q153" s="127"/>
      <c r="R153" s="127"/>
      <c r="S153" s="127"/>
      <c r="T153" s="127"/>
      <c r="U153" s="127"/>
      <c r="V153" s="127"/>
      <c r="W153" s="127"/>
      <c r="X153" s="127"/>
    </row>
    <row r="154" spans="1:24" s="136" customFormat="1" ht="12" customHeight="1" x14ac:dyDescent="0.35">
      <c r="A154" s="127"/>
      <c r="B154" s="127"/>
      <c r="C154" s="127"/>
      <c r="D154" s="137"/>
      <c r="E154" s="137"/>
      <c r="F154" s="176"/>
      <c r="H154" s="176"/>
      <c r="J154" s="127"/>
      <c r="K154" s="127"/>
      <c r="L154" s="127"/>
      <c r="M154" s="127"/>
      <c r="N154" s="127"/>
      <c r="O154" s="127"/>
      <c r="P154" s="127"/>
      <c r="Q154" s="127"/>
      <c r="R154" s="127"/>
      <c r="S154" s="127"/>
      <c r="T154" s="127"/>
      <c r="U154" s="127"/>
      <c r="V154" s="127"/>
      <c r="W154" s="127"/>
      <c r="X154" s="127"/>
    </row>
    <row r="155" spans="1:24" s="136" customFormat="1" ht="12" customHeight="1" x14ac:dyDescent="0.35">
      <c r="A155" s="127"/>
      <c r="B155" s="127"/>
      <c r="C155" s="127"/>
      <c r="D155" s="137"/>
      <c r="E155" s="137"/>
      <c r="F155" s="176"/>
      <c r="H155" s="176"/>
      <c r="J155" s="127"/>
      <c r="K155" s="127"/>
      <c r="L155" s="127"/>
      <c r="M155" s="127"/>
      <c r="N155" s="127"/>
      <c r="O155" s="127"/>
      <c r="P155" s="127"/>
      <c r="Q155" s="127"/>
      <c r="R155" s="127"/>
      <c r="S155" s="127"/>
      <c r="T155" s="127"/>
      <c r="U155" s="127"/>
      <c r="V155" s="127"/>
      <c r="W155" s="127"/>
      <c r="X155" s="127"/>
    </row>
    <row r="156" spans="1:24" s="136" customFormat="1" ht="12" customHeight="1" x14ac:dyDescent="0.35">
      <c r="A156" s="127"/>
      <c r="B156" s="127"/>
      <c r="C156" s="127"/>
      <c r="D156" s="137"/>
      <c r="E156" s="137"/>
      <c r="F156" s="176"/>
      <c r="H156" s="176"/>
      <c r="J156" s="127"/>
      <c r="K156" s="127"/>
      <c r="L156" s="127"/>
      <c r="M156" s="127"/>
      <c r="N156" s="127"/>
      <c r="O156" s="127"/>
      <c r="P156" s="127"/>
      <c r="Q156" s="127"/>
      <c r="R156" s="127"/>
      <c r="S156" s="127"/>
      <c r="T156" s="127"/>
      <c r="U156" s="127"/>
      <c r="V156" s="127"/>
      <c r="W156" s="127"/>
      <c r="X156" s="127"/>
    </row>
    <row r="157" spans="1:24" s="136" customFormat="1" ht="12" customHeight="1" x14ac:dyDescent="0.35">
      <c r="A157" s="127"/>
      <c r="B157" s="127"/>
      <c r="C157" s="127"/>
      <c r="D157" s="137"/>
      <c r="E157" s="137"/>
      <c r="F157" s="176"/>
      <c r="H157" s="176"/>
      <c r="J157" s="127"/>
      <c r="K157" s="127"/>
      <c r="L157" s="127"/>
      <c r="M157" s="127"/>
      <c r="N157" s="127"/>
      <c r="O157" s="127"/>
      <c r="P157" s="127"/>
      <c r="Q157" s="127"/>
      <c r="R157" s="127"/>
      <c r="S157" s="127"/>
      <c r="T157" s="127"/>
      <c r="U157" s="127"/>
      <c r="V157" s="127"/>
      <c r="W157" s="127"/>
      <c r="X157" s="127"/>
    </row>
    <row r="158" spans="1:24" s="136" customFormat="1" ht="12" customHeight="1" x14ac:dyDescent="0.35">
      <c r="A158" s="127"/>
      <c r="B158" s="127"/>
      <c r="C158" s="127"/>
      <c r="D158" s="137"/>
      <c r="E158" s="137"/>
      <c r="F158" s="176"/>
      <c r="H158" s="176"/>
      <c r="J158" s="127"/>
      <c r="K158" s="127"/>
      <c r="L158" s="127"/>
      <c r="M158" s="127"/>
      <c r="N158" s="127"/>
      <c r="O158" s="127"/>
      <c r="P158" s="127"/>
      <c r="Q158" s="127"/>
      <c r="R158" s="127"/>
      <c r="S158" s="127"/>
      <c r="T158" s="127"/>
      <c r="U158" s="127"/>
      <c r="V158" s="127"/>
      <c r="W158" s="127"/>
      <c r="X158" s="127"/>
    </row>
    <row r="159" spans="1:24" s="136" customFormat="1" ht="12" customHeight="1" x14ac:dyDescent="0.35">
      <c r="A159" s="127"/>
      <c r="B159" s="127"/>
      <c r="C159" s="127"/>
      <c r="D159" s="137"/>
      <c r="E159" s="137"/>
      <c r="F159" s="176"/>
      <c r="H159" s="176"/>
      <c r="J159" s="127"/>
      <c r="K159" s="127"/>
      <c r="L159" s="127"/>
      <c r="M159" s="127"/>
      <c r="N159" s="127"/>
      <c r="O159" s="127"/>
      <c r="P159" s="127"/>
      <c r="Q159" s="127"/>
      <c r="R159" s="127"/>
      <c r="S159" s="127"/>
      <c r="T159" s="127"/>
      <c r="U159" s="127"/>
      <c r="V159" s="127"/>
      <c r="W159" s="127"/>
      <c r="X159" s="127"/>
    </row>
    <row r="160" spans="1:24" s="136" customFormat="1" ht="12" customHeight="1" x14ac:dyDescent="0.35">
      <c r="A160" s="127"/>
      <c r="B160" s="127"/>
      <c r="C160" s="127"/>
      <c r="D160" s="137"/>
      <c r="E160" s="137"/>
      <c r="F160" s="176"/>
      <c r="H160" s="176"/>
      <c r="J160" s="127"/>
      <c r="K160" s="127"/>
      <c r="L160" s="127"/>
      <c r="M160" s="127"/>
      <c r="N160" s="127"/>
      <c r="O160" s="127"/>
      <c r="P160" s="127"/>
      <c r="Q160" s="127"/>
      <c r="R160" s="127"/>
      <c r="S160" s="127"/>
      <c r="T160" s="127"/>
      <c r="U160" s="127"/>
      <c r="V160" s="127"/>
      <c r="W160" s="127"/>
      <c r="X160" s="127"/>
    </row>
    <row r="161" spans="1:24" s="136" customFormat="1" ht="12" customHeight="1" x14ac:dyDescent="0.35">
      <c r="A161" s="127"/>
      <c r="B161" s="127"/>
      <c r="C161" s="127"/>
      <c r="D161" s="137"/>
      <c r="E161" s="137"/>
      <c r="F161" s="176"/>
      <c r="H161" s="176"/>
      <c r="J161" s="127"/>
      <c r="K161" s="127"/>
      <c r="L161" s="127"/>
      <c r="M161" s="127"/>
      <c r="N161" s="127"/>
      <c r="O161" s="127"/>
      <c r="P161" s="127"/>
      <c r="Q161" s="127"/>
      <c r="R161" s="127"/>
      <c r="S161" s="127"/>
      <c r="T161" s="127"/>
      <c r="U161" s="127"/>
      <c r="V161" s="127"/>
      <c r="W161" s="127"/>
      <c r="X161" s="127"/>
    </row>
    <row r="162" spans="1:24" s="136" customFormat="1" ht="12" customHeight="1" x14ac:dyDescent="0.35">
      <c r="A162" s="127"/>
      <c r="B162" s="127"/>
      <c r="C162" s="127"/>
      <c r="D162" s="137"/>
      <c r="E162" s="137"/>
      <c r="F162" s="176"/>
      <c r="H162" s="176"/>
      <c r="J162" s="127"/>
      <c r="K162" s="127"/>
      <c r="L162" s="127"/>
      <c r="M162" s="127"/>
      <c r="N162" s="127"/>
      <c r="O162" s="127"/>
      <c r="P162" s="127"/>
      <c r="Q162" s="127"/>
      <c r="R162" s="127"/>
      <c r="S162" s="127"/>
      <c r="T162" s="127"/>
      <c r="U162" s="127"/>
      <c r="V162" s="127"/>
      <c r="W162" s="127"/>
      <c r="X162" s="127"/>
    </row>
    <row r="163" spans="1:24" s="136" customFormat="1" ht="12" customHeight="1" x14ac:dyDescent="0.35">
      <c r="A163" s="127"/>
      <c r="B163" s="127"/>
      <c r="C163" s="127"/>
      <c r="D163" s="137"/>
      <c r="E163" s="137"/>
      <c r="F163" s="176"/>
      <c r="H163" s="176"/>
      <c r="J163" s="127"/>
      <c r="K163" s="127"/>
      <c r="L163" s="127"/>
      <c r="M163" s="127"/>
      <c r="N163" s="127"/>
      <c r="O163" s="127"/>
      <c r="P163" s="127"/>
      <c r="Q163" s="127"/>
      <c r="R163" s="127"/>
      <c r="S163" s="127"/>
      <c r="T163" s="127"/>
      <c r="U163" s="127"/>
      <c r="V163" s="127"/>
      <c r="W163" s="127"/>
      <c r="X163" s="127"/>
    </row>
    <row r="164" spans="1:24" s="136" customFormat="1" ht="12" customHeight="1" x14ac:dyDescent="0.35">
      <c r="A164" s="127"/>
      <c r="B164" s="127"/>
      <c r="C164" s="127"/>
      <c r="D164" s="137"/>
      <c r="E164" s="137"/>
      <c r="F164" s="176"/>
      <c r="H164" s="176"/>
      <c r="J164" s="127"/>
      <c r="K164" s="127"/>
      <c r="L164" s="127"/>
      <c r="M164" s="127"/>
      <c r="N164" s="127"/>
      <c r="O164" s="127"/>
      <c r="P164" s="127"/>
      <c r="Q164" s="127"/>
      <c r="R164" s="127"/>
      <c r="S164" s="127"/>
      <c r="T164" s="127"/>
      <c r="U164" s="127"/>
      <c r="V164" s="127"/>
      <c r="W164" s="127"/>
      <c r="X164" s="127"/>
    </row>
    <row r="165" spans="1:24" s="136" customFormat="1" ht="12" customHeight="1" x14ac:dyDescent="0.35">
      <c r="A165" s="127"/>
      <c r="B165" s="127"/>
      <c r="C165" s="127"/>
      <c r="D165" s="137"/>
      <c r="E165" s="137"/>
      <c r="F165" s="176"/>
      <c r="H165" s="176"/>
      <c r="J165" s="127"/>
      <c r="K165" s="127"/>
      <c r="L165" s="127"/>
      <c r="M165" s="127"/>
      <c r="N165" s="127"/>
      <c r="O165" s="127"/>
      <c r="P165" s="127"/>
      <c r="Q165" s="127"/>
      <c r="R165" s="127"/>
      <c r="S165" s="127"/>
      <c r="T165" s="127"/>
      <c r="U165" s="127"/>
      <c r="V165" s="127"/>
      <c r="W165" s="127"/>
      <c r="X165" s="127"/>
    </row>
    <row r="166" spans="1:24" s="136" customFormat="1" ht="12" customHeight="1" x14ac:dyDescent="0.35">
      <c r="A166" s="127"/>
      <c r="B166" s="127"/>
      <c r="C166" s="127"/>
      <c r="D166" s="137"/>
      <c r="E166" s="137"/>
      <c r="F166" s="176"/>
      <c r="H166" s="176"/>
      <c r="J166" s="127"/>
      <c r="K166" s="127"/>
      <c r="L166" s="127"/>
      <c r="M166" s="127"/>
      <c r="N166" s="127"/>
      <c r="O166" s="127"/>
      <c r="P166" s="127"/>
      <c r="Q166" s="127"/>
      <c r="R166" s="127"/>
      <c r="S166" s="127"/>
      <c r="T166" s="127"/>
      <c r="U166" s="127"/>
      <c r="V166" s="127"/>
      <c r="W166" s="127"/>
      <c r="X166" s="127"/>
    </row>
    <row r="167" spans="1:24" s="136" customFormat="1" ht="12" customHeight="1" x14ac:dyDescent="0.35">
      <c r="A167" s="127"/>
      <c r="B167" s="127"/>
      <c r="C167" s="127"/>
      <c r="D167" s="137"/>
      <c r="E167" s="137"/>
      <c r="F167" s="176"/>
      <c r="H167" s="176"/>
      <c r="J167" s="127"/>
      <c r="K167" s="127"/>
      <c r="L167" s="127"/>
      <c r="M167" s="127"/>
      <c r="N167" s="127"/>
      <c r="O167" s="127"/>
      <c r="P167" s="127"/>
      <c r="Q167" s="127"/>
      <c r="R167" s="127"/>
      <c r="S167" s="127"/>
      <c r="T167" s="127"/>
      <c r="U167" s="127"/>
      <c r="V167" s="127"/>
      <c r="W167" s="127"/>
      <c r="X167" s="127"/>
    </row>
    <row r="168" spans="1:24" s="136" customFormat="1" ht="12" customHeight="1" x14ac:dyDescent="0.35">
      <c r="A168" s="127"/>
      <c r="B168" s="127"/>
      <c r="C168" s="127"/>
      <c r="D168" s="137"/>
      <c r="E168" s="137"/>
      <c r="F168" s="176"/>
      <c r="H168" s="176"/>
      <c r="J168" s="127"/>
      <c r="K168" s="127"/>
      <c r="L168" s="127"/>
      <c r="M168" s="127"/>
      <c r="N168" s="127"/>
      <c r="O168" s="127"/>
      <c r="P168" s="127"/>
      <c r="Q168" s="127"/>
      <c r="R168" s="127"/>
      <c r="S168" s="127"/>
      <c r="T168" s="127"/>
      <c r="U168" s="127"/>
      <c r="V168" s="127"/>
      <c r="W168" s="127"/>
      <c r="X168" s="127"/>
    </row>
    <row r="169" spans="1:24" s="136" customFormat="1" ht="12" customHeight="1" x14ac:dyDescent="0.35">
      <c r="A169" s="127"/>
      <c r="B169" s="127"/>
      <c r="C169" s="127"/>
      <c r="D169" s="137"/>
      <c r="E169" s="137"/>
      <c r="F169" s="176"/>
      <c r="H169" s="176"/>
      <c r="J169" s="127"/>
      <c r="K169" s="127"/>
      <c r="L169" s="127"/>
      <c r="M169" s="127"/>
      <c r="N169" s="127"/>
      <c r="O169" s="127"/>
      <c r="P169" s="127"/>
      <c r="Q169" s="127"/>
      <c r="R169" s="127"/>
      <c r="S169" s="127"/>
      <c r="T169" s="127"/>
      <c r="U169" s="127"/>
      <c r="V169" s="127"/>
      <c r="W169" s="127"/>
      <c r="X169" s="127"/>
    </row>
    <row r="170" spans="1:24" s="136" customFormat="1" ht="12" customHeight="1" x14ac:dyDescent="0.35">
      <c r="A170" s="127"/>
      <c r="B170" s="127"/>
      <c r="C170" s="127"/>
      <c r="D170" s="137"/>
      <c r="E170" s="137"/>
      <c r="F170" s="176"/>
      <c r="H170" s="176"/>
      <c r="J170" s="127"/>
      <c r="K170" s="127"/>
      <c r="L170" s="127"/>
      <c r="M170" s="127"/>
      <c r="N170" s="127"/>
      <c r="O170" s="127"/>
      <c r="P170" s="127"/>
      <c r="Q170" s="127"/>
      <c r="R170" s="127"/>
      <c r="S170" s="127"/>
      <c r="T170" s="127"/>
      <c r="U170" s="127"/>
      <c r="V170" s="127"/>
      <c r="W170" s="127"/>
      <c r="X170" s="127"/>
    </row>
    <row r="171" spans="1:24" s="136" customFormat="1" ht="12" customHeight="1" x14ac:dyDescent="0.35">
      <c r="A171" s="127"/>
      <c r="B171" s="127"/>
      <c r="C171" s="127"/>
      <c r="D171" s="137"/>
      <c r="E171" s="137"/>
      <c r="F171" s="176"/>
      <c r="H171" s="176"/>
      <c r="J171" s="127"/>
      <c r="K171" s="127"/>
      <c r="L171" s="127"/>
      <c r="M171" s="127"/>
      <c r="N171" s="127"/>
      <c r="O171" s="127"/>
      <c r="P171" s="127"/>
      <c r="Q171" s="127"/>
      <c r="R171" s="127"/>
      <c r="S171" s="127"/>
      <c r="T171" s="127"/>
      <c r="U171" s="127"/>
      <c r="V171" s="127"/>
      <c r="W171" s="127"/>
      <c r="X171" s="127"/>
    </row>
    <row r="172" spans="1:24" s="136" customFormat="1" ht="12" customHeight="1" x14ac:dyDescent="0.35">
      <c r="A172" s="127"/>
      <c r="B172" s="127"/>
      <c r="C172" s="127"/>
      <c r="D172" s="137"/>
      <c r="E172" s="137"/>
      <c r="F172" s="176"/>
      <c r="H172" s="176"/>
      <c r="J172" s="127"/>
      <c r="K172" s="127"/>
      <c r="L172" s="127"/>
      <c r="M172" s="127"/>
      <c r="N172" s="127"/>
      <c r="O172" s="127"/>
      <c r="P172" s="127"/>
      <c r="Q172" s="127"/>
      <c r="R172" s="127"/>
      <c r="S172" s="127"/>
      <c r="T172" s="127"/>
      <c r="U172" s="127"/>
      <c r="V172" s="127"/>
      <c r="W172" s="127"/>
      <c r="X172" s="127"/>
    </row>
    <row r="173" spans="1:24" s="136" customFormat="1" ht="12" customHeight="1" x14ac:dyDescent="0.35">
      <c r="A173" s="127"/>
      <c r="B173" s="127"/>
      <c r="C173" s="127"/>
      <c r="D173" s="137"/>
      <c r="E173" s="137"/>
      <c r="F173" s="176"/>
      <c r="H173" s="176"/>
      <c r="J173" s="127"/>
      <c r="K173" s="127"/>
      <c r="L173" s="127"/>
      <c r="M173" s="127"/>
      <c r="N173" s="127"/>
      <c r="O173" s="127"/>
      <c r="P173" s="127"/>
      <c r="Q173" s="127"/>
      <c r="R173" s="127"/>
      <c r="S173" s="127"/>
      <c r="T173" s="127"/>
      <c r="U173" s="127"/>
      <c r="V173" s="127"/>
      <c r="W173" s="127"/>
      <c r="X173" s="127"/>
    </row>
    <row r="174" spans="1:24" s="136" customFormat="1" ht="12" customHeight="1" x14ac:dyDescent="0.35">
      <c r="A174" s="127"/>
      <c r="B174" s="127"/>
      <c r="C174" s="127"/>
      <c r="D174" s="137"/>
      <c r="E174" s="137"/>
      <c r="F174" s="176"/>
      <c r="H174" s="176"/>
      <c r="J174" s="127"/>
      <c r="K174" s="127"/>
      <c r="L174" s="127"/>
      <c r="M174" s="127"/>
      <c r="N174" s="127"/>
      <c r="O174" s="127"/>
      <c r="P174" s="127"/>
      <c r="Q174" s="127"/>
      <c r="R174" s="127"/>
      <c r="S174" s="127"/>
      <c r="T174" s="127"/>
      <c r="U174" s="127"/>
      <c r="V174" s="127"/>
      <c r="W174" s="127"/>
      <c r="X174" s="127"/>
    </row>
    <row r="175" spans="1:24" s="136" customFormat="1" ht="12" customHeight="1" x14ac:dyDescent="0.35">
      <c r="A175" s="127"/>
      <c r="B175" s="127"/>
      <c r="C175" s="127"/>
      <c r="D175" s="137"/>
      <c r="E175" s="137"/>
      <c r="F175" s="176"/>
      <c r="H175" s="176"/>
      <c r="J175" s="127"/>
      <c r="K175" s="127"/>
      <c r="L175" s="127"/>
      <c r="M175" s="127"/>
      <c r="N175" s="127"/>
      <c r="O175" s="127"/>
      <c r="P175" s="127"/>
      <c r="Q175" s="127"/>
      <c r="R175" s="127"/>
      <c r="S175" s="127"/>
      <c r="T175" s="127"/>
      <c r="U175" s="127"/>
      <c r="V175" s="127"/>
      <c r="W175" s="127"/>
      <c r="X175" s="127"/>
    </row>
    <row r="176" spans="1:24" s="136" customFormat="1" ht="12" customHeight="1" x14ac:dyDescent="0.35">
      <c r="A176" s="127"/>
      <c r="B176" s="127"/>
      <c r="C176" s="127"/>
      <c r="D176" s="137"/>
      <c r="E176" s="137"/>
      <c r="F176" s="176"/>
      <c r="H176" s="176"/>
      <c r="J176" s="127"/>
      <c r="K176" s="127"/>
      <c r="L176" s="127"/>
      <c r="M176" s="127"/>
      <c r="N176" s="127"/>
      <c r="O176" s="127"/>
      <c r="P176" s="127"/>
      <c r="Q176" s="127"/>
      <c r="R176" s="127"/>
      <c r="S176" s="127"/>
      <c r="T176" s="127"/>
      <c r="U176" s="127"/>
      <c r="V176" s="127"/>
      <c r="W176" s="127"/>
      <c r="X176" s="127"/>
    </row>
    <row r="177" spans="1:24" s="136" customFormat="1" ht="12" customHeight="1" x14ac:dyDescent="0.35">
      <c r="A177" s="127"/>
      <c r="B177" s="127"/>
      <c r="C177" s="127"/>
      <c r="D177" s="137"/>
      <c r="E177" s="137"/>
      <c r="F177" s="176"/>
      <c r="H177" s="176"/>
      <c r="J177" s="127"/>
      <c r="K177" s="127"/>
      <c r="L177" s="127"/>
      <c r="M177" s="127"/>
      <c r="N177" s="127"/>
      <c r="O177" s="127"/>
      <c r="P177" s="127"/>
      <c r="Q177" s="127"/>
      <c r="R177" s="127"/>
      <c r="S177" s="127"/>
      <c r="T177" s="127"/>
      <c r="U177" s="127"/>
      <c r="V177" s="127"/>
      <c r="W177" s="127"/>
      <c r="X177" s="127"/>
    </row>
    <row r="178" spans="1:24" s="136" customFormat="1" ht="12" customHeight="1" x14ac:dyDescent="0.35">
      <c r="A178" s="127"/>
      <c r="B178" s="127"/>
      <c r="C178" s="127"/>
      <c r="D178" s="137"/>
      <c r="E178" s="137"/>
      <c r="F178" s="176"/>
      <c r="H178" s="176"/>
      <c r="J178" s="127"/>
      <c r="K178" s="127"/>
      <c r="L178" s="127"/>
      <c r="M178" s="127"/>
      <c r="N178" s="127"/>
      <c r="O178" s="127"/>
      <c r="P178" s="127"/>
      <c r="Q178" s="127"/>
      <c r="R178" s="127"/>
      <c r="S178" s="127"/>
      <c r="T178" s="127"/>
      <c r="U178" s="127"/>
      <c r="V178" s="127"/>
      <c r="W178" s="127"/>
      <c r="X178" s="127"/>
    </row>
    <row r="179" spans="1:24" s="136" customFormat="1" ht="12" customHeight="1" x14ac:dyDescent="0.35">
      <c r="A179" s="127"/>
      <c r="B179" s="127"/>
      <c r="C179" s="127"/>
      <c r="D179" s="137"/>
      <c r="E179" s="137"/>
      <c r="F179" s="176"/>
      <c r="H179" s="176"/>
      <c r="J179" s="127"/>
      <c r="K179" s="127"/>
      <c r="L179" s="127"/>
      <c r="M179" s="127"/>
      <c r="N179" s="127"/>
      <c r="O179" s="127"/>
      <c r="P179" s="127"/>
      <c r="Q179" s="127"/>
      <c r="R179" s="127"/>
      <c r="S179" s="127"/>
      <c r="T179" s="127"/>
      <c r="U179" s="127"/>
      <c r="V179" s="127"/>
      <c r="W179" s="127"/>
      <c r="X179" s="127"/>
    </row>
    <row r="180" spans="1:24" s="136" customFormat="1" ht="12" customHeight="1" x14ac:dyDescent="0.35">
      <c r="A180" s="127"/>
      <c r="B180" s="127"/>
      <c r="C180" s="127"/>
      <c r="D180" s="137"/>
      <c r="E180" s="137"/>
      <c r="F180" s="176"/>
      <c r="H180" s="176"/>
      <c r="J180" s="127"/>
      <c r="K180" s="127"/>
      <c r="L180" s="127"/>
      <c r="M180" s="127"/>
      <c r="N180" s="127"/>
      <c r="O180" s="127"/>
      <c r="P180" s="127"/>
      <c r="Q180" s="127"/>
      <c r="R180" s="127"/>
      <c r="S180" s="127"/>
      <c r="T180" s="127"/>
      <c r="U180" s="127"/>
      <c r="V180" s="127"/>
      <c r="W180" s="127"/>
      <c r="X180" s="127"/>
    </row>
    <row r="181" spans="1:24" s="136" customFormat="1" ht="12" customHeight="1" x14ac:dyDescent="0.35">
      <c r="A181" s="127"/>
      <c r="B181" s="127"/>
      <c r="C181" s="127"/>
      <c r="D181" s="137"/>
      <c r="E181" s="137"/>
      <c r="F181" s="176"/>
      <c r="H181" s="176"/>
      <c r="J181" s="127"/>
      <c r="K181" s="127"/>
      <c r="L181" s="127"/>
      <c r="M181" s="127"/>
      <c r="N181" s="127"/>
      <c r="O181" s="127"/>
      <c r="P181" s="127"/>
      <c r="Q181" s="127"/>
      <c r="R181" s="127"/>
      <c r="S181" s="127"/>
      <c r="T181" s="127"/>
      <c r="U181" s="127"/>
      <c r="V181" s="127"/>
      <c r="W181" s="127"/>
      <c r="X181" s="127"/>
    </row>
    <row r="182" spans="1:24" s="136" customFormat="1" ht="12" customHeight="1" x14ac:dyDescent="0.35">
      <c r="A182" s="127"/>
      <c r="B182" s="127"/>
      <c r="C182" s="127"/>
      <c r="D182" s="137"/>
      <c r="E182" s="137"/>
      <c r="F182" s="176"/>
      <c r="H182" s="176"/>
      <c r="J182" s="127"/>
      <c r="K182" s="127"/>
      <c r="L182" s="127"/>
      <c r="M182" s="127"/>
      <c r="N182" s="127"/>
      <c r="O182" s="127"/>
      <c r="P182" s="127"/>
      <c r="Q182" s="127"/>
      <c r="R182" s="127"/>
      <c r="S182" s="127"/>
      <c r="T182" s="127"/>
      <c r="U182" s="127"/>
      <c r="V182" s="127"/>
      <c r="W182" s="127"/>
      <c r="X182" s="127"/>
    </row>
    <row r="183" spans="1:24" s="136" customFormat="1" ht="12" customHeight="1" x14ac:dyDescent="0.35">
      <c r="A183" s="127"/>
      <c r="B183" s="127"/>
      <c r="C183" s="127"/>
      <c r="D183" s="137"/>
      <c r="E183" s="137"/>
      <c r="F183" s="176"/>
      <c r="H183" s="176"/>
      <c r="J183" s="127"/>
      <c r="K183" s="127"/>
      <c r="L183" s="127"/>
      <c r="M183" s="127"/>
      <c r="N183" s="127"/>
      <c r="O183" s="127"/>
      <c r="P183" s="127"/>
      <c r="Q183" s="127"/>
      <c r="R183" s="127"/>
      <c r="S183" s="127"/>
      <c r="T183" s="127"/>
      <c r="U183" s="127"/>
      <c r="V183" s="127"/>
      <c r="W183" s="127"/>
      <c r="X183" s="127"/>
    </row>
    <row r="184" spans="1:24" s="136" customFormat="1" ht="12" customHeight="1" x14ac:dyDescent="0.35">
      <c r="A184" s="127"/>
      <c r="B184" s="127"/>
      <c r="C184" s="127"/>
      <c r="D184" s="137"/>
      <c r="E184" s="137"/>
      <c r="F184" s="176"/>
      <c r="H184" s="176"/>
      <c r="J184" s="127"/>
      <c r="K184" s="127"/>
      <c r="L184" s="127"/>
      <c r="M184" s="127"/>
      <c r="N184" s="127"/>
      <c r="O184" s="127"/>
      <c r="P184" s="127"/>
      <c r="Q184" s="127"/>
      <c r="R184" s="127"/>
      <c r="S184" s="127"/>
      <c r="T184" s="127"/>
      <c r="U184" s="127"/>
      <c r="V184" s="127"/>
      <c r="W184" s="127"/>
      <c r="X184" s="127"/>
    </row>
    <row r="185" spans="1:24" s="136" customFormat="1" ht="12" customHeight="1" x14ac:dyDescent="0.35">
      <c r="A185" s="127"/>
      <c r="B185" s="127"/>
      <c r="C185" s="127"/>
      <c r="D185" s="137"/>
      <c r="E185" s="137"/>
      <c r="F185" s="176"/>
      <c r="H185" s="176"/>
      <c r="J185" s="127"/>
      <c r="K185" s="127"/>
      <c r="L185" s="127"/>
      <c r="M185" s="127"/>
      <c r="N185" s="127"/>
      <c r="O185" s="127"/>
      <c r="P185" s="127"/>
      <c r="Q185" s="127"/>
      <c r="R185" s="127"/>
      <c r="S185" s="127"/>
      <c r="T185" s="127"/>
      <c r="U185" s="127"/>
      <c r="V185" s="127"/>
      <c r="W185" s="127"/>
      <c r="X185" s="127"/>
    </row>
    <row r="186" spans="1:24" s="136" customFormat="1" ht="12" customHeight="1" x14ac:dyDescent="0.35">
      <c r="A186" s="127"/>
      <c r="B186" s="127"/>
      <c r="C186" s="127"/>
      <c r="D186" s="137"/>
      <c r="E186" s="137"/>
      <c r="F186" s="176"/>
      <c r="H186" s="176"/>
      <c r="J186" s="127"/>
      <c r="K186" s="127"/>
      <c r="L186" s="127"/>
      <c r="M186" s="127"/>
      <c r="N186" s="127"/>
      <c r="O186" s="127"/>
      <c r="P186" s="127"/>
      <c r="Q186" s="127"/>
      <c r="R186" s="127"/>
      <c r="S186" s="127"/>
      <c r="T186" s="127"/>
      <c r="U186" s="127"/>
      <c r="V186" s="127"/>
      <c r="W186" s="127"/>
      <c r="X186" s="127"/>
    </row>
    <row r="187" spans="1:24" s="136" customFormat="1" ht="12" customHeight="1" x14ac:dyDescent="0.35">
      <c r="A187" s="127"/>
      <c r="B187" s="127"/>
      <c r="C187" s="127"/>
      <c r="D187" s="137"/>
      <c r="E187" s="137"/>
      <c r="F187" s="176"/>
      <c r="H187" s="176"/>
      <c r="J187" s="127"/>
      <c r="K187" s="127"/>
      <c r="L187" s="127"/>
      <c r="M187" s="127"/>
      <c r="N187" s="127"/>
      <c r="O187" s="127"/>
      <c r="P187" s="127"/>
      <c r="Q187" s="127"/>
      <c r="R187" s="127"/>
      <c r="S187" s="127"/>
      <c r="T187" s="127"/>
      <c r="U187" s="127"/>
      <c r="V187" s="127"/>
      <c r="W187" s="127"/>
      <c r="X187" s="127"/>
    </row>
    <row r="188" spans="1:24" s="136" customFormat="1" ht="12" customHeight="1" x14ac:dyDescent="0.35">
      <c r="A188" s="127"/>
      <c r="B188" s="127"/>
      <c r="C188" s="127"/>
      <c r="D188" s="137"/>
      <c r="E188" s="137"/>
      <c r="F188" s="176"/>
      <c r="H188" s="176"/>
      <c r="J188" s="127"/>
      <c r="K188" s="127"/>
      <c r="L188" s="127"/>
      <c r="M188" s="127"/>
      <c r="N188" s="127"/>
      <c r="O188" s="127"/>
      <c r="P188" s="127"/>
      <c r="Q188" s="127"/>
      <c r="R188" s="127"/>
      <c r="S188" s="127"/>
      <c r="T188" s="127"/>
      <c r="U188" s="127"/>
      <c r="V188" s="127"/>
      <c r="W188" s="127"/>
      <c r="X188" s="127"/>
    </row>
    <row r="189" spans="1:24" s="136" customFormat="1" ht="12" customHeight="1" x14ac:dyDescent="0.35">
      <c r="A189" s="127"/>
      <c r="B189" s="127"/>
      <c r="C189" s="127"/>
      <c r="D189" s="137"/>
      <c r="E189" s="137"/>
      <c r="F189" s="176"/>
      <c r="H189" s="176"/>
      <c r="J189" s="127"/>
      <c r="K189" s="127"/>
      <c r="L189" s="127"/>
      <c r="M189" s="127"/>
      <c r="N189" s="127"/>
      <c r="O189" s="127"/>
      <c r="P189" s="127"/>
      <c r="Q189" s="127"/>
      <c r="R189" s="127"/>
      <c r="S189" s="127"/>
      <c r="T189" s="127"/>
      <c r="U189" s="127"/>
      <c r="V189" s="127"/>
      <c r="W189" s="127"/>
      <c r="X189" s="127"/>
    </row>
    <row r="190" spans="1:24" s="136" customFormat="1" ht="12" customHeight="1" x14ac:dyDescent="0.35">
      <c r="A190" s="127"/>
      <c r="B190" s="127"/>
      <c r="C190" s="127"/>
      <c r="D190" s="137"/>
      <c r="E190" s="137"/>
      <c r="F190" s="176"/>
      <c r="H190" s="176"/>
      <c r="J190" s="127"/>
      <c r="K190" s="127"/>
      <c r="L190" s="127"/>
      <c r="M190" s="127"/>
      <c r="N190" s="127"/>
      <c r="O190" s="127"/>
      <c r="P190" s="127"/>
      <c r="Q190" s="127"/>
      <c r="R190" s="127"/>
      <c r="S190" s="127"/>
      <c r="T190" s="127"/>
      <c r="U190" s="127"/>
      <c r="V190" s="127"/>
      <c r="W190" s="127"/>
      <c r="X190" s="127"/>
    </row>
    <row r="191" spans="1:24" s="136" customFormat="1" ht="12" customHeight="1" x14ac:dyDescent="0.35">
      <c r="A191" s="127"/>
      <c r="B191" s="127"/>
      <c r="C191" s="127"/>
      <c r="D191" s="137"/>
      <c r="E191" s="137"/>
      <c r="F191" s="176"/>
      <c r="H191" s="176"/>
      <c r="J191" s="127"/>
      <c r="K191" s="127"/>
      <c r="L191" s="127"/>
      <c r="M191" s="127"/>
      <c r="N191" s="127"/>
      <c r="O191" s="127"/>
      <c r="P191" s="127"/>
      <c r="Q191" s="127"/>
      <c r="R191" s="127"/>
      <c r="S191" s="127"/>
      <c r="T191" s="127"/>
      <c r="U191" s="127"/>
      <c r="V191" s="127"/>
      <c r="W191" s="127"/>
      <c r="X191" s="127"/>
    </row>
    <row r="192" spans="1:24" s="136" customFormat="1" ht="12" customHeight="1" x14ac:dyDescent="0.35">
      <c r="A192" s="127"/>
      <c r="B192" s="127"/>
      <c r="C192" s="127"/>
      <c r="D192" s="137"/>
      <c r="E192" s="137"/>
      <c r="F192" s="176"/>
      <c r="H192" s="176"/>
      <c r="J192" s="127"/>
      <c r="K192" s="127"/>
      <c r="L192" s="127"/>
      <c r="M192" s="127"/>
      <c r="N192" s="127"/>
      <c r="O192" s="127"/>
      <c r="P192" s="127"/>
      <c r="Q192" s="127"/>
      <c r="R192" s="127"/>
      <c r="S192" s="127"/>
      <c r="T192" s="127"/>
      <c r="U192" s="127"/>
      <c r="V192" s="127"/>
      <c r="W192" s="127"/>
      <c r="X192" s="127"/>
    </row>
    <row r="193" spans="1:24" s="136" customFormat="1" ht="12" customHeight="1" x14ac:dyDescent="0.35">
      <c r="A193" s="127"/>
      <c r="B193" s="127"/>
      <c r="C193" s="127"/>
      <c r="D193" s="137"/>
      <c r="E193" s="137"/>
      <c r="F193" s="176"/>
      <c r="H193" s="176"/>
      <c r="J193" s="127"/>
      <c r="K193" s="127"/>
      <c r="L193" s="127"/>
      <c r="M193" s="127"/>
      <c r="N193" s="127"/>
      <c r="O193" s="127"/>
      <c r="P193" s="127"/>
      <c r="Q193" s="127"/>
      <c r="R193" s="127"/>
      <c r="S193" s="127"/>
      <c r="T193" s="127"/>
      <c r="U193" s="127"/>
      <c r="V193" s="127"/>
      <c r="W193" s="127"/>
      <c r="X193" s="127"/>
    </row>
    <row r="194" spans="1:24" s="136" customFormat="1" ht="12" customHeight="1" x14ac:dyDescent="0.35">
      <c r="A194" s="127"/>
      <c r="B194" s="127"/>
      <c r="C194" s="127"/>
      <c r="D194" s="137"/>
      <c r="E194" s="137"/>
      <c r="F194" s="176"/>
      <c r="H194" s="176"/>
      <c r="J194" s="127"/>
      <c r="K194" s="127"/>
      <c r="L194" s="127"/>
      <c r="M194" s="127"/>
      <c r="N194" s="127"/>
      <c r="O194" s="127"/>
      <c r="P194" s="127"/>
      <c r="Q194" s="127"/>
      <c r="R194" s="127"/>
      <c r="S194" s="127"/>
      <c r="T194" s="127"/>
      <c r="U194" s="127"/>
      <c r="V194" s="127"/>
      <c r="W194" s="127"/>
      <c r="X194" s="127"/>
    </row>
    <row r="195" spans="1:24" s="136" customFormat="1" ht="12" customHeight="1" x14ac:dyDescent="0.35">
      <c r="A195" s="127"/>
      <c r="B195" s="127"/>
      <c r="C195" s="127"/>
      <c r="D195" s="137"/>
      <c r="E195" s="137"/>
      <c r="F195" s="176"/>
      <c r="H195" s="176"/>
      <c r="J195" s="127"/>
      <c r="K195" s="127"/>
      <c r="L195" s="127"/>
      <c r="M195" s="127"/>
      <c r="N195" s="127"/>
      <c r="O195" s="127"/>
      <c r="P195" s="127"/>
      <c r="Q195" s="127"/>
      <c r="R195" s="127"/>
      <c r="S195" s="127"/>
      <c r="T195" s="127"/>
      <c r="U195" s="127"/>
      <c r="V195" s="127"/>
      <c r="W195" s="127"/>
      <c r="X195" s="127"/>
    </row>
    <row r="196" spans="1:24" s="136" customFormat="1" ht="12" customHeight="1" x14ac:dyDescent="0.35">
      <c r="A196" s="127"/>
      <c r="B196" s="127"/>
      <c r="C196" s="127"/>
      <c r="D196" s="137"/>
      <c r="E196" s="137"/>
      <c r="F196" s="176"/>
      <c r="H196" s="176"/>
      <c r="J196" s="127"/>
      <c r="K196" s="127"/>
      <c r="L196" s="127"/>
      <c r="M196" s="127"/>
      <c r="N196" s="127"/>
      <c r="O196" s="127"/>
      <c r="P196" s="127"/>
      <c r="Q196" s="127"/>
      <c r="R196" s="127"/>
      <c r="S196" s="127"/>
      <c r="T196" s="127"/>
      <c r="U196" s="127"/>
      <c r="V196" s="127"/>
      <c r="W196" s="127"/>
      <c r="X196" s="127"/>
    </row>
    <row r="197" spans="1:24" s="136" customFormat="1" ht="12" customHeight="1" x14ac:dyDescent="0.35">
      <c r="A197" s="127"/>
      <c r="B197" s="127"/>
      <c r="C197" s="127"/>
      <c r="D197" s="137"/>
      <c r="E197" s="137"/>
      <c r="F197" s="176"/>
      <c r="H197" s="176"/>
      <c r="J197" s="127"/>
      <c r="K197" s="127"/>
      <c r="L197" s="127"/>
      <c r="M197" s="127"/>
      <c r="N197" s="127"/>
      <c r="O197" s="127"/>
      <c r="P197" s="127"/>
      <c r="Q197" s="127"/>
      <c r="R197" s="127"/>
      <c r="S197" s="127"/>
      <c r="T197" s="127"/>
      <c r="U197" s="127"/>
      <c r="V197" s="127"/>
      <c r="W197" s="127"/>
      <c r="X197" s="127"/>
    </row>
    <row r="198" spans="1:24" s="136" customFormat="1" ht="12" customHeight="1" x14ac:dyDescent="0.35">
      <c r="A198" s="127"/>
      <c r="B198" s="127"/>
      <c r="C198" s="127"/>
      <c r="D198" s="137"/>
      <c r="E198" s="137"/>
      <c r="F198" s="176"/>
      <c r="H198" s="176"/>
      <c r="J198" s="127"/>
      <c r="K198" s="127"/>
      <c r="L198" s="127"/>
      <c r="M198" s="127"/>
      <c r="N198" s="127"/>
      <c r="O198" s="127"/>
      <c r="P198" s="127"/>
      <c r="Q198" s="127"/>
      <c r="R198" s="127"/>
      <c r="S198" s="127"/>
      <c r="T198" s="127"/>
      <c r="U198" s="127"/>
      <c r="V198" s="127"/>
      <c r="W198" s="127"/>
      <c r="X198" s="127"/>
    </row>
    <row r="199" spans="1:24" s="136" customFormat="1" ht="12" customHeight="1" x14ac:dyDescent="0.35">
      <c r="A199" s="127"/>
      <c r="B199" s="127"/>
      <c r="C199" s="127"/>
      <c r="D199" s="137"/>
      <c r="E199" s="137"/>
      <c r="F199" s="176"/>
      <c r="H199" s="176"/>
      <c r="J199" s="127"/>
      <c r="K199" s="127"/>
      <c r="L199" s="127"/>
      <c r="M199" s="127"/>
      <c r="N199" s="127"/>
      <c r="O199" s="127"/>
      <c r="P199" s="127"/>
      <c r="Q199" s="127"/>
      <c r="R199" s="127"/>
      <c r="S199" s="127"/>
      <c r="T199" s="127"/>
      <c r="U199" s="127"/>
      <c r="V199" s="127"/>
      <c r="W199" s="127"/>
      <c r="X199" s="127"/>
    </row>
    <row r="200" spans="1:24" s="136" customFormat="1" ht="12" customHeight="1" x14ac:dyDescent="0.35">
      <c r="A200" s="127"/>
      <c r="B200" s="127"/>
      <c r="C200" s="127"/>
      <c r="D200" s="137"/>
      <c r="E200" s="137"/>
      <c r="F200" s="176"/>
      <c r="H200" s="176"/>
      <c r="J200" s="127"/>
      <c r="K200" s="127"/>
      <c r="L200" s="127"/>
      <c r="M200" s="127"/>
      <c r="N200" s="127"/>
      <c r="O200" s="127"/>
      <c r="P200" s="127"/>
      <c r="Q200" s="127"/>
      <c r="R200" s="127"/>
      <c r="S200" s="127"/>
      <c r="T200" s="127"/>
      <c r="U200" s="127"/>
      <c r="V200" s="127"/>
      <c r="W200" s="127"/>
      <c r="X200" s="127"/>
    </row>
    <row r="201" spans="1:24" s="136" customFormat="1" ht="12" customHeight="1" x14ac:dyDescent="0.35">
      <c r="A201" s="127"/>
      <c r="B201" s="127"/>
      <c r="C201" s="127"/>
      <c r="D201" s="137"/>
      <c r="E201" s="137"/>
      <c r="F201" s="176"/>
      <c r="H201" s="176"/>
      <c r="J201" s="127"/>
      <c r="K201" s="127"/>
      <c r="L201" s="127"/>
      <c r="M201" s="127"/>
      <c r="N201" s="127"/>
      <c r="O201" s="127"/>
      <c r="P201" s="127"/>
      <c r="Q201" s="127"/>
      <c r="R201" s="127"/>
      <c r="S201" s="127"/>
      <c r="T201" s="127"/>
      <c r="U201" s="127"/>
      <c r="V201" s="127"/>
      <c r="W201" s="127"/>
      <c r="X201" s="127"/>
    </row>
    <row r="202" spans="1:24" s="136" customFormat="1" ht="12" customHeight="1" x14ac:dyDescent="0.35">
      <c r="A202" s="127"/>
      <c r="B202" s="127"/>
      <c r="C202" s="127"/>
      <c r="D202" s="137"/>
      <c r="E202" s="137"/>
      <c r="F202" s="176"/>
      <c r="H202" s="176"/>
      <c r="J202" s="127"/>
      <c r="K202" s="127"/>
      <c r="L202" s="127"/>
      <c r="M202" s="127"/>
      <c r="N202" s="127"/>
      <c r="O202" s="127"/>
      <c r="P202" s="127"/>
      <c r="Q202" s="127"/>
      <c r="R202" s="127"/>
      <c r="S202" s="127"/>
      <c r="T202" s="127"/>
      <c r="U202" s="127"/>
      <c r="V202" s="127"/>
      <c r="W202" s="127"/>
      <c r="X202" s="127"/>
    </row>
    <row r="203" spans="1:24" s="136" customFormat="1" ht="12" customHeight="1" x14ac:dyDescent="0.35">
      <c r="A203" s="127"/>
      <c r="B203" s="127"/>
      <c r="C203" s="127"/>
      <c r="D203" s="137"/>
      <c r="E203" s="137"/>
      <c r="F203" s="176"/>
      <c r="H203" s="176"/>
      <c r="J203" s="127"/>
      <c r="K203" s="127"/>
      <c r="L203" s="127"/>
      <c r="M203" s="127"/>
      <c r="N203" s="127"/>
      <c r="O203" s="127"/>
      <c r="P203" s="127"/>
      <c r="Q203" s="127"/>
      <c r="R203" s="127"/>
      <c r="S203" s="127"/>
      <c r="T203" s="127"/>
      <c r="U203" s="127"/>
      <c r="V203" s="127"/>
      <c r="W203" s="127"/>
      <c r="X203" s="127"/>
    </row>
    <row r="204" spans="1:24" s="136" customFormat="1" ht="12" customHeight="1" x14ac:dyDescent="0.35">
      <c r="A204" s="127"/>
      <c r="B204" s="127"/>
      <c r="C204" s="127"/>
      <c r="D204" s="137"/>
      <c r="E204" s="137"/>
      <c r="F204" s="176"/>
      <c r="H204" s="176"/>
      <c r="J204" s="127"/>
      <c r="K204" s="127"/>
      <c r="L204" s="127"/>
      <c r="M204" s="127"/>
      <c r="N204" s="127"/>
      <c r="O204" s="127"/>
      <c r="P204" s="127"/>
      <c r="Q204" s="127"/>
      <c r="R204" s="127"/>
      <c r="S204" s="127"/>
      <c r="T204" s="127"/>
      <c r="U204" s="127"/>
      <c r="V204" s="127"/>
      <c r="W204" s="127"/>
      <c r="X204" s="127"/>
    </row>
    <row r="205" spans="1:24" s="136" customFormat="1" ht="12" customHeight="1" x14ac:dyDescent="0.35">
      <c r="A205" s="127"/>
      <c r="B205" s="127"/>
      <c r="C205" s="127"/>
      <c r="D205" s="137"/>
      <c r="E205" s="137"/>
      <c r="F205" s="176"/>
      <c r="H205" s="176"/>
      <c r="J205" s="127"/>
      <c r="K205" s="127"/>
      <c r="L205" s="127"/>
      <c r="M205" s="127"/>
      <c r="N205" s="127"/>
      <c r="O205" s="127"/>
      <c r="P205" s="127"/>
      <c r="Q205" s="127"/>
      <c r="R205" s="127"/>
      <c r="S205" s="127"/>
      <c r="T205" s="127"/>
      <c r="U205" s="127"/>
      <c r="V205" s="127"/>
      <c r="W205" s="127"/>
      <c r="X205" s="127"/>
    </row>
    <row r="206" spans="1:24" s="136" customFormat="1" ht="12" customHeight="1" x14ac:dyDescent="0.35">
      <c r="A206" s="127"/>
      <c r="B206" s="127"/>
      <c r="C206" s="127"/>
      <c r="D206" s="137"/>
      <c r="E206" s="137"/>
      <c r="F206" s="176"/>
      <c r="H206" s="176"/>
      <c r="J206" s="127"/>
      <c r="K206" s="127"/>
      <c r="L206" s="127"/>
      <c r="M206" s="127"/>
      <c r="N206" s="127"/>
      <c r="O206" s="127"/>
      <c r="P206" s="127"/>
      <c r="Q206" s="127"/>
      <c r="R206" s="127"/>
      <c r="S206" s="127"/>
      <c r="T206" s="127"/>
      <c r="U206" s="127"/>
      <c r="V206" s="127"/>
      <c r="W206" s="127"/>
      <c r="X206" s="127"/>
    </row>
    <row r="207" spans="1:24" s="136" customFormat="1" ht="12" customHeight="1" x14ac:dyDescent="0.35">
      <c r="A207" s="127"/>
      <c r="B207" s="127"/>
      <c r="C207" s="127"/>
      <c r="D207" s="137"/>
      <c r="E207" s="137"/>
      <c r="F207" s="176"/>
      <c r="H207" s="176"/>
      <c r="J207" s="127"/>
      <c r="K207" s="127"/>
      <c r="L207" s="127"/>
      <c r="M207" s="127"/>
      <c r="N207" s="127"/>
      <c r="O207" s="127"/>
      <c r="P207" s="127"/>
      <c r="Q207" s="127"/>
      <c r="R207" s="127"/>
      <c r="S207" s="127"/>
      <c r="T207" s="127"/>
      <c r="U207" s="127"/>
      <c r="V207" s="127"/>
      <c r="W207" s="127"/>
      <c r="X207" s="127"/>
    </row>
    <row r="208" spans="1:24" s="136" customFormat="1" ht="12" customHeight="1" x14ac:dyDescent="0.35">
      <c r="A208" s="127"/>
      <c r="B208" s="127"/>
      <c r="C208" s="127"/>
      <c r="D208" s="137"/>
      <c r="E208" s="137"/>
      <c r="F208" s="176"/>
      <c r="H208" s="176"/>
      <c r="J208" s="127"/>
      <c r="K208" s="127"/>
      <c r="L208" s="127"/>
      <c r="M208" s="127"/>
      <c r="N208" s="127"/>
      <c r="O208" s="127"/>
      <c r="P208" s="127"/>
      <c r="Q208" s="127"/>
      <c r="R208" s="127"/>
      <c r="S208" s="127"/>
      <c r="T208" s="127"/>
      <c r="U208" s="127"/>
      <c r="V208" s="127"/>
      <c r="W208" s="127"/>
      <c r="X208" s="127"/>
    </row>
    <row r="209" spans="1:24" s="136" customFormat="1" ht="12" customHeight="1" x14ac:dyDescent="0.35">
      <c r="A209" s="127"/>
      <c r="B209" s="127"/>
      <c r="C209" s="127"/>
      <c r="D209" s="137"/>
      <c r="E209" s="137"/>
      <c r="F209" s="176"/>
      <c r="H209" s="176"/>
      <c r="J209" s="127"/>
      <c r="K209" s="127"/>
      <c r="L209" s="127"/>
      <c r="M209" s="127"/>
      <c r="N209" s="127"/>
      <c r="O209" s="127"/>
      <c r="P209" s="127"/>
      <c r="Q209" s="127"/>
      <c r="R209" s="127"/>
      <c r="S209" s="127"/>
      <c r="T209" s="127"/>
      <c r="U209" s="127"/>
      <c r="V209" s="127"/>
      <c r="W209" s="127"/>
      <c r="X209" s="127"/>
    </row>
    <row r="210" spans="1:24" s="136" customFormat="1" ht="12" customHeight="1" x14ac:dyDescent="0.35">
      <c r="A210" s="127"/>
      <c r="B210" s="127"/>
      <c r="C210" s="127"/>
      <c r="D210" s="137"/>
      <c r="E210" s="137"/>
      <c r="F210" s="176"/>
      <c r="H210" s="176"/>
      <c r="J210" s="127"/>
      <c r="K210" s="127"/>
      <c r="L210" s="127"/>
      <c r="M210" s="127"/>
      <c r="N210" s="127"/>
      <c r="O210" s="127"/>
      <c r="P210" s="127"/>
      <c r="Q210" s="127"/>
      <c r="R210" s="127"/>
      <c r="S210" s="127"/>
      <c r="T210" s="127"/>
      <c r="U210" s="127"/>
      <c r="V210" s="127"/>
      <c r="W210" s="127"/>
      <c r="X210" s="127"/>
    </row>
    <row r="211" spans="1:24" s="136" customFormat="1" ht="12" customHeight="1" x14ac:dyDescent="0.35">
      <c r="A211" s="127"/>
      <c r="B211" s="127"/>
      <c r="C211" s="127"/>
      <c r="D211" s="137"/>
      <c r="E211" s="137"/>
      <c r="F211" s="176"/>
      <c r="H211" s="176"/>
      <c r="J211" s="127"/>
      <c r="K211" s="127"/>
      <c r="L211" s="127"/>
      <c r="M211" s="127"/>
      <c r="N211" s="127"/>
      <c r="O211" s="127"/>
      <c r="P211" s="127"/>
      <c r="Q211" s="127"/>
      <c r="R211" s="127"/>
      <c r="S211" s="127"/>
      <c r="T211" s="127"/>
      <c r="U211" s="127"/>
      <c r="V211" s="127"/>
      <c r="W211" s="127"/>
      <c r="X211" s="127"/>
    </row>
    <row r="212" spans="1:24" s="136" customFormat="1" ht="12" customHeight="1" x14ac:dyDescent="0.35">
      <c r="A212" s="127"/>
      <c r="B212" s="127"/>
      <c r="C212" s="127"/>
      <c r="D212" s="137"/>
      <c r="E212" s="137"/>
      <c r="F212" s="176"/>
      <c r="H212" s="176"/>
      <c r="J212" s="127"/>
      <c r="K212" s="127"/>
      <c r="L212" s="127"/>
      <c r="M212" s="127"/>
      <c r="N212" s="127"/>
      <c r="O212" s="127"/>
      <c r="P212" s="127"/>
      <c r="Q212" s="127"/>
      <c r="R212" s="127"/>
      <c r="S212" s="127"/>
      <c r="T212" s="127"/>
      <c r="U212" s="127"/>
      <c r="V212" s="127"/>
      <c r="W212" s="127"/>
      <c r="X212" s="127"/>
    </row>
    <row r="213" spans="1:24" s="136" customFormat="1" ht="12" customHeight="1" x14ac:dyDescent="0.35">
      <c r="A213" s="127"/>
      <c r="B213" s="127"/>
      <c r="C213" s="127"/>
      <c r="D213" s="137"/>
      <c r="E213" s="137"/>
      <c r="F213" s="176"/>
      <c r="H213" s="176"/>
      <c r="J213" s="127"/>
      <c r="K213" s="127"/>
      <c r="L213" s="127"/>
      <c r="M213" s="127"/>
      <c r="N213" s="127"/>
      <c r="O213" s="127"/>
      <c r="P213" s="127"/>
      <c r="Q213" s="127"/>
      <c r="R213" s="127"/>
      <c r="S213" s="127"/>
      <c r="T213" s="127"/>
      <c r="U213" s="127"/>
      <c r="V213" s="127"/>
      <c r="W213" s="127"/>
      <c r="X213" s="127"/>
    </row>
    <row r="214" spans="1:24" s="136" customFormat="1" ht="12" customHeight="1" x14ac:dyDescent="0.35">
      <c r="A214" s="127"/>
      <c r="B214" s="127"/>
      <c r="C214" s="127"/>
      <c r="D214" s="137"/>
      <c r="E214" s="137"/>
      <c r="F214" s="176"/>
      <c r="H214" s="176"/>
      <c r="J214" s="127"/>
      <c r="K214" s="127"/>
      <c r="L214" s="127"/>
      <c r="M214" s="127"/>
      <c r="N214" s="127"/>
      <c r="O214" s="127"/>
      <c r="P214" s="127"/>
      <c r="Q214" s="127"/>
      <c r="R214" s="127"/>
      <c r="S214" s="127"/>
      <c r="T214" s="127"/>
      <c r="U214" s="127"/>
      <c r="V214" s="127"/>
      <c r="W214" s="127"/>
      <c r="X214" s="127"/>
    </row>
    <row r="215" spans="1:24" s="136" customFormat="1" ht="12" customHeight="1" x14ac:dyDescent="0.35">
      <c r="A215" s="127"/>
      <c r="B215" s="127"/>
      <c r="C215" s="127"/>
      <c r="D215" s="137"/>
      <c r="E215" s="137"/>
      <c r="F215" s="176"/>
      <c r="H215" s="176"/>
      <c r="J215" s="127"/>
      <c r="K215" s="127"/>
      <c r="L215" s="127"/>
      <c r="M215" s="127"/>
      <c r="N215" s="127"/>
      <c r="O215" s="127"/>
      <c r="P215" s="127"/>
      <c r="Q215" s="127"/>
      <c r="R215" s="127"/>
      <c r="S215" s="127"/>
      <c r="T215" s="127"/>
      <c r="U215" s="127"/>
      <c r="V215" s="127"/>
      <c r="W215" s="127"/>
      <c r="X215" s="127"/>
    </row>
    <row r="216" spans="1:24" s="136" customFormat="1" ht="12" customHeight="1" x14ac:dyDescent="0.35">
      <c r="A216" s="127"/>
      <c r="B216" s="127"/>
      <c r="C216" s="127"/>
      <c r="D216" s="137"/>
      <c r="E216" s="137"/>
      <c r="F216" s="176"/>
      <c r="H216" s="176"/>
      <c r="J216" s="127"/>
      <c r="K216" s="127"/>
      <c r="L216" s="127"/>
      <c r="M216" s="127"/>
      <c r="N216" s="127"/>
      <c r="O216" s="127"/>
      <c r="P216" s="127"/>
      <c r="Q216" s="127"/>
      <c r="R216" s="127"/>
      <c r="S216" s="127"/>
      <c r="T216" s="127"/>
      <c r="U216" s="127"/>
      <c r="V216" s="127"/>
      <c r="W216" s="127"/>
      <c r="X216" s="127"/>
    </row>
    <row r="217" spans="1:24" s="136" customFormat="1" ht="12" customHeight="1" x14ac:dyDescent="0.35">
      <c r="A217" s="127"/>
      <c r="B217" s="127"/>
      <c r="C217" s="127"/>
      <c r="D217" s="137"/>
      <c r="E217" s="137"/>
      <c r="F217" s="176"/>
      <c r="H217" s="176"/>
      <c r="J217" s="127"/>
      <c r="K217" s="127"/>
      <c r="L217" s="127"/>
      <c r="M217" s="127"/>
      <c r="N217" s="127"/>
      <c r="O217" s="127"/>
      <c r="P217" s="127"/>
      <c r="Q217" s="127"/>
      <c r="R217" s="127"/>
      <c r="S217" s="127"/>
      <c r="T217" s="127"/>
      <c r="U217" s="127"/>
      <c r="V217" s="127"/>
      <c r="W217" s="127"/>
      <c r="X217" s="127"/>
    </row>
    <row r="218" spans="1:24" s="136" customFormat="1" ht="12" customHeight="1" x14ac:dyDescent="0.35">
      <c r="A218" s="127"/>
      <c r="B218" s="127"/>
      <c r="C218" s="127"/>
      <c r="D218" s="137"/>
      <c r="E218" s="137"/>
      <c r="F218" s="176"/>
      <c r="H218" s="176"/>
      <c r="J218" s="127"/>
      <c r="K218" s="127"/>
      <c r="L218" s="127"/>
      <c r="M218" s="127"/>
      <c r="N218" s="127"/>
      <c r="O218" s="127"/>
      <c r="P218" s="127"/>
      <c r="Q218" s="127"/>
      <c r="R218" s="127"/>
      <c r="S218" s="127"/>
      <c r="T218" s="127"/>
      <c r="U218" s="127"/>
      <c r="V218" s="127"/>
      <c r="W218" s="127"/>
      <c r="X218" s="127"/>
    </row>
    <row r="219" spans="1:24" s="136" customFormat="1" ht="12" customHeight="1" x14ac:dyDescent="0.35">
      <c r="A219" s="127"/>
      <c r="B219" s="127"/>
      <c r="C219" s="127"/>
      <c r="D219" s="137"/>
      <c r="E219" s="137"/>
      <c r="F219" s="176"/>
      <c r="H219" s="176"/>
      <c r="J219" s="127"/>
      <c r="K219" s="127"/>
      <c r="L219" s="127"/>
      <c r="M219" s="127"/>
      <c r="N219" s="127"/>
      <c r="O219" s="127"/>
      <c r="P219" s="127"/>
      <c r="Q219" s="127"/>
      <c r="R219" s="127"/>
      <c r="S219" s="127"/>
      <c r="T219" s="127"/>
      <c r="U219" s="127"/>
      <c r="V219" s="127"/>
      <c r="W219" s="127"/>
      <c r="X219" s="127"/>
    </row>
    <row r="220" spans="1:24" s="136" customFormat="1" ht="12" customHeight="1" x14ac:dyDescent="0.35">
      <c r="A220" s="127"/>
      <c r="B220" s="127"/>
      <c r="C220" s="127"/>
      <c r="D220" s="137"/>
      <c r="E220" s="137"/>
      <c r="F220" s="176"/>
      <c r="H220" s="176"/>
      <c r="J220" s="127"/>
      <c r="K220" s="127"/>
      <c r="L220" s="127"/>
      <c r="M220" s="127"/>
      <c r="N220" s="127"/>
      <c r="O220" s="127"/>
      <c r="P220" s="127"/>
      <c r="Q220" s="127"/>
      <c r="R220" s="127"/>
      <c r="S220" s="127"/>
      <c r="T220" s="127"/>
      <c r="U220" s="127"/>
      <c r="V220" s="127"/>
      <c r="W220" s="127"/>
      <c r="X220" s="127"/>
    </row>
    <row r="221" spans="1:24" s="136" customFormat="1" ht="12" customHeight="1" x14ac:dyDescent="0.35">
      <c r="A221" s="127"/>
      <c r="B221" s="127"/>
      <c r="C221" s="127"/>
      <c r="D221" s="137"/>
      <c r="E221" s="137"/>
      <c r="F221" s="176"/>
      <c r="H221" s="176"/>
      <c r="J221" s="127"/>
      <c r="K221" s="127"/>
      <c r="L221" s="127"/>
      <c r="M221" s="127"/>
      <c r="N221" s="127"/>
      <c r="O221" s="127"/>
      <c r="P221" s="127"/>
      <c r="Q221" s="127"/>
      <c r="R221" s="127"/>
      <c r="S221" s="127"/>
      <c r="T221" s="127"/>
      <c r="U221" s="127"/>
      <c r="V221" s="127"/>
      <c r="W221" s="127"/>
      <c r="X221" s="127"/>
    </row>
    <row r="222" spans="1:24" s="136" customFormat="1" ht="12" customHeight="1" x14ac:dyDescent="0.35">
      <c r="A222" s="127"/>
      <c r="B222" s="127"/>
      <c r="C222" s="127"/>
      <c r="D222" s="137"/>
      <c r="E222" s="137"/>
      <c r="F222" s="176"/>
      <c r="H222" s="176"/>
      <c r="J222" s="127"/>
      <c r="K222" s="127"/>
      <c r="L222" s="127"/>
      <c r="M222" s="127"/>
      <c r="N222" s="127"/>
      <c r="O222" s="127"/>
      <c r="P222" s="127"/>
      <c r="Q222" s="127"/>
      <c r="R222" s="127"/>
      <c r="S222" s="127"/>
      <c r="T222" s="127"/>
      <c r="U222" s="127"/>
      <c r="V222" s="127"/>
      <c r="W222" s="127"/>
      <c r="X222" s="127"/>
    </row>
    <row r="223" spans="1:24" s="136" customFormat="1" ht="12" customHeight="1" x14ac:dyDescent="0.35">
      <c r="A223" s="127"/>
      <c r="B223" s="127"/>
      <c r="C223" s="127"/>
      <c r="D223" s="137"/>
      <c r="E223" s="137"/>
      <c r="F223" s="176"/>
      <c r="H223" s="176"/>
      <c r="J223" s="127"/>
      <c r="K223" s="127"/>
      <c r="L223" s="127"/>
      <c r="M223" s="127"/>
      <c r="N223" s="127"/>
      <c r="O223" s="127"/>
      <c r="P223" s="127"/>
      <c r="Q223" s="127"/>
      <c r="R223" s="127"/>
      <c r="S223" s="127"/>
      <c r="T223" s="127"/>
      <c r="U223" s="127"/>
      <c r="V223" s="127"/>
      <c r="W223" s="127"/>
      <c r="X223" s="127"/>
    </row>
    <row r="224" spans="1:24" s="136" customFormat="1" ht="12" customHeight="1" x14ac:dyDescent="0.35">
      <c r="A224" s="127"/>
      <c r="B224" s="127"/>
      <c r="C224" s="127"/>
      <c r="D224" s="137"/>
      <c r="E224" s="137"/>
      <c r="F224" s="176"/>
      <c r="H224" s="176"/>
      <c r="J224" s="127"/>
      <c r="K224" s="127"/>
      <c r="L224" s="127"/>
      <c r="M224" s="127"/>
      <c r="N224" s="127"/>
      <c r="O224" s="127"/>
      <c r="P224" s="127"/>
      <c r="Q224" s="127"/>
      <c r="R224" s="127"/>
      <c r="S224" s="127"/>
      <c r="T224" s="127"/>
      <c r="U224" s="127"/>
      <c r="V224" s="127"/>
      <c r="W224" s="127"/>
      <c r="X224" s="127"/>
    </row>
    <row r="225" spans="1:24" s="136" customFormat="1" ht="12" customHeight="1" x14ac:dyDescent="0.35">
      <c r="A225" s="127"/>
      <c r="B225" s="127"/>
      <c r="C225" s="127"/>
      <c r="D225" s="137"/>
      <c r="E225" s="137"/>
      <c r="F225" s="176"/>
      <c r="H225" s="176"/>
      <c r="J225" s="127"/>
      <c r="K225" s="127"/>
      <c r="L225" s="127"/>
      <c r="M225" s="127"/>
      <c r="N225" s="127"/>
      <c r="O225" s="127"/>
      <c r="P225" s="127"/>
      <c r="Q225" s="127"/>
      <c r="R225" s="127"/>
      <c r="S225" s="127"/>
      <c r="T225" s="127"/>
      <c r="U225" s="127"/>
      <c r="V225" s="127"/>
      <c r="W225" s="127"/>
      <c r="X225" s="127"/>
    </row>
    <row r="226" spans="1:24" s="136" customFormat="1" ht="12" customHeight="1" x14ac:dyDescent="0.35">
      <c r="A226" s="127"/>
      <c r="B226" s="127"/>
      <c r="C226" s="127"/>
      <c r="D226" s="137"/>
      <c r="E226" s="137"/>
      <c r="F226" s="176"/>
      <c r="H226" s="176"/>
      <c r="J226" s="127"/>
      <c r="K226" s="127"/>
      <c r="L226" s="127"/>
      <c r="M226" s="127"/>
      <c r="N226" s="127"/>
      <c r="O226" s="127"/>
      <c r="P226" s="127"/>
      <c r="Q226" s="127"/>
      <c r="R226" s="127"/>
      <c r="S226" s="127"/>
      <c r="T226" s="127"/>
      <c r="U226" s="127"/>
      <c r="V226" s="127"/>
      <c r="W226" s="127"/>
      <c r="X226" s="127"/>
    </row>
    <row r="227" spans="1:24" s="136" customFormat="1" ht="12" customHeight="1" x14ac:dyDescent="0.35">
      <c r="A227" s="127"/>
      <c r="B227" s="127"/>
      <c r="C227" s="127"/>
      <c r="D227" s="137"/>
      <c r="E227" s="137"/>
      <c r="F227" s="176"/>
      <c r="H227" s="176"/>
      <c r="J227" s="127"/>
      <c r="K227" s="127"/>
      <c r="L227" s="127"/>
      <c r="M227" s="127"/>
      <c r="N227" s="127"/>
      <c r="O227" s="127"/>
      <c r="P227" s="127"/>
      <c r="Q227" s="127"/>
      <c r="R227" s="127"/>
      <c r="S227" s="127"/>
      <c r="T227" s="127"/>
      <c r="U227" s="127"/>
      <c r="V227" s="127"/>
      <c r="W227" s="127"/>
      <c r="X227" s="127"/>
    </row>
    <row r="228" spans="1:24" s="136" customFormat="1" ht="12" customHeight="1" x14ac:dyDescent="0.35">
      <c r="A228" s="127"/>
      <c r="B228" s="127"/>
      <c r="C228" s="127"/>
      <c r="D228" s="137"/>
      <c r="E228" s="137"/>
      <c r="F228" s="176"/>
      <c r="H228" s="176"/>
      <c r="J228" s="127"/>
      <c r="K228" s="127"/>
      <c r="L228" s="127"/>
      <c r="M228" s="127"/>
      <c r="N228" s="127"/>
      <c r="O228" s="127"/>
      <c r="P228" s="127"/>
      <c r="Q228" s="127"/>
      <c r="R228" s="127"/>
      <c r="S228" s="127"/>
      <c r="T228" s="127"/>
      <c r="U228" s="127"/>
      <c r="V228" s="127"/>
      <c r="W228" s="127"/>
      <c r="X228" s="127"/>
    </row>
    <row r="229" spans="1:24" s="136" customFormat="1" ht="12" customHeight="1" x14ac:dyDescent="0.35">
      <c r="A229" s="127"/>
      <c r="B229" s="127"/>
      <c r="C229" s="127"/>
      <c r="D229" s="137"/>
      <c r="E229" s="137"/>
      <c r="F229" s="176"/>
      <c r="H229" s="176"/>
      <c r="J229" s="127"/>
      <c r="K229" s="127"/>
      <c r="L229" s="127"/>
      <c r="M229" s="127"/>
      <c r="N229" s="127"/>
      <c r="O229" s="127"/>
      <c r="P229" s="127"/>
      <c r="Q229" s="127"/>
      <c r="R229" s="127"/>
      <c r="S229" s="127"/>
      <c r="T229" s="127"/>
      <c r="U229" s="127"/>
      <c r="V229" s="127"/>
      <c r="W229" s="127"/>
      <c r="X229" s="127"/>
    </row>
    <row r="230" spans="1:24" s="136" customFormat="1" ht="12" customHeight="1" x14ac:dyDescent="0.35">
      <c r="A230" s="127"/>
      <c r="B230" s="127"/>
      <c r="C230" s="127"/>
      <c r="D230" s="137"/>
      <c r="E230" s="137"/>
      <c r="F230" s="176"/>
      <c r="H230" s="176"/>
      <c r="J230" s="127"/>
      <c r="K230" s="127"/>
      <c r="L230" s="127"/>
      <c r="M230" s="127"/>
      <c r="N230" s="127"/>
      <c r="O230" s="127"/>
      <c r="P230" s="127"/>
      <c r="Q230" s="127"/>
      <c r="R230" s="127"/>
      <c r="S230" s="127"/>
      <c r="T230" s="127"/>
      <c r="U230" s="127"/>
      <c r="V230" s="127"/>
      <c r="W230" s="127"/>
      <c r="X230" s="127"/>
    </row>
    <row r="231" spans="1:24" s="136" customFormat="1" ht="12" customHeight="1" x14ac:dyDescent="0.35">
      <c r="A231" s="127"/>
      <c r="B231" s="127"/>
      <c r="C231" s="127"/>
      <c r="D231" s="137"/>
      <c r="E231" s="137"/>
      <c r="F231" s="176"/>
      <c r="H231" s="176"/>
      <c r="J231" s="127"/>
      <c r="K231" s="127"/>
      <c r="L231" s="127"/>
      <c r="M231" s="127"/>
      <c r="N231" s="127"/>
      <c r="O231" s="127"/>
      <c r="P231" s="127"/>
      <c r="Q231" s="127"/>
      <c r="R231" s="127"/>
      <c r="S231" s="127"/>
      <c r="T231" s="127"/>
      <c r="U231" s="127"/>
      <c r="V231" s="127"/>
      <c r="W231" s="127"/>
      <c r="X231" s="127"/>
    </row>
    <row r="232" spans="1:24" s="136" customFormat="1" ht="12" customHeight="1" x14ac:dyDescent="0.35">
      <c r="A232" s="127"/>
      <c r="B232" s="127"/>
      <c r="C232" s="127"/>
      <c r="D232" s="137"/>
      <c r="E232" s="137"/>
      <c r="F232" s="176"/>
      <c r="H232" s="176"/>
      <c r="J232" s="127"/>
      <c r="K232" s="127"/>
      <c r="L232" s="127"/>
      <c r="M232" s="127"/>
      <c r="N232" s="127"/>
      <c r="O232" s="127"/>
      <c r="P232" s="127"/>
      <c r="Q232" s="127"/>
      <c r="R232" s="127"/>
      <c r="S232" s="127"/>
      <c r="T232" s="127"/>
      <c r="U232" s="127"/>
      <c r="V232" s="127"/>
      <c r="W232" s="127"/>
      <c r="X232" s="127"/>
    </row>
    <row r="233" spans="1:24" s="136" customFormat="1" ht="12" customHeight="1" x14ac:dyDescent="0.35">
      <c r="A233" s="127"/>
      <c r="B233" s="127"/>
      <c r="C233" s="127"/>
      <c r="D233" s="137"/>
      <c r="E233" s="137"/>
      <c r="F233" s="176"/>
      <c r="H233" s="176"/>
      <c r="J233" s="127"/>
      <c r="K233" s="127"/>
      <c r="L233" s="127"/>
      <c r="M233" s="127"/>
      <c r="N233" s="127"/>
      <c r="O233" s="127"/>
      <c r="P233" s="127"/>
      <c r="Q233" s="127"/>
      <c r="R233" s="127"/>
      <c r="S233" s="127"/>
      <c r="T233" s="127"/>
      <c r="U233" s="127"/>
      <c r="V233" s="127"/>
      <c r="W233" s="127"/>
      <c r="X233" s="127"/>
    </row>
    <row r="234" spans="1:24" s="136" customFormat="1" ht="12" customHeight="1" x14ac:dyDescent="0.35">
      <c r="A234" s="127"/>
      <c r="B234" s="127"/>
      <c r="C234" s="127"/>
      <c r="D234" s="137"/>
      <c r="E234" s="137"/>
      <c r="F234" s="176"/>
      <c r="H234" s="176"/>
      <c r="J234" s="127"/>
      <c r="K234" s="127"/>
      <c r="L234" s="127"/>
      <c r="M234" s="127"/>
      <c r="N234" s="127"/>
      <c r="O234" s="127"/>
      <c r="P234" s="127"/>
      <c r="Q234" s="127"/>
      <c r="R234" s="127"/>
      <c r="S234" s="127"/>
      <c r="T234" s="127"/>
      <c r="U234" s="127"/>
      <c r="V234" s="127"/>
      <c r="W234" s="127"/>
      <c r="X234" s="127"/>
    </row>
    <row r="235" spans="1:24" s="136" customFormat="1" ht="12" customHeight="1" x14ac:dyDescent="0.35">
      <c r="A235" s="127"/>
      <c r="B235" s="127"/>
      <c r="C235" s="127"/>
      <c r="D235" s="137"/>
      <c r="E235" s="137"/>
      <c r="F235" s="176"/>
      <c r="H235" s="176"/>
      <c r="J235" s="127"/>
      <c r="K235" s="127"/>
      <c r="L235" s="127"/>
      <c r="M235" s="127"/>
      <c r="N235" s="127"/>
      <c r="O235" s="127"/>
      <c r="P235" s="127"/>
      <c r="Q235" s="127"/>
      <c r="R235" s="127"/>
      <c r="S235" s="127"/>
      <c r="T235" s="127"/>
      <c r="U235" s="127"/>
      <c r="V235" s="127"/>
      <c r="W235" s="127"/>
      <c r="X235" s="127"/>
    </row>
    <row r="236" spans="1:24" s="136" customFormat="1" ht="12" customHeight="1" x14ac:dyDescent="0.35">
      <c r="A236" s="127"/>
      <c r="B236" s="127"/>
      <c r="C236" s="127"/>
      <c r="D236" s="137"/>
      <c r="E236" s="137"/>
      <c r="F236" s="176"/>
      <c r="H236" s="176"/>
      <c r="J236" s="127"/>
      <c r="K236" s="127"/>
      <c r="L236" s="127"/>
      <c r="M236" s="127"/>
      <c r="N236" s="127"/>
      <c r="O236" s="127"/>
      <c r="P236" s="127"/>
      <c r="Q236" s="127"/>
      <c r="R236" s="127"/>
      <c r="S236" s="127"/>
      <c r="T236" s="127"/>
      <c r="U236" s="127"/>
      <c r="V236" s="127"/>
      <c r="W236" s="127"/>
      <c r="X236" s="127"/>
    </row>
    <row r="237" spans="1:24" s="136" customFormat="1" ht="12" customHeight="1" x14ac:dyDescent="0.35">
      <c r="A237" s="127"/>
      <c r="B237" s="127"/>
      <c r="C237" s="127"/>
      <c r="D237" s="137"/>
      <c r="E237" s="137"/>
      <c r="F237" s="176"/>
      <c r="H237" s="176"/>
      <c r="J237" s="127"/>
      <c r="K237" s="127"/>
      <c r="L237" s="127"/>
      <c r="M237" s="127"/>
      <c r="N237" s="127"/>
      <c r="O237" s="127"/>
      <c r="P237" s="127"/>
      <c r="Q237" s="127"/>
      <c r="R237" s="127"/>
      <c r="S237" s="127"/>
      <c r="T237" s="127"/>
      <c r="U237" s="127"/>
      <c r="V237" s="127"/>
      <c r="W237" s="127"/>
      <c r="X237" s="127"/>
    </row>
    <row r="238" spans="1:24" s="136" customFormat="1" ht="12" customHeight="1" x14ac:dyDescent="0.35">
      <c r="A238" s="127"/>
      <c r="B238" s="127"/>
      <c r="C238" s="127"/>
      <c r="D238" s="137"/>
      <c r="E238" s="137"/>
      <c r="F238" s="176"/>
      <c r="H238" s="176"/>
      <c r="J238" s="127"/>
      <c r="K238" s="127"/>
      <c r="L238" s="127"/>
      <c r="M238" s="127"/>
      <c r="N238" s="127"/>
      <c r="O238" s="127"/>
      <c r="P238" s="127"/>
      <c r="Q238" s="127"/>
      <c r="R238" s="127"/>
      <c r="S238" s="127"/>
      <c r="T238" s="127"/>
      <c r="U238" s="127"/>
      <c r="V238" s="127"/>
      <c r="W238" s="127"/>
      <c r="X238" s="127"/>
    </row>
    <row r="239" spans="1:24" s="136" customFormat="1" ht="12" customHeight="1" x14ac:dyDescent="0.35">
      <c r="A239" s="127"/>
      <c r="B239" s="127"/>
      <c r="C239" s="127"/>
      <c r="D239" s="137"/>
      <c r="E239" s="137"/>
      <c r="F239" s="176"/>
      <c r="H239" s="176"/>
      <c r="J239" s="127"/>
      <c r="K239" s="127"/>
      <c r="L239" s="127"/>
      <c r="M239" s="127"/>
      <c r="N239" s="127"/>
      <c r="O239" s="127"/>
      <c r="P239" s="127"/>
      <c r="Q239" s="127"/>
      <c r="R239" s="127"/>
      <c r="S239" s="127"/>
      <c r="T239" s="127"/>
      <c r="U239" s="127"/>
      <c r="V239" s="127"/>
      <c r="W239" s="127"/>
      <c r="X239" s="127"/>
    </row>
    <row r="240" spans="1:24" s="136" customFormat="1" ht="12" customHeight="1" x14ac:dyDescent="0.35">
      <c r="A240" s="127"/>
      <c r="B240" s="127"/>
      <c r="C240" s="127"/>
      <c r="D240" s="137"/>
      <c r="E240" s="137"/>
      <c r="F240" s="176"/>
      <c r="H240" s="176"/>
      <c r="J240" s="127"/>
      <c r="K240" s="127"/>
      <c r="L240" s="127"/>
      <c r="M240" s="127"/>
      <c r="N240" s="127"/>
      <c r="O240" s="127"/>
      <c r="P240" s="127"/>
      <c r="Q240" s="127"/>
      <c r="R240" s="127"/>
      <c r="S240" s="127"/>
      <c r="T240" s="127"/>
      <c r="U240" s="127"/>
      <c r="V240" s="127"/>
      <c r="W240" s="127"/>
      <c r="X240" s="127"/>
    </row>
    <row r="241" spans="1:24" s="136" customFormat="1" ht="12" customHeight="1" x14ac:dyDescent="0.35">
      <c r="A241" s="127"/>
      <c r="B241" s="127"/>
      <c r="C241" s="127"/>
      <c r="D241" s="137"/>
      <c r="E241" s="137"/>
      <c r="F241" s="176"/>
      <c r="H241" s="176"/>
      <c r="J241" s="127"/>
      <c r="K241" s="127"/>
      <c r="L241" s="127"/>
      <c r="M241" s="127"/>
      <c r="N241" s="127"/>
      <c r="O241" s="127"/>
      <c r="P241" s="127"/>
      <c r="Q241" s="127"/>
      <c r="R241" s="127"/>
      <c r="S241" s="127"/>
      <c r="T241" s="127"/>
      <c r="U241" s="127"/>
      <c r="V241" s="127"/>
      <c r="W241" s="127"/>
      <c r="X241" s="127"/>
    </row>
    <row r="242" spans="1:24" s="136" customFormat="1" ht="12" customHeight="1" x14ac:dyDescent="0.35">
      <c r="A242" s="127"/>
      <c r="B242" s="127"/>
      <c r="C242" s="127"/>
      <c r="D242" s="137"/>
      <c r="E242" s="137"/>
      <c r="F242" s="176"/>
      <c r="H242" s="176"/>
      <c r="J242" s="127"/>
      <c r="K242" s="127"/>
      <c r="L242" s="127"/>
      <c r="M242" s="127"/>
      <c r="N242" s="127"/>
      <c r="O242" s="127"/>
      <c r="P242" s="127"/>
      <c r="Q242" s="127"/>
      <c r="R242" s="127"/>
      <c r="S242" s="127"/>
      <c r="T242" s="127"/>
      <c r="U242" s="127"/>
      <c r="V242" s="127"/>
      <c r="W242" s="127"/>
      <c r="X242" s="127"/>
    </row>
    <row r="243" spans="1:24" s="136" customFormat="1" ht="12" customHeight="1" x14ac:dyDescent="0.35">
      <c r="A243" s="127"/>
      <c r="B243" s="127"/>
      <c r="C243" s="127"/>
      <c r="D243" s="137"/>
      <c r="E243" s="137"/>
      <c r="F243" s="176"/>
      <c r="H243" s="176"/>
      <c r="J243" s="127"/>
      <c r="K243" s="127"/>
      <c r="L243" s="127"/>
      <c r="M243" s="127"/>
      <c r="N243" s="127"/>
      <c r="O243" s="127"/>
      <c r="P243" s="127"/>
      <c r="Q243" s="127"/>
      <c r="R243" s="127"/>
      <c r="S243" s="127"/>
      <c r="T243" s="127"/>
      <c r="U243" s="127"/>
      <c r="V243" s="127"/>
      <c r="W243" s="127"/>
      <c r="X243" s="127"/>
    </row>
    <row r="244" spans="1:24" s="136" customFormat="1" ht="12" customHeight="1" x14ac:dyDescent="0.35">
      <c r="A244" s="127"/>
      <c r="B244" s="127"/>
      <c r="C244" s="127"/>
      <c r="D244" s="137"/>
      <c r="E244" s="137"/>
      <c r="F244" s="176"/>
      <c r="H244" s="176"/>
      <c r="J244" s="127"/>
      <c r="K244" s="127"/>
      <c r="L244" s="127"/>
      <c r="M244" s="127"/>
      <c r="N244" s="127"/>
      <c r="O244" s="127"/>
      <c r="P244" s="127"/>
      <c r="Q244" s="127"/>
      <c r="R244" s="127"/>
      <c r="S244" s="127"/>
      <c r="T244" s="127"/>
      <c r="U244" s="127"/>
      <c r="V244" s="127"/>
      <c r="W244" s="127"/>
      <c r="X244" s="127"/>
    </row>
    <row r="245" spans="1:24" s="136" customFormat="1" ht="12" customHeight="1" x14ac:dyDescent="0.35">
      <c r="A245" s="127"/>
      <c r="B245" s="127"/>
      <c r="C245" s="127"/>
      <c r="D245" s="137"/>
      <c r="E245" s="137"/>
      <c r="F245" s="176"/>
      <c r="H245" s="176"/>
      <c r="J245" s="127"/>
      <c r="K245" s="127"/>
      <c r="L245" s="127"/>
      <c r="M245" s="127"/>
      <c r="N245" s="127"/>
      <c r="O245" s="127"/>
      <c r="P245" s="127"/>
      <c r="Q245" s="127"/>
      <c r="R245" s="127"/>
      <c r="S245" s="127"/>
      <c r="T245" s="127"/>
      <c r="U245" s="127"/>
      <c r="V245" s="127"/>
      <c r="W245" s="127"/>
      <c r="X245" s="127"/>
    </row>
    <row r="246" spans="1:24" s="136" customFormat="1" ht="12" customHeight="1" x14ac:dyDescent="0.35">
      <c r="A246" s="127"/>
      <c r="B246" s="127"/>
      <c r="C246" s="127"/>
      <c r="D246" s="137"/>
      <c r="E246" s="137"/>
      <c r="F246" s="176"/>
      <c r="H246" s="176"/>
      <c r="J246" s="127"/>
      <c r="K246" s="127"/>
      <c r="L246" s="127"/>
      <c r="M246" s="127"/>
      <c r="N246" s="127"/>
      <c r="O246" s="127"/>
      <c r="P246" s="127"/>
      <c r="Q246" s="127"/>
      <c r="R246" s="127"/>
      <c r="S246" s="127"/>
      <c r="T246" s="127"/>
      <c r="U246" s="127"/>
      <c r="V246" s="127"/>
      <c r="W246" s="127"/>
      <c r="X246" s="127"/>
    </row>
    <row r="247" spans="1:24" s="136" customFormat="1" ht="12" customHeight="1" x14ac:dyDescent="0.35">
      <c r="A247" s="127"/>
      <c r="B247" s="127"/>
      <c r="C247" s="127"/>
      <c r="D247" s="137"/>
      <c r="E247" s="137"/>
      <c r="F247" s="176"/>
      <c r="H247" s="176"/>
      <c r="J247" s="127"/>
      <c r="K247" s="127"/>
      <c r="L247" s="127"/>
      <c r="M247" s="127"/>
      <c r="N247" s="127"/>
      <c r="O247" s="127"/>
      <c r="P247" s="127"/>
      <c r="Q247" s="127"/>
      <c r="R247" s="127"/>
      <c r="S247" s="127"/>
      <c r="T247" s="127"/>
      <c r="U247" s="127"/>
      <c r="V247" s="127"/>
      <c r="W247" s="127"/>
      <c r="X247" s="127"/>
    </row>
    <row r="248" spans="1:24" s="136" customFormat="1" ht="12" customHeight="1" x14ac:dyDescent="0.35">
      <c r="A248" s="127"/>
      <c r="B248" s="127"/>
      <c r="C248" s="127"/>
      <c r="D248" s="137"/>
      <c r="E248" s="137"/>
      <c r="F248" s="176"/>
      <c r="H248" s="176"/>
      <c r="J248" s="127"/>
      <c r="K248" s="127"/>
      <c r="L248" s="127"/>
      <c r="M248" s="127"/>
      <c r="N248" s="127"/>
      <c r="O248" s="127"/>
      <c r="P248" s="127"/>
      <c r="Q248" s="127"/>
      <c r="R248" s="127"/>
      <c r="S248" s="127"/>
      <c r="T248" s="127"/>
      <c r="U248" s="127"/>
      <c r="V248" s="127"/>
      <c r="W248" s="127"/>
      <c r="X248" s="127"/>
    </row>
    <row r="249" spans="1:24" s="136" customFormat="1" ht="12" customHeight="1" x14ac:dyDescent="0.35">
      <c r="A249" s="127"/>
      <c r="B249" s="127"/>
      <c r="C249" s="127"/>
      <c r="D249" s="137"/>
      <c r="E249" s="137"/>
      <c r="F249" s="176"/>
      <c r="H249" s="176"/>
      <c r="J249" s="127"/>
      <c r="K249" s="127"/>
      <c r="L249" s="127"/>
      <c r="M249" s="127"/>
      <c r="N249" s="127"/>
      <c r="O249" s="127"/>
      <c r="P249" s="127"/>
      <c r="Q249" s="127"/>
      <c r="R249" s="127"/>
      <c r="S249" s="127"/>
      <c r="T249" s="127"/>
      <c r="U249" s="127"/>
      <c r="V249" s="127"/>
      <c r="W249" s="127"/>
      <c r="X249" s="127"/>
    </row>
    <row r="250" spans="1:24" s="136" customFormat="1" ht="12" customHeight="1" x14ac:dyDescent="0.35">
      <c r="A250" s="127"/>
      <c r="B250" s="127"/>
      <c r="C250" s="127"/>
      <c r="D250" s="137"/>
      <c r="E250" s="137"/>
      <c r="F250" s="176"/>
      <c r="H250" s="176"/>
      <c r="J250" s="127"/>
      <c r="K250" s="127"/>
      <c r="L250" s="127"/>
      <c r="M250" s="127"/>
      <c r="N250" s="127"/>
      <c r="O250" s="127"/>
      <c r="P250" s="127"/>
      <c r="Q250" s="127"/>
      <c r="R250" s="127"/>
      <c r="S250" s="127"/>
      <c r="T250" s="127"/>
      <c r="U250" s="127"/>
      <c r="V250" s="127"/>
      <c r="W250" s="127"/>
      <c r="X250" s="127"/>
    </row>
    <row r="251" spans="1:24" s="136" customFormat="1" ht="12" customHeight="1" x14ac:dyDescent="0.35">
      <c r="A251" s="127"/>
      <c r="B251" s="127"/>
      <c r="C251" s="127"/>
      <c r="D251" s="137"/>
      <c r="E251" s="137"/>
      <c r="F251" s="176"/>
      <c r="H251" s="176"/>
      <c r="J251" s="127"/>
      <c r="K251" s="127"/>
      <c r="L251" s="127"/>
      <c r="M251" s="127"/>
      <c r="N251" s="127"/>
      <c r="O251" s="127"/>
      <c r="P251" s="127"/>
      <c r="Q251" s="127"/>
      <c r="R251" s="127"/>
      <c r="S251" s="127"/>
      <c r="T251" s="127"/>
      <c r="U251" s="127"/>
      <c r="V251" s="127"/>
      <c r="W251" s="127"/>
      <c r="X251" s="127"/>
    </row>
    <row r="252" spans="1:24" s="136" customFormat="1" ht="12" customHeight="1" x14ac:dyDescent="0.35">
      <c r="A252" s="127"/>
      <c r="B252" s="127"/>
      <c r="C252" s="127"/>
      <c r="D252" s="137"/>
      <c r="E252" s="137"/>
      <c r="F252" s="176"/>
      <c r="H252" s="176"/>
      <c r="J252" s="127"/>
      <c r="K252" s="127"/>
      <c r="L252" s="127"/>
      <c r="M252" s="127"/>
      <c r="N252" s="127"/>
      <c r="O252" s="127"/>
      <c r="P252" s="127"/>
      <c r="Q252" s="127"/>
      <c r="R252" s="127"/>
      <c r="S252" s="127"/>
      <c r="T252" s="127"/>
      <c r="U252" s="127"/>
      <c r="V252" s="127"/>
      <c r="W252" s="127"/>
      <c r="X252" s="127"/>
    </row>
    <row r="253" spans="1:24" s="136" customFormat="1" ht="12" customHeight="1" x14ac:dyDescent="0.35">
      <c r="A253" s="127"/>
      <c r="B253" s="127"/>
      <c r="C253" s="127"/>
      <c r="D253" s="137"/>
      <c r="E253" s="137"/>
      <c r="F253" s="176"/>
      <c r="H253" s="176"/>
      <c r="J253" s="127"/>
      <c r="K253" s="127"/>
      <c r="L253" s="127"/>
      <c r="M253" s="127"/>
      <c r="N253" s="127"/>
      <c r="O253" s="127"/>
      <c r="P253" s="127"/>
      <c r="Q253" s="127"/>
      <c r="R253" s="127"/>
      <c r="S253" s="127"/>
      <c r="T253" s="127"/>
      <c r="U253" s="127"/>
      <c r="V253" s="127"/>
      <c r="W253" s="127"/>
      <c r="X253" s="127"/>
    </row>
    <row r="254" spans="1:24" s="136" customFormat="1" ht="12" customHeight="1" x14ac:dyDescent="0.35">
      <c r="A254" s="127"/>
      <c r="B254" s="127"/>
      <c r="C254" s="127"/>
      <c r="D254" s="137"/>
      <c r="E254" s="137"/>
      <c r="F254" s="176"/>
      <c r="H254" s="176"/>
      <c r="J254" s="127"/>
      <c r="K254" s="127"/>
      <c r="L254" s="127"/>
      <c r="M254" s="127"/>
      <c r="N254" s="127"/>
      <c r="O254" s="127"/>
      <c r="P254" s="127"/>
      <c r="Q254" s="127"/>
      <c r="R254" s="127"/>
      <c r="S254" s="127"/>
      <c r="T254" s="127"/>
      <c r="U254" s="127"/>
      <c r="V254" s="127"/>
      <c r="W254" s="127"/>
      <c r="X254" s="127"/>
    </row>
    <row r="255" spans="1:24" s="136" customFormat="1" ht="12" customHeight="1" x14ac:dyDescent="0.35">
      <c r="A255" s="127"/>
      <c r="B255" s="127"/>
      <c r="C255" s="127"/>
      <c r="D255" s="137"/>
      <c r="E255" s="137"/>
      <c r="F255" s="176"/>
      <c r="H255" s="176"/>
      <c r="J255" s="127"/>
      <c r="K255" s="127"/>
      <c r="L255" s="127"/>
      <c r="M255" s="127"/>
      <c r="N255" s="127"/>
      <c r="O255" s="127"/>
      <c r="P255" s="127"/>
      <c r="Q255" s="127"/>
      <c r="R255" s="127"/>
      <c r="S255" s="127"/>
      <c r="T255" s="127"/>
      <c r="U255" s="127"/>
      <c r="V255" s="127"/>
      <c r="W255" s="127"/>
      <c r="X255" s="127"/>
    </row>
    <row r="256" spans="1:24" s="136" customFormat="1" ht="12" customHeight="1" x14ac:dyDescent="0.35">
      <c r="A256" s="127"/>
      <c r="B256" s="127"/>
      <c r="C256" s="127"/>
      <c r="D256" s="137"/>
      <c r="E256" s="137"/>
      <c r="F256" s="176"/>
      <c r="H256" s="176"/>
      <c r="J256" s="127"/>
      <c r="K256" s="127"/>
      <c r="L256" s="127"/>
      <c r="M256" s="127"/>
      <c r="N256" s="127"/>
      <c r="O256" s="127"/>
      <c r="P256" s="127"/>
      <c r="Q256" s="127"/>
      <c r="R256" s="127"/>
      <c r="S256" s="127"/>
      <c r="T256" s="127"/>
      <c r="U256" s="127"/>
      <c r="V256" s="127"/>
      <c r="W256" s="127"/>
      <c r="X256" s="127"/>
    </row>
    <row r="257" spans="1:24" s="136" customFormat="1" ht="12" customHeight="1" x14ac:dyDescent="0.35">
      <c r="A257" s="127"/>
      <c r="B257" s="127"/>
      <c r="C257" s="127"/>
      <c r="D257" s="137"/>
      <c r="E257" s="137"/>
      <c r="F257" s="176"/>
      <c r="H257" s="176"/>
      <c r="J257" s="127"/>
      <c r="K257" s="127"/>
      <c r="L257" s="127"/>
      <c r="M257" s="127"/>
      <c r="N257" s="127"/>
      <c r="O257" s="127"/>
      <c r="P257" s="127"/>
      <c r="Q257" s="127"/>
      <c r="R257" s="127"/>
      <c r="S257" s="127"/>
      <c r="T257" s="127"/>
      <c r="U257" s="127"/>
      <c r="V257" s="127"/>
      <c r="W257" s="127"/>
      <c r="X257" s="127"/>
    </row>
    <row r="258" spans="1:24" s="136" customFormat="1" ht="12" customHeight="1" x14ac:dyDescent="0.35">
      <c r="A258" s="127"/>
      <c r="B258" s="127"/>
      <c r="C258" s="127"/>
      <c r="D258" s="137"/>
      <c r="E258" s="137"/>
      <c r="F258" s="176"/>
      <c r="H258" s="176"/>
      <c r="J258" s="127"/>
      <c r="K258" s="127"/>
      <c r="L258" s="127"/>
      <c r="M258" s="127"/>
      <c r="N258" s="127"/>
      <c r="O258" s="127"/>
      <c r="P258" s="127"/>
      <c r="Q258" s="127"/>
      <c r="R258" s="127"/>
      <c r="S258" s="127"/>
      <c r="T258" s="127"/>
      <c r="U258" s="127"/>
      <c r="V258" s="127"/>
      <c r="W258" s="127"/>
      <c r="X258" s="127"/>
    </row>
    <row r="259" spans="1:24" s="136" customFormat="1" ht="12" customHeight="1" x14ac:dyDescent="0.35">
      <c r="A259" s="127"/>
      <c r="B259" s="127"/>
      <c r="C259" s="127"/>
      <c r="D259" s="137"/>
      <c r="E259" s="137"/>
      <c r="F259" s="176"/>
      <c r="H259" s="176"/>
      <c r="J259" s="127"/>
      <c r="K259" s="127"/>
      <c r="L259" s="127"/>
      <c r="M259" s="127"/>
      <c r="N259" s="127"/>
      <c r="O259" s="127"/>
      <c r="P259" s="127"/>
      <c r="Q259" s="127"/>
      <c r="R259" s="127"/>
      <c r="S259" s="127"/>
      <c r="T259" s="127"/>
      <c r="U259" s="127"/>
      <c r="V259" s="127"/>
      <c r="W259" s="127"/>
      <c r="X259" s="127"/>
    </row>
    <row r="260" spans="1:24" s="136" customFormat="1" ht="12" customHeight="1" x14ac:dyDescent="0.35">
      <c r="A260" s="127"/>
      <c r="B260" s="127"/>
      <c r="C260" s="127"/>
      <c r="D260" s="137"/>
      <c r="E260" s="137"/>
      <c r="F260" s="176"/>
      <c r="H260" s="176"/>
      <c r="J260" s="127"/>
      <c r="K260" s="127"/>
      <c r="L260" s="127"/>
      <c r="M260" s="127"/>
      <c r="N260" s="127"/>
      <c r="O260" s="127"/>
      <c r="P260" s="127"/>
      <c r="Q260" s="127"/>
      <c r="R260" s="127"/>
      <c r="S260" s="127"/>
      <c r="T260" s="127"/>
      <c r="U260" s="127"/>
      <c r="V260" s="127"/>
      <c r="W260" s="127"/>
      <c r="X260" s="127"/>
    </row>
    <row r="261" spans="1:24" s="136" customFormat="1" ht="12" customHeight="1" x14ac:dyDescent="0.35">
      <c r="A261" s="127"/>
      <c r="B261" s="127"/>
      <c r="C261" s="127"/>
      <c r="D261" s="137"/>
      <c r="E261" s="137"/>
      <c r="F261" s="176"/>
      <c r="H261" s="176"/>
      <c r="J261" s="127"/>
      <c r="K261" s="127"/>
      <c r="L261" s="127"/>
      <c r="M261" s="127"/>
      <c r="N261" s="127"/>
      <c r="O261" s="127"/>
      <c r="P261" s="127"/>
      <c r="Q261" s="127"/>
      <c r="R261" s="127"/>
      <c r="S261" s="127"/>
      <c r="T261" s="127"/>
      <c r="U261" s="127"/>
      <c r="V261" s="127"/>
      <c r="W261" s="127"/>
      <c r="X261" s="127"/>
    </row>
    <row r="262" spans="1:24" s="136" customFormat="1" ht="12" customHeight="1" x14ac:dyDescent="0.35">
      <c r="A262" s="127"/>
      <c r="B262" s="127"/>
      <c r="C262" s="127"/>
      <c r="D262" s="137"/>
      <c r="E262" s="137"/>
      <c r="F262" s="176"/>
      <c r="H262" s="176"/>
      <c r="J262" s="127"/>
      <c r="K262" s="127"/>
      <c r="L262" s="127"/>
      <c r="M262" s="127"/>
      <c r="N262" s="127"/>
      <c r="O262" s="127"/>
      <c r="P262" s="127"/>
      <c r="Q262" s="127"/>
      <c r="R262" s="127"/>
      <c r="S262" s="127"/>
      <c r="T262" s="127"/>
      <c r="U262" s="127"/>
      <c r="V262" s="127"/>
      <c r="W262" s="127"/>
      <c r="X262" s="127"/>
    </row>
    <row r="263" spans="1:24" s="136" customFormat="1" ht="12" customHeight="1" x14ac:dyDescent="0.35">
      <c r="A263" s="127"/>
      <c r="B263" s="127"/>
      <c r="C263" s="127"/>
      <c r="D263" s="137"/>
      <c r="E263" s="137"/>
      <c r="F263" s="176"/>
      <c r="H263" s="176"/>
      <c r="J263" s="127"/>
      <c r="K263" s="127"/>
      <c r="L263" s="127"/>
      <c r="M263" s="127"/>
      <c r="N263" s="127"/>
      <c r="O263" s="127"/>
      <c r="P263" s="127"/>
      <c r="Q263" s="127"/>
      <c r="R263" s="127"/>
      <c r="S263" s="127"/>
      <c r="T263" s="127"/>
      <c r="U263" s="127"/>
      <c r="V263" s="127"/>
      <c r="W263" s="127"/>
      <c r="X263" s="127"/>
    </row>
    <row r="264" spans="1:24" s="136" customFormat="1" ht="12" customHeight="1" x14ac:dyDescent="0.35">
      <c r="A264" s="127"/>
      <c r="B264" s="127"/>
      <c r="C264" s="127"/>
      <c r="D264" s="137"/>
      <c r="E264" s="137"/>
      <c r="F264" s="176"/>
      <c r="H264" s="176"/>
      <c r="J264" s="127"/>
      <c r="K264" s="127"/>
      <c r="L264" s="127"/>
      <c r="M264" s="127"/>
      <c r="N264" s="127"/>
      <c r="O264" s="127"/>
      <c r="P264" s="127"/>
      <c r="Q264" s="127"/>
      <c r="R264" s="127"/>
      <c r="S264" s="127"/>
      <c r="T264" s="127"/>
      <c r="U264" s="127"/>
      <c r="V264" s="127"/>
      <c r="W264" s="127"/>
      <c r="X264" s="127"/>
    </row>
    <row r="265" spans="1:24" s="136" customFormat="1" ht="12" customHeight="1" x14ac:dyDescent="0.35">
      <c r="A265" s="127"/>
      <c r="B265" s="127"/>
      <c r="C265" s="127"/>
      <c r="D265" s="137"/>
      <c r="E265" s="137"/>
      <c r="F265" s="176"/>
      <c r="H265" s="176"/>
      <c r="J265" s="127"/>
      <c r="K265" s="127"/>
      <c r="L265" s="127"/>
      <c r="M265" s="127"/>
      <c r="N265" s="127"/>
      <c r="O265" s="127"/>
      <c r="P265" s="127"/>
      <c r="Q265" s="127"/>
      <c r="R265" s="127"/>
      <c r="S265" s="127"/>
      <c r="T265" s="127"/>
      <c r="U265" s="127"/>
      <c r="V265" s="127"/>
      <c r="W265" s="127"/>
      <c r="X265" s="127"/>
    </row>
    <row r="266" spans="1:24" s="136" customFormat="1" ht="12" customHeight="1" x14ac:dyDescent="0.35">
      <c r="A266" s="127"/>
      <c r="B266" s="127"/>
      <c r="C266" s="127"/>
      <c r="D266" s="137"/>
      <c r="E266" s="137"/>
      <c r="F266" s="176"/>
      <c r="H266" s="176"/>
      <c r="J266" s="127"/>
      <c r="K266" s="127"/>
      <c r="L266" s="127"/>
      <c r="M266" s="127"/>
      <c r="N266" s="127"/>
      <c r="O266" s="127"/>
      <c r="P266" s="127"/>
      <c r="Q266" s="127"/>
      <c r="R266" s="127"/>
      <c r="S266" s="127"/>
      <c r="T266" s="127"/>
      <c r="U266" s="127"/>
      <c r="V266" s="127"/>
      <c r="W266" s="127"/>
      <c r="X266" s="127"/>
    </row>
    <row r="267" spans="1:24" s="136" customFormat="1" ht="12" customHeight="1" x14ac:dyDescent="0.35">
      <c r="A267" s="127"/>
      <c r="B267" s="127"/>
      <c r="C267" s="127"/>
      <c r="D267" s="137"/>
      <c r="E267" s="137"/>
      <c r="F267" s="176"/>
      <c r="H267" s="176"/>
      <c r="J267" s="127"/>
      <c r="K267" s="127"/>
      <c r="L267" s="127"/>
      <c r="M267" s="127"/>
      <c r="N267" s="127"/>
      <c r="O267" s="127"/>
      <c r="P267" s="127"/>
      <c r="Q267" s="127"/>
      <c r="R267" s="127"/>
      <c r="S267" s="127"/>
      <c r="T267" s="127"/>
      <c r="U267" s="127"/>
      <c r="V267" s="127"/>
      <c r="W267" s="127"/>
      <c r="X267" s="127"/>
    </row>
    <row r="268" spans="1:24" s="136" customFormat="1" ht="12" customHeight="1" x14ac:dyDescent="0.35">
      <c r="A268" s="127"/>
      <c r="B268" s="127"/>
      <c r="C268" s="127"/>
      <c r="D268" s="137"/>
      <c r="E268" s="137"/>
      <c r="F268" s="176"/>
      <c r="H268" s="176"/>
      <c r="J268" s="127"/>
      <c r="K268" s="127"/>
      <c r="L268" s="127"/>
      <c r="M268" s="127"/>
      <c r="N268" s="127"/>
      <c r="O268" s="127"/>
      <c r="P268" s="127"/>
      <c r="Q268" s="127"/>
      <c r="R268" s="127"/>
      <c r="S268" s="127"/>
      <c r="T268" s="127"/>
      <c r="U268" s="127"/>
      <c r="V268" s="127"/>
      <c r="W268" s="127"/>
      <c r="X268" s="127"/>
    </row>
    <row r="269" spans="1:24" s="136" customFormat="1" ht="12" customHeight="1" x14ac:dyDescent="0.35">
      <c r="A269" s="127"/>
      <c r="B269" s="127"/>
      <c r="C269" s="127"/>
      <c r="D269" s="137"/>
      <c r="E269" s="137"/>
      <c r="F269" s="176"/>
      <c r="H269" s="176"/>
      <c r="J269" s="127"/>
      <c r="K269" s="127"/>
      <c r="L269" s="127"/>
      <c r="M269" s="127"/>
      <c r="N269" s="127"/>
      <c r="O269" s="127"/>
      <c r="P269" s="127"/>
      <c r="Q269" s="127"/>
      <c r="R269" s="127"/>
      <c r="S269" s="127"/>
      <c r="T269" s="127"/>
      <c r="U269" s="127"/>
      <c r="V269" s="127"/>
      <c r="W269" s="127"/>
      <c r="X269" s="127"/>
    </row>
    <row r="270" spans="1:24" s="136" customFormat="1" ht="12" customHeight="1" x14ac:dyDescent="0.35">
      <c r="A270" s="127"/>
      <c r="B270" s="127"/>
      <c r="C270" s="127"/>
      <c r="D270" s="137"/>
      <c r="E270" s="137"/>
      <c r="F270" s="176"/>
      <c r="H270" s="176"/>
      <c r="J270" s="127"/>
      <c r="K270" s="127"/>
      <c r="L270" s="127"/>
      <c r="M270" s="127"/>
      <c r="N270" s="127"/>
      <c r="O270" s="127"/>
      <c r="P270" s="127"/>
      <c r="Q270" s="127"/>
      <c r="R270" s="127"/>
      <c r="S270" s="127"/>
      <c r="T270" s="127"/>
      <c r="U270" s="127"/>
      <c r="V270" s="127"/>
      <c r="W270" s="127"/>
      <c r="X270" s="127"/>
    </row>
    <row r="271" spans="1:24" s="136" customFormat="1" ht="12" customHeight="1" x14ac:dyDescent="0.35">
      <c r="A271" s="127"/>
      <c r="B271" s="127"/>
      <c r="C271" s="127"/>
      <c r="D271" s="137"/>
      <c r="E271" s="137"/>
      <c r="F271" s="176"/>
      <c r="H271" s="176"/>
      <c r="J271" s="127"/>
      <c r="K271" s="127"/>
      <c r="L271" s="127"/>
      <c r="M271" s="127"/>
      <c r="N271" s="127"/>
      <c r="O271" s="127"/>
      <c r="P271" s="127"/>
      <c r="Q271" s="127"/>
      <c r="R271" s="127"/>
      <c r="S271" s="127"/>
      <c r="T271" s="127"/>
      <c r="U271" s="127"/>
      <c r="V271" s="127"/>
      <c r="W271" s="127"/>
      <c r="X271" s="127"/>
    </row>
    <row r="272" spans="1:24" s="136" customFormat="1" ht="12" customHeight="1" x14ac:dyDescent="0.35">
      <c r="A272" s="127"/>
      <c r="B272" s="127"/>
      <c r="C272" s="127"/>
      <c r="D272" s="137"/>
      <c r="E272" s="137"/>
      <c r="F272" s="176"/>
      <c r="H272" s="176"/>
      <c r="J272" s="127"/>
      <c r="K272" s="127"/>
      <c r="L272" s="127"/>
      <c r="M272" s="127"/>
      <c r="N272" s="127"/>
      <c r="O272" s="127"/>
      <c r="P272" s="127"/>
      <c r="Q272" s="127"/>
      <c r="R272" s="127"/>
      <c r="S272" s="127"/>
      <c r="T272" s="127"/>
      <c r="U272" s="127"/>
      <c r="V272" s="127"/>
      <c r="W272" s="127"/>
      <c r="X272" s="127"/>
    </row>
    <row r="273" spans="1:24" s="136" customFormat="1" ht="12" customHeight="1" x14ac:dyDescent="0.35">
      <c r="A273" s="127"/>
      <c r="B273" s="127"/>
      <c r="C273" s="127"/>
      <c r="D273" s="137"/>
      <c r="E273" s="137"/>
      <c r="F273" s="176"/>
      <c r="H273" s="176"/>
      <c r="J273" s="127"/>
      <c r="K273" s="127"/>
      <c r="L273" s="127"/>
      <c r="M273" s="127"/>
      <c r="N273" s="127"/>
      <c r="O273" s="127"/>
      <c r="P273" s="127"/>
      <c r="Q273" s="127"/>
      <c r="R273" s="127"/>
      <c r="S273" s="127"/>
      <c r="T273" s="127"/>
      <c r="U273" s="127"/>
      <c r="V273" s="127"/>
      <c r="W273" s="127"/>
      <c r="X273" s="127"/>
    </row>
    <row r="274" spans="1:24" s="136" customFormat="1" ht="12" customHeight="1" x14ac:dyDescent="0.35">
      <c r="A274" s="127"/>
      <c r="B274" s="127"/>
      <c r="C274" s="127"/>
      <c r="D274" s="137"/>
      <c r="E274" s="137"/>
      <c r="F274" s="176"/>
      <c r="H274" s="176"/>
      <c r="J274" s="127"/>
      <c r="K274" s="127"/>
      <c r="L274" s="127"/>
      <c r="M274" s="127"/>
      <c r="N274" s="127"/>
      <c r="O274" s="127"/>
      <c r="P274" s="127"/>
      <c r="Q274" s="127"/>
      <c r="R274" s="127"/>
      <c r="S274" s="127"/>
      <c r="T274" s="127"/>
      <c r="U274" s="127"/>
      <c r="V274" s="127"/>
      <c r="W274" s="127"/>
      <c r="X274" s="127"/>
    </row>
    <row r="275" spans="1:24" s="136" customFormat="1" ht="12" customHeight="1" x14ac:dyDescent="0.35">
      <c r="A275" s="127"/>
      <c r="B275" s="127"/>
      <c r="C275" s="127"/>
      <c r="D275" s="137"/>
      <c r="E275" s="137"/>
      <c r="F275" s="176"/>
      <c r="H275" s="176"/>
      <c r="J275" s="127"/>
      <c r="K275" s="127"/>
      <c r="L275" s="127"/>
      <c r="M275" s="127"/>
      <c r="N275" s="127"/>
      <c r="O275" s="127"/>
      <c r="P275" s="127"/>
      <c r="Q275" s="127"/>
      <c r="R275" s="127"/>
      <c r="S275" s="127"/>
      <c r="T275" s="127"/>
      <c r="U275" s="127"/>
      <c r="V275" s="127"/>
      <c r="W275" s="127"/>
      <c r="X275" s="127"/>
    </row>
    <row r="276" spans="1:24" s="136" customFormat="1" ht="12" customHeight="1" x14ac:dyDescent="0.35">
      <c r="A276" s="127"/>
      <c r="B276" s="127"/>
      <c r="C276" s="127"/>
      <c r="D276" s="137"/>
      <c r="E276" s="137"/>
      <c r="F276" s="176"/>
      <c r="H276" s="176"/>
      <c r="J276" s="127"/>
      <c r="K276" s="127"/>
      <c r="L276" s="127"/>
      <c r="M276" s="127"/>
      <c r="N276" s="127"/>
      <c r="O276" s="127"/>
      <c r="P276" s="127"/>
      <c r="Q276" s="127"/>
      <c r="R276" s="127"/>
      <c r="S276" s="127"/>
      <c r="T276" s="127"/>
      <c r="U276" s="127"/>
      <c r="V276" s="127"/>
      <c r="W276" s="127"/>
      <c r="X276" s="127"/>
    </row>
    <row r="277" spans="1:24" s="136" customFormat="1" ht="12" customHeight="1" x14ac:dyDescent="0.35">
      <c r="A277" s="127"/>
      <c r="B277" s="127"/>
      <c r="C277" s="127"/>
      <c r="D277" s="137"/>
      <c r="E277" s="137"/>
      <c r="F277" s="176"/>
      <c r="H277" s="176"/>
      <c r="J277" s="127"/>
      <c r="K277" s="127"/>
      <c r="L277" s="127"/>
      <c r="M277" s="127"/>
      <c r="N277" s="127"/>
      <c r="O277" s="127"/>
      <c r="P277" s="127"/>
      <c r="Q277" s="127"/>
      <c r="R277" s="127"/>
      <c r="S277" s="127"/>
      <c r="T277" s="127"/>
      <c r="U277" s="127"/>
      <c r="V277" s="127"/>
      <c r="W277" s="127"/>
      <c r="X277" s="127"/>
    </row>
    <row r="278" spans="1:24" s="136" customFormat="1" ht="12" customHeight="1" x14ac:dyDescent="0.35">
      <c r="A278" s="127"/>
      <c r="B278" s="127"/>
      <c r="C278" s="127"/>
      <c r="D278" s="137"/>
      <c r="E278" s="137"/>
      <c r="F278" s="176"/>
      <c r="H278" s="176"/>
      <c r="J278" s="127"/>
      <c r="K278" s="127"/>
      <c r="L278" s="127"/>
      <c r="M278" s="127"/>
      <c r="N278" s="127"/>
      <c r="O278" s="127"/>
      <c r="P278" s="127"/>
      <c r="Q278" s="127"/>
      <c r="R278" s="127"/>
      <c r="S278" s="127"/>
      <c r="T278" s="127"/>
      <c r="U278" s="127"/>
      <c r="V278" s="127"/>
      <c r="W278" s="127"/>
      <c r="X278" s="127"/>
    </row>
    <row r="279" spans="1:24" s="136" customFormat="1" ht="12" customHeight="1" x14ac:dyDescent="0.35">
      <c r="A279" s="127"/>
      <c r="B279" s="127"/>
      <c r="C279" s="127"/>
      <c r="D279" s="137"/>
      <c r="E279" s="137"/>
      <c r="F279" s="176"/>
      <c r="H279" s="176"/>
      <c r="J279" s="127"/>
      <c r="K279" s="127"/>
      <c r="L279" s="127"/>
      <c r="M279" s="127"/>
      <c r="N279" s="127"/>
      <c r="O279" s="127"/>
      <c r="P279" s="127"/>
      <c r="Q279" s="127"/>
      <c r="R279" s="127"/>
      <c r="S279" s="127"/>
      <c r="T279" s="127"/>
      <c r="U279" s="127"/>
      <c r="V279" s="127"/>
      <c r="W279" s="127"/>
      <c r="X279" s="127"/>
    </row>
    <row r="280" spans="1:24" s="136" customFormat="1" ht="12" customHeight="1" x14ac:dyDescent="0.35">
      <c r="A280" s="127"/>
      <c r="B280" s="127"/>
      <c r="C280" s="127"/>
      <c r="D280" s="137"/>
      <c r="E280" s="137"/>
      <c r="F280" s="176"/>
      <c r="H280" s="176"/>
      <c r="J280" s="127"/>
      <c r="K280" s="127"/>
      <c r="L280" s="127"/>
      <c r="M280" s="127"/>
      <c r="N280" s="127"/>
      <c r="O280" s="127"/>
      <c r="P280" s="127"/>
      <c r="Q280" s="127"/>
      <c r="R280" s="127"/>
      <c r="S280" s="127"/>
      <c r="T280" s="127"/>
      <c r="U280" s="127"/>
      <c r="V280" s="127"/>
      <c r="W280" s="127"/>
      <c r="X280" s="127"/>
    </row>
    <row r="281" spans="1:24" s="136" customFormat="1" ht="12" customHeight="1" x14ac:dyDescent="0.35">
      <c r="A281" s="127"/>
      <c r="B281" s="127"/>
      <c r="C281" s="127"/>
      <c r="D281" s="137"/>
      <c r="E281" s="137"/>
      <c r="F281" s="176"/>
      <c r="H281" s="176"/>
      <c r="J281" s="127"/>
      <c r="K281" s="127"/>
      <c r="L281" s="127"/>
      <c r="M281" s="127"/>
      <c r="N281" s="127"/>
      <c r="O281" s="127"/>
      <c r="P281" s="127"/>
      <c r="Q281" s="127"/>
      <c r="R281" s="127"/>
      <c r="S281" s="127"/>
      <c r="T281" s="127"/>
      <c r="U281" s="127"/>
      <c r="V281" s="127"/>
      <c r="W281" s="127"/>
      <c r="X281" s="127"/>
    </row>
    <row r="282" spans="1:24" s="136" customFormat="1" ht="12" customHeight="1" x14ac:dyDescent="0.35">
      <c r="A282" s="127"/>
      <c r="B282" s="127"/>
      <c r="C282" s="127"/>
      <c r="D282" s="137"/>
      <c r="E282" s="137"/>
      <c r="F282" s="176"/>
      <c r="H282" s="176"/>
      <c r="J282" s="127"/>
      <c r="K282" s="127"/>
      <c r="L282" s="127"/>
      <c r="M282" s="127"/>
      <c r="N282" s="127"/>
      <c r="O282" s="127"/>
      <c r="P282" s="127"/>
      <c r="Q282" s="127"/>
      <c r="R282" s="127"/>
      <c r="S282" s="127"/>
      <c r="T282" s="127"/>
      <c r="U282" s="127"/>
      <c r="V282" s="127"/>
      <c r="W282" s="127"/>
      <c r="X282" s="127"/>
    </row>
    <row r="283" spans="1:24" s="136" customFormat="1" ht="12" customHeight="1" x14ac:dyDescent="0.35">
      <c r="A283" s="127"/>
      <c r="B283" s="127"/>
      <c r="C283" s="127"/>
      <c r="D283" s="137"/>
      <c r="E283" s="137"/>
      <c r="F283" s="176"/>
      <c r="H283" s="176"/>
      <c r="J283" s="127"/>
      <c r="K283" s="127"/>
      <c r="L283" s="127"/>
      <c r="M283" s="127"/>
      <c r="N283" s="127"/>
      <c r="O283" s="127"/>
      <c r="P283" s="127"/>
      <c r="Q283" s="127"/>
      <c r="R283" s="127"/>
      <c r="S283" s="127"/>
      <c r="T283" s="127"/>
      <c r="U283" s="127"/>
      <c r="V283" s="127"/>
      <c r="W283" s="127"/>
      <c r="X283" s="127"/>
    </row>
    <row r="284" spans="1:24" s="136" customFormat="1" ht="12" customHeight="1" x14ac:dyDescent="0.35">
      <c r="A284" s="127"/>
      <c r="B284" s="127"/>
      <c r="C284" s="127"/>
      <c r="D284" s="137"/>
      <c r="E284" s="137"/>
      <c r="F284" s="176"/>
      <c r="H284" s="176"/>
      <c r="J284" s="127"/>
      <c r="K284" s="127"/>
      <c r="L284" s="127"/>
      <c r="M284" s="127"/>
      <c r="N284" s="127"/>
      <c r="O284" s="127"/>
      <c r="P284" s="127"/>
      <c r="Q284" s="127"/>
      <c r="R284" s="127"/>
      <c r="S284" s="127"/>
      <c r="T284" s="127"/>
      <c r="U284" s="127"/>
      <c r="V284" s="127"/>
      <c r="W284" s="127"/>
      <c r="X284" s="127"/>
    </row>
    <row r="285" spans="1:24" s="136" customFormat="1" ht="12" customHeight="1" x14ac:dyDescent="0.35">
      <c r="A285" s="127"/>
      <c r="B285" s="127"/>
      <c r="C285" s="127"/>
      <c r="D285" s="137"/>
      <c r="E285" s="137"/>
      <c r="F285" s="176"/>
      <c r="H285" s="176"/>
      <c r="J285" s="127"/>
      <c r="K285" s="127"/>
      <c r="L285" s="127"/>
      <c r="M285" s="127"/>
      <c r="N285" s="127"/>
      <c r="O285" s="127"/>
      <c r="P285" s="127"/>
      <c r="Q285" s="127"/>
      <c r="R285" s="127"/>
      <c r="S285" s="127"/>
      <c r="T285" s="127"/>
      <c r="U285" s="127"/>
      <c r="V285" s="127"/>
      <c r="W285" s="127"/>
      <c r="X285" s="127"/>
    </row>
    <row r="286" spans="1:24" s="136" customFormat="1" ht="12" customHeight="1" x14ac:dyDescent="0.35">
      <c r="A286" s="127"/>
      <c r="B286" s="127"/>
      <c r="C286" s="127"/>
      <c r="D286" s="137"/>
      <c r="E286" s="137"/>
      <c r="F286" s="176"/>
      <c r="H286" s="176"/>
      <c r="J286" s="127"/>
      <c r="K286" s="127"/>
      <c r="L286" s="127"/>
      <c r="M286" s="127"/>
      <c r="N286" s="127"/>
      <c r="O286" s="127"/>
      <c r="P286" s="127"/>
      <c r="Q286" s="127"/>
      <c r="R286" s="127"/>
      <c r="S286" s="127"/>
      <c r="T286" s="127"/>
      <c r="U286" s="127"/>
      <c r="V286" s="127"/>
      <c r="W286" s="127"/>
      <c r="X286" s="127"/>
    </row>
    <row r="287" spans="1:24" s="136" customFormat="1" ht="12" customHeight="1" x14ac:dyDescent="0.35">
      <c r="A287" s="127"/>
      <c r="B287" s="127"/>
      <c r="C287" s="127"/>
      <c r="D287" s="137"/>
      <c r="E287" s="137"/>
      <c r="F287" s="176"/>
      <c r="H287" s="176"/>
      <c r="J287" s="127"/>
      <c r="K287" s="127"/>
      <c r="L287" s="127"/>
      <c r="M287" s="127"/>
      <c r="N287" s="127"/>
      <c r="O287" s="127"/>
      <c r="P287" s="127"/>
      <c r="Q287" s="127"/>
      <c r="R287" s="127"/>
      <c r="S287" s="127"/>
      <c r="T287" s="127"/>
      <c r="U287" s="127"/>
      <c r="V287" s="127"/>
      <c r="W287" s="127"/>
      <c r="X287" s="127"/>
    </row>
    <row r="288" spans="1:24" s="136" customFormat="1" ht="12" customHeight="1" x14ac:dyDescent="0.35">
      <c r="A288" s="127"/>
      <c r="B288" s="127"/>
      <c r="C288" s="127"/>
      <c r="D288" s="137"/>
      <c r="E288" s="137"/>
      <c r="F288" s="176"/>
      <c r="H288" s="176"/>
      <c r="J288" s="127"/>
      <c r="K288" s="127"/>
      <c r="L288" s="127"/>
      <c r="M288" s="127"/>
      <c r="N288" s="127"/>
      <c r="O288" s="127"/>
      <c r="P288" s="127"/>
      <c r="Q288" s="127"/>
      <c r="R288" s="127"/>
      <c r="S288" s="127"/>
      <c r="T288" s="127"/>
      <c r="U288" s="127"/>
      <c r="V288" s="127"/>
      <c r="W288" s="127"/>
      <c r="X288" s="127"/>
    </row>
    <row r="289" spans="1:24" s="136" customFormat="1" ht="12" customHeight="1" x14ac:dyDescent="0.35">
      <c r="A289" s="127"/>
      <c r="B289" s="127"/>
      <c r="C289" s="127"/>
      <c r="D289" s="137"/>
      <c r="E289" s="137"/>
      <c r="F289" s="176"/>
      <c r="H289" s="176"/>
      <c r="J289" s="127"/>
      <c r="K289" s="127"/>
      <c r="L289" s="127"/>
      <c r="M289" s="127"/>
      <c r="N289" s="127"/>
      <c r="O289" s="127"/>
      <c r="P289" s="127"/>
      <c r="Q289" s="127"/>
      <c r="R289" s="127"/>
      <c r="S289" s="127"/>
      <c r="T289" s="127"/>
      <c r="U289" s="127"/>
      <c r="V289" s="127"/>
      <c r="W289" s="127"/>
      <c r="X289" s="127"/>
    </row>
    <row r="290" spans="1:24" s="136" customFormat="1" ht="12" customHeight="1" x14ac:dyDescent="0.35">
      <c r="A290" s="127"/>
      <c r="B290" s="127"/>
      <c r="C290" s="127"/>
      <c r="D290" s="137"/>
      <c r="E290" s="137"/>
      <c r="F290" s="176"/>
      <c r="H290" s="176"/>
      <c r="J290" s="127"/>
      <c r="K290" s="127"/>
      <c r="L290" s="127"/>
      <c r="M290" s="127"/>
      <c r="N290" s="127"/>
      <c r="O290" s="127"/>
      <c r="P290" s="127"/>
      <c r="Q290" s="127"/>
      <c r="R290" s="127"/>
      <c r="S290" s="127"/>
      <c r="T290" s="127"/>
      <c r="U290" s="127"/>
      <c r="V290" s="127"/>
      <c r="W290" s="127"/>
      <c r="X290" s="127"/>
    </row>
    <row r="291" spans="1:24" s="136" customFormat="1" ht="12" customHeight="1" x14ac:dyDescent="0.35">
      <c r="A291" s="127"/>
      <c r="B291" s="127"/>
      <c r="C291" s="127"/>
      <c r="D291" s="137"/>
      <c r="E291" s="137"/>
      <c r="F291" s="176"/>
      <c r="H291" s="176"/>
      <c r="J291" s="127"/>
      <c r="K291" s="127"/>
      <c r="L291" s="127"/>
      <c r="M291" s="127"/>
      <c r="N291" s="127"/>
      <c r="O291" s="127"/>
      <c r="P291" s="127"/>
      <c r="Q291" s="127"/>
      <c r="R291" s="127"/>
      <c r="S291" s="127"/>
      <c r="T291" s="127"/>
      <c r="U291" s="127"/>
      <c r="V291" s="127"/>
      <c r="W291" s="127"/>
      <c r="X291" s="127"/>
    </row>
    <row r="292" spans="1:24" s="136" customFormat="1" ht="12" customHeight="1" x14ac:dyDescent="0.35">
      <c r="A292" s="127"/>
      <c r="B292" s="127"/>
      <c r="C292" s="127"/>
      <c r="D292" s="137"/>
      <c r="E292" s="137"/>
      <c r="F292" s="176"/>
      <c r="H292" s="176"/>
      <c r="J292" s="127"/>
      <c r="K292" s="127"/>
      <c r="L292" s="127"/>
      <c r="M292" s="127"/>
      <c r="N292" s="127"/>
      <c r="O292" s="127"/>
      <c r="P292" s="127"/>
      <c r="Q292" s="127"/>
      <c r="R292" s="127"/>
      <c r="S292" s="127"/>
      <c r="T292" s="127"/>
      <c r="U292" s="127"/>
      <c r="V292" s="127"/>
      <c r="W292" s="127"/>
      <c r="X292" s="127"/>
    </row>
    <row r="293" spans="1:24" s="136" customFormat="1" ht="12" customHeight="1" x14ac:dyDescent="0.35">
      <c r="A293" s="127"/>
      <c r="B293" s="127"/>
      <c r="C293" s="127"/>
      <c r="D293" s="137"/>
      <c r="E293" s="137"/>
      <c r="F293" s="176"/>
      <c r="H293" s="176"/>
      <c r="J293" s="127"/>
      <c r="K293" s="127"/>
      <c r="L293" s="127"/>
      <c r="M293" s="127"/>
      <c r="N293" s="127"/>
      <c r="O293" s="127"/>
      <c r="P293" s="127"/>
      <c r="Q293" s="127"/>
      <c r="R293" s="127"/>
      <c r="S293" s="127"/>
      <c r="T293" s="127"/>
      <c r="U293" s="127"/>
      <c r="V293" s="127"/>
      <c r="W293" s="127"/>
      <c r="X293" s="127"/>
    </row>
    <row r="294" spans="1:24" s="136" customFormat="1" ht="12" customHeight="1" x14ac:dyDescent="0.35">
      <c r="A294" s="127"/>
      <c r="B294" s="127"/>
      <c r="C294" s="127"/>
      <c r="D294" s="137"/>
      <c r="E294" s="137"/>
      <c r="F294" s="176"/>
      <c r="H294" s="176"/>
      <c r="J294" s="127"/>
      <c r="K294" s="127"/>
      <c r="L294" s="127"/>
      <c r="M294" s="127"/>
      <c r="N294" s="127"/>
      <c r="O294" s="127"/>
      <c r="P294" s="127"/>
      <c r="Q294" s="127"/>
      <c r="R294" s="127"/>
      <c r="S294" s="127"/>
      <c r="T294" s="127"/>
      <c r="U294" s="127"/>
      <c r="V294" s="127"/>
      <c r="W294" s="127"/>
      <c r="X294" s="127"/>
    </row>
    <row r="295" spans="1:24" s="136" customFormat="1" ht="12" customHeight="1" x14ac:dyDescent="0.35">
      <c r="A295" s="127"/>
      <c r="B295" s="127"/>
      <c r="C295" s="127"/>
      <c r="D295" s="137"/>
      <c r="E295" s="137"/>
      <c r="F295" s="176"/>
      <c r="H295" s="176"/>
      <c r="J295" s="127"/>
      <c r="K295" s="127"/>
      <c r="L295" s="127"/>
      <c r="M295" s="127"/>
      <c r="N295" s="127"/>
      <c r="O295" s="127"/>
      <c r="P295" s="127"/>
      <c r="Q295" s="127"/>
      <c r="R295" s="127"/>
      <c r="S295" s="127"/>
      <c r="T295" s="127"/>
      <c r="U295" s="127"/>
      <c r="V295" s="127"/>
      <c r="W295" s="127"/>
      <c r="X295" s="127"/>
    </row>
    <row r="296" spans="1:24" s="136" customFormat="1" ht="12" customHeight="1" x14ac:dyDescent="0.35">
      <c r="A296" s="127"/>
      <c r="B296" s="127"/>
      <c r="C296" s="127"/>
      <c r="D296" s="137"/>
      <c r="E296" s="137"/>
      <c r="F296" s="176"/>
      <c r="H296" s="176"/>
      <c r="J296" s="127"/>
      <c r="K296" s="127"/>
      <c r="L296" s="127"/>
      <c r="M296" s="127"/>
      <c r="N296" s="127"/>
      <c r="O296" s="127"/>
      <c r="P296" s="127"/>
      <c r="Q296" s="127"/>
      <c r="R296" s="127"/>
      <c r="S296" s="127"/>
      <c r="T296" s="127"/>
      <c r="U296" s="127"/>
      <c r="V296" s="127"/>
      <c r="W296" s="127"/>
      <c r="X296" s="127"/>
    </row>
    <row r="297" spans="1:24" s="136" customFormat="1" ht="12" customHeight="1" x14ac:dyDescent="0.35">
      <c r="A297" s="127"/>
      <c r="B297" s="127"/>
      <c r="C297" s="127"/>
      <c r="D297" s="137"/>
      <c r="E297" s="137"/>
      <c r="F297" s="176"/>
      <c r="H297" s="176"/>
      <c r="J297" s="127"/>
      <c r="K297" s="127"/>
      <c r="L297" s="127"/>
      <c r="M297" s="127"/>
      <c r="N297" s="127"/>
      <c r="O297" s="127"/>
      <c r="P297" s="127"/>
      <c r="Q297" s="127"/>
      <c r="R297" s="127"/>
      <c r="S297" s="127"/>
      <c r="T297" s="127"/>
      <c r="U297" s="127"/>
      <c r="V297" s="127"/>
      <c r="W297" s="127"/>
      <c r="X297" s="127"/>
    </row>
    <row r="298" spans="1:24" s="136" customFormat="1" ht="12" customHeight="1" x14ac:dyDescent="0.35">
      <c r="A298" s="127"/>
      <c r="B298" s="127"/>
      <c r="C298" s="127"/>
      <c r="D298" s="137"/>
      <c r="E298" s="137"/>
      <c r="F298" s="176"/>
      <c r="H298" s="176"/>
      <c r="J298" s="127"/>
      <c r="K298" s="127"/>
      <c r="L298" s="127"/>
      <c r="M298" s="127"/>
      <c r="N298" s="127"/>
      <c r="O298" s="127"/>
      <c r="P298" s="127"/>
      <c r="Q298" s="127"/>
      <c r="R298" s="127"/>
      <c r="S298" s="127"/>
      <c r="T298" s="127"/>
      <c r="U298" s="127"/>
      <c r="V298" s="127"/>
      <c r="W298" s="127"/>
      <c r="X298" s="127"/>
    </row>
    <row r="299" spans="1:24" s="136" customFormat="1" ht="12" customHeight="1" x14ac:dyDescent="0.35">
      <c r="A299" s="127"/>
      <c r="B299" s="127"/>
      <c r="C299" s="127"/>
      <c r="D299" s="137"/>
      <c r="E299" s="137"/>
      <c r="F299" s="176"/>
      <c r="H299" s="176"/>
      <c r="J299" s="127"/>
      <c r="K299" s="127"/>
      <c r="L299" s="127"/>
      <c r="M299" s="127"/>
      <c r="N299" s="127"/>
      <c r="O299" s="127"/>
      <c r="P299" s="127"/>
      <c r="Q299" s="127"/>
      <c r="R299" s="127"/>
      <c r="S299" s="127"/>
      <c r="T299" s="127"/>
      <c r="U299" s="127"/>
      <c r="V299" s="127"/>
      <c r="W299" s="127"/>
      <c r="X299" s="127"/>
    </row>
    <row r="300" spans="1:24" s="136" customFormat="1" ht="12" customHeight="1" x14ac:dyDescent="0.35">
      <c r="A300" s="127"/>
      <c r="B300" s="127"/>
      <c r="C300" s="127"/>
      <c r="D300" s="137"/>
      <c r="E300" s="137"/>
      <c r="F300" s="176"/>
      <c r="H300" s="176"/>
      <c r="J300" s="127"/>
      <c r="K300" s="127"/>
      <c r="L300" s="127"/>
      <c r="M300" s="127"/>
      <c r="N300" s="127"/>
      <c r="O300" s="127"/>
      <c r="P300" s="127"/>
      <c r="Q300" s="127"/>
      <c r="R300" s="127"/>
      <c r="S300" s="127"/>
      <c r="T300" s="127"/>
      <c r="U300" s="127"/>
      <c r="V300" s="127"/>
      <c r="W300" s="127"/>
      <c r="X300" s="127"/>
    </row>
    <row r="301" spans="1:24" s="136" customFormat="1" ht="12" customHeight="1" x14ac:dyDescent="0.35">
      <c r="A301" s="127"/>
      <c r="B301" s="127"/>
      <c r="C301" s="127"/>
      <c r="D301" s="137"/>
      <c r="E301" s="137"/>
      <c r="F301" s="176"/>
      <c r="H301" s="176"/>
      <c r="J301" s="127"/>
      <c r="K301" s="127"/>
      <c r="L301" s="127"/>
      <c r="M301" s="127"/>
      <c r="N301" s="127"/>
      <c r="O301" s="127"/>
      <c r="P301" s="127"/>
      <c r="Q301" s="127"/>
      <c r="R301" s="127"/>
      <c r="S301" s="127"/>
      <c r="T301" s="127"/>
      <c r="U301" s="127"/>
      <c r="V301" s="127"/>
      <c r="W301" s="127"/>
      <c r="X301" s="127"/>
    </row>
    <row r="302" spans="1:24" s="136" customFormat="1" ht="12" customHeight="1" x14ac:dyDescent="0.35">
      <c r="A302" s="127"/>
      <c r="B302" s="127"/>
      <c r="C302" s="127"/>
      <c r="D302" s="137"/>
      <c r="E302" s="137"/>
      <c r="F302" s="176"/>
      <c r="H302" s="176"/>
      <c r="J302" s="127"/>
      <c r="K302" s="127"/>
      <c r="L302" s="127"/>
      <c r="M302" s="127"/>
      <c r="N302" s="127"/>
      <c r="O302" s="127"/>
      <c r="P302" s="127"/>
      <c r="Q302" s="127"/>
      <c r="R302" s="127"/>
      <c r="S302" s="127"/>
      <c r="T302" s="127"/>
      <c r="U302" s="127"/>
      <c r="V302" s="127"/>
      <c r="W302" s="127"/>
      <c r="X302" s="127"/>
    </row>
    <row r="303" spans="1:24" s="136" customFormat="1" ht="12" customHeight="1" x14ac:dyDescent="0.35">
      <c r="A303" s="127"/>
      <c r="B303" s="127"/>
      <c r="C303" s="127"/>
      <c r="D303" s="137"/>
      <c r="E303" s="137"/>
      <c r="F303" s="176"/>
      <c r="H303" s="176"/>
      <c r="J303" s="127"/>
      <c r="K303" s="127"/>
      <c r="L303" s="127"/>
      <c r="M303" s="127"/>
      <c r="N303" s="127"/>
      <c r="O303" s="127"/>
      <c r="P303" s="127"/>
      <c r="Q303" s="127"/>
      <c r="R303" s="127"/>
      <c r="S303" s="127"/>
      <c r="T303" s="127"/>
      <c r="U303" s="127"/>
      <c r="V303" s="127"/>
      <c r="W303" s="127"/>
      <c r="X303" s="127"/>
    </row>
    <row r="304" spans="1:24" s="136" customFormat="1" ht="12" customHeight="1" x14ac:dyDescent="0.35">
      <c r="A304" s="127"/>
      <c r="B304" s="127"/>
      <c r="C304" s="127"/>
      <c r="D304" s="137"/>
      <c r="E304" s="137"/>
      <c r="F304" s="176"/>
      <c r="H304" s="176"/>
      <c r="J304" s="127"/>
      <c r="K304" s="127"/>
      <c r="L304" s="127"/>
      <c r="M304" s="127"/>
      <c r="N304" s="127"/>
      <c r="O304" s="127"/>
      <c r="P304" s="127"/>
      <c r="Q304" s="127"/>
      <c r="R304" s="127"/>
      <c r="S304" s="127"/>
      <c r="T304" s="127"/>
      <c r="U304" s="127"/>
      <c r="V304" s="127"/>
      <c r="W304" s="127"/>
      <c r="X304" s="127"/>
    </row>
    <row r="305" spans="1:24" s="136" customFormat="1" ht="12" customHeight="1" x14ac:dyDescent="0.35">
      <c r="A305" s="127"/>
      <c r="B305" s="127"/>
      <c r="C305" s="127"/>
      <c r="D305" s="137"/>
      <c r="E305" s="137"/>
      <c r="F305" s="176"/>
      <c r="H305" s="176"/>
      <c r="J305" s="127"/>
      <c r="K305" s="127"/>
      <c r="L305" s="127"/>
      <c r="M305" s="127"/>
      <c r="N305" s="127"/>
      <c r="O305" s="127"/>
      <c r="P305" s="127"/>
      <c r="Q305" s="127"/>
      <c r="R305" s="127"/>
      <c r="S305" s="127"/>
      <c r="T305" s="127"/>
      <c r="U305" s="127"/>
      <c r="V305" s="127"/>
      <c r="W305" s="127"/>
      <c r="X305" s="127"/>
    </row>
    <row r="306" spans="1:24" s="136" customFormat="1" ht="12" customHeight="1" x14ac:dyDescent="0.35">
      <c r="A306" s="127"/>
      <c r="B306" s="127"/>
      <c r="C306" s="127"/>
      <c r="D306" s="137"/>
      <c r="E306" s="137"/>
      <c r="F306" s="176"/>
      <c r="H306" s="176"/>
      <c r="J306" s="127"/>
      <c r="K306" s="127"/>
      <c r="L306" s="127"/>
      <c r="M306" s="127"/>
      <c r="N306" s="127"/>
      <c r="O306" s="127"/>
      <c r="P306" s="127"/>
      <c r="Q306" s="127"/>
      <c r="R306" s="127"/>
      <c r="S306" s="127"/>
      <c r="T306" s="127"/>
      <c r="U306" s="127"/>
      <c r="V306" s="127"/>
      <c r="W306" s="127"/>
      <c r="X306" s="127"/>
    </row>
    <row r="307" spans="1:24" s="136" customFormat="1" ht="12" customHeight="1" x14ac:dyDescent="0.35">
      <c r="A307" s="127"/>
      <c r="B307" s="127"/>
      <c r="C307" s="127"/>
      <c r="D307" s="137"/>
      <c r="E307" s="137"/>
      <c r="F307" s="176"/>
      <c r="H307" s="176"/>
      <c r="J307" s="127"/>
      <c r="K307" s="127"/>
      <c r="L307" s="127"/>
      <c r="M307" s="127"/>
      <c r="N307" s="127"/>
      <c r="O307" s="127"/>
      <c r="P307" s="127"/>
      <c r="Q307" s="127"/>
      <c r="R307" s="127"/>
      <c r="S307" s="127"/>
      <c r="T307" s="127"/>
      <c r="U307" s="127"/>
      <c r="V307" s="127"/>
      <c r="W307" s="127"/>
      <c r="X307" s="127"/>
    </row>
    <row r="308" spans="1:24" s="136" customFormat="1" ht="12" customHeight="1" x14ac:dyDescent="0.35">
      <c r="A308" s="127"/>
      <c r="B308" s="127"/>
      <c r="C308" s="127"/>
      <c r="D308" s="137"/>
      <c r="E308" s="137"/>
      <c r="F308" s="176"/>
      <c r="H308" s="176"/>
      <c r="J308" s="127"/>
      <c r="K308" s="127"/>
      <c r="L308" s="127"/>
      <c r="M308" s="127"/>
      <c r="N308" s="127"/>
      <c r="O308" s="127"/>
      <c r="P308" s="127"/>
      <c r="Q308" s="127"/>
      <c r="R308" s="127"/>
      <c r="S308" s="127"/>
      <c r="T308" s="127"/>
      <c r="U308" s="127"/>
      <c r="V308" s="127"/>
      <c r="W308" s="127"/>
      <c r="X308" s="127"/>
    </row>
    <row r="309" spans="1:24" s="136" customFormat="1" ht="12" customHeight="1" x14ac:dyDescent="0.35">
      <c r="A309" s="127"/>
      <c r="B309" s="127"/>
      <c r="C309" s="127"/>
      <c r="D309" s="137"/>
      <c r="E309" s="137"/>
      <c r="F309" s="176"/>
      <c r="H309" s="176"/>
      <c r="J309" s="127"/>
      <c r="K309" s="127"/>
      <c r="L309" s="127"/>
      <c r="M309" s="127"/>
      <c r="N309" s="127"/>
      <c r="O309" s="127"/>
      <c r="P309" s="127"/>
      <c r="Q309" s="127"/>
      <c r="R309" s="127"/>
      <c r="S309" s="127"/>
      <c r="T309" s="127"/>
      <c r="U309" s="127"/>
      <c r="V309" s="127"/>
      <c r="W309" s="127"/>
      <c r="X309" s="127"/>
    </row>
    <row r="310" spans="1:24" s="136" customFormat="1" ht="12" customHeight="1" x14ac:dyDescent="0.35">
      <c r="A310" s="127"/>
      <c r="B310" s="127"/>
      <c r="C310" s="127"/>
      <c r="D310" s="137"/>
      <c r="E310" s="137"/>
      <c r="F310" s="176"/>
      <c r="H310" s="176"/>
      <c r="J310" s="127"/>
      <c r="K310" s="127"/>
      <c r="L310" s="127"/>
      <c r="M310" s="127"/>
      <c r="N310" s="127"/>
      <c r="O310" s="127"/>
      <c r="P310" s="127"/>
      <c r="Q310" s="127"/>
      <c r="R310" s="127"/>
      <c r="S310" s="127"/>
      <c r="T310" s="127"/>
      <c r="U310" s="127"/>
      <c r="V310" s="127"/>
      <c r="W310" s="127"/>
      <c r="X310" s="127"/>
    </row>
    <row r="311" spans="1:24" s="136" customFormat="1" ht="12" customHeight="1" x14ac:dyDescent="0.35">
      <c r="A311" s="127"/>
      <c r="B311" s="127"/>
      <c r="C311" s="127"/>
      <c r="D311" s="137"/>
      <c r="E311" s="137"/>
      <c r="F311" s="176"/>
      <c r="H311" s="176"/>
      <c r="J311" s="127"/>
      <c r="K311" s="127"/>
      <c r="L311" s="127"/>
      <c r="M311" s="127"/>
      <c r="N311" s="127"/>
      <c r="O311" s="127"/>
      <c r="P311" s="127"/>
      <c r="Q311" s="127"/>
      <c r="R311" s="127"/>
      <c r="S311" s="127"/>
      <c r="T311" s="127"/>
      <c r="U311" s="127"/>
      <c r="V311" s="127"/>
      <c r="W311" s="127"/>
      <c r="X311" s="127"/>
    </row>
    <row r="312" spans="1:24" s="136" customFormat="1" ht="12" customHeight="1" x14ac:dyDescent="0.35">
      <c r="A312" s="127"/>
      <c r="B312" s="127"/>
      <c r="C312" s="127"/>
      <c r="D312" s="137"/>
      <c r="E312" s="137"/>
      <c r="F312" s="176"/>
      <c r="H312" s="176"/>
      <c r="J312" s="127"/>
      <c r="K312" s="127"/>
      <c r="L312" s="127"/>
      <c r="M312" s="127"/>
      <c r="N312" s="127"/>
      <c r="O312" s="127"/>
      <c r="P312" s="127"/>
      <c r="Q312" s="127"/>
      <c r="R312" s="127"/>
      <c r="S312" s="127"/>
      <c r="T312" s="127"/>
      <c r="U312" s="127"/>
      <c r="V312" s="127"/>
      <c r="W312" s="127"/>
      <c r="X312" s="127"/>
    </row>
    <row r="313" spans="1:24" s="136" customFormat="1" ht="12" customHeight="1" x14ac:dyDescent="0.35">
      <c r="A313" s="127"/>
      <c r="B313" s="127"/>
      <c r="C313" s="127"/>
      <c r="D313" s="137"/>
      <c r="E313" s="137"/>
      <c r="F313" s="176"/>
      <c r="H313" s="176"/>
      <c r="J313" s="127"/>
      <c r="K313" s="127"/>
      <c r="L313" s="127"/>
      <c r="M313" s="127"/>
      <c r="N313" s="127"/>
      <c r="O313" s="127"/>
      <c r="P313" s="127"/>
      <c r="Q313" s="127"/>
      <c r="R313" s="127"/>
      <c r="S313" s="127"/>
      <c r="T313" s="127"/>
      <c r="U313" s="127"/>
      <c r="V313" s="127"/>
      <c r="W313" s="127"/>
      <c r="X313" s="127"/>
    </row>
    <row r="314" spans="1:24" s="136" customFormat="1" ht="12" customHeight="1" x14ac:dyDescent="0.35">
      <c r="A314" s="127"/>
      <c r="B314" s="127"/>
      <c r="C314" s="127"/>
      <c r="D314" s="137"/>
      <c r="E314" s="137"/>
      <c r="F314" s="176"/>
      <c r="H314" s="176"/>
      <c r="J314" s="127"/>
      <c r="K314" s="127"/>
      <c r="L314" s="127"/>
      <c r="M314" s="127"/>
      <c r="N314" s="127"/>
      <c r="O314" s="127"/>
      <c r="P314" s="127"/>
      <c r="Q314" s="127"/>
      <c r="R314" s="127"/>
      <c r="S314" s="127"/>
      <c r="T314" s="127"/>
      <c r="U314" s="127"/>
      <c r="V314" s="127"/>
      <c r="W314" s="127"/>
      <c r="X314" s="127"/>
    </row>
    <row r="315" spans="1:24" s="136" customFormat="1" ht="12" customHeight="1" x14ac:dyDescent="0.35">
      <c r="A315" s="127"/>
      <c r="B315" s="127"/>
      <c r="C315" s="127"/>
      <c r="D315" s="137"/>
      <c r="E315" s="137"/>
      <c r="F315" s="176"/>
      <c r="H315" s="176"/>
      <c r="J315" s="127"/>
      <c r="K315" s="127"/>
      <c r="L315" s="127"/>
      <c r="M315" s="127"/>
      <c r="N315" s="127"/>
      <c r="O315" s="127"/>
      <c r="P315" s="127"/>
      <c r="Q315" s="127"/>
      <c r="R315" s="127"/>
      <c r="S315" s="127"/>
      <c r="T315" s="127"/>
      <c r="U315" s="127"/>
      <c r="V315" s="127"/>
      <c r="W315" s="127"/>
      <c r="X315" s="127"/>
    </row>
    <row r="316" spans="1:24" s="136" customFormat="1" ht="12" customHeight="1" x14ac:dyDescent="0.35">
      <c r="A316" s="127"/>
      <c r="B316" s="127"/>
      <c r="C316" s="127"/>
      <c r="D316" s="137"/>
      <c r="E316" s="137"/>
      <c r="F316" s="176"/>
      <c r="H316" s="176"/>
      <c r="J316" s="127"/>
      <c r="K316" s="127"/>
      <c r="L316" s="127"/>
      <c r="M316" s="127"/>
      <c r="N316" s="127"/>
      <c r="O316" s="127"/>
      <c r="P316" s="127"/>
      <c r="Q316" s="127"/>
      <c r="R316" s="127"/>
      <c r="S316" s="127"/>
      <c r="T316" s="127"/>
      <c r="U316" s="127"/>
      <c r="V316" s="127"/>
      <c r="W316" s="127"/>
      <c r="X316" s="127"/>
    </row>
    <row r="317" spans="1:24" s="136" customFormat="1" ht="12" customHeight="1" x14ac:dyDescent="0.35">
      <c r="A317" s="127"/>
      <c r="B317" s="127"/>
      <c r="C317" s="127"/>
      <c r="D317" s="137"/>
      <c r="E317" s="137"/>
      <c r="F317" s="176"/>
      <c r="H317" s="176"/>
      <c r="J317" s="127"/>
      <c r="K317" s="127"/>
      <c r="L317" s="127"/>
      <c r="M317" s="127"/>
      <c r="N317" s="127"/>
      <c r="O317" s="127"/>
      <c r="P317" s="127"/>
      <c r="Q317" s="127"/>
      <c r="R317" s="127"/>
      <c r="S317" s="127"/>
      <c r="T317" s="127"/>
      <c r="U317" s="127"/>
      <c r="V317" s="127"/>
      <c r="W317" s="127"/>
      <c r="X317" s="127"/>
    </row>
    <row r="318" spans="1:24" s="136" customFormat="1" ht="12" customHeight="1" x14ac:dyDescent="0.35">
      <c r="A318" s="127"/>
      <c r="B318" s="127"/>
      <c r="C318" s="127"/>
      <c r="D318" s="137"/>
      <c r="E318" s="137"/>
      <c r="F318" s="176"/>
      <c r="H318" s="176"/>
      <c r="J318" s="127"/>
      <c r="K318" s="127"/>
      <c r="L318" s="127"/>
      <c r="M318" s="127"/>
      <c r="N318" s="127"/>
      <c r="O318" s="127"/>
      <c r="P318" s="127"/>
      <c r="Q318" s="127"/>
      <c r="R318" s="127"/>
      <c r="S318" s="127"/>
      <c r="T318" s="127"/>
      <c r="U318" s="127"/>
      <c r="V318" s="127"/>
      <c r="W318" s="127"/>
      <c r="X318" s="127"/>
    </row>
    <row r="319" spans="1:24" s="136" customFormat="1" ht="12" customHeight="1" x14ac:dyDescent="0.35">
      <c r="A319" s="127"/>
      <c r="B319" s="127"/>
      <c r="C319" s="127"/>
      <c r="D319" s="137"/>
      <c r="E319" s="137"/>
      <c r="F319" s="176"/>
      <c r="H319" s="176"/>
      <c r="J319" s="127"/>
      <c r="K319" s="127"/>
      <c r="L319" s="127"/>
      <c r="M319" s="127"/>
      <c r="N319" s="127"/>
      <c r="O319" s="127"/>
      <c r="P319" s="127"/>
      <c r="Q319" s="127"/>
      <c r="R319" s="127"/>
      <c r="S319" s="127"/>
      <c r="T319" s="127"/>
      <c r="U319" s="127"/>
      <c r="V319" s="127"/>
      <c r="W319" s="127"/>
      <c r="X319" s="127"/>
    </row>
    <row r="320" spans="1:24" s="136" customFormat="1" ht="12" customHeight="1" x14ac:dyDescent="0.35">
      <c r="A320" s="127"/>
      <c r="B320" s="127"/>
      <c r="C320" s="127"/>
      <c r="D320" s="137"/>
      <c r="E320" s="137"/>
      <c r="F320" s="176"/>
      <c r="H320" s="176"/>
      <c r="J320" s="127"/>
      <c r="K320" s="127"/>
      <c r="L320" s="127"/>
      <c r="M320" s="127"/>
      <c r="N320" s="127"/>
      <c r="O320" s="127"/>
      <c r="P320" s="127"/>
      <c r="Q320" s="127"/>
      <c r="R320" s="127"/>
      <c r="S320" s="127"/>
      <c r="T320" s="127"/>
      <c r="U320" s="127"/>
      <c r="V320" s="127"/>
      <c r="W320" s="127"/>
      <c r="X320" s="127"/>
    </row>
    <row r="321" spans="1:24" s="136" customFormat="1" ht="12" customHeight="1" x14ac:dyDescent="0.35">
      <c r="A321" s="127"/>
      <c r="B321" s="127"/>
      <c r="C321" s="127"/>
      <c r="D321" s="137"/>
      <c r="E321" s="137"/>
      <c r="F321" s="176"/>
      <c r="H321" s="176"/>
      <c r="J321" s="127"/>
      <c r="K321" s="127"/>
      <c r="L321" s="127"/>
      <c r="M321" s="127"/>
      <c r="N321" s="127"/>
      <c r="O321" s="127"/>
      <c r="P321" s="127"/>
      <c r="Q321" s="127"/>
      <c r="R321" s="127"/>
      <c r="S321" s="127"/>
      <c r="T321" s="127"/>
      <c r="U321" s="127"/>
      <c r="V321" s="127"/>
      <c r="W321" s="127"/>
      <c r="X321" s="127"/>
    </row>
    <row r="322" spans="1:24" s="136" customFormat="1" ht="12" customHeight="1" x14ac:dyDescent="0.35">
      <c r="A322" s="127"/>
      <c r="B322" s="127"/>
      <c r="C322" s="127"/>
      <c r="D322" s="137"/>
      <c r="E322" s="137"/>
      <c r="F322" s="176"/>
      <c r="H322" s="176"/>
      <c r="J322" s="127"/>
      <c r="K322" s="127"/>
      <c r="L322" s="127"/>
      <c r="M322" s="127"/>
      <c r="N322" s="127"/>
      <c r="O322" s="127"/>
      <c r="P322" s="127"/>
      <c r="Q322" s="127"/>
      <c r="R322" s="127"/>
      <c r="S322" s="127"/>
      <c r="T322" s="127"/>
      <c r="U322" s="127"/>
      <c r="V322" s="127"/>
      <c r="W322" s="127"/>
      <c r="X322" s="127"/>
    </row>
    <row r="323" spans="1:24" s="136" customFormat="1" ht="12" customHeight="1" x14ac:dyDescent="0.35">
      <c r="A323" s="127"/>
      <c r="B323" s="127"/>
      <c r="C323" s="127"/>
      <c r="D323" s="137"/>
      <c r="E323" s="137"/>
      <c r="F323" s="176"/>
      <c r="H323" s="176"/>
      <c r="J323" s="127"/>
      <c r="K323" s="127"/>
      <c r="L323" s="127"/>
      <c r="M323" s="127"/>
      <c r="N323" s="127"/>
      <c r="O323" s="127"/>
      <c r="P323" s="127"/>
      <c r="Q323" s="127"/>
      <c r="R323" s="127"/>
      <c r="S323" s="127"/>
      <c r="T323" s="127"/>
      <c r="U323" s="127"/>
      <c r="V323" s="127"/>
      <c r="W323" s="127"/>
      <c r="X323" s="127"/>
    </row>
    <row r="324" spans="1:24" s="136" customFormat="1" ht="12" customHeight="1" x14ac:dyDescent="0.35">
      <c r="A324" s="127"/>
      <c r="B324" s="127"/>
      <c r="C324" s="127"/>
      <c r="D324" s="137"/>
      <c r="E324" s="137"/>
      <c r="F324" s="176"/>
      <c r="H324" s="176"/>
      <c r="J324" s="127"/>
      <c r="K324" s="127"/>
      <c r="L324" s="127"/>
      <c r="M324" s="127"/>
      <c r="N324" s="127"/>
      <c r="O324" s="127"/>
      <c r="P324" s="127"/>
      <c r="Q324" s="127"/>
      <c r="R324" s="127"/>
      <c r="S324" s="127"/>
      <c r="T324" s="127"/>
      <c r="U324" s="127"/>
      <c r="V324" s="127"/>
      <c r="W324" s="127"/>
      <c r="X324" s="127"/>
    </row>
    <row r="325" spans="1:24" s="136" customFormat="1" ht="12" customHeight="1" x14ac:dyDescent="0.35">
      <c r="A325" s="127"/>
      <c r="B325" s="127"/>
      <c r="C325" s="127"/>
      <c r="D325" s="137"/>
      <c r="E325" s="137"/>
      <c r="F325" s="176"/>
      <c r="H325" s="176"/>
      <c r="J325" s="127"/>
      <c r="K325" s="127"/>
      <c r="L325" s="127"/>
      <c r="M325" s="127"/>
      <c r="N325" s="127"/>
      <c r="O325" s="127"/>
      <c r="P325" s="127"/>
      <c r="Q325" s="127"/>
      <c r="R325" s="127"/>
      <c r="S325" s="127"/>
      <c r="T325" s="127"/>
      <c r="U325" s="127"/>
      <c r="V325" s="127"/>
      <c r="W325" s="127"/>
      <c r="X325" s="127"/>
    </row>
    <row r="326" spans="1:24" s="136" customFormat="1" ht="12" customHeight="1" x14ac:dyDescent="0.35">
      <c r="A326" s="127"/>
      <c r="B326" s="127"/>
      <c r="C326" s="127"/>
      <c r="D326" s="137"/>
      <c r="E326" s="137"/>
      <c r="F326" s="176"/>
      <c r="H326" s="176"/>
      <c r="J326" s="127"/>
      <c r="K326" s="127"/>
      <c r="L326" s="127"/>
      <c r="M326" s="127"/>
      <c r="N326" s="127"/>
      <c r="O326" s="127"/>
      <c r="P326" s="127"/>
      <c r="Q326" s="127"/>
      <c r="R326" s="127"/>
      <c r="S326" s="127"/>
      <c r="T326" s="127"/>
      <c r="U326" s="127"/>
      <c r="V326" s="127"/>
      <c r="W326" s="127"/>
      <c r="X326" s="127"/>
    </row>
    <row r="327" spans="1:24" s="136" customFormat="1" ht="12" customHeight="1" x14ac:dyDescent="0.35">
      <c r="A327" s="127"/>
      <c r="B327" s="127"/>
      <c r="C327" s="127"/>
      <c r="D327" s="137"/>
      <c r="E327" s="137"/>
      <c r="F327" s="176"/>
      <c r="H327" s="176"/>
      <c r="J327" s="127"/>
      <c r="K327" s="127"/>
      <c r="L327" s="127"/>
      <c r="M327" s="127"/>
      <c r="N327" s="127"/>
      <c r="O327" s="127"/>
      <c r="P327" s="127"/>
      <c r="Q327" s="127"/>
      <c r="R327" s="127"/>
      <c r="S327" s="127"/>
      <c r="T327" s="127"/>
      <c r="U327" s="127"/>
      <c r="V327" s="127"/>
      <c r="W327" s="127"/>
      <c r="X327" s="127"/>
    </row>
    <row r="328" spans="1:24" s="136" customFormat="1" ht="12" customHeight="1" x14ac:dyDescent="0.35">
      <c r="A328" s="127"/>
      <c r="B328" s="127"/>
      <c r="C328" s="127"/>
      <c r="D328" s="137"/>
      <c r="E328" s="137"/>
      <c r="F328" s="176"/>
      <c r="H328" s="176"/>
      <c r="J328" s="127"/>
      <c r="K328" s="127"/>
      <c r="L328" s="127"/>
      <c r="M328" s="127"/>
      <c r="N328" s="127"/>
      <c r="O328" s="127"/>
      <c r="P328" s="127"/>
      <c r="Q328" s="127"/>
      <c r="R328" s="127"/>
      <c r="S328" s="127"/>
      <c r="T328" s="127"/>
      <c r="U328" s="127"/>
      <c r="V328" s="127"/>
      <c r="W328" s="127"/>
      <c r="X328" s="127"/>
    </row>
    <row r="329" spans="1:24" s="136" customFormat="1" ht="12" customHeight="1" x14ac:dyDescent="0.35">
      <c r="A329" s="127"/>
      <c r="B329" s="127"/>
      <c r="C329" s="127"/>
      <c r="D329" s="137"/>
      <c r="E329" s="137"/>
      <c r="F329" s="176"/>
      <c r="H329" s="176"/>
      <c r="J329" s="127"/>
      <c r="K329" s="127"/>
      <c r="L329" s="127"/>
      <c r="M329" s="127"/>
      <c r="N329" s="127"/>
      <c r="O329" s="127"/>
      <c r="P329" s="127"/>
      <c r="Q329" s="127"/>
      <c r="R329" s="127"/>
      <c r="S329" s="127"/>
      <c r="T329" s="127"/>
      <c r="U329" s="127"/>
      <c r="V329" s="127"/>
      <c r="W329" s="127"/>
      <c r="X329" s="127"/>
    </row>
    <row r="330" spans="1:24" s="136" customFormat="1" ht="12" customHeight="1" x14ac:dyDescent="0.35">
      <c r="A330" s="127"/>
      <c r="B330" s="127"/>
      <c r="C330" s="127"/>
      <c r="D330" s="137"/>
      <c r="E330" s="137"/>
      <c r="F330" s="176"/>
      <c r="H330" s="176"/>
      <c r="J330" s="127"/>
      <c r="K330" s="127"/>
      <c r="L330" s="127"/>
      <c r="M330" s="127"/>
      <c r="N330" s="127"/>
      <c r="O330" s="127"/>
      <c r="P330" s="127"/>
      <c r="Q330" s="127"/>
      <c r="R330" s="127"/>
      <c r="S330" s="127"/>
      <c r="T330" s="127"/>
      <c r="U330" s="127"/>
      <c r="V330" s="127"/>
      <c r="W330" s="127"/>
      <c r="X330" s="127"/>
    </row>
    <row r="331" spans="1:24" s="136" customFormat="1" ht="12" customHeight="1" x14ac:dyDescent="0.35">
      <c r="A331" s="127"/>
      <c r="B331" s="127"/>
      <c r="C331" s="127"/>
      <c r="D331" s="137"/>
      <c r="E331" s="137"/>
      <c r="F331" s="176"/>
      <c r="H331" s="176"/>
      <c r="J331" s="127"/>
      <c r="K331" s="127"/>
      <c r="L331" s="127"/>
      <c r="M331" s="127"/>
      <c r="N331" s="127"/>
      <c r="O331" s="127"/>
      <c r="P331" s="127"/>
      <c r="Q331" s="127"/>
      <c r="R331" s="127"/>
      <c r="S331" s="127"/>
      <c r="T331" s="127"/>
      <c r="U331" s="127"/>
      <c r="V331" s="127"/>
      <c r="W331" s="127"/>
      <c r="X331" s="127"/>
    </row>
    <row r="332" spans="1:24" s="136" customFormat="1" ht="12" customHeight="1" x14ac:dyDescent="0.35">
      <c r="A332" s="127"/>
      <c r="B332" s="127"/>
      <c r="C332" s="127"/>
      <c r="D332" s="137"/>
      <c r="E332" s="137"/>
      <c r="F332" s="176"/>
      <c r="H332" s="176"/>
      <c r="J332" s="127"/>
      <c r="K332" s="127"/>
      <c r="L332" s="127"/>
      <c r="M332" s="127"/>
      <c r="N332" s="127"/>
      <c r="O332" s="127"/>
      <c r="P332" s="127"/>
      <c r="Q332" s="127"/>
      <c r="R332" s="127"/>
      <c r="S332" s="127"/>
      <c r="T332" s="127"/>
      <c r="U332" s="127"/>
      <c r="V332" s="127"/>
      <c r="W332" s="127"/>
      <c r="X332" s="127"/>
    </row>
    <row r="333" spans="1:24" s="136" customFormat="1" ht="12" customHeight="1" x14ac:dyDescent="0.35">
      <c r="A333" s="127"/>
      <c r="B333" s="127"/>
      <c r="C333" s="127"/>
      <c r="D333" s="137"/>
      <c r="E333" s="137"/>
      <c r="F333" s="176"/>
      <c r="H333" s="176"/>
      <c r="J333" s="127"/>
      <c r="K333" s="127"/>
      <c r="L333" s="127"/>
      <c r="M333" s="127"/>
      <c r="N333" s="127"/>
      <c r="O333" s="127"/>
      <c r="P333" s="127"/>
      <c r="Q333" s="127"/>
      <c r="R333" s="127"/>
      <c r="S333" s="127"/>
      <c r="T333" s="127"/>
      <c r="U333" s="127"/>
      <c r="V333" s="127"/>
      <c r="W333" s="127"/>
      <c r="X333" s="127"/>
    </row>
    <row r="334" spans="1:24" s="136" customFormat="1" ht="12" customHeight="1" x14ac:dyDescent="0.35">
      <c r="A334" s="127"/>
      <c r="B334" s="127"/>
      <c r="C334" s="127"/>
      <c r="D334" s="137"/>
      <c r="E334" s="137"/>
      <c r="F334" s="176"/>
      <c r="H334" s="176"/>
      <c r="J334" s="127"/>
      <c r="K334" s="127"/>
      <c r="L334" s="127"/>
      <c r="M334" s="127"/>
      <c r="N334" s="127"/>
      <c r="O334" s="127"/>
      <c r="P334" s="127"/>
      <c r="Q334" s="127"/>
      <c r="R334" s="127"/>
      <c r="S334" s="127"/>
      <c r="T334" s="127"/>
      <c r="U334" s="127"/>
      <c r="V334" s="127"/>
      <c r="W334" s="127"/>
      <c r="X334" s="127"/>
    </row>
    <row r="335" spans="1:24" s="136" customFormat="1" ht="12" customHeight="1" x14ac:dyDescent="0.35">
      <c r="A335" s="127"/>
      <c r="B335" s="127"/>
      <c r="C335" s="127"/>
      <c r="D335" s="137"/>
      <c r="E335" s="137"/>
      <c r="F335" s="176"/>
      <c r="H335" s="176"/>
      <c r="J335" s="127"/>
      <c r="K335" s="127"/>
      <c r="L335" s="127"/>
      <c r="M335" s="127"/>
      <c r="N335" s="127"/>
      <c r="O335" s="127"/>
      <c r="P335" s="127"/>
      <c r="Q335" s="127"/>
      <c r="R335" s="127"/>
      <c r="S335" s="127"/>
      <c r="T335" s="127"/>
      <c r="U335" s="127"/>
      <c r="V335" s="127"/>
      <c r="W335" s="127"/>
      <c r="X335" s="127"/>
    </row>
    <row r="336" spans="1:24" s="136" customFormat="1" ht="12" customHeight="1" x14ac:dyDescent="0.35">
      <c r="A336" s="127"/>
      <c r="B336" s="127"/>
      <c r="C336" s="127"/>
      <c r="D336" s="137"/>
      <c r="E336" s="137"/>
      <c r="F336" s="176"/>
      <c r="H336" s="176"/>
      <c r="J336" s="127"/>
      <c r="K336" s="127"/>
      <c r="L336" s="127"/>
      <c r="M336" s="127"/>
      <c r="N336" s="127"/>
      <c r="O336" s="127"/>
      <c r="P336" s="127"/>
      <c r="Q336" s="127"/>
      <c r="R336" s="127"/>
      <c r="S336" s="127"/>
      <c r="T336" s="127"/>
      <c r="U336" s="127"/>
      <c r="V336" s="127"/>
      <c r="W336" s="127"/>
      <c r="X336" s="127"/>
    </row>
    <row r="337" spans="1:24" s="136" customFormat="1" ht="12" customHeight="1" x14ac:dyDescent="0.35">
      <c r="A337" s="127"/>
      <c r="B337" s="127"/>
      <c r="C337" s="127"/>
      <c r="D337" s="137"/>
      <c r="E337" s="137"/>
      <c r="F337" s="176"/>
      <c r="H337" s="176"/>
      <c r="J337" s="127"/>
      <c r="K337" s="127"/>
      <c r="L337" s="127"/>
      <c r="M337" s="127"/>
      <c r="N337" s="127"/>
      <c r="O337" s="127"/>
      <c r="P337" s="127"/>
      <c r="Q337" s="127"/>
      <c r="R337" s="127"/>
      <c r="S337" s="127"/>
      <c r="T337" s="127"/>
      <c r="U337" s="127"/>
      <c r="V337" s="127"/>
      <c r="W337" s="127"/>
      <c r="X337" s="127"/>
    </row>
    <row r="338" spans="1:24" s="136" customFormat="1" ht="12" customHeight="1" x14ac:dyDescent="0.35">
      <c r="A338" s="127"/>
      <c r="B338" s="127"/>
      <c r="C338" s="127"/>
      <c r="D338" s="137"/>
      <c r="E338" s="137"/>
      <c r="F338" s="176"/>
      <c r="H338" s="176"/>
      <c r="J338" s="127"/>
      <c r="K338" s="127"/>
      <c r="L338" s="127"/>
      <c r="M338" s="127"/>
      <c r="N338" s="127"/>
      <c r="O338" s="127"/>
      <c r="P338" s="127"/>
      <c r="Q338" s="127"/>
      <c r="R338" s="127"/>
      <c r="S338" s="127"/>
      <c r="T338" s="127"/>
      <c r="U338" s="127"/>
      <c r="V338" s="127"/>
      <c r="W338" s="127"/>
      <c r="X338" s="127"/>
    </row>
    <row r="339" spans="1:24" s="136" customFormat="1" ht="12" customHeight="1" x14ac:dyDescent="0.35">
      <c r="A339" s="127"/>
      <c r="B339" s="127"/>
      <c r="C339" s="127"/>
      <c r="D339" s="137"/>
      <c r="E339" s="137"/>
      <c r="F339" s="176"/>
      <c r="H339" s="176"/>
      <c r="J339" s="127"/>
      <c r="K339" s="127"/>
      <c r="L339" s="127"/>
      <c r="M339" s="127"/>
      <c r="N339" s="127"/>
      <c r="O339" s="127"/>
      <c r="P339" s="127"/>
      <c r="Q339" s="127"/>
      <c r="R339" s="127"/>
      <c r="S339" s="127"/>
      <c r="T339" s="127"/>
      <c r="U339" s="127"/>
      <c r="V339" s="127"/>
      <c r="W339" s="127"/>
      <c r="X339" s="127"/>
    </row>
    <row r="340" spans="1:24" s="136" customFormat="1" ht="12" customHeight="1" x14ac:dyDescent="0.35">
      <c r="A340" s="127"/>
      <c r="B340" s="127"/>
      <c r="C340" s="127"/>
      <c r="D340" s="137"/>
      <c r="E340" s="137"/>
      <c r="F340" s="176"/>
      <c r="H340" s="176"/>
      <c r="J340" s="127"/>
      <c r="K340" s="127"/>
      <c r="L340" s="127"/>
      <c r="M340" s="127"/>
      <c r="N340" s="127"/>
      <c r="O340" s="127"/>
      <c r="P340" s="127"/>
      <c r="Q340" s="127"/>
      <c r="R340" s="127"/>
      <c r="S340" s="127"/>
      <c r="T340" s="127"/>
      <c r="U340" s="127"/>
      <c r="V340" s="127"/>
      <c r="W340" s="127"/>
      <c r="X340" s="127"/>
    </row>
    <row r="341" spans="1:24" s="136" customFormat="1" ht="12" customHeight="1" x14ac:dyDescent="0.35">
      <c r="A341" s="127"/>
      <c r="B341" s="127"/>
      <c r="C341" s="127"/>
      <c r="D341" s="137"/>
      <c r="E341" s="137"/>
      <c r="F341" s="176"/>
      <c r="H341" s="176"/>
      <c r="J341" s="127"/>
      <c r="K341" s="127"/>
      <c r="L341" s="127"/>
      <c r="M341" s="127"/>
      <c r="N341" s="127"/>
      <c r="O341" s="127"/>
      <c r="P341" s="127"/>
      <c r="Q341" s="127"/>
      <c r="R341" s="127"/>
      <c r="S341" s="127"/>
      <c r="T341" s="127"/>
      <c r="U341" s="127"/>
      <c r="V341" s="127"/>
      <c r="W341" s="127"/>
      <c r="X341" s="127"/>
    </row>
    <row r="342" spans="1:24" s="136" customFormat="1" ht="12" customHeight="1" x14ac:dyDescent="0.35">
      <c r="A342" s="127"/>
      <c r="B342" s="127"/>
      <c r="C342" s="127"/>
      <c r="D342" s="137"/>
      <c r="E342" s="137"/>
      <c r="F342" s="176"/>
      <c r="H342" s="176"/>
      <c r="J342" s="127"/>
      <c r="K342" s="127"/>
      <c r="L342" s="127"/>
      <c r="M342" s="127"/>
      <c r="N342" s="127"/>
      <c r="O342" s="127"/>
      <c r="P342" s="127"/>
      <c r="Q342" s="127"/>
      <c r="R342" s="127"/>
      <c r="S342" s="127"/>
      <c r="T342" s="127"/>
      <c r="U342" s="127"/>
      <c r="V342" s="127"/>
      <c r="W342" s="127"/>
      <c r="X342" s="127"/>
    </row>
    <row r="343" spans="1:24" s="136" customFormat="1" ht="12" customHeight="1" x14ac:dyDescent="0.35">
      <c r="A343" s="127"/>
      <c r="B343" s="127"/>
      <c r="C343" s="127"/>
      <c r="D343" s="137"/>
      <c r="E343" s="137"/>
      <c r="F343" s="176"/>
      <c r="H343" s="176"/>
      <c r="J343" s="127"/>
      <c r="K343" s="127"/>
      <c r="L343" s="127"/>
      <c r="M343" s="127"/>
      <c r="N343" s="127"/>
      <c r="O343" s="127"/>
      <c r="P343" s="127"/>
      <c r="Q343" s="127"/>
      <c r="R343" s="127"/>
      <c r="S343" s="127"/>
      <c r="T343" s="127"/>
      <c r="U343" s="127"/>
      <c r="V343" s="127"/>
      <c r="W343" s="127"/>
      <c r="X343" s="127"/>
    </row>
    <row r="344" spans="1:24" s="136" customFormat="1" ht="12" customHeight="1" x14ac:dyDescent="0.35">
      <c r="A344" s="127"/>
      <c r="B344" s="127"/>
      <c r="C344" s="127"/>
      <c r="D344" s="137"/>
      <c r="E344" s="137"/>
      <c r="F344" s="176"/>
      <c r="H344" s="176"/>
      <c r="J344" s="127"/>
      <c r="K344" s="127"/>
      <c r="L344" s="127"/>
      <c r="M344" s="127"/>
      <c r="N344" s="127"/>
      <c r="O344" s="127"/>
      <c r="P344" s="127"/>
      <c r="Q344" s="127"/>
      <c r="R344" s="127"/>
      <c r="S344" s="127"/>
      <c r="T344" s="127"/>
      <c r="U344" s="127"/>
      <c r="V344" s="127"/>
      <c r="W344" s="127"/>
      <c r="X344" s="127"/>
    </row>
    <row r="345" spans="1:24" s="136" customFormat="1" ht="12" customHeight="1" x14ac:dyDescent="0.35">
      <c r="A345" s="127"/>
      <c r="B345" s="127"/>
      <c r="C345" s="127"/>
      <c r="D345" s="137"/>
      <c r="E345" s="137"/>
      <c r="F345" s="176"/>
      <c r="H345" s="176"/>
      <c r="J345" s="127"/>
      <c r="K345" s="127"/>
      <c r="L345" s="127"/>
      <c r="M345" s="127"/>
      <c r="N345" s="127"/>
      <c r="O345" s="127"/>
      <c r="P345" s="127"/>
      <c r="Q345" s="127"/>
      <c r="R345" s="127"/>
      <c r="S345" s="127"/>
      <c r="T345" s="127"/>
      <c r="U345" s="127"/>
      <c r="V345" s="127"/>
      <c r="W345" s="127"/>
      <c r="X345" s="127"/>
    </row>
    <row r="346" spans="1:24" s="136" customFormat="1" ht="12" customHeight="1" x14ac:dyDescent="0.35">
      <c r="A346" s="127"/>
      <c r="B346" s="127"/>
      <c r="C346" s="127"/>
      <c r="D346" s="137"/>
      <c r="E346" s="137"/>
      <c r="F346" s="176"/>
      <c r="H346" s="176"/>
      <c r="J346" s="127"/>
      <c r="K346" s="127"/>
      <c r="L346" s="127"/>
      <c r="M346" s="127"/>
      <c r="N346" s="127"/>
      <c r="O346" s="127"/>
      <c r="P346" s="127"/>
      <c r="Q346" s="127"/>
      <c r="R346" s="127"/>
      <c r="S346" s="127"/>
      <c r="T346" s="127"/>
      <c r="U346" s="127"/>
      <c r="V346" s="127"/>
      <c r="W346" s="127"/>
      <c r="X346" s="127"/>
    </row>
    <row r="347" spans="1:24" s="136" customFormat="1" ht="12" customHeight="1" x14ac:dyDescent="0.35">
      <c r="A347" s="127"/>
      <c r="B347" s="127"/>
      <c r="C347" s="127"/>
      <c r="D347" s="137"/>
      <c r="E347" s="137"/>
      <c r="F347" s="176"/>
      <c r="H347" s="176"/>
      <c r="J347" s="127"/>
      <c r="K347" s="127"/>
      <c r="L347" s="127"/>
      <c r="M347" s="127"/>
      <c r="N347" s="127"/>
      <c r="O347" s="127"/>
      <c r="P347" s="127"/>
      <c r="Q347" s="127"/>
      <c r="R347" s="127"/>
      <c r="S347" s="127"/>
      <c r="T347" s="127"/>
      <c r="U347" s="127"/>
      <c r="V347" s="127"/>
      <c r="W347" s="127"/>
      <c r="X347" s="127"/>
    </row>
    <row r="348" spans="1:24" s="136" customFormat="1" ht="12" customHeight="1" x14ac:dyDescent="0.35">
      <c r="A348" s="127"/>
      <c r="B348" s="127"/>
      <c r="C348" s="127"/>
      <c r="D348" s="137"/>
      <c r="E348" s="137"/>
      <c r="F348" s="176"/>
      <c r="H348" s="176"/>
      <c r="J348" s="127"/>
      <c r="K348" s="127"/>
      <c r="L348" s="127"/>
      <c r="M348" s="127"/>
      <c r="N348" s="127"/>
      <c r="O348" s="127"/>
      <c r="P348" s="127"/>
      <c r="Q348" s="127"/>
      <c r="R348" s="127"/>
      <c r="S348" s="127"/>
      <c r="T348" s="127"/>
      <c r="U348" s="127"/>
      <c r="V348" s="127"/>
      <c r="W348" s="127"/>
      <c r="X348" s="127"/>
    </row>
    <row r="349" spans="1:24" s="136" customFormat="1" ht="12" customHeight="1" x14ac:dyDescent="0.35">
      <c r="A349" s="127"/>
      <c r="B349" s="127"/>
      <c r="C349" s="127"/>
      <c r="D349" s="137"/>
      <c r="E349" s="137"/>
      <c r="F349" s="176"/>
      <c r="H349" s="176"/>
      <c r="J349" s="127"/>
      <c r="K349" s="127"/>
      <c r="L349" s="127"/>
      <c r="M349" s="127"/>
      <c r="N349" s="127"/>
      <c r="O349" s="127"/>
      <c r="P349" s="127"/>
      <c r="Q349" s="127"/>
      <c r="R349" s="127"/>
      <c r="S349" s="127"/>
      <c r="T349" s="127"/>
      <c r="U349" s="127"/>
      <c r="V349" s="127"/>
      <c r="W349" s="127"/>
      <c r="X349" s="127"/>
    </row>
    <row r="350" spans="1:24" s="136" customFormat="1" ht="12" customHeight="1" x14ac:dyDescent="0.35">
      <c r="A350" s="127"/>
      <c r="B350" s="127"/>
      <c r="C350" s="127"/>
      <c r="D350" s="137"/>
      <c r="E350" s="137"/>
      <c r="F350" s="176"/>
      <c r="H350" s="176"/>
      <c r="J350" s="127"/>
      <c r="K350" s="127"/>
      <c r="L350" s="127"/>
      <c r="M350" s="127"/>
      <c r="N350" s="127"/>
      <c r="O350" s="127"/>
      <c r="P350" s="127"/>
      <c r="Q350" s="127"/>
      <c r="R350" s="127"/>
      <c r="S350" s="127"/>
      <c r="T350" s="127"/>
      <c r="U350" s="127"/>
      <c r="V350" s="127"/>
      <c r="W350" s="127"/>
      <c r="X350" s="127"/>
    </row>
    <row r="351" spans="1:24" s="136" customFormat="1" ht="12" customHeight="1" x14ac:dyDescent="0.35">
      <c r="A351" s="127"/>
      <c r="B351" s="127"/>
      <c r="C351" s="127"/>
      <c r="D351" s="137"/>
      <c r="E351" s="137"/>
      <c r="F351" s="176"/>
      <c r="H351" s="176"/>
      <c r="J351" s="127"/>
      <c r="K351" s="127"/>
      <c r="L351" s="127"/>
      <c r="M351" s="127"/>
      <c r="N351" s="127"/>
      <c r="O351" s="127"/>
      <c r="P351" s="127"/>
      <c r="Q351" s="127"/>
      <c r="R351" s="127"/>
      <c r="S351" s="127"/>
      <c r="T351" s="127"/>
      <c r="U351" s="127"/>
      <c r="V351" s="127"/>
      <c r="W351" s="127"/>
      <c r="X351" s="127"/>
    </row>
    <row r="352" spans="1:24" s="136" customFormat="1" ht="12" customHeight="1" x14ac:dyDescent="0.35">
      <c r="A352" s="127"/>
      <c r="B352" s="127"/>
      <c r="C352" s="127"/>
      <c r="D352" s="137"/>
      <c r="E352" s="137"/>
      <c r="F352" s="176"/>
      <c r="H352" s="176"/>
      <c r="J352" s="127"/>
      <c r="K352" s="127"/>
      <c r="L352" s="127"/>
      <c r="M352" s="127"/>
      <c r="N352" s="127"/>
      <c r="O352" s="127"/>
      <c r="P352" s="127"/>
      <c r="Q352" s="127"/>
      <c r="R352" s="127"/>
      <c r="S352" s="127"/>
      <c r="T352" s="127"/>
      <c r="U352" s="127"/>
      <c r="V352" s="127"/>
      <c r="W352" s="127"/>
      <c r="X352" s="127"/>
    </row>
    <row r="353" spans="1:24" s="136" customFormat="1" ht="12" customHeight="1" x14ac:dyDescent="0.35">
      <c r="A353" s="127"/>
      <c r="B353" s="127"/>
      <c r="C353" s="127"/>
      <c r="D353" s="137"/>
      <c r="E353" s="137"/>
      <c r="F353" s="176"/>
      <c r="H353" s="176"/>
      <c r="J353" s="127"/>
      <c r="K353" s="127"/>
      <c r="L353" s="127"/>
      <c r="M353" s="127"/>
      <c r="N353" s="127"/>
      <c r="O353" s="127"/>
      <c r="P353" s="127"/>
      <c r="Q353" s="127"/>
      <c r="R353" s="127"/>
      <c r="S353" s="127"/>
      <c r="T353" s="127"/>
      <c r="U353" s="127"/>
      <c r="V353" s="127"/>
      <c r="W353" s="127"/>
      <c r="X353" s="127"/>
    </row>
    <row r="354" spans="1:24" s="136" customFormat="1" ht="12" customHeight="1" x14ac:dyDescent="0.35">
      <c r="A354" s="127"/>
      <c r="B354" s="127"/>
      <c r="C354" s="127"/>
      <c r="D354" s="137"/>
      <c r="E354" s="137"/>
      <c r="F354" s="176"/>
      <c r="H354" s="176"/>
      <c r="J354" s="127"/>
      <c r="K354" s="127"/>
      <c r="L354" s="127"/>
      <c r="M354" s="127"/>
      <c r="N354" s="127"/>
      <c r="O354" s="127"/>
      <c r="P354" s="127"/>
      <c r="Q354" s="127"/>
      <c r="R354" s="127"/>
      <c r="S354" s="127"/>
      <c r="T354" s="127"/>
      <c r="U354" s="127"/>
      <c r="V354" s="127"/>
      <c r="W354" s="127"/>
      <c r="X354" s="127"/>
    </row>
    <row r="355" spans="1:24" s="136" customFormat="1" ht="12" customHeight="1" x14ac:dyDescent="0.35">
      <c r="A355" s="127"/>
      <c r="B355" s="127"/>
      <c r="C355" s="127"/>
      <c r="D355" s="137"/>
      <c r="E355" s="137"/>
      <c r="F355" s="176"/>
      <c r="H355" s="176"/>
      <c r="J355" s="127"/>
      <c r="K355" s="127"/>
      <c r="L355" s="127"/>
      <c r="M355" s="127"/>
      <c r="N355" s="127"/>
      <c r="O355" s="127"/>
      <c r="P355" s="127"/>
      <c r="Q355" s="127"/>
      <c r="R355" s="127"/>
      <c r="S355" s="127"/>
      <c r="T355" s="127"/>
      <c r="U355" s="127"/>
      <c r="V355" s="127"/>
      <c r="W355" s="127"/>
      <c r="X355" s="127"/>
    </row>
    <row r="356" spans="1:24" s="136" customFormat="1" ht="12" customHeight="1" x14ac:dyDescent="0.35">
      <c r="A356" s="127"/>
      <c r="B356" s="127"/>
      <c r="C356" s="127"/>
      <c r="D356" s="137"/>
      <c r="E356" s="137"/>
      <c r="F356" s="176"/>
      <c r="H356" s="176"/>
      <c r="J356" s="127"/>
      <c r="K356" s="127"/>
      <c r="L356" s="127"/>
      <c r="M356" s="127"/>
      <c r="N356" s="127"/>
      <c r="O356" s="127"/>
      <c r="P356" s="127"/>
      <c r="Q356" s="127"/>
      <c r="R356" s="127"/>
      <c r="S356" s="127"/>
      <c r="T356" s="127"/>
      <c r="U356" s="127"/>
      <c r="V356" s="127"/>
      <c r="W356" s="127"/>
      <c r="X356" s="127"/>
    </row>
    <row r="357" spans="1:24" s="136" customFormat="1" ht="12" customHeight="1" x14ac:dyDescent="0.35">
      <c r="A357" s="127"/>
      <c r="B357" s="127"/>
      <c r="C357" s="127"/>
      <c r="D357" s="137"/>
      <c r="E357" s="137"/>
      <c r="F357" s="176"/>
      <c r="H357" s="176"/>
      <c r="J357" s="127"/>
      <c r="K357" s="127"/>
      <c r="L357" s="127"/>
      <c r="M357" s="127"/>
      <c r="N357" s="127"/>
      <c r="O357" s="127"/>
      <c r="P357" s="127"/>
      <c r="Q357" s="127"/>
      <c r="R357" s="127"/>
      <c r="S357" s="127"/>
      <c r="T357" s="127"/>
      <c r="U357" s="127"/>
      <c r="V357" s="127"/>
      <c r="W357" s="127"/>
      <c r="X357" s="127"/>
    </row>
    <row r="358" spans="1:24" s="136" customFormat="1" ht="12" customHeight="1" x14ac:dyDescent="0.35">
      <c r="A358" s="127"/>
      <c r="B358" s="127"/>
      <c r="C358" s="127"/>
      <c r="D358" s="137"/>
      <c r="E358" s="137"/>
      <c r="F358" s="176"/>
      <c r="H358" s="176"/>
      <c r="J358" s="127"/>
      <c r="K358" s="127"/>
      <c r="L358" s="127"/>
      <c r="M358" s="127"/>
      <c r="N358" s="127"/>
      <c r="O358" s="127"/>
      <c r="P358" s="127"/>
      <c r="Q358" s="127"/>
      <c r="R358" s="127"/>
      <c r="S358" s="127"/>
      <c r="T358" s="127"/>
      <c r="U358" s="127"/>
      <c r="V358" s="127"/>
      <c r="W358" s="127"/>
      <c r="X358" s="127"/>
    </row>
    <row r="359" spans="1:24" s="136" customFormat="1" ht="12" customHeight="1" x14ac:dyDescent="0.35">
      <c r="A359" s="127"/>
      <c r="B359" s="127"/>
      <c r="C359" s="127"/>
      <c r="D359" s="137"/>
      <c r="E359" s="137"/>
      <c r="F359" s="176"/>
      <c r="H359" s="176"/>
      <c r="J359" s="127"/>
      <c r="K359" s="127"/>
      <c r="L359" s="127"/>
      <c r="M359" s="127"/>
      <c r="N359" s="127"/>
      <c r="O359" s="127"/>
      <c r="P359" s="127"/>
      <c r="Q359" s="127"/>
      <c r="R359" s="127"/>
      <c r="S359" s="127"/>
      <c r="T359" s="127"/>
      <c r="U359" s="127"/>
      <c r="V359" s="127"/>
      <c r="W359" s="127"/>
      <c r="X359" s="127"/>
    </row>
    <row r="360" spans="1:24" s="136" customFormat="1" ht="12" customHeight="1" x14ac:dyDescent="0.35">
      <c r="A360" s="127"/>
      <c r="B360" s="127"/>
      <c r="C360" s="127"/>
      <c r="D360" s="137"/>
      <c r="E360" s="137"/>
      <c r="F360" s="176"/>
      <c r="H360" s="176"/>
      <c r="J360" s="127"/>
      <c r="K360" s="127"/>
      <c r="L360" s="127"/>
      <c r="M360" s="127"/>
      <c r="N360" s="127"/>
      <c r="O360" s="127"/>
      <c r="P360" s="127"/>
      <c r="Q360" s="127"/>
      <c r="R360" s="127"/>
      <c r="S360" s="127"/>
      <c r="T360" s="127"/>
      <c r="U360" s="127"/>
      <c r="V360" s="127"/>
      <c r="W360" s="127"/>
      <c r="X360" s="127"/>
    </row>
    <row r="361" spans="1:24" s="136" customFormat="1" ht="12" customHeight="1" x14ac:dyDescent="0.35">
      <c r="A361" s="127"/>
      <c r="B361" s="127"/>
      <c r="C361" s="127"/>
      <c r="D361" s="137"/>
      <c r="E361" s="137"/>
      <c r="F361" s="176"/>
      <c r="H361" s="176"/>
      <c r="J361" s="127"/>
      <c r="K361" s="127"/>
      <c r="L361" s="127"/>
      <c r="M361" s="127"/>
      <c r="N361" s="127"/>
      <c r="O361" s="127"/>
      <c r="P361" s="127"/>
      <c r="Q361" s="127"/>
      <c r="R361" s="127"/>
      <c r="S361" s="127"/>
      <c r="T361" s="127"/>
      <c r="U361" s="127"/>
      <c r="V361" s="127"/>
      <c r="W361" s="127"/>
      <c r="X361" s="127"/>
    </row>
    <row r="362" spans="1:24" s="136" customFormat="1" ht="12" customHeight="1" x14ac:dyDescent="0.35">
      <c r="A362" s="127"/>
      <c r="B362" s="127"/>
      <c r="C362" s="127"/>
      <c r="D362" s="137"/>
      <c r="E362" s="137"/>
      <c r="F362" s="176"/>
      <c r="H362" s="176"/>
      <c r="J362" s="127"/>
      <c r="K362" s="127"/>
      <c r="L362" s="127"/>
      <c r="M362" s="127"/>
      <c r="N362" s="127"/>
      <c r="O362" s="127"/>
      <c r="P362" s="127"/>
      <c r="Q362" s="127"/>
      <c r="R362" s="127"/>
      <c r="S362" s="127"/>
      <c r="T362" s="127"/>
      <c r="U362" s="127"/>
      <c r="V362" s="127"/>
      <c r="W362" s="127"/>
      <c r="X362" s="127"/>
    </row>
    <row r="363" spans="1:24" s="136" customFormat="1" ht="12" customHeight="1" x14ac:dyDescent="0.35">
      <c r="A363" s="127"/>
      <c r="B363" s="127"/>
      <c r="C363" s="127"/>
      <c r="D363" s="137"/>
      <c r="E363" s="137"/>
      <c r="F363" s="176"/>
      <c r="H363" s="176"/>
      <c r="J363" s="127"/>
      <c r="K363" s="127"/>
      <c r="L363" s="127"/>
      <c r="M363" s="127"/>
      <c r="N363" s="127"/>
      <c r="O363" s="127"/>
      <c r="P363" s="127"/>
      <c r="Q363" s="127"/>
      <c r="R363" s="127"/>
      <c r="S363" s="127"/>
      <c r="T363" s="127"/>
      <c r="U363" s="127"/>
      <c r="V363" s="127"/>
      <c r="W363" s="127"/>
      <c r="X363" s="127"/>
    </row>
    <row r="364" spans="1:24" s="136" customFormat="1" ht="12" customHeight="1" x14ac:dyDescent="0.35">
      <c r="A364" s="127"/>
      <c r="B364" s="127"/>
      <c r="C364" s="127"/>
      <c r="D364" s="137"/>
      <c r="E364" s="137"/>
      <c r="F364" s="176"/>
      <c r="H364" s="176"/>
      <c r="J364" s="127"/>
      <c r="K364" s="127"/>
      <c r="L364" s="127"/>
      <c r="M364" s="127"/>
      <c r="N364" s="127"/>
      <c r="O364" s="127"/>
      <c r="P364" s="127"/>
      <c r="Q364" s="127"/>
      <c r="R364" s="127"/>
      <c r="S364" s="127"/>
      <c r="T364" s="127"/>
      <c r="U364" s="127"/>
      <c r="V364" s="127"/>
      <c r="W364" s="127"/>
      <c r="X364" s="127"/>
    </row>
    <row r="365" spans="1:24" s="136" customFormat="1" ht="12" customHeight="1" x14ac:dyDescent="0.35">
      <c r="A365" s="127"/>
      <c r="B365" s="127"/>
      <c r="C365" s="127"/>
      <c r="D365" s="137"/>
      <c r="E365" s="137"/>
      <c r="F365" s="176"/>
      <c r="H365" s="176"/>
      <c r="J365" s="127"/>
      <c r="K365" s="127"/>
      <c r="L365" s="127"/>
      <c r="M365" s="127"/>
      <c r="N365" s="127"/>
      <c r="O365" s="127"/>
      <c r="P365" s="127"/>
      <c r="Q365" s="127"/>
      <c r="R365" s="127"/>
      <c r="S365" s="127"/>
      <c r="T365" s="127"/>
      <c r="U365" s="127"/>
      <c r="V365" s="127"/>
      <c r="W365" s="127"/>
      <c r="X365" s="127"/>
    </row>
    <row r="366" spans="1:24" s="136" customFormat="1" ht="12" customHeight="1" x14ac:dyDescent="0.35">
      <c r="A366" s="127"/>
      <c r="B366" s="127"/>
      <c r="C366" s="127"/>
      <c r="D366" s="137"/>
      <c r="E366" s="137"/>
      <c r="F366" s="176"/>
      <c r="H366" s="176"/>
      <c r="J366" s="127"/>
      <c r="K366" s="127"/>
      <c r="L366" s="127"/>
      <c r="M366" s="127"/>
      <c r="N366" s="127"/>
      <c r="O366" s="127"/>
      <c r="P366" s="127"/>
      <c r="Q366" s="127"/>
      <c r="R366" s="127"/>
      <c r="S366" s="127"/>
      <c r="T366" s="127"/>
      <c r="U366" s="127"/>
      <c r="V366" s="127"/>
      <c r="W366" s="127"/>
      <c r="X366" s="127"/>
    </row>
    <row r="367" spans="1:24" s="136" customFormat="1" ht="12" customHeight="1" x14ac:dyDescent="0.35">
      <c r="A367" s="127"/>
      <c r="B367" s="127"/>
      <c r="C367" s="127"/>
      <c r="D367" s="137"/>
      <c r="E367" s="137"/>
      <c r="F367" s="176"/>
      <c r="H367" s="176"/>
      <c r="J367" s="127"/>
      <c r="K367" s="127"/>
      <c r="L367" s="127"/>
      <c r="M367" s="127"/>
      <c r="N367" s="127"/>
      <c r="O367" s="127"/>
      <c r="P367" s="127"/>
      <c r="Q367" s="127"/>
      <c r="R367" s="127"/>
      <c r="S367" s="127"/>
      <c r="T367" s="127"/>
      <c r="U367" s="127"/>
      <c r="V367" s="127"/>
      <c r="W367" s="127"/>
      <c r="X367" s="127"/>
    </row>
    <row r="368" spans="1:24" s="136" customFormat="1" ht="12" customHeight="1" x14ac:dyDescent="0.35">
      <c r="A368" s="127"/>
      <c r="B368" s="127"/>
      <c r="C368" s="127"/>
      <c r="D368" s="137"/>
      <c r="E368" s="137"/>
      <c r="F368" s="176"/>
      <c r="H368" s="176"/>
      <c r="J368" s="127"/>
      <c r="K368" s="127"/>
      <c r="L368" s="127"/>
      <c r="M368" s="127"/>
      <c r="N368" s="127"/>
      <c r="O368" s="127"/>
      <c r="P368" s="127"/>
      <c r="Q368" s="127"/>
      <c r="R368" s="127"/>
      <c r="S368" s="127"/>
      <c r="T368" s="127"/>
      <c r="U368" s="127"/>
      <c r="V368" s="127"/>
      <c r="W368" s="127"/>
      <c r="X368" s="127"/>
    </row>
    <row r="369" spans="1:24" s="136" customFormat="1" ht="12" customHeight="1" x14ac:dyDescent="0.35">
      <c r="A369" s="127"/>
      <c r="B369" s="127"/>
      <c r="C369" s="127"/>
      <c r="D369" s="137"/>
      <c r="E369" s="137"/>
      <c r="F369" s="176"/>
      <c r="H369" s="176"/>
      <c r="J369" s="127"/>
      <c r="K369" s="127"/>
      <c r="L369" s="127"/>
      <c r="M369" s="127"/>
      <c r="N369" s="127"/>
      <c r="O369" s="127"/>
      <c r="P369" s="127"/>
      <c r="Q369" s="127"/>
      <c r="R369" s="127"/>
      <c r="S369" s="127"/>
      <c r="T369" s="127"/>
      <c r="U369" s="127"/>
      <c r="V369" s="127"/>
      <c r="W369" s="127"/>
      <c r="X369" s="127"/>
    </row>
    <row r="370" spans="1:24" s="136" customFormat="1" ht="12" customHeight="1" x14ac:dyDescent="0.35">
      <c r="A370" s="127"/>
      <c r="B370" s="127"/>
      <c r="C370" s="127"/>
      <c r="D370" s="137"/>
      <c r="E370" s="137"/>
      <c r="F370" s="176"/>
      <c r="H370" s="176"/>
      <c r="J370" s="127"/>
      <c r="K370" s="127"/>
      <c r="L370" s="127"/>
      <c r="M370" s="127"/>
      <c r="N370" s="127"/>
      <c r="O370" s="127"/>
      <c r="P370" s="127"/>
      <c r="Q370" s="127"/>
      <c r="R370" s="127"/>
      <c r="S370" s="127"/>
      <c r="T370" s="127"/>
      <c r="U370" s="127"/>
      <c r="V370" s="127"/>
      <c r="W370" s="127"/>
      <c r="X370" s="127"/>
    </row>
    <row r="371" spans="1:24" s="136" customFormat="1" ht="12" customHeight="1" x14ac:dyDescent="0.35">
      <c r="A371" s="127"/>
      <c r="B371" s="127"/>
      <c r="C371" s="127"/>
      <c r="D371" s="137"/>
      <c r="E371" s="137"/>
      <c r="F371" s="176"/>
      <c r="H371" s="176"/>
      <c r="J371" s="127"/>
      <c r="K371" s="127"/>
      <c r="L371" s="127"/>
      <c r="M371" s="127"/>
      <c r="N371" s="127"/>
      <c r="O371" s="127"/>
      <c r="P371" s="127"/>
      <c r="Q371" s="127"/>
      <c r="R371" s="127"/>
      <c r="S371" s="127"/>
      <c r="T371" s="127"/>
      <c r="U371" s="127"/>
      <c r="V371" s="127"/>
      <c r="W371" s="127"/>
      <c r="X371" s="127"/>
    </row>
    <row r="372" spans="1:24" s="136" customFormat="1" ht="12" customHeight="1" x14ac:dyDescent="0.35">
      <c r="A372" s="127"/>
      <c r="B372" s="127"/>
      <c r="C372" s="127"/>
      <c r="D372" s="137"/>
      <c r="E372" s="137"/>
      <c r="F372" s="176"/>
      <c r="H372" s="176"/>
      <c r="J372" s="127"/>
      <c r="K372" s="127"/>
      <c r="L372" s="127"/>
      <c r="M372" s="127"/>
      <c r="N372" s="127"/>
      <c r="O372" s="127"/>
      <c r="P372" s="127"/>
      <c r="Q372" s="127"/>
      <c r="R372" s="127"/>
      <c r="S372" s="127"/>
      <c r="T372" s="127"/>
      <c r="U372" s="127"/>
      <c r="V372" s="127"/>
      <c r="W372" s="127"/>
      <c r="X372" s="127"/>
    </row>
    <row r="373" spans="1:24" s="136" customFormat="1" ht="12" customHeight="1" x14ac:dyDescent="0.35">
      <c r="A373" s="127"/>
      <c r="B373" s="127"/>
      <c r="C373" s="127"/>
      <c r="D373" s="137"/>
      <c r="E373" s="137"/>
      <c r="F373" s="176"/>
      <c r="H373" s="176"/>
      <c r="J373" s="127"/>
      <c r="K373" s="127"/>
      <c r="L373" s="127"/>
      <c r="M373" s="127"/>
      <c r="N373" s="127"/>
      <c r="O373" s="127"/>
      <c r="P373" s="127"/>
      <c r="Q373" s="127"/>
      <c r="R373" s="127"/>
      <c r="S373" s="127"/>
      <c r="T373" s="127"/>
      <c r="U373" s="127"/>
      <c r="V373" s="127"/>
      <c r="W373" s="127"/>
      <c r="X373" s="127"/>
    </row>
    <row r="374" spans="1:24" s="136" customFormat="1" ht="12" customHeight="1" x14ac:dyDescent="0.35">
      <c r="A374" s="127"/>
      <c r="B374" s="127"/>
      <c r="C374" s="127"/>
      <c r="D374" s="137"/>
      <c r="E374" s="137"/>
      <c r="F374" s="176"/>
      <c r="H374" s="176"/>
      <c r="J374" s="127"/>
      <c r="K374" s="127"/>
      <c r="L374" s="127"/>
      <c r="M374" s="127"/>
      <c r="N374" s="127"/>
      <c r="O374" s="127"/>
      <c r="P374" s="127"/>
      <c r="Q374" s="127"/>
      <c r="R374" s="127"/>
      <c r="S374" s="127"/>
      <c r="T374" s="127"/>
      <c r="U374" s="127"/>
      <c r="V374" s="127"/>
      <c r="W374" s="127"/>
      <c r="X374" s="127"/>
    </row>
    <row r="375" spans="1:24" s="136" customFormat="1" ht="12" customHeight="1" x14ac:dyDescent="0.35">
      <c r="A375" s="127"/>
      <c r="B375" s="127"/>
      <c r="C375" s="127"/>
      <c r="D375" s="137"/>
      <c r="E375" s="137"/>
      <c r="F375" s="176"/>
      <c r="H375" s="176"/>
      <c r="J375" s="127"/>
      <c r="K375" s="127"/>
      <c r="L375" s="127"/>
      <c r="M375" s="127"/>
      <c r="N375" s="127"/>
      <c r="O375" s="127"/>
      <c r="P375" s="127"/>
      <c r="Q375" s="127"/>
      <c r="R375" s="127"/>
      <c r="S375" s="127"/>
      <c r="T375" s="127"/>
      <c r="U375" s="127"/>
      <c r="V375" s="127"/>
      <c r="W375" s="127"/>
      <c r="X375" s="127"/>
    </row>
    <row r="376" spans="1:24" s="136" customFormat="1" ht="12" customHeight="1" x14ac:dyDescent="0.35">
      <c r="A376" s="127"/>
      <c r="B376" s="127"/>
      <c r="C376" s="127"/>
      <c r="D376" s="137"/>
      <c r="E376" s="137"/>
      <c r="F376" s="176"/>
      <c r="H376" s="176"/>
      <c r="J376" s="127"/>
      <c r="K376" s="127"/>
      <c r="L376" s="127"/>
      <c r="M376" s="127"/>
      <c r="N376" s="127"/>
      <c r="O376" s="127"/>
      <c r="P376" s="127"/>
      <c r="Q376" s="127"/>
      <c r="R376" s="127"/>
      <c r="S376" s="127"/>
      <c r="T376" s="127"/>
      <c r="U376" s="127"/>
      <c r="V376" s="127"/>
      <c r="W376" s="127"/>
      <c r="X376" s="127"/>
    </row>
    <row r="377" spans="1:24" s="136" customFormat="1" ht="12" customHeight="1" x14ac:dyDescent="0.35">
      <c r="A377" s="127"/>
      <c r="B377" s="127"/>
      <c r="C377" s="127"/>
      <c r="D377" s="137"/>
      <c r="E377" s="137"/>
      <c r="F377" s="176"/>
      <c r="H377" s="176"/>
      <c r="J377" s="127"/>
      <c r="K377" s="127"/>
      <c r="L377" s="127"/>
      <c r="M377" s="127"/>
      <c r="N377" s="127"/>
      <c r="O377" s="127"/>
      <c r="P377" s="127"/>
      <c r="Q377" s="127"/>
      <c r="R377" s="127"/>
      <c r="S377" s="127"/>
      <c r="T377" s="127"/>
      <c r="U377" s="127"/>
      <c r="V377" s="127"/>
      <c r="W377" s="127"/>
      <c r="X377" s="127"/>
    </row>
    <row r="378" spans="1:24" s="136" customFormat="1" ht="12" customHeight="1" x14ac:dyDescent="0.35">
      <c r="A378" s="127"/>
      <c r="B378" s="127"/>
      <c r="C378" s="127"/>
      <c r="D378" s="137"/>
      <c r="E378" s="137"/>
      <c r="F378" s="176"/>
      <c r="H378" s="176"/>
      <c r="J378" s="127"/>
      <c r="K378" s="127"/>
      <c r="L378" s="127"/>
      <c r="M378" s="127"/>
      <c r="N378" s="127"/>
      <c r="O378" s="127"/>
      <c r="P378" s="127"/>
      <c r="Q378" s="127"/>
      <c r="R378" s="127"/>
      <c r="S378" s="127"/>
      <c r="T378" s="127"/>
      <c r="U378" s="127"/>
      <c r="V378" s="127"/>
      <c r="W378" s="127"/>
      <c r="X378" s="127"/>
    </row>
    <row r="379" spans="1:24" s="136" customFormat="1" ht="12" customHeight="1" x14ac:dyDescent="0.35">
      <c r="A379" s="127"/>
      <c r="B379" s="127"/>
      <c r="C379" s="127"/>
      <c r="D379" s="137"/>
      <c r="E379" s="137"/>
      <c r="F379" s="176"/>
      <c r="H379" s="176"/>
      <c r="J379" s="127"/>
      <c r="K379" s="127"/>
      <c r="L379" s="127"/>
      <c r="M379" s="127"/>
      <c r="N379" s="127"/>
      <c r="O379" s="127"/>
      <c r="P379" s="127"/>
      <c r="Q379" s="127"/>
      <c r="R379" s="127"/>
      <c r="S379" s="127"/>
      <c r="T379" s="127"/>
      <c r="U379" s="127"/>
      <c r="V379" s="127"/>
      <c r="W379" s="127"/>
      <c r="X379" s="127"/>
    </row>
    <row r="380" spans="1:24" s="136" customFormat="1" ht="12" customHeight="1" x14ac:dyDescent="0.35">
      <c r="A380" s="127"/>
      <c r="B380" s="127"/>
      <c r="C380" s="127"/>
      <c r="D380" s="137"/>
      <c r="E380" s="137"/>
      <c r="F380" s="176"/>
      <c r="H380" s="176"/>
      <c r="J380" s="127"/>
      <c r="K380" s="127"/>
      <c r="L380" s="127"/>
      <c r="M380" s="127"/>
      <c r="N380" s="127"/>
      <c r="O380" s="127"/>
      <c r="P380" s="127"/>
      <c r="Q380" s="127"/>
      <c r="R380" s="127"/>
      <c r="S380" s="127"/>
      <c r="T380" s="127"/>
      <c r="U380" s="127"/>
      <c r="V380" s="127"/>
      <c r="W380" s="127"/>
      <c r="X380" s="127"/>
    </row>
    <row r="381" spans="1:24" s="136" customFormat="1" ht="12" customHeight="1" x14ac:dyDescent="0.35">
      <c r="A381" s="127"/>
      <c r="B381" s="127"/>
      <c r="C381" s="127"/>
      <c r="D381" s="137"/>
      <c r="E381" s="137"/>
      <c r="F381" s="176"/>
      <c r="H381" s="176"/>
      <c r="J381" s="127"/>
      <c r="K381" s="127"/>
      <c r="L381" s="127"/>
      <c r="M381" s="127"/>
      <c r="N381" s="127"/>
      <c r="O381" s="127"/>
      <c r="P381" s="127"/>
      <c r="Q381" s="127"/>
      <c r="R381" s="127"/>
      <c r="S381" s="127"/>
      <c r="T381" s="127"/>
      <c r="U381" s="127"/>
      <c r="V381" s="127"/>
      <c r="W381" s="127"/>
      <c r="X381" s="127"/>
    </row>
    <row r="382" spans="1:24" s="136" customFormat="1" ht="12" customHeight="1" x14ac:dyDescent="0.35">
      <c r="A382" s="127"/>
      <c r="B382" s="127"/>
      <c r="C382" s="127"/>
      <c r="D382" s="137"/>
      <c r="E382" s="137"/>
      <c r="F382" s="176"/>
      <c r="H382" s="176"/>
      <c r="J382" s="127"/>
      <c r="K382" s="127"/>
      <c r="L382" s="127"/>
      <c r="M382" s="127"/>
      <c r="N382" s="127"/>
      <c r="O382" s="127"/>
      <c r="P382" s="127"/>
      <c r="Q382" s="127"/>
      <c r="R382" s="127"/>
      <c r="S382" s="127"/>
      <c r="T382" s="127"/>
      <c r="U382" s="127"/>
      <c r="V382" s="127"/>
      <c r="W382" s="127"/>
      <c r="X382" s="127"/>
    </row>
    <row r="383" spans="1:24" s="136" customFormat="1" ht="12" customHeight="1" x14ac:dyDescent="0.35">
      <c r="A383" s="127"/>
      <c r="B383" s="127"/>
      <c r="C383" s="127"/>
      <c r="D383" s="137"/>
      <c r="E383" s="137"/>
      <c r="F383" s="176"/>
      <c r="H383" s="176"/>
      <c r="J383" s="127"/>
      <c r="K383" s="127"/>
      <c r="L383" s="127"/>
      <c r="M383" s="127"/>
      <c r="N383" s="127"/>
      <c r="O383" s="127"/>
      <c r="P383" s="127"/>
      <c r="Q383" s="127"/>
      <c r="R383" s="127"/>
      <c r="S383" s="127"/>
      <c r="T383" s="127"/>
      <c r="U383" s="127"/>
      <c r="V383" s="127"/>
      <c r="W383" s="127"/>
      <c r="X383" s="127"/>
    </row>
    <row r="384" spans="1:24" s="136" customFormat="1" ht="12" customHeight="1" x14ac:dyDescent="0.35">
      <c r="A384" s="127"/>
      <c r="B384" s="127"/>
      <c r="C384" s="127"/>
      <c r="D384" s="137"/>
      <c r="E384" s="137"/>
      <c r="F384" s="176"/>
      <c r="H384" s="176"/>
      <c r="J384" s="127"/>
      <c r="K384" s="127"/>
      <c r="L384" s="127"/>
      <c r="M384" s="127"/>
      <c r="N384" s="127"/>
      <c r="O384" s="127"/>
      <c r="P384" s="127"/>
      <c r="Q384" s="127"/>
      <c r="R384" s="127"/>
      <c r="S384" s="127"/>
      <c r="T384" s="127"/>
      <c r="U384" s="127"/>
      <c r="V384" s="127"/>
      <c r="W384" s="127"/>
      <c r="X384" s="127"/>
    </row>
    <row r="385" spans="1:24" s="136" customFormat="1" ht="12" customHeight="1" x14ac:dyDescent="0.35">
      <c r="A385" s="127"/>
      <c r="B385" s="127"/>
      <c r="C385" s="127"/>
      <c r="D385" s="137"/>
      <c r="E385" s="137"/>
      <c r="F385" s="176"/>
      <c r="H385" s="176"/>
      <c r="J385" s="127"/>
      <c r="K385" s="127"/>
      <c r="L385" s="127"/>
      <c r="M385" s="127"/>
      <c r="N385" s="127"/>
      <c r="O385" s="127"/>
      <c r="P385" s="127"/>
      <c r="Q385" s="127"/>
      <c r="R385" s="127"/>
      <c r="S385" s="127"/>
      <c r="T385" s="127"/>
      <c r="U385" s="127"/>
      <c r="V385" s="127"/>
      <c r="W385" s="127"/>
      <c r="X385" s="127"/>
    </row>
    <row r="386" spans="1:24" s="136" customFormat="1" ht="12" customHeight="1" x14ac:dyDescent="0.35">
      <c r="A386" s="127"/>
      <c r="B386" s="127"/>
      <c r="C386" s="127"/>
      <c r="D386" s="137"/>
      <c r="E386" s="137"/>
      <c r="F386" s="176"/>
      <c r="H386" s="176"/>
      <c r="J386" s="127"/>
      <c r="K386" s="127"/>
      <c r="L386" s="127"/>
      <c r="M386" s="127"/>
      <c r="N386" s="127"/>
      <c r="O386" s="127"/>
      <c r="P386" s="127"/>
      <c r="Q386" s="127"/>
      <c r="R386" s="127"/>
      <c r="S386" s="127"/>
      <c r="T386" s="127"/>
      <c r="U386" s="127"/>
      <c r="V386" s="127"/>
      <c r="W386" s="127"/>
      <c r="X386" s="127"/>
    </row>
    <row r="387" spans="1:24" s="136" customFormat="1" ht="12" customHeight="1" x14ac:dyDescent="0.35">
      <c r="A387" s="127"/>
      <c r="B387" s="127"/>
      <c r="C387" s="127"/>
      <c r="D387" s="137"/>
      <c r="E387" s="137"/>
      <c r="F387" s="176"/>
      <c r="H387" s="176"/>
      <c r="J387" s="127"/>
      <c r="K387" s="127"/>
      <c r="L387" s="127"/>
      <c r="M387" s="127"/>
      <c r="N387" s="127"/>
      <c r="O387" s="127"/>
      <c r="P387" s="127"/>
      <c r="Q387" s="127"/>
      <c r="R387" s="127"/>
      <c r="S387" s="127"/>
      <c r="T387" s="127"/>
      <c r="U387" s="127"/>
      <c r="V387" s="127"/>
      <c r="W387" s="127"/>
      <c r="X387" s="127"/>
    </row>
    <row r="388" spans="1:24" s="136" customFormat="1" ht="12" customHeight="1" x14ac:dyDescent="0.35">
      <c r="A388" s="127"/>
      <c r="B388" s="127"/>
      <c r="C388" s="127"/>
      <c r="D388" s="137"/>
      <c r="E388" s="137"/>
      <c r="F388" s="176"/>
      <c r="H388" s="176"/>
      <c r="J388" s="127"/>
      <c r="K388" s="127"/>
      <c r="L388" s="127"/>
      <c r="M388" s="127"/>
      <c r="N388" s="127"/>
      <c r="O388" s="127"/>
      <c r="P388" s="127"/>
      <c r="Q388" s="127"/>
      <c r="R388" s="127"/>
      <c r="S388" s="127"/>
      <c r="T388" s="127"/>
      <c r="U388" s="127"/>
      <c r="V388" s="127"/>
      <c r="W388" s="127"/>
      <c r="X388" s="127"/>
    </row>
    <row r="389" spans="1:24" s="136" customFormat="1" ht="12" customHeight="1" x14ac:dyDescent="0.35">
      <c r="A389" s="127"/>
      <c r="B389" s="127"/>
      <c r="C389" s="127"/>
      <c r="D389" s="137"/>
      <c r="E389" s="137"/>
      <c r="F389" s="176"/>
      <c r="H389" s="176"/>
      <c r="J389" s="127"/>
      <c r="K389" s="127"/>
      <c r="L389" s="127"/>
      <c r="M389" s="127"/>
      <c r="N389" s="127"/>
      <c r="O389" s="127"/>
      <c r="P389" s="127"/>
      <c r="Q389" s="127"/>
      <c r="R389" s="127"/>
      <c r="S389" s="127"/>
      <c r="T389" s="127"/>
      <c r="U389" s="127"/>
      <c r="V389" s="127"/>
      <c r="W389" s="127"/>
      <c r="X389" s="127"/>
    </row>
    <row r="390" spans="1:24" s="136" customFormat="1" ht="12" customHeight="1" x14ac:dyDescent="0.35">
      <c r="A390" s="127"/>
      <c r="B390" s="127"/>
      <c r="C390" s="127"/>
      <c r="D390" s="137"/>
      <c r="E390" s="137"/>
      <c r="F390" s="176"/>
      <c r="H390" s="176"/>
      <c r="J390" s="127"/>
      <c r="K390" s="127"/>
      <c r="L390" s="127"/>
      <c r="M390" s="127"/>
      <c r="N390" s="127"/>
      <c r="O390" s="127"/>
      <c r="P390" s="127"/>
      <c r="Q390" s="127"/>
      <c r="R390" s="127"/>
      <c r="S390" s="127"/>
      <c r="T390" s="127"/>
      <c r="U390" s="127"/>
      <c r="V390" s="127"/>
      <c r="W390" s="127"/>
      <c r="X390" s="127"/>
    </row>
    <row r="391" spans="1:24" s="136" customFormat="1" ht="12" customHeight="1" x14ac:dyDescent="0.35">
      <c r="A391" s="127"/>
      <c r="B391" s="127"/>
      <c r="C391" s="127"/>
      <c r="D391" s="137"/>
      <c r="E391" s="137"/>
      <c r="F391" s="176"/>
      <c r="H391" s="176"/>
      <c r="J391" s="127"/>
      <c r="K391" s="127"/>
      <c r="L391" s="127"/>
      <c r="M391" s="127"/>
      <c r="N391" s="127"/>
      <c r="O391" s="127"/>
      <c r="P391" s="127"/>
      <c r="Q391" s="127"/>
      <c r="R391" s="127"/>
      <c r="S391" s="127"/>
      <c r="T391" s="127"/>
      <c r="U391" s="127"/>
      <c r="V391" s="127"/>
      <c r="W391" s="127"/>
      <c r="X391" s="127"/>
    </row>
    <row r="392" spans="1:24" s="136" customFormat="1" ht="12" customHeight="1" x14ac:dyDescent="0.35">
      <c r="A392" s="127"/>
      <c r="B392" s="127"/>
      <c r="C392" s="127"/>
      <c r="D392" s="137"/>
      <c r="E392" s="137"/>
      <c r="F392" s="176"/>
      <c r="H392" s="176"/>
      <c r="J392" s="127"/>
      <c r="K392" s="127"/>
      <c r="L392" s="127"/>
      <c r="M392" s="127"/>
      <c r="N392" s="127"/>
      <c r="O392" s="127"/>
      <c r="P392" s="127"/>
      <c r="Q392" s="127"/>
      <c r="R392" s="127"/>
      <c r="S392" s="127"/>
      <c r="T392" s="127"/>
      <c r="U392" s="127"/>
      <c r="V392" s="127"/>
      <c r="W392" s="127"/>
      <c r="X392" s="127"/>
    </row>
    <row r="393" spans="1:24" s="136" customFormat="1" ht="12" customHeight="1" x14ac:dyDescent="0.35">
      <c r="A393" s="127"/>
      <c r="B393" s="127"/>
      <c r="C393" s="127"/>
      <c r="D393" s="137"/>
      <c r="E393" s="137"/>
      <c r="F393" s="176"/>
      <c r="H393" s="176"/>
      <c r="J393" s="127"/>
      <c r="K393" s="127"/>
      <c r="L393" s="127"/>
      <c r="M393" s="127"/>
      <c r="N393" s="127"/>
      <c r="O393" s="127"/>
      <c r="P393" s="127"/>
      <c r="Q393" s="127"/>
      <c r="R393" s="127"/>
      <c r="S393" s="127"/>
      <c r="T393" s="127"/>
      <c r="U393" s="127"/>
      <c r="V393" s="127"/>
      <c r="W393" s="127"/>
      <c r="X393" s="127"/>
    </row>
    <row r="394" spans="1:24" s="136" customFormat="1" ht="12" customHeight="1" x14ac:dyDescent="0.35">
      <c r="A394" s="127"/>
      <c r="B394" s="127"/>
      <c r="C394" s="127"/>
      <c r="D394" s="137"/>
      <c r="E394" s="137"/>
      <c r="F394" s="176"/>
      <c r="H394" s="176"/>
      <c r="J394" s="127"/>
      <c r="K394" s="127"/>
      <c r="L394" s="127"/>
      <c r="M394" s="127"/>
      <c r="N394" s="127"/>
      <c r="O394" s="127"/>
      <c r="P394" s="127"/>
      <c r="Q394" s="127"/>
      <c r="R394" s="127"/>
      <c r="S394" s="127"/>
      <c r="T394" s="127"/>
      <c r="U394" s="127"/>
      <c r="V394" s="127"/>
      <c r="W394" s="127"/>
      <c r="X394" s="127"/>
    </row>
    <row r="395" spans="1:24" s="136" customFormat="1" ht="12" customHeight="1" x14ac:dyDescent="0.35">
      <c r="A395" s="127"/>
      <c r="B395" s="127"/>
      <c r="C395" s="127"/>
      <c r="D395" s="137"/>
      <c r="E395" s="137"/>
      <c r="F395" s="176"/>
      <c r="H395" s="176"/>
      <c r="J395" s="127"/>
      <c r="K395" s="127"/>
      <c r="L395" s="127"/>
      <c r="M395" s="127"/>
      <c r="N395" s="127"/>
      <c r="O395" s="127"/>
      <c r="P395" s="127"/>
      <c r="Q395" s="127"/>
      <c r="R395" s="127"/>
      <c r="S395" s="127"/>
      <c r="T395" s="127"/>
      <c r="U395" s="127"/>
      <c r="V395" s="127"/>
      <c r="W395" s="127"/>
      <c r="X395" s="127"/>
    </row>
    <row r="396" spans="1:24" s="136" customFormat="1" ht="12" customHeight="1" x14ac:dyDescent="0.35">
      <c r="A396" s="127"/>
      <c r="B396" s="127"/>
      <c r="C396" s="127"/>
      <c r="D396" s="137"/>
      <c r="E396" s="137"/>
      <c r="F396" s="176"/>
      <c r="H396" s="176"/>
      <c r="J396" s="127"/>
      <c r="K396" s="127"/>
      <c r="L396" s="127"/>
      <c r="M396" s="127"/>
      <c r="N396" s="127"/>
      <c r="O396" s="127"/>
      <c r="P396" s="127"/>
      <c r="Q396" s="127"/>
      <c r="R396" s="127"/>
      <c r="S396" s="127"/>
      <c r="T396" s="127"/>
      <c r="U396" s="127"/>
      <c r="V396" s="127"/>
      <c r="W396" s="127"/>
      <c r="X396" s="127"/>
    </row>
    <row r="397" spans="1:24" s="136" customFormat="1" ht="12" customHeight="1" x14ac:dyDescent="0.35">
      <c r="A397" s="127"/>
      <c r="B397" s="127"/>
      <c r="C397" s="127"/>
      <c r="D397" s="137"/>
      <c r="E397" s="137"/>
      <c r="F397" s="176"/>
      <c r="H397" s="176"/>
      <c r="J397" s="127"/>
      <c r="K397" s="127"/>
      <c r="L397" s="127"/>
      <c r="M397" s="127"/>
      <c r="N397" s="127"/>
      <c r="O397" s="127"/>
      <c r="P397" s="127"/>
      <c r="Q397" s="127"/>
      <c r="R397" s="127"/>
      <c r="S397" s="127"/>
      <c r="T397" s="127"/>
      <c r="U397" s="127"/>
      <c r="V397" s="127"/>
      <c r="W397" s="127"/>
      <c r="X397" s="127"/>
    </row>
    <row r="398" spans="1:24" s="136" customFormat="1" ht="12" customHeight="1" x14ac:dyDescent="0.35">
      <c r="A398" s="127"/>
      <c r="B398" s="127"/>
      <c r="C398" s="127"/>
      <c r="D398" s="137"/>
      <c r="E398" s="137"/>
      <c r="F398" s="176"/>
      <c r="H398" s="176"/>
      <c r="J398" s="127"/>
      <c r="K398" s="127"/>
      <c r="L398" s="127"/>
      <c r="M398" s="127"/>
      <c r="N398" s="127"/>
      <c r="O398" s="127"/>
      <c r="P398" s="127"/>
      <c r="Q398" s="127"/>
      <c r="R398" s="127"/>
      <c r="S398" s="127"/>
      <c r="T398" s="127"/>
      <c r="U398" s="127"/>
      <c r="V398" s="127"/>
      <c r="W398" s="127"/>
      <c r="X398" s="127"/>
    </row>
    <row r="399" spans="1:24" s="136" customFormat="1" ht="12" customHeight="1" x14ac:dyDescent="0.35">
      <c r="A399" s="127"/>
      <c r="B399" s="127"/>
      <c r="C399" s="127"/>
      <c r="D399" s="137"/>
      <c r="E399" s="137"/>
      <c r="F399" s="176"/>
      <c r="H399" s="176"/>
      <c r="J399" s="127"/>
      <c r="K399" s="127"/>
      <c r="L399" s="127"/>
      <c r="M399" s="127"/>
      <c r="N399" s="127"/>
      <c r="O399" s="127"/>
      <c r="P399" s="127"/>
      <c r="Q399" s="127"/>
      <c r="R399" s="127"/>
      <c r="S399" s="127"/>
      <c r="T399" s="127"/>
      <c r="U399" s="127"/>
      <c r="V399" s="127"/>
      <c r="W399" s="127"/>
      <c r="X399" s="127"/>
    </row>
    <row r="400" spans="1:24" s="136" customFormat="1" ht="12" customHeight="1" x14ac:dyDescent="0.35">
      <c r="A400" s="127"/>
      <c r="B400" s="127"/>
      <c r="C400" s="127"/>
      <c r="D400" s="137"/>
      <c r="E400" s="137"/>
      <c r="F400" s="176"/>
      <c r="H400" s="176"/>
      <c r="J400" s="127"/>
      <c r="K400" s="127"/>
      <c r="L400" s="127"/>
      <c r="M400" s="127"/>
      <c r="N400" s="127"/>
      <c r="O400" s="127"/>
      <c r="P400" s="127"/>
      <c r="Q400" s="127"/>
      <c r="R400" s="127"/>
      <c r="S400" s="127"/>
      <c r="T400" s="127"/>
      <c r="U400" s="127"/>
      <c r="V400" s="127"/>
      <c r="W400" s="127"/>
      <c r="X400" s="127"/>
    </row>
    <row r="401" spans="1:24" s="136" customFormat="1" ht="12" customHeight="1" x14ac:dyDescent="0.35">
      <c r="A401" s="127"/>
      <c r="B401" s="127"/>
      <c r="C401" s="127"/>
      <c r="D401" s="137"/>
      <c r="E401" s="137"/>
      <c r="F401" s="176"/>
      <c r="H401" s="176"/>
      <c r="J401" s="127"/>
      <c r="K401" s="127"/>
      <c r="L401" s="127"/>
      <c r="M401" s="127"/>
      <c r="N401" s="127"/>
      <c r="O401" s="127"/>
      <c r="P401" s="127"/>
      <c r="Q401" s="127"/>
      <c r="R401" s="127"/>
      <c r="S401" s="127"/>
      <c r="T401" s="127"/>
      <c r="U401" s="127"/>
      <c r="V401" s="127"/>
      <c r="W401" s="127"/>
      <c r="X401" s="127"/>
    </row>
    <row r="402" spans="1:24" s="136" customFormat="1" ht="12" customHeight="1" x14ac:dyDescent="0.35">
      <c r="A402" s="127"/>
      <c r="B402" s="127"/>
      <c r="C402" s="127"/>
      <c r="D402" s="137"/>
      <c r="E402" s="137"/>
      <c r="F402" s="176"/>
      <c r="H402" s="176"/>
      <c r="J402" s="127"/>
      <c r="K402" s="127"/>
      <c r="L402" s="127"/>
      <c r="M402" s="127"/>
      <c r="N402" s="127"/>
      <c r="O402" s="127"/>
      <c r="P402" s="127"/>
      <c r="Q402" s="127"/>
      <c r="R402" s="127"/>
      <c r="S402" s="127"/>
      <c r="T402" s="127"/>
      <c r="U402" s="127"/>
      <c r="V402" s="127"/>
      <c r="W402" s="127"/>
      <c r="X402" s="127"/>
    </row>
    <row r="403" spans="1:24" s="136" customFormat="1" ht="12" customHeight="1" x14ac:dyDescent="0.35">
      <c r="A403" s="127"/>
      <c r="B403" s="127"/>
      <c r="C403" s="127"/>
      <c r="D403" s="137"/>
      <c r="E403" s="137"/>
      <c r="F403" s="176"/>
      <c r="H403" s="176"/>
      <c r="J403" s="127"/>
      <c r="K403" s="127"/>
      <c r="L403" s="127"/>
      <c r="M403" s="127"/>
      <c r="N403" s="127"/>
      <c r="O403" s="127"/>
      <c r="P403" s="127"/>
      <c r="Q403" s="127"/>
      <c r="R403" s="127"/>
      <c r="S403" s="127"/>
      <c r="T403" s="127"/>
      <c r="U403" s="127"/>
      <c r="V403" s="127"/>
      <c r="W403" s="127"/>
      <c r="X403" s="127"/>
    </row>
    <row r="404" spans="1:24" s="136" customFormat="1" ht="12" customHeight="1" x14ac:dyDescent="0.35">
      <c r="A404" s="127"/>
      <c r="B404" s="127"/>
      <c r="C404" s="127"/>
      <c r="D404" s="137"/>
      <c r="E404" s="137"/>
      <c r="F404" s="176"/>
      <c r="H404" s="176"/>
      <c r="J404" s="127"/>
      <c r="K404" s="127"/>
      <c r="L404" s="127"/>
      <c r="M404" s="127"/>
      <c r="N404" s="127"/>
      <c r="O404" s="127"/>
      <c r="P404" s="127"/>
      <c r="Q404" s="127"/>
      <c r="R404" s="127"/>
      <c r="S404" s="127"/>
      <c r="T404" s="127"/>
      <c r="U404" s="127"/>
      <c r="V404" s="127"/>
      <c r="W404" s="127"/>
      <c r="X404" s="127"/>
    </row>
    <row r="405" spans="1:24" s="136" customFormat="1" ht="12" customHeight="1" x14ac:dyDescent="0.35">
      <c r="A405" s="127"/>
      <c r="B405" s="127"/>
      <c r="C405" s="127"/>
      <c r="D405" s="137"/>
      <c r="E405" s="137"/>
      <c r="F405" s="176"/>
      <c r="H405" s="176"/>
      <c r="J405" s="127"/>
      <c r="K405" s="127"/>
      <c r="L405" s="127"/>
      <c r="M405" s="127"/>
      <c r="N405" s="127"/>
      <c r="O405" s="127"/>
      <c r="P405" s="127"/>
      <c r="Q405" s="127"/>
      <c r="R405" s="127"/>
      <c r="S405" s="127"/>
      <c r="T405" s="127"/>
      <c r="U405" s="127"/>
      <c r="V405" s="127"/>
      <c r="W405" s="127"/>
      <c r="X405" s="127"/>
    </row>
    <row r="406" spans="1:24" s="136" customFormat="1" ht="12" customHeight="1" x14ac:dyDescent="0.35">
      <c r="A406" s="127"/>
      <c r="B406" s="127"/>
      <c r="C406" s="127"/>
      <c r="D406" s="137"/>
      <c r="E406" s="137"/>
      <c r="F406" s="176"/>
      <c r="H406" s="176"/>
      <c r="J406" s="127"/>
      <c r="K406" s="127"/>
      <c r="L406" s="127"/>
      <c r="M406" s="127"/>
      <c r="N406" s="127"/>
      <c r="O406" s="127"/>
      <c r="P406" s="127"/>
      <c r="Q406" s="127"/>
      <c r="R406" s="127"/>
      <c r="S406" s="127"/>
      <c r="T406" s="127"/>
      <c r="U406" s="127"/>
      <c r="V406" s="127"/>
      <c r="W406" s="127"/>
      <c r="X406" s="127"/>
    </row>
    <row r="407" spans="1:24" s="136" customFormat="1" ht="12" customHeight="1" x14ac:dyDescent="0.35">
      <c r="A407" s="127"/>
      <c r="B407" s="127"/>
      <c r="C407" s="127"/>
      <c r="D407" s="137"/>
      <c r="E407" s="137"/>
      <c r="F407" s="176"/>
      <c r="H407" s="176"/>
      <c r="J407" s="127"/>
      <c r="K407" s="127"/>
      <c r="L407" s="127"/>
      <c r="M407" s="127"/>
      <c r="N407" s="127"/>
      <c r="O407" s="127"/>
      <c r="P407" s="127"/>
      <c r="Q407" s="127"/>
      <c r="R407" s="127"/>
      <c r="S407" s="127"/>
      <c r="T407" s="127"/>
      <c r="U407" s="127"/>
      <c r="V407" s="127"/>
      <c r="W407" s="127"/>
      <c r="X407" s="127"/>
    </row>
    <row r="408" spans="1:24" s="136" customFormat="1" ht="12" customHeight="1" x14ac:dyDescent="0.35">
      <c r="A408" s="127"/>
      <c r="B408" s="127"/>
      <c r="C408" s="127"/>
      <c r="D408" s="137"/>
      <c r="E408" s="137"/>
      <c r="F408" s="176"/>
      <c r="H408" s="176"/>
      <c r="J408" s="127"/>
      <c r="K408" s="127"/>
      <c r="L408" s="127"/>
      <c r="M408" s="127"/>
      <c r="N408" s="127"/>
      <c r="O408" s="127"/>
      <c r="P408" s="127"/>
      <c r="Q408" s="127"/>
      <c r="R408" s="127"/>
      <c r="S408" s="127"/>
      <c r="T408" s="127"/>
      <c r="U408" s="127"/>
      <c r="V408" s="127"/>
      <c r="W408" s="127"/>
      <c r="X408" s="127"/>
    </row>
    <row r="409" spans="1:24" s="136" customFormat="1" ht="12" customHeight="1" x14ac:dyDescent="0.35">
      <c r="A409" s="127"/>
      <c r="B409" s="127"/>
      <c r="C409" s="127"/>
      <c r="D409" s="137"/>
      <c r="E409" s="137"/>
      <c r="F409" s="176"/>
      <c r="H409" s="176"/>
      <c r="J409" s="127"/>
      <c r="K409" s="127"/>
      <c r="L409" s="127"/>
      <c r="M409" s="127"/>
      <c r="N409" s="127"/>
      <c r="O409" s="127"/>
      <c r="P409" s="127"/>
      <c r="Q409" s="127"/>
      <c r="R409" s="127"/>
      <c r="S409" s="127"/>
      <c r="T409" s="127"/>
      <c r="U409" s="127"/>
      <c r="V409" s="127"/>
      <c r="W409" s="127"/>
      <c r="X409" s="127"/>
    </row>
    <row r="410" spans="1:24" s="136" customFormat="1" ht="12" customHeight="1" x14ac:dyDescent="0.35">
      <c r="A410" s="127"/>
      <c r="B410" s="127"/>
      <c r="C410" s="127"/>
      <c r="D410" s="137"/>
      <c r="E410" s="137"/>
      <c r="F410" s="176"/>
      <c r="H410" s="176"/>
      <c r="J410" s="127"/>
      <c r="K410" s="127"/>
      <c r="L410" s="127"/>
      <c r="M410" s="127"/>
      <c r="N410" s="127"/>
      <c r="O410" s="127"/>
      <c r="P410" s="127"/>
      <c r="Q410" s="127"/>
      <c r="R410" s="127"/>
      <c r="S410" s="127"/>
      <c r="T410" s="127"/>
      <c r="U410" s="127"/>
      <c r="V410" s="127"/>
      <c r="W410" s="127"/>
      <c r="X410" s="127"/>
    </row>
    <row r="411" spans="1:24" s="136" customFormat="1" ht="12" customHeight="1" x14ac:dyDescent="0.35">
      <c r="A411" s="127"/>
      <c r="B411" s="127"/>
      <c r="C411" s="127"/>
      <c r="D411" s="137"/>
      <c r="E411" s="137"/>
      <c r="F411" s="176"/>
      <c r="H411" s="176"/>
      <c r="J411" s="127"/>
      <c r="K411" s="127"/>
      <c r="L411" s="127"/>
      <c r="M411" s="127"/>
      <c r="N411" s="127"/>
      <c r="O411" s="127"/>
      <c r="P411" s="127"/>
      <c r="Q411" s="127"/>
      <c r="R411" s="127"/>
      <c r="S411" s="127"/>
      <c r="T411" s="127"/>
      <c r="U411" s="127"/>
      <c r="V411" s="127"/>
      <c r="W411" s="127"/>
      <c r="X411" s="127"/>
    </row>
    <row r="412" spans="1:24" s="136" customFormat="1" ht="12" customHeight="1" x14ac:dyDescent="0.35">
      <c r="A412" s="127"/>
      <c r="B412" s="127"/>
      <c r="C412" s="127"/>
      <c r="D412" s="137"/>
      <c r="E412" s="137"/>
      <c r="F412" s="176"/>
      <c r="H412" s="176"/>
      <c r="J412" s="127"/>
      <c r="K412" s="127"/>
      <c r="L412" s="127"/>
      <c r="M412" s="127"/>
      <c r="N412" s="127"/>
      <c r="O412" s="127"/>
      <c r="P412" s="127"/>
      <c r="Q412" s="127"/>
      <c r="R412" s="127"/>
      <c r="S412" s="127"/>
      <c r="T412" s="127"/>
      <c r="U412" s="127"/>
      <c r="V412" s="127"/>
      <c r="W412" s="127"/>
      <c r="X412" s="127"/>
    </row>
    <row r="413" spans="1:24" s="136" customFormat="1" ht="12" customHeight="1" x14ac:dyDescent="0.35">
      <c r="A413" s="127"/>
      <c r="B413" s="127"/>
      <c r="C413" s="127"/>
      <c r="D413" s="137"/>
      <c r="E413" s="137"/>
      <c r="F413" s="176"/>
      <c r="H413" s="176"/>
      <c r="J413" s="127"/>
      <c r="K413" s="127"/>
      <c r="L413" s="127"/>
      <c r="M413" s="127"/>
      <c r="N413" s="127"/>
      <c r="O413" s="127"/>
      <c r="P413" s="127"/>
      <c r="Q413" s="127"/>
      <c r="R413" s="127"/>
      <c r="S413" s="127"/>
      <c r="T413" s="127"/>
      <c r="U413" s="127"/>
      <c r="V413" s="127"/>
      <c r="W413" s="127"/>
      <c r="X413" s="127"/>
    </row>
    <row r="414" spans="1:24" s="136" customFormat="1" ht="12" customHeight="1" x14ac:dyDescent="0.35">
      <c r="A414" s="127"/>
      <c r="B414" s="127"/>
      <c r="C414" s="127"/>
      <c r="D414" s="137"/>
      <c r="E414" s="137"/>
      <c r="F414" s="176"/>
      <c r="H414" s="176"/>
      <c r="J414" s="127"/>
      <c r="K414" s="127"/>
      <c r="L414" s="127"/>
      <c r="M414" s="127"/>
      <c r="N414" s="127"/>
      <c r="O414" s="127"/>
      <c r="P414" s="127"/>
      <c r="Q414" s="127"/>
      <c r="R414" s="127"/>
      <c r="S414" s="127"/>
      <c r="T414" s="127"/>
      <c r="U414" s="127"/>
      <c r="V414" s="127"/>
      <c r="W414" s="127"/>
      <c r="X414" s="127"/>
    </row>
    <row r="415" spans="1:24" s="136" customFormat="1" ht="12" customHeight="1" x14ac:dyDescent="0.35">
      <c r="A415" s="127"/>
      <c r="B415" s="127"/>
      <c r="C415" s="127"/>
      <c r="D415" s="137"/>
      <c r="E415" s="137"/>
      <c r="F415" s="176"/>
      <c r="H415" s="176"/>
      <c r="J415" s="127"/>
      <c r="K415" s="127"/>
      <c r="L415" s="127"/>
      <c r="M415" s="127"/>
      <c r="N415" s="127"/>
      <c r="O415" s="127"/>
      <c r="P415" s="127"/>
      <c r="Q415" s="127"/>
      <c r="R415" s="127"/>
      <c r="S415" s="127"/>
      <c r="T415" s="127"/>
      <c r="U415" s="127"/>
      <c r="V415" s="127"/>
      <c r="W415" s="127"/>
      <c r="X415" s="127"/>
    </row>
    <row r="416" spans="1:24" s="136" customFormat="1" ht="12" customHeight="1" x14ac:dyDescent="0.35">
      <c r="A416" s="127"/>
      <c r="B416" s="127"/>
      <c r="C416" s="127"/>
      <c r="D416" s="137"/>
      <c r="E416" s="137"/>
      <c r="F416" s="176"/>
      <c r="H416" s="176"/>
      <c r="J416" s="127"/>
      <c r="K416" s="127"/>
      <c r="L416" s="127"/>
      <c r="M416" s="127"/>
      <c r="N416" s="127"/>
      <c r="O416" s="127"/>
      <c r="P416" s="127"/>
      <c r="Q416" s="127"/>
      <c r="R416" s="127"/>
      <c r="S416" s="127"/>
      <c r="T416" s="127"/>
      <c r="U416" s="127"/>
      <c r="V416" s="127"/>
      <c r="W416" s="127"/>
      <c r="X416" s="127"/>
    </row>
    <row r="417" spans="1:24" s="136" customFormat="1" ht="12" customHeight="1" x14ac:dyDescent="0.35">
      <c r="A417" s="127"/>
      <c r="B417" s="127"/>
      <c r="C417" s="127"/>
      <c r="D417" s="137"/>
      <c r="E417" s="137"/>
      <c r="F417" s="176"/>
      <c r="H417" s="176"/>
      <c r="J417" s="127"/>
      <c r="K417" s="127"/>
      <c r="L417" s="127"/>
      <c r="M417" s="127"/>
      <c r="N417" s="127"/>
      <c r="O417" s="127"/>
      <c r="P417" s="127"/>
      <c r="Q417" s="127"/>
      <c r="R417" s="127"/>
      <c r="S417" s="127"/>
      <c r="T417" s="127"/>
      <c r="U417" s="127"/>
      <c r="V417" s="127"/>
      <c r="W417" s="127"/>
      <c r="X417" s="127"/>
    </row>
    <row r="418" spans="1:24" s="136" customFormat="1" ht="12" customHeight="1" x14ac:dyDescent="0.35">
      <c r="A418" s="127"/>
      <c r="B418" s="127"/>
      <c r="C418" s="127"/>
      <c r="D418" s="137"/>
      <c r="E418" s="137"/>
      <c r="F418" s="176"/>
      <c r="H418" s="176"/>
      <c r="J418" s="127"/>
      <c r="K418" s="127"/>
      <c r="L418" s="127"/>
      <c r="M418" s="127"/>
      <c r="N418" s="127"/>
      <c r="O418" s="127"/>
      <c r="P418" s="127"/>
      <c r="Q418" s="127"/>
      <c r="R418" s="127"/>
      <c r="S418" s="127"/>
      <c r="T418" s="127"/>
      <c r="U418" s="127"/>
      <c r="V418" s="127"/>
      <c r="W418" s="127"/>
      <c r="X418" s="127"/>
    </row>
    <row r="419" spans="1:24" s="136" customFormat="1" ht="12" customHeight="1" x14ac:dyDescent="0.35">
      <c r="A419" s="127"/>
      <c r="B419" s="127"/>
      <c r="C419" s="127"/>
      <c r="D419" s="137"/>
      <c r="E419" s="137"/>
      <c r="F419" s="176"/>
      <c r="H419" s="176"/>
      <c r="J419" s="127"/>
      <c r="K419" s="127"/>
      <c r="L419" s="127"/>
      <c r="M419" s="127"/>
      <c r="N419" s="127"/>
      <c r="O419" s="127"/>
      <c r="P419" s="127"/>
      <c r="Q419" s="127"/>
      <c r="R419" s="127"/>
      <c r="S419" s="127"/>
      <c r="T419" s="127"/>
      <c r="U419" s="127"/>
      <c r="V419" s="127"/>
      <c r="W419" s="127"/>
      <c r="X419" s="127"/>
    </row>
    <row r="420" spans="1:24" s="136" customFormat="1" ht="12" customHeight="1" x14ac:dyDescent="0.35">
      <c r="A420" s="127"/>
      <c r="B420" s="127"/>
      <c r="C420" s="127"/>
      <c r="D420" s="137"/>
      <c r="E420" s="137"/>
      <c r="F420" s="176"/>
      <c r="H420" s="176"/>
      <c r="J420" s="127"/>
      <c r="K420" s="127"/>
      <c r="L420" s="127"/>
      <c r="M420" s="127"/>
      <c r="N420" s="127"/>
      <c r="O420" s="127"/>
      <c r="P420" s="127"/>
      <c r="Q420" s="127"/>
      <c r="R420" s="127"/>
      <c r="S420" s="127"/>
      <c r="T420" s="127"/>
      <c r="U420" s="127"/>
      <c r="V420" s="127"/>
      <c r="W420" s="127"/>
      <c r="X420" s="127"/>
    </row>
    <row r="421" spans="1:24" s="136" customFormat="1" ht="12" customHeight="1" x14ac:dyDescent="0.35">
      <c r="A421" s="127"/>
      <c r="B421" s="127"/>
      <c r="C421" s="127"/>
      <c r="D421" s="137"/>
      <c r="E421" s="137"/>
      <c r="F421" s="176"/>
      <c r="H421" s="176"/>
      <c r="J421" s="127"/>
      <c r="K421" s="127"/>
      <c r="L421" s="127"/>
      <c r="M421" s="127"/>
      <c r="N421" s="127"/>
      <c r="O421" s="127"/>
      <c r="P421" s="127"/>
      <c r="Q421" s="127"/>
      <c r="R421" s="127"/>
      <c r="S421" s="127"/>
      <c r="T421" s="127"/>
      <c r="U421" s="127"/>
      <c r="V421" s="127"/>
      <c r="W421" s="127"/>
      <c r="X421" s="127"/>
    </row>
    <row r="422" spans="1:24" s="136" customFormat="1" ht="12" customHeight="1" x14ac:dyDescent="0.35">
      <c r="A422" s="127"/>
      <c r="B422" s="127"/>
      <c r="C422" s="127"/>
      <c r="D422" s="137"/>
      <c r="E422" s="137"/>
      <c r="F422" s="176"/>
      <c r="H422" s="176"/>
      <c r="J422" s="127"/>
      <c r="K422" s="127"/>
      <c r="L422" s="127"/>
      <c r="M422" s="127"/>
      <c r="N422" s="127"/>
      <c r="O422" s="127"/>
      <c r="P422" s="127"/>
      <c r="Q422" s="127"/>
      <c r="R422" s="127"/>
      <c r="S422" s="127"/>
      <c r="T422" s="127"/>
      <c r="U422" s="127"/>
      <c r="V422" s="127"/>
      <c r="W422" s="127"/>
      <c r="X422" s="127"/>
    </row>
    <row r="423" spans="1:24" s="136" customFormat="1" ht="12" customHeight="1" x14ac:dyDescent="0.35">
      <c r="A423" s="127"/>
      <c r="B423" s="127"/>
      <c r="C423" s="127"/>
      <c r="D423" s="137"/>
      <c r="E423" s="137"/>
      <c r="F423" s="176"/>
      <c r="H423" s="176"/>
      <c r="J423" s="127"/>
      <c r="K423" s="127"/>
      <c r="L423" s="127"/>
      <c r="M423" s="127"/>
      <c r="N423" s="127"/>
      <c r="O423" s="127"/>
      <c r="P423" s="127"/>
      <c r="Q423" s="127"/>
      <c r="R423" s="127"/>
      <c r="S423" s="127"/>
      <c r="T423" s="127"/>
      <c r="U423" s="127"/>
      <c r="V423" s="127"/>
      <c r="W423" s="127"/>
      <c r="X423" s="127"/>
    </row>
    <row r="424" spans="1:24" s="136" customFormat="1" ht="12" customHeight="1" x14ac:dyDescent="0.35">
      <c r="A424" s="127"/>
      <c r="B424" s="127"/>
      <c r="C424" s="127"/>
      <c r="D424" s="137"/>
      <c r="E424" s="137"/>
      <c r="F424" s="176"/>
      <c r="H424" s="176"/>
      <c r="J424" s="127"/>
      <c r="K424" s="127"/>
      <c r="L424" s="127"/>
      <c r="M424" s="127"/>
      <c r="N424" s="127"/>
      <c r="O424" s="127"/>
      <c r="P424" s="127"/>
      <c r="Q424" s="127"/>
      <c r="R424" s="127"/>
      <c r="S424" s="127"/>
      <c r="T424" s="127"/>
      <c r="U424" s="127"/>
      <c r="V424" s="127"/>
      <c r="W424" s="127"/>
      <c r="X424" s="127"/>
    </row>
    <row r="425" spans="1:24" s="136" customFormat="1" ht="12" customHeight="1" x14ac:dyDescent="0.35">
      <c r="A425" s="127"/>
      <c r="B425" s="127"/>
      <c r="C425" s="127"/>
      <c r="D425" s="137"/>
      <c r="E425" s="137"/>
      <c r="F425" s="176"/>
      <c r="H425" s="176"/>
      <c r="J425" s="127"/>
      <c r="K425" s="127"/>
      <c r="L425" s="127"/>
      <c r="M425" s="127"/>
      <c r="N425" s="127"/>
      <c r="O425" s="127"/>
      <c r="P425" s="127"/>
      <c r="Q425" s="127"/>
      <c r="R425" s="127"/>
      <c r="S425" s="127"/>
      <c r="T425" s="127"/>
      <c r="U425" s="127"/>
      <c r="V425" s="127"/>
      <c r="W425" s="127"/>
      <c r="X425" s="127"/>
    </row>
    <row r="426" spans="1:24" s="136" customFormat="1" ht="12" customHeight="1" x14ac:dyDescent="0.35">
      <c r="A426" s="127"/>
      <c r="B426" s="127"/>
      <c r="C426" s="127"/>
      <c r="D426" s="137"/>
      <c r="E426" s="137"/>
      <c r="F426" s="176"/>
      <c r="H426" s="176"/>
      <c r="J426" s="127"/>
      <c r="K426" s="127"/>
      <c r="L426" s="127"/>
      <c r="M426" s="127"/>
      <c r="N426" s="127"/>
      <c r="O426" s="127"/>
      <c r="P426" s="127"/>
      <c r="Q426" s="127"/>
      <c r="R426" s="127"/>
      <c r="S426" s="127"/>
      <c r="T426" s="127"/>
      <c r="U426" s="127"/>
      <c r="V426" s="127"/>
      <c r="W426" s="127"/>
      <c r="X426" s="127"/>
    </row>
    <row r="427" spans="1:24" s="136" customFormat="1" ht="12" customHeight="1" x14ac:dyDescent="0.35">
      <c r="A427" s="127"/>
      <c r="B427" s="127"/>
      <c r="C427" s="127"/>
      <c r="D427" s="137"/>
      <c r="E427" s="137"/>
      <c r="F427" s="176"/>
      <c r="H427" s="176"/>
      <c r="J427" s="127"/>
      <c r="K427" s="127"/>
      <c r="L427" s="127"/>
      <c r="M427" s="127"/>
      <c r="N427" s="127"/>
      <c r="O427" s="127"/>
      <c r="P427" s="127"/>
      <c r="Q427" s="127"/>
      <c r="R427" s="127"/>
      <c r="S427" s="127"/>
      <c r="T427" s="127"/>
      <c r="U427" s="127"/>
      <c r="V427" s="127"/>
      <c r="W427" s="127"/>
      <c r="X427" s="127"/>
    </row>
    <row r="428" spans="1:24" s="136" customFormat="1" ht="12" customHeight="1" x14ac:dyDescent="0.35">
      <c r="A428" s="127"/>
      <c r="B428" s="127"/>
      <c r="C428" s="127"/>
      <c r="D428" s="137"/>
      <c r="E428" s="137"/>
      <c r="F428" s="176"/>
      <c r="H428" s="176"/>
      <c r="J428" s="127"/>
      <c r="K428" s="127"/>
      <c r="L428" s="127"/>
      <c r="M428" s="127"/>
      <c r="N428" s="127"/>
      <c r="O428" s="127"/>
      <c r="P428" s="127"/>
      <c r="Q428" s="127"/>
      <c r="R428" s="127"/>
      <c r="S428" s="127"/>
      <c r="T428" s="127"/>
      <c r="U428" s="127"/>
      <c r="V428" s="127"/>
      <c r="W428" s="127"/>
      <c r="X428" s="127"/>
    </row>
    <row r="429" spans="1:24" s="136" customFormat="1" ht="12" customHeight="1" x14ac:dyDescent="0.35">
      <c r="A429" s="127"/>
      <c r="B429" s="127"/>
      <c r="C429" s="127"/>
      <c r="D429" s="137"/>
      <c r="E429" s="137"/>
      <c r="F429" s="176"/>
      <c r="H429" s="176"/>
      <c r="J429" s="127"/>
      <c r="K429" s="127"/>
      <c r="L429" s="127"/>
      <c r="M429" s="127"/>
      <c r="N429" s="127"/>
      <c r="O429" s="127"/>
      <c r="P429" s="127"/>
      <c r="Q429" s="127"/>
      <c r="R429" s="127"/>
      <c r="S429" s="127"/>
      <c r="T429" s="127"/>
      <c r="U429" s="127"/>
      <c r="V429" s="127"/>
      <c r="W429" s="127"/>
      <c r="X429" s="127"/>
    </row>
    <row r="430" spans="1:24" s="136" customFormat="1" ht="12" customHeight="1" x14ac:dyDescent="0.35">
      <c r="A430" s="127"/>
      <c r="B430" s="127"/>
      <c r="C430" s="127"/>
      <c r="D430" s="137"/>
      <c r="E430" s="137"/>
      <c r="F430" s="176"/>
      <c r="H430" s="176"/>
      <c r="J430" s="127"/>
      <c r="K430" s="127"/>
      <c r="L430" s="127"/>
      <c r="M430" s="127"/>
      <c r="N430" s="127"/>
      <c r="O430" s="127"/>
      <c r="P430" s="127"/>
      <c r="Q430" s="127"/>
      <c r="R430" s="127"/>
      <c r="S430" s="127"/>
      <c r="T430" s="127"/>
      <c r="U430" s="127"/>
      <c r="V430" s="127"/>
      <c r="W430" s="127"/>
      <c r="X430" s="127"/>
    </row>
    <row r="431" spans="1:24" s="136" customFormat="1" ht="12" customHeight="1" x14ac:dyDescent="0.35">
      <c r="A431" s="127"/>
      <c r="B431" s="127"/>
      <c r="C431" s="127"/>
      <c r="D431" s="137"/>
      <c r="E431" s="137"/>
      <c r="F431" s="176"/>
      <c r="H431" s="176"/>
      <c r="J431" s="127"/>
      <c r="K431" s="127"/>
      <c r="L431" s="127"/>
      <c r="M431" s="127"/>
      <c r="N431" s="127"/>
      <c r="O431" s="127"/>
      <c r="P431" s="127"/>
      <c r="Q431" s="127"/>
      <c r="R431" s="127"/>
      <c r="S431" s="127"/>
      <c r="T431" s="127"/>
      <c r="U431" s="127"/>
      <c r="V431" s="127"/>
      <c r="W431" s="127"/>
      <c r="X431" s="127"/>
    </row>
    <row r="432" spans="1:24" s="136" customFormat="1" ht="12" customHeight="1" x14ac:dyDescent="0.35">
      <c r="A432" s="127"/>
      <c r="B432" s="127"/>
      <c r="C432" s="127"/>
      <c r="D432" s="137"/>
      <c r="E432" s="137"/>
      <c r="F432" s="176"/>
      <c r="H432" s="176"/>
      <c r="J432" s="127"/>
      <c r="K432" s="127"/>
      <c r="L432" s="127"/>
      <c r="M432" s="127"/>
      <c r="N432" s="127"/>
      <c r="O432" s="127"/>
      <c r="P432" s="127"/>
      <c r="Q432" s="127"/>
      <c r="R432" s="127"/>
      <c r="S432" s="127"/>
      <c r="T432" s="127"/>
      <c r="U432" s="127"/>
      <c r="V432" s="127"/>
      <c r="W432" s="127"/>
      <c r="X432" s="127"/>
    </row>
    <row r="433" spans="1:24" s="136" customFormat="1" ht="12" customHeight="1" x14ac:dyDescent="0.35">
      <c r="A433" s="127"/>
      <c r="B433" s="127"/>
      <c r="C433" s="127"/>
      <c r="D433" s="137"/>
      <c r="E433" s="137"/>
      <c r="F433" s="176"/>
      <c r="H433" s="176"/>
      <c r="J433" s="127"/>
      <c r="K433" s="127"/>
      <c r="L433" s="127"/>
      <c r="M433" s="127"/>
      <c r="N433" s="127"/>
      <c r="O433" s="127"/>
      <c r="P433" s="127"/>
      <c r="Q433" s="127"/>
      <c r="R433" s="127"/>
      <c r="S433" s="127"/>
      <c r="T433" s="127"/>
      <c r="U433" s="127"/>
      <c r="V433" s="127"/>
      <c r="W433" s="127"/>
      <c r="X433" s="127"/>
    </row>
    <row r="434" spans="1:24" s="136" customFormat="1" ht="12" customHeight="1" x14ac:dyDescent="0.35">
      <c r="A434" s="127"/>
      <c r="B434" s="127"/>
      <c r="C434" s="127"/>
      <c r="D434" s="137"/>
      <c r="E434" s="137"/>
      <c r="F434" s="176"/>
      <c r="H434" s="176"/>
      <c r="J434" s="127"/>
      <c r="K434" s="127"/>
      <c r="L434" s="127"/>
      <c r="M434" s="127"/>
      <c r="N434" s="127"/>
      <c r="O434" s="127"/>
      <c r="P434" s="127"/>
      <c r="Q434" s="127"/>
      <c r="R434" s="127"/>
      <c r="S434" s="127"/>
      <c r="T434" s="127"/>
      <c r="U434" s="127"/>
      <c r="V434" s="127"/>
      <c r="W434" s="127"/>
      <c r="X434" s="127"/>
    </row>
    <row r="435" spans="1:24" s="136" customFormat="1" ht="12" customHeight="1" x14ac:dyDescent="0.35">
      <c r="A435" s="127"/>
      <c r="B435" s="127"/>
      <c r="C435" s="127"/>
      <c r="D435" s="137"/>
      <c r="E435" s="137"/>
      <c r="F435" s="176"/>
      <c r="H435" s="176"/>
      <c r="J435" s="127"/>
      <c r="K435" s="127"/>
      <c r="L435" s="127"/>
      <c r="M435" s="127"/>
      <c r="N435" s="127"/>
      <c r="O435" s="127"/>
      <c r="P435" s="127"/>
      <c r="Q435" s="127"/>
      <c r="R435" s="127"/>
      <c r="S435" s="127"/>
      <c r="T435" s="127"/>
      <c r="U435" s="127"/>
      <c r="V435" s="127"/>
      <c r="W435" s="127"/>
      <c r="X435" s="127"/>
    </row>
    <row r="436" spans="1:24" s="136" customFormat="1" ht="12" customHeight="1" x14ac:dyDescent="0.35">
      <c r="A436" s="127"/>
      <c r="B436" s="127"/>
      <c r="C436" s="127"/>
      <c r="D436" s="137"/>
      <c r="E436" s="137"/>
      <c r="F436" s="176"/>
      <c r="H436" s="176"/>
      <c r="J436" s="127"/>
      <c r="K436" s="127"/>
      <c r="L436" s="127"/>
      <c r="M436" s="127"/>
      <c r="N436" s="127"/>
      <c r="O436" s="127"/>
      <c r="P436" s="127"/>
      <c r="Q436" s="127"/>
      <c r="R436" s="127"/>
      <c r="S436" s="127"/>
      <c r="T436" s="127"/>
      <c r="U436" s="127"/>
      <c r="V436" s="127"/>
      <c r="W436" s="127"/>
      <c r="X436" s="127"/>
    </row>
    <row r="437" spans="1:24" s="136" customFormat="1" ht="12" customHeight="1" x14ac:dyDescent="0.35">
      <c r="A437" s="127"/>
      <c r="B437" s="127"/>
      <c r="C437" s="127"/>
      <c r="D437" s="137"/>
      <c r="E437" s="137"/>
      <c r="F437" s="176"/>
      <c r="H437" s="176"/>
      <c r="J437" s="127"/>
      <c r="K437" s="127"/>
      <c r="L437" s="127"/>
      <c r="M437" s="127"/>
      <c r="N437" s="127"/>
      <c r="O437" s="127"/>
      <c r="P437" s="127"/>
      <c r="Q437" s="127"/>
      <c r="R437" s="127"/>
      <c r="S437" s="127"/>
      <c r="T437" s="127"/>
      <c r="U437" s="127"/>
      <c r="V437" s="127"/>
      <c r="W437" s="127"/>
      <c r="X437" s="127"/>
    </row>
    <row r="438" spans="1:24" s="136" customFormat="1" ht="12" customHeight="1" x14ac:dyDescent="0.35">
      <c r="A438" s="127"/>
      <c r="B438" s="127"/>
      <c r="C438" s="127"/>
      <c r="D438" s="137"/>
      <c r="E438" s="137"/>
      <c r="F438" s="176"/>
      <c r="H438" s="176"/>
      <c r="J438" s="127"/>
      <c r="K438" s="127"/>
      <c r="L438" s="127"/>
      <c r="M438" s="127"/>
      <c r="N438" s="127"/>
      <c r="O438" s="127"/>
      <c r="P438" s="127"/>
      <c r="Q438" s="127"/>
      <c r="R438" s="127"/>
      <c r="S438" s="127"/>
      <c r="T438" s="127"/>
      <c r="U438" s="127"/>
      <c r="V438" s="127"/>
      <c r="W438" s="127"/>
      <c r="X438" s="127"/>
    </row>
    <row r="439" spans="1:24" s="136" customFormat="1" ht="12" customHeight="1" x14ac:dyDescent="0.35">
      <c r="A439" s="127"/>
      <c r="B439" s="127"/>
      <c r="C439" s="127"/>
      <c r="D439" s="137"/>
      <c r="E439" s="137"/>
      <c r="F439" s="176"/>
      <c r="H439" s="176"/>
      <c r="J439" s="127"/>
      <c r="K439" s="127"/>
      <c r="L439" s="127"/>
      <c r="M439" s="127"/>
      <c r="N439" s="127"/>
      <c r="O439" s="127"/>
      <c r="P439" s="127"/>
      <c r="Q439" s="127"/>
      <c r="R439" s="127"/>
      <c r="S439" s="127"/>
      <c r="T439" s="127"/>
      <c r="U439" s="127"/>
      <c r="V439" s="127"/>
      <c r="W439" s="127"/>
      <c r="X439" s="127"/>
    </row>
    <row r="440" spans="1:24" s="136" customFormat="1" ht="12" customHeight="1" x14ac:dyDescent="0.35">
      <c r="A440" s="127"/>
      <c r="B440" s="127"/>
      <c r="C440" s="127"/>
      <c r="D440" s="137"/>
      <c r="E440" s="137"/>
      <c r="F440" s="176"/>
      <c r="H440" s="176"/>
      <c r="J440" s="127"/>
      <c r="K440" s="127"/>
      <c r="L440" s="127"/>
      <c r="M440" s="127"/>
      <c r="N440" s="127"/>
      <c r="O440" s="127"/>
      <c r="P440" s="127"/>
      <c r="Q440" s="127"/>
      <c r="R440" s="127"/>
      <c r="S440" s="127"/>
      <c r="T440" s="127"/>
      <c r="U440" s="127"/>
      <c r="V440" s="127"/>
      <c r="W440" s="127"/>
      <c r="X440" s="127"/>
    </row>
    <row r="441" spans="1:24" s="136" customFormat="1" ht="12" customHeight="1" x14ac:dyDescent="0.35">
      <c r="A441" s="127"/>
      <c r="B441" s="127"/>
      <c r="C441" s="127"/>
      <c r="D441" s="137"/>
      <c r="E441" s="137"/>
      <c r="F441" s="176"/>
      <c r="H441" s="176"/>
      <c r="J441" s="127"/>
      <c r="K441" s="127"/>
      <c r="L441" s="127"/>
      <c r="M441" s="127"/>
      <c r="N441" s="127"/>
      <c r="O441" s="127"/>
      <c r="P441" s="127"/>
      <c r="Q441" s="127"/>
      <c r="R441" s="127"/>
      <c r="S441" s="127"/>
      <c r="T441" s="127"/>
      <c r="U441" s="127"/>
      <c r="V441" s="127"/>
      <c r="W441" s="127"/>
      <c r="X441" s="127"/>
    </row>
    <row r="442" spans="1:24" s="136" customFormat="1" ht="12" customHeight="1" x14ac:dyDescent="0.35">
      <c r="A442" s="127"/>
      <c r="B442" s="127"/>
      <c r="C442" s="127"/>
      <c r="D442" s="137"/>
      <c r="E442" s="137"/>
      <c r="F442" s="176"/>
      <c r="H442" s="176"/>
      <c r="J442" s="127"/>
      <c r="K442" s="127"/>
      <c r="L442" s="127"/>
      <c r="M442" s="127"/>
      <c r="N442" s="127"/>
      <c r="O442" s="127"/>
      <c r="P442" s="127"/>
      <c r="Q442" s="127"/>
      <c r="R442" s="127"/>
      <c r="S442" s="127"/>
      <c r="T442" s="127"/>
      <c r="U442" s="127"/>
      <c r="V442" s="127"/>
      <c r="W442" s="127"/>
      <c r="X442" s="127"/>
    </row>
    <row r="443" spans="1:24" s="136" customFormat="1" ht="12" customHeight="1" x14ac:dyDescent="0.35">
      <c r="A443" s="127"/>
      <c r="B443" s="127"/>
      <c r="C443" s="127"/>
      <c r="D443" s="137"/>
      <c r="E443" s="137"/>
      <c r="F443" s="176"/>
      <c r="H443" s="176"/>
      <c r="J443" s="127"/>
      <c r="K443" s="127"/>
      <c r="L443" s="127"/>
      <c r="M443" s="127"/>
      <c r="N443" s="127"/>
      <c r="O443" s="127"/>
      <c r="P443" s="127"/>
      <c r="Q443" s="127"/>
      <c r="R443" s="127"/>
      <c r="S443" s="127"/>
      <c r="T443" s="127"/>
      <c r="U443" s="127"/>
      <c r="V443" s="127"/>
      <c r="W443" s="127"/>
      <c r="X443" s="127"/>
    </row>
    <row r="444" spans="1:24" s="136" customFormat="1" ht="12" customHeight="1" x14ac:dyDescent="0.35">
      <c r="A444" s="127"/>
      <c r="B444" s="127"/>
      <c r="C444" s="127"/>
      <c r="D444" s="137"/>
      <c r="E444" s="137"/>
      <c r="F444" s="176"/>
      <c r="H444" s="176"/>
      <c r="J444" s="127"/>
      <c r="K444" s="127"/>
      <c r="L444" s="127"/>
      <c r="M444" s="127"/>
      <c r="N444" s="127"/>
      <c r="O444" s="127"/>
      <c r="P444" s="127"/>
      <c r="Q444" s="127"/>
      <c r="R444" s="127"/>
      <c r="S444" s="127"/>
      <c r="T444" s="127"/>
      <c r="U444" s="127"/>
      <c r="V444" s="127"/>
      <c r="W444" s="127"/>
      <c r="X444" s="127"/>
    </row>
    <row r="445" spans="1:24" s="136" customFormat="1" ht="12" customHeight="1" x14ac:dyDescent="0.35">
      <c r="A445" s="127"/>
      <c r="B445" s="127"/>
      <c r="C445" s="127"/>
      <c r="D445" s="137"/>
      <c r="E445" s="137"/>
      <c r="F445" s="176"/>
      <c r="H445" s="176"/>
      <c r="J445" s="127"/>
      <c r="K445" s="127"/>
      <c r="L445" s="127"/>
      <c r="M445" s="127"/>
      <c r="N445" s="127"/>
      <c r="O445" s="127"/>
      <c r="P445" s="127"/>
      <c r="Q445" s="127"/>
      <c r="R445" s="127"/>
      <c r="S445" s="127"/>
      <c r="T445" s="127"/>
      <c r="U445" s="127"/>
      <c r="V445" s="127"/>
      <c r="W445" s="127"/>
      <c r="X445" s="127"/>
    </row>
    <row r="446" spans="1:24" s="136" customFormat="1" ht="12" customHeight="1" x14ac:dyDescent="0.35">
      <c r="A446" s="127"/>
      <c r="B446" s="127"/>
      <c r="C446" s="127"/>
      <c r="D446" s="137"/>
      <c r="E446" s="137"/>
      <c r="F446" s="176"/>
      <c r="H446" s="176"/>
      <c r="J446" s="127"/>
      <c r="K446" s="127"/>
      <c r="L446" s="127"/>
      <c r="M446" s="127"/>
      <c r="N446" s="127"/>
      <c r="O446" s="127"/>
      <c r="P446" s="127"/>
      <c r="Q446" s="127"/>
      <c r="R446" s="127"/>
      <c r="S446" s="127"/>
      <c r="T446" s="127"/>
      <c r="U446" s="127"/>
      <c r="V446" s="127"/>
      <c r="W446" s="127"/>
      <c r="X446" s="127"/>
    </row>
    <row r="447" spans="1:24" s="136" customFormat="1" ht="12" customHeight="1" x14ac:dyDescent="0.35">
      <c r="A447" s="127"/>
      <c r="B447" s="127"/>
      <c r="C447" s="127"/>
      <c r="D447" s="137"/>
      <c r="E447" s="137"/>
      <c r="F447" s="176"/>
      <c r="H447" s="176"/>
      <c r="J447" s="127"/>
      <c r="K447" s="127"/>
      <c r="L447" s="127"/>
      <c r="M447" s="127"/>
      <c r="N447" s="127"/>
      <c r="O447" s="127"/>
      <c r="P447" s="127"/>
      <c r="Q447" s="127"/>
      <c r="R447" s="127"/>
      <c r="S447" s="127"/>
      <c r="T447" s="127"/>
      <c r="U447" s="127"/>
      <c r="V447" s="127"/>
      <c r="W447" s="127"/>
      <c r="X447" s="127"/>
    </row>
    <row r="448" spans="1:24" s="136" customFormat="1" ht="12" customHeight="1" x14ac:dyDescent="0.35">
      <c r="A448" s="127"/>
      <c r="B448" s="127"/>
      <c r="C448" s="127"/>
      <c r="D448" s="137"/>
      <c r="E448" s="137"/>
      <c r="F448" s="176"/>
      <c r="H448" s="176"/>
      <c r="J448" s="127"/>
      <c r="K448" s="127"/>
      <c r="L448" s="127"/>
      <c r="M448" s="127"/>
      <c r="N448" s="127"/>
      <c r="O448" s="127"/>
      <c r="P448" s="127"/>
      <c r="Q448" s="127"/>
      <c r="R448" s="127"/>
      <c r="S448" s="127"/>
      <c r="T448" s="127"/>
      <c r="U448" s="127"/>
      <c r="V448" s="127"/>
      <c r="W448" s="127"/>
      <c r="X448" s="127"/>
    </row>
    <row r="449" spans="1:24" s="136" customFormat="1" ht="12" customHeight="1" x14ac:dyDescent="0.35">
      <c r="A449" s="127"/>
      <c r="B449" s="127"/>
      <c r="C449" s="127"/>
      <c r="D449" s="137"/>
      <c r="E449" s="137"/>
      <c r="F449" s="176"/>
      <c r="H449" s="176"/>
      <c r="J449" s="127"/>
      <c r="K449" s="127"/>
      <c r="L449" s="127"/>
      <c r="M449" s="127"/>
      <c r="N449" s="127"/>
      <c r="O449" s="127"/>
      <c r="P449" s="127"/>
      <c r="Q449" s="127"/>
      <c r="R449" s="127"/>
      <c r="S449" s="127"/>
      <c r="T449" s="127"/>
      <c r="U449" s="127"/>
      <c r="V449" s="127"/>
      <c r="W449" s="127"/>
      <c r="X449" s="127"/>
    </row>
    <row r="450" spans="1:24" s="136" customFormat="1" ht="12" customHeight="1" x14ac:dyDescent="0.35">
      <c r="A450" s="127"/>
      <c r="B450" s="127"/>
      <c r="C450" s="127"/>
      <c r="D450" s="137"/>
      <c r="E450" s="137"/>
      <c r="F450" s="176"/>
      <c r="H450" s="176"/>
      <c r="J450" s="127"/>
      <c r="K450" s="127"/>
      <c r="L450" s="127"/>
      <c r="M450" s="127"/>
      <c r="N450" s="127"/>
      <c r="O450" s="127"/>
      <c r="P450" s="127"/>
      <c r="Q450" s="127"/>
      <c r="R450" s="127"/>
      <c r="S450" s="127"/>
      <c r="T450" s="127"/>
      <c r="U450" s="127"/>
      <c r="V450" s="127"/>
      <c r="W450" s="127"/>
      <c r="X450" s="127"/>
    </row>
    <row r="451" spans="1:24" s="136" customFormat="1" ht="12" customHeight="1" x14ac:dyDescent="0.35">
      <c r="A451" s="127"/>
      <c r="B451" s="127"/>
      <c r="C451" s="127"/>
      <c r="D451" s="137"/>
      <c r="E451" s="137"/>
      <c r="F451" s="176"/>
      <c r="H451" s="176"/>
      <c r="J451" s="127"/>
      <c r="K451" s="127"/>
      <c r="L451" s="127"/>
      <c r="M451" s="127"/>
      <c r="N451" s="127"/>
      <c r="O451" s="127"/>
      <c r="P451" s="127"/>
      <c r="Q451" s="127"/>
      <c r="R451" s="127"/>
      <c r="S451" s="127"/>
      <c r="T451" s="127"/>
      <c r="U451" s="127"/>
      <c r="V451" s="127"/>
      <c r="W451" s="127"/>
      <c r="X451" s="127"/>
    </row>
    <row r="452" spans="1:24" s="136" customFormat="1" ht="12" customHeight="1" x14ac:dyDescent="0.35">
      <c r="A452" s="127"/>
      <c r="B452" s="127"/>
      <c r="C452" s="127"/>
      <c r="D452" s="137"/>
      <c r="E452" s="137"/>
      <c r="F452" s="176"/>
      <c r="H452" s="176"/>
      <c r="J452" s="127"/>
      <c r="K452" s="127"/>
      <c r="L452" s="127"/>
      <c r="M452" s="127"/>
      <c r="N452" s="127"/>
      <c r="O452" s="127"/>
      <c r="P452" s="127"/>
      <c r="Q452" s="127"/>
      <c r="R452" s="127"/>
      <c r="S452" s="127"/>
      <c r="T452" s="127"/>
      <c r="U452" s="127"/>
      <c r="V452" s="127"/>
      <c r="W452" s="127"/>
      <c r="X452" s="127"/>
    </row>
    <row r="453" spans="1:24" s="136" customFormat="1" ht="12" customHeight="1" x14ac:dyDescent="0.35">
      <c r="A453" s="127"/>
      <c r="B453" s="127"/>
      <c r="C453" s="127"/>
      <c r="D453" s="137"/>
      <c r="E453" s="137"/>
      <c r="F453" s="176"/>
      <c r="H453" s="176"/>
      <c r="J453" s="127"/>
      <c r="K453" s="127"/>
      <c r="L453" s="127"/>
      <c r="M453" s="127"/>
      <c r="N453" s="127"/>
      <c r="O453" s="127"/>
      <c r="P453" s="127"/>
      <c r="Q453" s="127"/>
      <c r="R453" s="127"/>
      <c r="S453" s="127"/>
      <c r="T453" s="127"/>
      <c r="U453" s="127"/>
      <c r="V453" s="127"/>
      <c r="W453" s="127"/>
      <c r="X453" s="127"/>
    </row>
    <row r="454" spans="1:24" s="136" customFormat="1" ht="12" customHeight="1" x14ac:dyDescent="0.35">
      <c r="A454" s="127"/>
      <c r="B454" s="127"/>
      <c r="C454" s="127"/>
      <c r="D454" s="137"/>
      <c r="E454" s="137"/>
      <c r="F454" s="176"/>
      <c r="H454" s="176"/>
      <c r="J454" s="127"/>
      <c r="K454" s="127"/>
      <c r="L454" s="127"/>
      <c r="M454" s="127"/>
      <c r="N454" s="127"/>
      <c r="O454" s="127"/>
      <c r="P454" s="127"/>
      <c r="Q454" s="127"/>
      <c r="R454" s="127"/>
      <c r="S454" s="127"/>
      <c r="T454" s="127"/>
      <c r="U454" s="127"/>
      <c r="V454" s="127"/>
      <c r="W454" s="127"/>
      <c r="X454" s="127"/>
    </row>
    <row r="455" spans="1:24" s="136" customFormat="1" ht="12" customHeight="1" x14ac:dyDescent="0.35">
      <c r="A455" s="127"/>
      <c r="B455" s="127"/>
      <c r="C455" s="127"/>
      <c r="D455" s="137"/>
      <c r="E455" s="137"/>
      <c r="F455" s="176"/>
      <c r="H455" s="176"/>
      <c r="J455" s="127"/>
      <c r="K455" s="127"/>
      <c r="L455" s="127"/>
      <c r="M455" s="127"/>
      <c r="N455" s="127"/>
      <c r="O455" s="127"/>
      <c r="P455" s="127"/>
      <c r="Q455" s="127"/>
      <c r="R455" s="127"/>
      <c r="S455" s="127"/>
      <c r="T455" s="127"/>
      <c r="U455" s="127"/>
      <c r="V455" s="127"/>
      <c r="W455" s="127"/>
      <c r="X455" s="127"/>
    </row>
    <row r="456" spans="1:24" s="136" customFormat="1" ht="12" customHeight="1" x14ac:dyDescent="0.35">
      <c r="A456" s="127"/>
      <c r="B456" s="127"/>
      <c r="C456" s="127"/>
      <c r="D456" s="137"/>
      <c r="E456" s="137"/>
      <c r="F456" s="176"/>
      <c r="H456" s="176"/>
      <c r="J456" s="127"/>
      <c r="K456" s="127"/>
      <c r="L456" s="127"/>
      <c r="M456" s="127"/>
      <c r="N456" s="127"/>
      <c r="O456" s="127"/>
      <c r="P456" s="127"/>
      <c r="Q456" s="127"/>
      <c r="R456" s="127"/>
      <c r="S456" s="127"/>
      <c r="T456" s="127"/>
      <c r="U456" s="127"/>
      <c r="V456" s="127"/>
      <c r="W456" s="127"/>
      <c r="X456" s="127"/>
    </row>
    <row r="457" spans="1:24" s="136" customFormat="1" ht="12" customHeight="1" x14ac:dyDescent="0.35">
      <c r="A457" s="127"/>
      <c r="B457" s="127"/>
      <c r="C457" s="127"/>
      <c r="D457" s="137"/>
      <c r="E457" s="137"/>
      <c r="F457" s="176"/>
      <c r="H457" s="176"/>
      <c r="J457" s="127"/>
      <c r="K457" s="127"/>
      <c r="L457" s="127"/>
      <c r="M457" s="127"/>
      <c r="N457" s="127"/>
      <c r="O457" s="127"/>
      <c r="P457" s="127"/>
      <c r="Q457" s="127"/>
      <c r="R457" s="127"/>
      <c r="S457" s="127"/>
      <c r="T457" s="127"/>
      <c r="U457" s="127"/>
      <c r="V457" s="127"/>
      <c r="W457" s="127"/>
      <c r="X457" s="127"/>
    </row>
    <row r="458" spans="1:24" s="136" customFormat="1" ht="12" customHeight="1" x14ac:dyDescent="0.35">
      <c r="A458" s="127"/>
      <c r="B458" s="127"/>
      <c r="C458" s="127"/>
      <c r="D458" s="137"/>
      <c r="E458" s="137"/>
      <c r="F458" s="176"/>
      <c r="H458" s="176"/>
      <c r="J458" s="127"/>
      <c r="K458" s="127"/>
      <c r="L458" s="127"/>
      <c r="M458" s="127"/>
      <c r="N458" s="127"/>
      <c r="O458" s="127"/>
      <c r="P458" s="127"/>
      <c r="Q458" s="127"/>
      <c r="R458" s="127"/>
      <c r="S458" s="127"/>
      <c r="T458" s="127"/>
      <c r="U458" s="127"/>
      <c r="V458" s="127"/>
      <c r="W458" s="127"/>
      <c r="X458" s="127"/>
    </row>
    <row r="459" spans="1:24" s="136" customFormat="1" ht="12" customHeight="1" x14ac:dyDescent="0.35">
      <c r="A459" s="127"/>
      <c r="B459" s="127"/>
      <c r="C459" s="127"/>
      <c r="D459" s="137"/>
      <c r="E459" s="137"/>
      <c r="F459" s="176"/>
      <c r="H459" s="176"/>
      <c r="J459" s="127"/>
      <c r="K459" s="127"/>
      <c r="L459" s="127"/>
      <c r="M459" s="127"/>
      <c r="N459" s="127"/>
      <c r="O459" s="127"/>
      <c r="P459" s="127"/>
      <c r="Q459" s="127"/>
      <c r="R459" s="127"/>
      <c r="S459" s="127"/>
      <c r="T459" s="127"/>
      <c r="U459" s="127"/>
      <c r="V459" s="127"/>
      <c r="W459" s="127"/>
      <c r="X459" s="127"/>
    </row>
    <row r="460" spans="1:24" s="136" customFormat="1" ht="12" customHeight="1" x14ac:dyDescent="0.35">
      <c r="A460" s="127"/>
      <c r="B460" s="127"/>
      <c r="C460" s="127"/>
      <c r="D460" s="137"/>
      <c r="E460" s="137"/>
      <c r="F460" s="176"/>
      <c r="H460" s="176"/>
      <c r="J460" s="127"/>
      <c r="K460" s="127"/>
      <c r="L460" s="127"/>
      <c r="M460" s="127"/>
      <c r="N460" s="127"/>
      <c r="O460" s="127"/>
      <c r="P460" s="127"/>
      <c r="Q460" s="127"/>
      <c r="R460" s="127"/>
      <c r="S460" s="127"/>
      <c r="T460" s="127"/>
      <c r="U460" s="127"/>
      <c r="V460" s="127"/>
      <c r="W460" s="127"/>
      <c r="X460" s="127"/>
    </row>
    <row r="461" spans="1:24" s="136" customFormat="1" ht="12" customHeight="1" x14ac:dyDescent="0.35">
      <c r="A461" s="127"/>
      <c r="B461" s="127"/>
      <c r="C461" s="127"/>
      <c r="D461" s="137"/>
      <c r="E461" s="137"/>
      <c r="F461" s="176"/>
      <c r="H461" s="176"/>
      <c r="J461" s="127"/>
      <c r="K461" s="127"/>
      <c r="L461" s="127"/>
      <c r="M461" s="127"/>
      <c r="N461" s="127"/>
      <c r="O461" s="127"/>
      <c r="P461" s="127"/>
      <c r="Q461" s="127"/>
      <c r="R461" s="127"/>
      <c r="S461" s="127"/>
      <c r="T461" s="127"/>
      <c r="U461" s="127"/>
      <c r="V461" s="127"/>
      <c r="W461" s="127"/>
      <c r="X461" s="127"/>
    </row>
    <row r="462" spans="1:24" s="136" customFormat="1" ht="12" customHeight="1" x14ac:dyDescent="0.35">
      <c r="A462" s="127"/>
      <c r="B462" s="127"/>
      <c r="C462" s="127"/>
      <c r="D462" s="137"/>
      <c r="E462" s="137"/>
      <c r="F462" s="176"/>
      <c r="H462" s="176"/>
      <c r="J462" s="127"/>
      <c r="K462" s="127"/>
      <c r="L462" s="127"/>
      <c r="M462" s="127"/>
      <c r="N462" s="127"/>
      <c r="O462" s="127"/>
      <c r="P462" s="127"/>
      <c r="Q462" s="127"/>
      <c r="R462" s="127"/>
      <c r="S462" s="127"/>
      <c r="T462" s="127"/>
      <c r="U462" s="127"/>
      <c r="V462" s="127"/>
      <c r="W462" s="127"/>
      <c r="X462" s="127"/>
    </row>
    <row r="463" spans="1:24" s="136" customFormat="1" ht="12" customHeight="1" x14ac:dyDescent="0.35">
      <c r="A463" s="127"/>
      <c r="B463" s="127"/>
      <c r="C463" s="127"/>
      <c r="D463" s="137"/>
      <c r="E463" s="137"/>
      <c r="F463" s="176"/>
      <c r="H463" s="176"/>
      <c r="J463" s="127"/>
      <c r="K463" s="127"/>
      <c r="L463" s="127"/>
      <c r="M463" s="127"/>
      <c r="N463" s="127"/>
      <c r="O463" s="127"/>
      <c r="P463" s="127"/>
      <c r="Q463" s="127"/>
      <c r="R463" s="127"/>
      <c r="S463" s="127"/>
      <c r="T463" s="127"/>
      <c r="U463" s="127"/>
      <c r="V463" s="127"/>
      <c r="W463" s="127"/>
      <c r="X463" s="127"/>
    </row>
    <row r="464" spans="1:24" s="136" customFormat="1" ht="12" customHeight="1" x14ac:dyDescent="0.35">
      <c r="A464" s="127"/>
      <c r="B464" s="127"/>
      <c r="C464" s="127"/>
      <c r="D464" s="137"/>
      <c r="E464" s="137"/>
      <c r="F464" s="176"/>
      <c r="H464" s="176"/>
      <c r="J464" s="127"/>
      <c r="K464" s="127"/>
      <c r="L464" s="127"/>
      <c r="M464" s="127"/>
      <c r="N464" s="127"/>
      <c r="O464" s="127"/>
      <c r="P464" s="127"/>
      <c r="Q464" s="127"/>
      <c r="R464" s="127"/>
      <c r="S464" s="127"/>
      <c r="T464" s="127"/>
      <c r="U464" s="127"/>
      <c r="V464" s="127"/>
      <c r="W464" s="127"/>
      <c r="X464" s="127"/>
    </row>
    <row r="465" spans="1:24" s="136" customFormat="1" ht="12" customHeight="1" x14ac:dyDescent="0.35">
      <c r="A465" s="127"/>
      <c r="B465" s="127"/>
      <c r="C465" s="127"/>
      <c r="D465" s="137"/>
      <c r="E465" s="137"/>
      <c r="F465" s="176"/>
      <c r="H465" s="176"/>
      <c r="J465" s="127"/>
      <c r="K465" s="127"/>
      <c r="L465" s="127"/>
      <c r="M465" s="127"/>
      <c r="N465" s="127"/>
      <c r="O465" s="127"/>
      <c r="P465" s="127"/>
      <c r="Q465" s="127"/>
      <c r="R465" s="127"/>
      <c r="S465" s="127"/>
      <c r="T465" s="127"/>
      <c r="U465" s="127"/>
      <c r="V465" s="127"/>
      <c r="W465" s="127"/>
      <c r="X465" s="127"/>
    </row>
    <row r="466" spans="1:24" s="136" customFormat="1" ht="12" customHeight="1" x14ac:dyDescent="0.35">
      <c r="A466" s="127"/>
      <c r="B466" s="127"/>
      <c r="C466" s="127"/>
      <c r="D466" s="137"/>
      <c r="E466" s="137"/>
      <c r="F466" s="176"/>
      <c r="H466" s="176"/>
      <c r="J466" s="127"/>
      <c r="K466" s="127"/>
      <c r="L466" s="127"/>
      <c r="M466" s="127"/>
      <c r="N466" s="127"/>
      <c r="O466" s="127"/>
      <c r="P466" s="127"/>
      <c r="Q466" s="127"/>
      <c r="R466" s="127"/>
      <c r="S466" s="127"/>
      <c r="T466" s="127"/>
      <c r="U466" s="127"/>
      <c r="V466" s="127"/>
      <c r="W466" s="127"/>
      <c r="X466" s="127"/>
    </row>
    <row r="467" spans="1:24" s="136" customFormat="1" ht="12" customHeight="1" x14ac:dyDescent="0.35">
      <c r="A467" s="127"/>
      <c r="B467" s="127"/>
      <c r="C467" s="127"/>
      <c r="D467" s="137"/>
      <c r="E467" s="137"/>
      <c r="F467" s="176"/>
      <c r="H467" s="176"/>
      <c r="J467" s="127"/>
      <c r="K467" s="127"/>
      <c r="L467" s="127"/>
      <c r="M467" s="127"/>
      <c r="N467" s="127"/>
      <c r="O467" s="127"/>
      <c r="P467" s="127"/>
      <c r="Q467" s="127"/>
      <c r="R467" s="127"/>
      <c r="S467" s="127"/>
      <c r="T467" s="127"/>
      <c r="U467" s="127"/>
      <c r="V467" s="127"/>
      <c r="W467" s="127"/>
      <c r="X467" s="127"/>
    </row>
    <row r="468" spans="1:24" s="136" customFormat="1" ht="12" customHeight="1" x14ac:dyDescent="0.35">
      <c r="A468" s="127"/>
      <c r="B468" s="127"/>
      <c r="C468" s="127"/>
      <c r="D468" s="137"/>
      <c r="E468" s="137"/>
      <c r="F468" s="176"/>
      <c r="H468" s="176"/>
      <c r="J468" s="127"/>
      <c r="K468" s="127"/>
      <c r="L468" s="127"/>
      <c r="M468" s="127"/>
      <c r="N468" s="127"/>
      <c r="O468" s="127"/>
      <c r="P468" s="127"/>
      <c r="Q468" s="127"/>
      <c r="R468" s="127"/>
      <c r="S468" s="127"/>
      <c r="T468" s="127"/>
      <c r="U468" s="127"/>
      <c r="V468" s="127"/>
      <c r="W468" s="127"/>
      <c r="X468" s="127"/>
    </row>
    <row r="469" spans="1:24" s="136" customFormat="1" ht="12" customHeight="1" x14ac:dyDescent="0.35">
      <c r="A469" s="127"/>
      <c r="B469" s="127"/>
      <c r="C469" s="127"/>
      <c r="D469" s="137"/>
      <c r="E469" s="137"/>
      <c r="F469" s="176"/>
      <c r="H469" s="176"/>
      <c r="J469" s="127"/>
      <c r="K469" s="127"/>
      <c r="L469" s="127"/>
      <c r="M469" s="127"/>
      <c r="N469" s="127"/>
      <c r="O469" s="127"/>
      <c r="P469" s="127"/>
      <c r="Q469" s="127"/>
      <c r="R469" s="127"/>
      <c r="S469" s="127"/>
      <c r="T469" s="127"/>
      <c r="U469" s="127"/>
      <c r="V469" s="127"/>
      <c r="W469" s="127"/>
      <c r="X469" s="127"/>
    </row>
    <row r="470" spans="1:24" s="136" customFormat="1" ht="12" customHeight="1" x14ac:dyDescent="0.35">
      <c r="A470" s="127"/>
      <c r="B470" s="127"/>
      <c r="C470" s="127"/>
      <c r="D470" s="137"/>
      <c r="E470" s="137"/>
      <c r="F470" s="176"/>
      <c r="H470" s="176"/>
      <c r="J470" s="127"/>
      <c r="K470" s="127"/>
      <c r="L470" s="127"/>
      <c r="M470" s="127"/>
      <c r="N470" s="127"/>
      <c r="O470" s="127"/>
      <c r="P470" s="127"/>
      <c r="Q470" s="127"/>
      <c r="R470" s="127"/>
      <c r="S470" s="127"/>
      <c r="T470" s="127"/>
      <c r="U470" s="127"/>
      <c r="V470" s="127"/>
      <c r="W470" s="127"/>
      <c r="X470" s="127"/>
    </row>
    <row r="471" spans="1:24" s="136" customFormat="1" ht="12" customHeight="1" x14ac:dyDescent="0.35">
      <c r="A471" s="127"/>
      <c r="B471" s="127"/>
      <c r="C471" s="127"/>
      <c r="D471" s="137"/>
      <c r="E471" s="137"/>
      <c r="F471" s="176"/>
      <c r="H471" s="176"/>
      <c r="J471" s="127"/>
      <c r="K471" s="127"/>
      <c r="L471" s="127"/>
      <c r="M471" s="127"/>
      <c r="N471" s="127"/>
      <c r="O471" s="127"/>
      <c r="P471" s="127"/>
      <c r="Q471" s="127"/>
      <c r="R471" s="127"/>
      <c r="S471" s="127"/>
      <c r="T471" s="127"/>
      <c r="U471" s="127"/>
      <c r="V471" s="127"/>
      <c r="W471" s="127"/>
      <c r="X471" s="127"/>
    </row>
    <row r="472" spans="1:24" s="136" customFormat="1" ht="12" customHeight="1" x14ac:dyDescent="0.35">
      <c r="A472" s="127"/>
      <c r="B472" s="127"/>
      <c r="C472" s="127"/>
      <c r="D472" s="137"/>
      <c r="E472" s="137"/>
      <c r="F472" s="176"/>
      <c r="H472" s="176"/>
      <c r="J472" s="127"/>
      <c r="K472" s="127"/>
      <c r="L472" s="127"/>
      <c r="M472" s="127"/>
      <c r="N472" s="127"/>
      <c r="O472" s="127"/>
      <c r="P472" s="127"/>
      <c r="Q472" s="127"/>
      <c r="R472" s="127"/>
      <c r="S472" s="127"/>
      <c r="T472" s="127"/>
      <c r="U472" s="127"/>
      <c r="V472" s="127"/>
      <c r="W472" s="127"/>
      <c r="X472" s="127"/>
    </row>
    <row r="473" spans="1:24" s="136" customFormat="1" ht="12" customHeight="1" x14ac:dyDescent="0.35">
      <c r="A473" s="127"/>
      <c r="B473" s="127"/>
      <c r="C473" s="127"/>
      <c r="D473" s="137"/>
      <c r="E473" s="137"/>
      <c r="F473" s="176"/>
      <c r="H473" s="176"/>
      <c r="J473" s="127"/>
      <c r="K473" s="127"/>
      <c r="L473" s="127"/>
      <c r="M473" s="127"/>
      <c r="N473" s="127"/>
      <c r="O473" s="127"/>
      <c r="P473" s="127"/>
      <c r="Q473" s="127"/>
      <c r="R473" s="127"/>
      <c r="S473" s="127"/>
      <c r="T473" s="127"/>
      <c r="U473" s="127"/>
      <c r="V473" s="127"/>
      <c r="W473" s="127"/>
      <c r="X473" s="127"/>
    </row>
    <row r="474" spans="1:24" s="136" customFormat="1" ht="12" customHeight="1" x14ac:dyDescent="0.35">
      <c r="A474" s="127"/>
      <c r="B474" s="127"/>
      <c r="C474" s="127"/>
      <c r="D474" s="137"/>
      <c r="E474" s="137"/>
      <c r="F474" s="176"/>
      <c r="H474" s="176"/>
      <c r="J474" s="127"/>
      <c r="K474" s="127"/>
      <c r="L474" s="127"/>
      <c r="M474" s="127"/>
      <c r="N474" s="127"/>
      <c r="O474" s="127"/>
      <c r="P474" s="127"/>
      <c r="Q474" s="127"/>
      <c r="R474" s="127"/>
      <c r="S474" s="127"/>
      <c r="T474" s="127"/>
      <c r="U474" s="127"/>
      <c r="V474" s="127"/>
      <c r="W474" s="127"/>
      <c r="X474" s="127"/>
    </row>
    <row r="475" spans="1:24" s="136" customFormat="1" ht="12" customHeight="1" x14ac:dyDescent="0.35">
      <c r="A475" s="127"/>
      <c r="B475" s="127"/>
      <c r="C475" s="127"/>
      <c r="D475" s="137"/>
      <c r="E475" s="137"/>
      <c r="F475" s="176"/>
      <c r="H475" s="176"/>
      <c r="J475" s="127"/>
      <c r="K475" s="127"/>
      <c r="L475" s="127"/>
      <c r="M475" s="127"/>
      <c r="N475" s="127"/>
      <c r="O475" s="127"/>
      <c r="P475" s="127"/>
      <c r="Q475" s="127"/>
      <c r="R475" s="127"/>
      <c r="S475" s="127"/>
      <c r="T475" s="127"/>
      <c r="U475" s="127"/>
      <c r="V475" s="127"/>
      <c r="W475" s="127"/>
      <c r="X475" s="127"/>
    </row>
    <row r="476" spans="1:24" s="136" customFormat="1" ht="12" customHeight="1" x14ac:dyDescent="0.35">
      <c r="A476" s="127"/>
      <c r="B476" s="127"/>
      <c r="C476" s="127"/>
      <c r="D476" s="137"/>
      <c r="E476" s="137"/>
      <c r="F476" s="176"/>
      <c r="H476" s="176"/>
      <c r="J476" s="127"/>
      <c r="K476" s="127"/>
      <c r="L476" s="127"/>
      <c r="M476" s="127"/>
      <c r="N476" s="127"/>
      <c r="O476" s="127"/>
      <c r="P476" s="127"/>
      <c r="Q476" s="127"/>
      <c r="R476" s="127"/>
      <c r="S476" s="127"/>
      <c r="T476" s="127"/>
      <c r="U476" s="127"/>
      <c r="V476" s="127"/>
      <c r="W476" s="127"/>
      <c r="X476" s="127"/>
    </row>
    <row r="477" spans="1:24" s="136" customFormat="1" ht="12" customHeight="1" x14ac:dyDescent="0.35">
      <c r="A477" s="127"/>
      <c r="B477" s="127"/>
      <c r="C477" s="127"/>
      <c r="D477" s="137"/>
      <c r="E477" s="137"/>
      <c r="F477" s="176"/>
      <c r="H477" s="176"/>
      <c r="J477" s="127"/>
      <c r="K477" s="127"/>
      <c r="L477" s="127"/>
      <c r="M477" s="127"/>
      <c r="N477" s="127"/>
      <c r="O477" s="127"/>
      <c r="P477" s="127"/>
      <c r="Q477" s="127"/>
      <c r="R477" s="127"/>
      <c r="S477" s="127"/>
      <c r="T477" s="127"/>
      <c r="U477" s="127"/>
      <c r="V477" s="127"/>
      <c r="W477" s="127"/>
      <c r="X477" s="127"/>
    </row>
    <row r="478" spans="1:24" s="136" customFormat="1" ht="12" customHeight="1" x14ac:dyDescent="0.35">
      <c r="A478" s="127"/>
      <c r="B478" s="127"/>
      <c r="C478" s="127"/>
      <c r="D478" s="137"/>
      <c r="E478" s="137"/>
      <c r="F478" s="176"/>
      <c r="H478" s="176"/>
      <c r="J478" s="127"/>
      <c r="K478" s="127"/>
      <c r="L478" s="127"/>
      <c r="M478" s="127"/>
      <c r="N478" s="127"/>
      <c r="O478" s="127"/>
      <c r="P478" s="127"/>
      <c r="Q478" s="127"/>
      <c r="R478" s="127"/>
      <c r="S478" s="127"/>
      <c r="T478" s="127"/>
      <c r="U478" s="127"/>
      <c r="V478" s="127"/>
      <c r="W478" s="127"/>
      <c r="X478" s="127"/>
    </row>
    <row r="479" spans="1:24" s="136" customFormat="1" ht="12" customHeight="1" x14ac:dyDescent="0.35">
      <c r="A479" s="127"/>
      <c r="B479" s="127"/>
      <c r="C479" s="127"/>
      <c r="D479" s="137"/>
      <c r="E479" s="137"/>
      <c r="F479" s="176"/>
      <c r="H479" s="176"/>
      <c r="J479" s="127"/>
      <c r="K479" s="127"/>
      <c r="L479" s="127"/>
      <c r="M479" s="127"/>
      <c r="N479" s="127"/>
      <c r="O479" s="127"/>
      <c r="P479" s="127"/>
      <c r="Q479" s="127"/>
      <c r="R479" s="127"/>
      <c r="S479" s="127"/>
      <c r="T479" s="127"/>
      <c r="U479" s="127"/>
      <c r="V479" s="127"/>
      <c r="W479" s="127"/>
      <c r="X479" s="127"/>
    </row>
    <row r="480" spans="1:24" s="136" customFormat="1" ht="12" customHeight="1" x14ac:dyDescent="0.35">
      <c r="A480" s="127"/>
      <c r="B480" s="127"/>
      <c r="C480" s="127"/>
      <c r="D480" s="137"/>
      <c r="E480" s="137"/>
      <c r="F480" s="176"/>
      <c r="H480" s="176"/>
      <c r="J480" s="127"/>
      <c r="K480" s="127"/>
      <c r="L480" s="127"/>
      <c r="M480" s="127"/>
      <c r="N480" s="127"/>
      <c r="O480" s="127"/>
      <c r="P480" s="127"/>
      <c r="Q480" s="127"/>
      <c r="R480" s="127"/>
      <c r="S480" s="127"/>
      <c r="T480" s="127"/>
      <c r="U480" s="127"/>
      <c r="V480" s="127"/>
      <c r="W480" s="127"/>
      <c r="X480" s="127"/>
    </row>
    <row r="481" spans="1:24" s="136" customFormat="1" ht="12" customHeight="1" x14ac:dyDescent="0.35">
      <c r="A481" s="127"/>
      <c r="B481" s="127"/>
      <c r="C481" s="127"/>
      <c r="D481" s="137"/>
      <c r="E481" s="137"/>
      <c r="F481" s="176"/>
      <c r="H481" s="176"/>
      <c r="J481" s="127"/>
      <c r="K481" s="127"/>
      <c r="L481" s="127"/>
      <c r="M481" s="127"/>
      <c r="N481" s="127"/>
      <c r="O481" s="127"/>
      <c r="P481" s="127"/>
      <c r="Q481" s="127"/>
      <c r="R481" s="127"/>
      <c r="S481" s="127"/>
      <c r="T481" s="127"/>
      <c r="U481" s="127"/>
      <c r="V481" s="127"/>
      <c r="W481" s="127"/>
      <c r="X481" s="127"/>
    </row>
    <row r="482" spans="1:24" s="136" customFormat="1" ht="12" customHeight="1" x14ac:dyDescent="0.35">
      <c r="A482" s="127"/>
      <c r="B482" s="127"/>
      <c r="C482" s="127"/>
      <c r="D482" s="137"/>
      <c r="E482" s="137"/>
      <c r="F482" s="176"/>
      <c r="H482" s="176"/>
      <c r="J482" s="127"/>
      <c r="K482" s="127"/>
      <c r="L482" s="127"/>
      <c r="M482" s="127"/>
      <c r="N482" s="127"/>
      <c r="O482" s="127"/>
      <c r="P482" s="127"/>
      <c r="Q482" s="127"/>
      <c r="R482" s="127"/>
      <c r="S482" s="127"/>
      <c r="T482" s="127"/>
      <c r="U482" s="127"/>
      <c r="V482" s="127"/>
      <c r="W482" s="127"/>
      <c r="X482" s="127"/>
    </row>
    <row r="483" spans="1:24" s="136" customFormat="1" ht="12" customHeight="1" x14ac:dyDescent="0.35">
      <c r="A483" s="127"/>
      <c r="B483" s="127"/>
      <c r="C483" s="127"/>
      <c r="D483" s="137"/>
      <c r="E483" s="137"/>
      <c r="F483" s="176"/>
      <c r="H483" s="176"/>
      <c r="J483" s="127"/>
      <c r="K483" s="127"/>
      <c r="L483" s="127"/>
      <c r="M483" s="127"/>
      <c r="N483" s="127"/>
      <c r="O483" s="127"/>
      <c r="P483" s="127"/>
      <c r="Q483" s="127"/>
      <c r="R483" s="127"/>
      <c r="S483" s="127"/>
      <c r="T483" s="127"/>
      <c r="U483" s="127"/>
      <c r="V483" s="127"/>
      <c r="W483" s="127"/>
      <c r="X483" s="127"/>
    </row>
    <row r="484" spans="1:24" s="136" customFormat="1" ht="12" customHeight="1" x14ac:dyDescent="0.35">
      <c r="A484" s="127"/>
      <c r="B484" s="127"/>
      <c r="C484" s="127"/>
      <c r="D484" s="137"/>
      <c r="E484" s="137"/>
      <c r="F484" s="176"/>
      <c r="H484" s="176"/>
      <c r="J484" s="127"/>
      <c r="K484" s="127"/>
      <c r="L484" s="127"/>
      <c r="M484" s="127"/>
      <c r="N484" s="127"/>
      <c r="O484" s="127"/>
      <c r="P484" s="127"/>
      <c r="Q484" s="127"/>
      <c r="R484" s="127"/>
      <c r="S484" s="127"/>
      <c r="T484" s="127"/>
      <c r="U484" s="127"/>
      <c r="V484" s="127"/>
      <c r="W484" s="127"/>
      <c r="X484" s="127"/>
    </row>
    <row r="485" spans="1:24" s="136" customFormat="1" ht="12" customHeight="1" x14ac:dyDescent="0.35">
      <c r="A485" s="127"/>
      <c r="B485" s="127"/>
      <c r="C485" s="127"/>
      <c r="D485" s="137"/>
      <c r="E485" s="137"/>
      <c r="F485" s="176"/>
      <c r="H485" s="176"/>
      <c r="J485" s="127"/>
      <c r="K485" s="127"/>
      <c r="L485" s="127"/>
      <c r="M485" s="127"/>
      <c r="N485" s="127"/>
      <c r="O485" s="127"/>
      <c r="P485" s="127"/>
      <c r="Q485" s="127"/>
      <c r="R485" s="127"/>
      <c r="S485" s="127"/>
      <c r="T485" s="127"/>
      <c r="U485" s="127"/>
      <c r="V485" s="127"/>
      <c r="W485" s="127"/>
      <c r="X485" s="127"/>
    </row>
    <row r="486" spans="1:24" s="136" customFormat="1" ht="12" customHeight="1" x14ac:dyDescent="0.35">
      <c r="A486" s="127"/>
      <c r="B486" s="127"/>
      <c r="C486" s="127"/>
      <c r="D486" s="137"/>
      <c r="E486" s="137"/>
      <c r="F486" s="176"/>
      <c r="H486" s="176"/>
      <c r="J486" s="127"/>
      <c r="K486" s="127"/>
      <c r="L486" s="127"/>
      <c r="M486" s="127"/>
      <c r="N486" s="127"/>
      <c r="O486" s="127"/>
      <c r="P486" s="127"/>
      <c r="Q486" s="127"/>
      <c r="R486" s="127"/>
      <c r="S486" s="127"/>
      <c r="T486" s="127"/>
      <c r="U486" s="127"/>
      <c r="V486" s="127"/>
      <c r="W486" s="127"/>
      <c r="X486" s="127"/>
    </row>
    <row r="487" spans="1:24" s="136" customFormat="1" ht="12" customHeight="1" x14ac:dyDescent="0.35">
      <c r="A487" s="127"/>
      <c r="B487" s="127"/>
      <c r="C487" s="127"/>
      <c r="D487" s="137"/>
      <c r="E487" s="137"/>
      <c r="F487" s="176"/>
      <c r="H487" s="176"/>
      <c r="J487" s="127"/>
      <c r="K487" s="127"/>
      <c r="L487" s="127"/>
      <c r="M487" s="127"/>
      <c r="N487" s="127"/>
      <c r="O487" s="127"/>
      <c r="P487" s="127"/>
      <c r="Q487" s="127"/>
      <c r="R487" s="127"/>
      <c r="S487" s="127"/>
      <c r="T487" s="127"/>
      <c r="U487" s="127"/>
      <c r="V487" s="127"/>
      <c r="W487" s="127"/>
      <c r="X487" s="127"/>
    </row>
    <row r="488" spans="1:24" s="136" customFormat="1" ht="12" customHeight="1" x14ac:dyDescent="0.35">
      <c r="A488" s="127"/>
      <c r="B488" s="127"/>
      <c r="C488" s="127"/>
      <c r="D488" s="137"/>
      <c r="E488" s="137"/>
      <c r="F488" s="176"/>
      <c r="H488" s="176"/>
      <c r="J488" s="127"/>
      <c r="K488" s="127"/>
      <c r="L488" s="127"/>
      <c r="M488" s="127"/>
      <c r="N488" s="127"/>
      <c r="O488" s="127"/>
      <c r="P488" s="127"/>
      <c r="Q488" s="127"/>
      <c r="R488" s="127"/>
      <c r="S488" s="127"/>
      <c r="T488" s="127"/>
      <c r="U488" s="127"/>
      <c r="V488" s="127"/>
      <c r="W488" s="127"/>
      <c r="X488" s="127"/>
    </row>
    <row r="489" spans="1:24" s="136" customFormat="1" ht="12" customHeight="1" x14ac:dyDescent="0.35">
      <c r="A489" s="127"/>
      <c r="B489" s="127"/>
      <c r="C489" s="127"/>
      <c r="D489" s="137"/>
      <c r="E489" s="137"/>
      <c r="F489" s="176"/>
      <c r="H489" s="176"/>
      <c r="J489" s="127"/>
      <c r="K489" s="127"/>
      <c r="L489" s="127"/>
      <c r="M489" s="127"/>
      <c r="N489" s="127"/>
      <c r="O489" s="127"/>
      <c r="P489" s="127"/>
      <c r="Q489" s="127"/>
      <c r="R489" s="127"/>
      <c r="S489" s="127"/>
      <c r="T489" s="127"/>
      <c r="U489" s="127"/>
      <c r="V489" s="127"/>
      <c r="W489" s="127"/>
      <c r="X489" s="127"/>
    </row>
    <row r="490" spans="1:24" s="136" customFormat="1" ht="12" customHeight="1" x14ac:dyDescent="0.35">
      <c r="A490" s="127"/>
      <c r="B490" s="127"/>
      <c r="C490" s="127"/>
      <c r="D490" s="137"/>
      <c r="E490" s="137"/>
      <c r="F490" s="176"/>
      <c r="H490" s="176"/>
      <c r="J490" s="127"/>
      <c r="K490" s="127"/>
      <c r="L490" s="127"/>
      <c r="M490" s="127"/>
      <c r="N490" s="127"/>
      <c r="O490" s="127"/>
      <c r="P490" s="127"/>
      <c r="Q490" s="127"/>
      <c r="R490" s="127"/>
      <c r="S490" s="127"/>
      <c r="T490" s="127"/>
      <c r="U490" s="127"/>
      <c r="V490" s="127"/>
      <c r="W490" s="127"/>
      <c r="X490" s="127"/>
    </row>
    <row r="491" spans="1:24" s="136" customFormat="1" ht="12" customHeight="1" x14ac:dyDescent="0.35">
      <c r="A491" s="127"/>
      <c r="B491" s="127"/>
      <c r="C491" s="127"/>
      <c r="D491" s="137"/>
      <c r="E491" s="137"/>
      <c r="F491" s="176"/>
      <c r="H491" s="176"/>
      <c r="J491" s="127"/>
      <c r="K491" s="127"/>
      <c r="L491" s="127"/>
      <c r="M491" s="127"/>
      <c r="N491" s="127"/>
      <c r="O491" s="127"/>
      <c r="P491" s="127"/>
      <c r="Q491" s="127"/>
      <c r="R491" s="127"/>
      <c r="S491" s="127"/>
      <c r="T491" s="127"/>
      <c r="U491" s="127"/>
      <c r="V491" s="127"/>
      <c r="W491" s="127"/>
      <c r="X491" s="127"/>
    </row>
    <row r="492" spans="1:24" s="136" customFormat="1" ht="12" customHeight="1" x14ac:dyDescent="0.35">
      <c r="A492" s="127"/>
      <c r="B492" s="127"/>
      <c r="C492" s="127"/>
      <c r="D492" s="137"/>
      <c r="E492" s="137"/>
      <c r="F492" s="176"/>
      <c r="H492" s="176"/>
      <c r="J492" s="127"/>
      <c r="K492" s="127"/>
      <c r="L492" s="127"/>
      <c r="M492" s="127"/>
      <c r="N492" s="127"/>
      <c r="O492" s="127"/>
      <c r="P492" s="127"/>
      <c r="Q492" s="127"/>
      <c r="R492" s="127"/>
      <c r="S492" s="127"/>
      <c r="T492" s="127"/>
      <c r="U492" s="127"/>
      <c r="V492" s="127"/>
      <c r="W492" s="127"/>
      <c r="X492" s="127"/>
    </row>
    <row r="493" spans="1:24" s="136" customFormat="1" ht="12" customHeight="1" x14ac:dyDescent="0.35">
      <c r="A493" s="127"/>
      <c r="B493" s="127"/>
      <c r="C493" s="127"/>
      <c r="D493" s="137"/>
      <c r="E493" s="137"/>
      <c r="F493" s="176"/>
      <c r="H493" s="176"/>
      <c r="J493" s="127"/>
      <c r="K493" s="127"/>
      <c r="L493" s="127"/>
      <c r="M493" s="127"/>
      <c r="N493" s="127"/>
      <c r="O493" s="127"/>
      <c r="P493" s="127"/>
      <c r="Q493" s="127"/>
      <c r="R493" s="127"/>
      <c r="S493" s="127"/>
      <c r="T493" s="127"/>
      <c r="U493" s="127"/>
      <c r="V493" s="127"/>
      <c r="W493" s="127"/>
      <c r="X493" s="127"/>
    </row>
    <row r="494" spans="1:24" s="136" customFormat="1" ht="12" customHeight="1" x14ac:dyDescent="0.35">
      <c r="A494" s="127"/>
      <c r="B494" s="127"/>
      <c r="C494" s="127"/>
      <c r="D494" s="137"/>
      <c r="E494" s="137"/>
      <c r="F494" s="176"/>
      <c r="H494" s="176"/>
      <c r="J494" s="127"/>
      <c r="K494" s="127"/>
      <c r="L494" s="127"/>
      <c r="M494" s="127"/>
      <c r="N494" s="127"/>
      <c r="O494" s="127"/>
      <c r="P494" s="127"/>
      <c r="Q494" s="127"/>
      <c r="R494" s="127"/>
      <c r="S494" s="127"/>
      <c r="T494" s="127"/>
      <c r="U494" s="127"/>
      <c r="V494" s="127"/>
      <c r="W494" s="127"/>
      <c r="X494" s="127"/>
    </row>
    <row r="495" spans="1:24" s="136" customFormat="1" ht="12" customHeight="1" x14ac:dyDescent="0.35">
      <c r="A495" s="127"/>
      <c r="B495" s="127"/>
      <c r="C495" s="127"/>
      <c r="D495" s="137"/>
      <c r="E495" s="137"/>
      <c r="F495" s="176"/>
      <c r="H495" s="176"/>
      <c r="J495" s="127"/>
      <c r="K495" s="127"/>
      <c r="L495" s="127"/>
      <c r="M495" s="127"/>
      <c r="N495" s="127"/>
      <c r="O495" s="127"/>
      <c r="P495" s="127"/>
      <c r="Q495" s="127"/>
      <c r="R495" s="127"/>
      <c r="S495" s="127"/>
      <c r="T495" s="127"/>
      <c r="U495" s="127"/>
      <c r="V495" s="127"/>
      <c r="W495" s="127"/>
      <c r="X495" s="127"/>
    </row>
    <row r="496" spans="1:24" s="136" customFormat="1" ht="12" customHeight="1" x14ac:dyDescent="0.35">
      <c r="A496" s="127"/>
      <c r="B496" s="127"/>
      <c r="C496" s="127"/>
      <c r="D496" s="137"/>
      <c r="E496" s="137"/>
      <c r="F496" s="176"/>
      <c r="H496" s="176"/>
      <c r="J496" s="127"/>
      <c r="K496" s="127"/>
      <c r="L496" s="127"/>
      <c r="M496" s="127"/>
      <c r="N496" s="127"/>
      <c r="O496" s="127"/>
      <c r="P496" s="127"/>
      <c r="Q496" s="127"/>
      <c r="R496" s="127"/>
      <c r="S496" s="127"/>
      <c r="T496" s="127"/>
      <c r="U496" s="127"/>
      <c r="V496" s="127"/>
      <c r="W496" s="127"/>
      <c r="X496" s="127"/>
    </row>
    <row r="497" spans="1:24" s="136" customFormat="1" ht="12" customHeight="1" x14ac:dyDescent="0.35">
      <c r="A497" s="127"/>
      <c r="B497" s="127"/>
      <c r="C497" s="127"/>
      <c r="D497" s="137"/>
      <c r="E497" s="137"/>
      <c r="F497" s="176"/>
      <c r="H497" s="176"/>
      <c r="J497" s="127"/>
      <c r="K497" s="127"/>
      <c r="L497" s="127"/>
      <c r="M497" s="127"/>
      <c r="N497" s="127"/>
      <c r="O497" s="127"/>
      <c r="P497" s="127"/>
      <c r="Q497" s="127"/>
      <c r="R497" s="127"/>
      <c r="S497" s="127"/>
      <c r="T497" s="127"/>
      <c r="U497" s="127"/>
      <c r="V497" s="127"/>
      <c r="W497" s="127"/>
      <c r="X497" s="127"/>
    </row>
    <row r="498" spans="1:24" s="136" customFormat="1" ht="12" customHeight="1" x14ac:dyDescent="0.35">
      <c r="A498" s="127"/>
      <c r="B498" s="127"/>
      <c r="C498" s="127"/>
      <c r="D498" s="137"/>
      <c r="E498" s="137"/>
      <c r="F498" s="176"/>
      <c r="H498" s="176"/>
      <c r="J498" s="127"/>
      <c r="K498" s="127"/>
      <c r="L498" s="127"/>
      <c r="M498" s="127"/>
      <c r="N498" s="127"/>
      <c r="O498" s="127"/>
      <c r="P498" s="127"/>
      <c r="Q498" s="127"/>
      <c r="R498" s="127"/>
      <c r="S498" s="127"/>
      <c r="T498" s="127"/>
      <c r="U498" s="127"/>
      <c r="V498" s="127"/>
      <c r="W498" s="127"/>
      <c r="X498" s="127"/>
    </row>
    <row r="499" spans="1:24" s="136" customFormat="1" ht="12" customHeight="1" x14ac:dyDescent="0.35">
      <c r="A499" s="127"/>
      <c r="B499" s="127"/>
      <c r="C499" s="127"/>
      <c r="D499" s="137"/>
      <c r="E499" s="137"/>
      <c r="F499" s="176"/>
      <c r="H499" s="176"/>
      <c r="J499" s="127"/>
      <c r="K499" s="127"/>
      <c r="L499" s="127"/>
      <c r="M499" s="127"/>
      <c r="N499" s="127"/>
      <c r="O499" s="127"/>
      <c r="P499" s="127"/>
      <c r="Q499" s="127"/>
      <c r="R499" s="127"/>
      <c r="S499" s="127"/>
      <c r="T499" s="127"/>
      <c r="U499" s="127"/>
      <c r="V499" s="127"/>
      <c r="W499" s="127"/>
      <c r="X499" s="127"/>
    </row>
    <row r="500" spans="1:24" s="136" customFormat="1" ht="12" customHeight="1" x14ac:dyDescent="0.35">
      <c r="A500" s="127"/>
      <c r="B500" s="127"/>
      <c r="C500" s="127"/>
      <c r="D500" s="137"/>
      <c r="E500" s="137"/>
      <c r="F500" s="176"/>
      <c r="H500" s="176"/>
      <c r="J500" s="127"/>
      <c r="K500" s="127"/>
      <c r="L500" s="127"/>
      <c r="M500" s="127"/>
      <c r="N500" s="127"/>
      <c r="O500" s="127"/>
      <c r="P500" s="127"/>
      <c r="Q500" s="127"/>
      <c r="R500" s="127"/>
      <c r="S500" s="127"/>
      <c r="T500" s="127"/>
      <c r="U500" s="127"/>
      <c r="V500" s="127"/>
      <c r="W500" s="127"/>
      <c r="X500" s="127"/>
    </row>
    <row r="501" spans="1:24" s="136" customFormat="1" ht="12" customHeight="1" x14ac:dyDescent="0.35">
      <c r="A501" s="127"/>
      <c r="B501" s="127"/>
      <c r="C501" s="127"/>
      <c r="D501" s="137"/>
      <c r="E501" s="137"/>
      <c r="F501" s="176"/>
      <c r="H501" s="176"/>
      <c r="J501" s="127"/>
      <c r="K501" s="127"/>
      <c r="L501" s="127"/>
      <c r="M501" s="127"/>
      <c r="N501" s="127"/>
      <c r="O501" s="127"/>
      <c r="P501" s="127"/>
      <c r="Q501" s="127"/>
      <c r="R501" s="127"/>
      <c r="S501" s="127"/>
      <c r="T501" s="127"/>
      <c r="U501" s="127"/>
      <c r="V501" s="127"/>
      <c r="W501" s="127"/>
      <c r="X501" s="127"/>
    </row>
    <row r="502" spans="1:24" s="136" customFormat="1" ht="12" customHeight="1" x14ac:dyDescent="0.35">
      <c r="A502" s="127"/>
      <c r="B502" s="127"/>
      <c r="C502" s="127"/>
      <c r="D502" s="137"/>
      <c r="E502" s="137"/>
      <c r="F502" s="176"/>
      <c r="H502" s="176"/>
      <c r="J502" s="127"/>
      <c r="K502" s="127"/>
      <c r="L502" s="127"/>
      <c r="M502" s="127"/>
      <c r="N502" s="127"/>
      <c r="O502" s="127"/>
      <c r="P502" s="127"/>
      <c r="Q502" s="127"/>
      <c r="R502" s="127"/>
      <c r="S502" s="127"/>
      <c r="T502" s="127"/>
      <c r="U502" s="127"/>
      <c r="V502" s="127"/>
      <c r="W502" s="127"/>
      <c r="X502" s="127"/>
    </row>
    <row r="503" spans="1:24" s="136" customFormat="1" ht="12" customHeight="1" x14ac:dyDescent="0.35">
      <c r="A503" s="127"/>
      <c r="B503" s="127"/>
      <c r="C503" s="127"/>
      <c r="D503" s="137"/>
      <c r="E503" s="137"/>
      <c r="F503" s="176"/>
      <c r="H503" s="176"/>
      <c r="J503" s="127"/>
      <c r="K503" s="127"/>
      <c r="L503" s="127"/>
      <c r="M503" s="127"/>
      <c r="N503" s="127"/>
      <c r="O503" s="127"/>
      <c r="P503" s="127"/>
      <c r="Q503" s="127"/>
      <c r="R503" s="127"/>
      <c r="S503" s="127"/>
      <c r="T503" s="127"/>
      <c r="U503" s="127"/>
      <c r="V503" s="127"/>
      <c r="W503" s="127"/>
      <c r="X503" s="127"/>
    </row>
  </sheetData>
  <conditionalFormatting sqref="C60:C62 C64:C65 C67:C69 C47">
    <cfRule type="containsText" dxfId="562" priority="18" operator="containsText" text="tbc">
      <formula>NOT(ISERROR(SEARCH("tbc",C47)))</formula>
    </cfRule>
  </conditionalFormatting>
  <conditionalFormatting sqref="C70">
    <cfRule type="containsText" dxfId="561" priority="16" operator="containsText" text="tbc">
      <formula>NOT(ISERROR(SEARCH("tbc",C70)))</formula>
    </cfRule>
  </conditionalFormatting>
  <conditionalFormatting sqref="C58">
    <cfRule type="containsText" dxfId="560" priority="15" operator="containsText" text="tbc">
      <formula>NOT(ISERROR(SEARCH("tbc",C58)))</formula>
    </cfRule>
  </conditionalFormatting>
  <conditionalFormatting sqref="C63">
    <cfRule type="containsText" dxfId="559" priority="14" operator="containsText" text="tbc">
      <formula>NOT(ISERROR(SEARCH("tbc",C63)))</formula>
    </cfRule>
  </conditionalFormatting>
  <conditionalFormatting sqref="C66">
    <cfRule type="containsText" dxfId="558" priority="13" operator="containsText" text="tbc">
      <formula>NOT(ISERROR(SEARCH("tbc",C66)))</formula>
    </cfRule>
  </conditionalFormatting>
  <conditionalFormatting sqref="C59 C50:C57">
    <cfRule type="containsText" dxfId="557" priority="17" operator="containsText" text="tbc">
      <formula>NOT(ISERROR(SEARCH("tbc",C50)))</formula>
    </cfRule>
  </conditionalFormatting>
  <conditionalFormatting sqref="B62:B64 B66:B67 B69:B72">
    <cfRule type="containsText" dxfId="556" priority="12" operator="containsText" text="tbc">
      <formula>NOT(ISERROR(SEARCH("tbc",B62)))</formula>
    </cfRule>
  </conditionalFormatting>
  <conditionalFormatting sqref="B61 B50:B58">
    <cfRule type="containsText" dxfId="555" priority="11" operator="containsText" text="tbc">
      <formula>NOT(ISERROR(SEARCH("tbc",B50)))</formula>
    </cfRule>
  </conditionalFormatting>
  <conditionalFormatting sqref="B73">
    <cfRule type="containsText" dxfId="554" priority="10" operator="containsText" text="tbc">
      <formula>NOT(ISERROR(SEARCH("tbc",B73)))</formula>
    </cfRule>
  </conditionalFormatting>
  <conditionalFormatting sqref="B59:B60">
    <cfRule type="containsText" dxfId="553" priority="9" operator="containsText" text="tbc">
      <formula>NOT(ISERROR(SEARCH("tbc",B59)))</formula>
    </cfRule>
  </conditionalFormatting>
  <conditionalFormatting sqref="B65">
    <cfRule type="containsText" dxfId="552" priority="8" operator="containsText" text="tbc">
      <formula>NOT(ISERROR(SEARCH("tbc",B65)))</formula>
    </cfRule>
  </conditionalFormatting>
  <conditionalFormatting sqref="B68">
    <cfRule type="containsText" dxfId="551" priority="7" operator="containsText" text="tbc">
      <formula>NOT(ISERROR(SEARCH("tbc",B68)))</formula>
    </cfRule>
  </conditionalFormatting>
  <conditionalFormatting sqref="F21:F127">
    <cfRule type="containsText" dxfId="550" priority="6" operator="containsText" text="Fail">
      <formula>NOT(ISERROR(SEARCH("Fail",F21)))</formula>
    </cfRule>
  </conditionalFormatting>
  <conditionalFormatting sqref="F6:F8">
    <cfRule type="cellIs" dxfId="549" priority="4" operator="greaterThan">
      <formula>0</formula>
    </cfRule>
    <cfRule type="cellIs" dxfId="548" priority="5" operator="greaterThan">
      <formula>0</formula>
    </cfRule>
  </conditionalFormatting>
  <conditionalFormatting sqref="H21:H127">
    <cfRule type="containsText" dxfId="547" priority="3" operator="containsText" text="Fail">
      <formula>NOT(ISERROR(SEARCH("Fail",H21)))</formula>
    </cfRule>
  </conditionalFormatting>
  <conditionalFormatting sqref="H6:H8">
    <cfRule type="cellIs" dxfId="546" priority="1" operator="greaterThan">
      <formula>0</formula>
    </cfRule>
    <cfRule type="cellIs" dxfId="545" priority="2" operator="greaterThan">
      <formula>0</formula>
    </cfRule>
  </conditionalFormatting>
  <dataValidations count="2">
    <dataValidation type="list" showInputMessage="1" showErrorMessage="1" sqref="F21:F127 H21:H127" xr:uid="{00000000-0002-0000-2F00-000000000000}">
      <formula1>"Pass,Fail,Block,Not Attempted, NA Pass Previous"</formula1>
    </dataValidation>
    <dataValidation type="list" showInputMessage="1" showErrorMessage="1" sqref="B5" xr:uid="{00000000-0002-0000-2F00-000001000000}">
      <formula1>"Q1,Q2,Q3,Q4, Wkly,Mthly"</formula1>
    </dataValidation>
  </dataValidations>
  <hyperlinks>
    <hyperlink ref="I21" r:id="rId1" xr:uid="{4DDE2CD9-0C8C-4648-8114-C708D3D63F69}"/>
  </hyperlinks>
  <pageMargins left="0.7" right="0.7" top="0.75" bottom="0.75" header="0.3" footer="0.3"/>
  <pageSetup paperSize="9" orientation="portrait" horizontalDpi="90" verticalDpi="90" r:id="rId2"/>
  <drawing r:id="rId3"/>
  <legacyDrawing r:id="rId4"/>
  <mc:AlternateContent xmlns:mc="http://schemas.openxmlformats.org/markup-compatibility/2006">
    <mc:Choice Requires="x14">
      <controls>
        <mc:AlternateContent xmlns:mc="http://schemas.openxmlformats.org/markup-compatibility/2006">
          <mc:Choice Requires="x14">
            <control shapeId="584705" r:id="rId5"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84706" r:id="rId6"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dimension ref="A1:X503"/>
  <sheetViews>
    <sheetView zoomScale="80" zoomScaleNormal="80"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9.81640625" style="136" bestFit="1" customWidth="1"/>
    <col min="7" max="7" width="20.1796875" style="136" customWidth="1"/>
    <col min="8" max="8" width="9.81640625" style="136" bestFit="1" customWidth="1"/>
    <col min="9" max="9" width="20.1796875" style="136" customWidth="1"/>
    <col min="10" max="24" width="8.81640625" style="127"/>
  </cols>
  <sheetData>
    <row r="1" spans="1:24" ht="12" customHeight="1" x14ac:dyDescent="0.35">
      <c r="A1" s="138">
        <v>6.2</v>
      </c>
      <c r="B1" s="77"/>
      <c r="C1" s="81" t="s">
        <v>1177</v>
      </c>
      <c r="D1" s="79"/>
      <c r="E1" s="79"/>
      <c r="F1" s="80"/>
      <c r="G1" s="80"/>
      <c r="H1" s="80"/>
      <c r="I1" s="80"/>
      <c r="J1" s="81"/>
      <c r="K1" s="81"/>
      <c r="L1" s="81"/>
      <c r="M1" s="81"/>
      <c r="N1" s="81"/>
      <c r="O1" s="81"/>
      <c r="P1" s="81"/>
      <c r="Q1" s="81"/>
      <c r="R1" s="81"/>
      <c r="S1" s="81"/>
      <c r="T1" s="81"/>
      <c r="U1" s="81"/>
      <c r="V1" s="81"/>
      <c r="W1" s="81"/>
      <c r="X1" s="81"/>
    </row>
    <row r="2" spans="1:24" ht="12" customHeight="1" x14ac:dyDescent="0.35">
      <c r="A2" s="82"/>
      <c r="B2" s="83" t="s">
        <v>54</v>
      </c>
      <c r="C2" s="82">
        <v>30</v>
      </c>
      <c r="D2" s="79"/>
      <c r="E2" s="79"/>
      <c r="F2" s="80"/>
      <c r="G2" s="80"/>
      <c r="H2" s="80"/>
      <c r="I2" s="80"/>
      <c r="J2" s="84"/>
      <c r="K2" s="84"/>
      <c r="L2" s="84"/>
      <c r="M2" s="84"/>
      <c r="N2" s="84"/>
      <c r="O2" s="84"/>
      <c r="P2" s="84"/>
      <c r="Q2" s="84"/>
      <c r="R2" s="84"/>
      <c r="S2" s="84"/>
      <c r="T2" s="84"/>
      <c r="U2" s="84"/>
      <c r="V2" s="84"/>
      <c r="W2" s="84"/>
      <c r="X2" s="84"/>
    </row>
    <row r="3" spans="1:24"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row>
    <row r="4" spans="1:24" ht="12" customHeight="1" x14ac:dyDescent="0.35">
      <c r="A4" s="82" t="s">
        <v>55</v>
      </c>
      <c r="B4" s="82"/>
      <c r="C4" s="78"/>
      <c r="D4" s="86" t="s">
        <v>56</v>
      </c>
      <c r="E4" s="80" t="s">
        <v>27</v>
      </c>
      <c r="F4" s="86">
        <f>COUNTIF(F$18:F$530,T($D4))</f>
        <v>1</v>
      </c>
      <c r="G4" s="86"/>
      <c r="H4" s="86">
        <f>COUNTIF(H$18:H$530,T($D4))</f>
        <v>2</v>
      </c>
      <c r="I4" s="86"/>
      <c r="J4" s="84"/>
      <c r="K4" s="84"/>
      <c r="L4" s="84"/>
      <c r="M4" s="84"/>
      <c r="N4" s="84"/>
      <c r="O4" s="84"/>
      <c r="P4" s="84"/>
      <c r="Q4" s="84"/>
      <c r="R4" s="84"/>
      <c r="S4" s="84"/>
      <c r="T4" s="84"/>
      <c r="U4" s="84"/>
      <c r="V4" s="84"/>
      <c r="W4" s="84"/>
      <c r="X4" s="84"/>
    </row>
    <row r="5" spans="1:24" ht="12" customHeight="1" x14ac:dyDescent="0.35">
      <c r="A5" s="82" t="s">
        <v>57</v>
      </c>
      <c r="B5" s="87"/>
      <c r="C5" s="81"/>
      <c r="D5" s="86" t="s">
        <v>58</v>
      </c>
      <c r="E5" s="80" t="s">
        <v>28</v>
      </c>
      <c r="F5" s="86">
        <f>COUNTIF(F$18:F$530,T($D5))</f>
        <v>0</v>
      </c>
      <c r="G5" s="86"/>
      <c r="H5" s="86">
        <f>COUNTIF(H$18:H$530,T($D5))</f>
        <v>0</v>
      </c>
      <c r="I5" s="86"/>
      <c r="J5" s="84"/>
      <c r="K5" s="84"/>
      <c r="L5" s="84"/>
      <c r="M5" s="84"/>
      <c r="N5" s="84"/>
      <c r="O5" s="84"/>
      <c r="P5" s="84"/>
      <c r="Q5" s="84"/>
      <c r="R5" s="84"/>
      <c r="S5" s="84"/>
      <c r="T5" s="84"/>
      <c r="U5" s="84"/>
      <c r="V5" s="84"/>
      <c r="W5" s="84"/>
      <c r="X5" s="84"/>
    </row>
    <row r="6" spans="1:24" ht="12" customHeight="1" x14ac:dyDescent="0.35">
      <c r="A6" s="88" t="s">
        <v>59</v>
      </c>
      <c r="B6" s="177"/>
      <c r="C6" s="90"/>
      <c r="D6" s="91" t="s">
        <v>12</v>
      </c>
      <c r="E6" s="80" t="s">
        <v>29</v>
      </c>
      <c r="F6" s="86">
        <f>COUNTIF(F$18:F$530,T($D6))</f>
        <v>0</v>
      </c>
      <c r="G6" s="86"/>
      <c r="H6" s="86">
        <f>COUNTIF(H$18:H$530,T($D6))</f>
        <v>0</v>
      </c>
      <c r="I6" s="86"/>
      <c r="J6" s="84"/>
      <c r="K6" s="84"/>
      <c r="L6" s="84"/>
      <c r="M6" s="84"/>
      <c r="N6" s="84"/>
      <c r="O6" s="84"/>
      <c r="P6" s="84"/>
      <c r="Q6" s="84"/>
      <c r="R6" s="84"/>
      <c r="S6" s="84"/>
      <c r="T6" s="84"/>
      <c r="U6" s="84"/>
      <c r="V6" s="84"/>
      <c r="W6" s="84"/>
      <c r="X6" s="84"/>
    </row>
    <row r="7" spans="1:24" ht="12" customHeight="1" x14ac:dyDescent="0.35">
      <c r="A7" s="88" t="s">
        <v>60</v>
      </c>
      <c r="B7" s="177" t="s">
        <v>971</v>
      </c>
      <c r="C7" s="90"/>
      <c r="D7" s="86" t="s">
        <v>61</v>
      </c>
      <c r="E7" s="80" t="s">
        <v>30</v>
      </c>
      <c r="F7" s="86">
        <f>COUNTIF(F$18:F$530,T($D7))</f>
        <v>0</v>
      </c>
      <c r="G7" s="86"/>
      <c r="H7" s="86">
        <f>COUNTIF(H$18:H$530,T($D7))</f>
        <v>0</v>
      </c>
      <c r="I7" s="86"/>
      <c r="J7" s="84"/>
      <c r="K7" s="84"/>
      <c r="L7" s="84"/>
      <c r="M7" s="84"/>
      <c r="N7" s="84"/>
      <c r="O7" s="84"/>
      <c r="P7" s="84"/>
      <c r="Q7" s="84"/>
      <c r="R7" s="84"/>
      <c r="S7" s="84"/>
      <c r="T7" s="84"/>
      <c r="U7" s="84"/>
      <c r="V7" s="84"/>
      <c r="W7" s="84"/>
      <c r="X7" s="84"/>
    </row>
    <row r="8" spans="1:24" ht="12" customHeight="1" x14ac:dyDescent="0.35">
      <c r="A8" s="92" t="s">
        <v>62</v>
      </c>
      <c r="B8" s="191">
        <v>7</v>
      </c>
      <c r="C8" s="90"/>
      <c r="D8" s="86" t="s">
        <v>63</v>
      </c>
      <c r="E8" s="80" t="s">
        <v>31</v>
      </c>
      <c r="F8" s="86">
        <f>F9-SUM(F4:F7)</f>
        <v>0</v>
      </c>
      <c r="G8" s="86"/>
      <c r="H8" s="86">
        <f>H9-SUM(H4:H7)</f>
        <v>-1</v>
      </c>
      <c r="I8" s="86"/>
      <c r="J8" s="84"/>
      <c r="K8" s="84"/>
      <c r="L8" s="84"/>
      <c r="M8" s="84"/>
      <c r="N8" s="84"/>
      <c r="O8" s="84"/>
      <c r="P8" s="84"/>
      <c r="Q8" s="84"/>
      <c r="R8" s="84"/>
      <c r="S8" s="84"/>
      <c r="T8" s="84"/>
      <c r="U8" s="84"/>
      <c r="V8" s="84"/>
      <c r="W8" s="84"/>
      <c r="X8" s="84"/>
    </row>
    <row r="9" spans="1:24" ht="12" customHeight="1" x14ac:dyDescent="0.35">
      <c r="A9" s="88" t="s">
        <v>64</v>
      </c>
      <c r="B9" s="191">
        <v>6.2</v>
      </c>
      <c r="C9" s="90"/>
      <c r="D9" s="86" t="s">
        <v>66</v>
      </c>
      <c r="E9" s="80" t="s">
        <v>26</v>
      </c>
      <c r="F9" s="86">
        <f>COUNTA($D$18:$D$530)</f>
        <v>1</v>
      </c>
      <c r="G9" s="86"/>
      <c r="H9" s="86">
        <f>COUNTA($D$18:$D$530)</f>
        <v>1</v>
      </c>
      <c r="I9" s="86"/>
      <c r="J9" s="84"/>
      <c r="K9" s="84"/>
      <c r="L9" s="84"/>
      <c r="M9" s="84"/>
      <c r="N9" s="84"/>
      <c r="O9" s="84"/>
      <c r="P9" s="84"/>
      <c r="Q9" s="84"/>
      <c r="R9" s="84"/>
      <c r="S9" s="84"/>
      <c r="T9" s="84"/>
      <c r="U9" s="84"/>
      <c r="V9" s="84"/>
      <c r="W9" s="84"/>
      <c r="X9" s="84"/>
    </row>
    <row r="10" spans="1:24" ht="12" customHeight="1" x14ac:dyDescent="0.35">
      <c r="A10" s="88" t="s">
        <v>1542</v>
      </c>
      <c r="B10" s="191">
        <v>2.11</v>
      </c>
      <c r="C10" s="90"/>
      <c r="D10" s="86"/>
      <c r="E10" s="80"/>
      <c r="F10" s="86"/>
      <c r="G10" s="86"/>
      <c r="H10" s="86"/>
      <c r="I10" s="86"/>
      <c r="J10" s="84"/>
      <c r="K10" s="84"/>
      <c r="L10" s="84"/>
      <c r="M10" s="84"/>
      <c r="N10" s="84"/>
      <c r="O10" s="84"/>
      <c r="P10" s="84"/>
      <c r="Q10" s="84"/>
      <c r="R10" s="84"/>
      <c r="S10" s="84"/>
      <c r="T10" s="84"/>
      <c r="U10" s="84"/>
      <c r="V10" s="84"/>
      <c r="W10" s="84"/>
      <c r="X10" s="84"/>
    </row>
    <row r="11" spans="1:24" ht="12" customHeight="1" x14ac:dyDescent="0.35">
      <c r="A11" s="88" t="s">
        <v>970</v>
      </c>
      <c r="B11" s="177" t="s">
        <v>1390</v>
      </c>
      <c r="C11" s="90"/>
      <c r="D11" s="93"/>
      <c r="E11" s="93"/>
      <c r="F11" s="94"/>
      <c r="G11" s="95"/>
      <c r="H11" s="94"/>
      <c r="I11" s="95"/>
      <c r="J11" s="96"/>
      <c r="K11" s="96"/>
      <c r="L11" s="96"/>
      <c r="M11" s="96"/>
      <c r="N11" s="96"/>
      <c r="O11" s="96"/>
      <c r="P11" s="96"/>
      <c r="Q11" s="96"/>
      <c r="R11" s="96"/>
      <c r="S11" s="96"/>
      <c r="T11" s="96"/>
      <c r="U11" s="96"/>
      <c r="V11" s="96"/>
      <c r="W11" s="96"/>
      <c r="X11" s="96"/>
    </row>
    <row r="12" spans="1:24" ht="12" customHeight="1" x14ac:dyDescent="0.35">
      <c r="A12" s="97"/>
      <c r="B12" s="141"/>
      <c r="C12" s="97"/>
      <c r="D12" s="99" t="s">
        <v>87</v>
      </c>
      <c r="E12" s="99" t="s">
        <v>32</v>
      </c>
      <c r="F12" s="100" t="s">
        <v>88</v>
      </c>
      <c r="G12" s="101"/>
      <c r="H12" s="100" t="s">
        <v>88</v>
      </c>
      <c r="I12" s="101"/>
      <c r="J12" s="97"/>
      <c r="K12" s="97"/>
      <c r="L12" s="97"/>
      <c r="M12" s="97"/>
      <c r="N12" s="97"/>
      <c r="O12" s="97"/>
      <c r="P12" s="97"/>
      <c r="Q12" s="97"/>
      <c r="R12" s="97"/>
      <c r="S12" s="97"/>
      <c r="T12" s="97"/>
      <c r="U12" s="97"/>
      <c r="V12" s="97"/>
      <c r="W12" s="97"/>
      <c r="X12" s="97"/>
    </row>
    <row r="13" spans="1:24" ht="12" customHeight="1" x14ac:dyDescent="0.35">
      <c r="A13" s="97"/>
      <c r="B13" s="141"/>
      <c r="C13" s="97"/>
      <c r="D13" s="99" t="s">
        <v>23</v>
      </c>
      <c r="E13" s="99" t="s">
        <v>70</v>
      </c>
      <c r="F13" s="103" t="s">
        <v>1656</v>
      </c>
      <c r="G13" s="101"/>
      <c r="H13" s="103" t="s">
        <v>1580</v>
      </c>
      <c r="I13" s="101"/>
      <c r="J13" s="97"/>
      <c r="K13" s="97"/>
      <c r="L13" s="97"/>
      <c r="M13" s="97"/>
      <c r="N13" s="97"/>
      <c r="O13" s="97"/>
      <c r="P13" s="97"/>
      <c r="Q13" s="97"/>
      <c r="R13" s="97"/>
      <c r="S13" s="97"/>
      <c r="T13" s="97"/>
      <c r="U13" s="97"/>
      <c r="V13" s="97"/>
      <c r="W13" s="97"/>
      <c r="X13" s="97"/>
    </row>
    <row r="14" spans="1:24" ht="12" customHeight="1" x14ac:dyDescent="0.35">
      <c r="A14" s="97"/>
      <c r="B14" s="141"/>
      <c r="C14" s="97"/>
      <c r="D14" s="99" t="s">
        <v>210</v>
      </c>
      <c r="E14" s="99" t="s">
        <v>34</v>
      </c>
      <c r="F14" s="104" t="s">
        <v>1662</v>
      </c>
      <c r="G14" s="105"/>
      <c r="H14" s="104" t="s">
        <v>266</v>
      </c>
      <c r="I14" s="105"/>
      <c r="J14" s="97"/>
      <c r="K14" s="97"/>
      <c r="L14" s="97"/>
      <c r="M14" s="97"/>
      <c r="N14" s="97"/>
      <c r="O14" s="97"/>
      <c r="P14" s="97"/>
      <c r="Q14" s="97"/>
      <c r="R14" s="97"/>
      <c r="S14" s="97"/>
      <c r="T14" s="97"/>
      <c r="U14" s="97"/>
      <c r="V14" s="97"/>
      <c r="W14" s="97"/>
      <c r="X14" s="97"/>
    </row>
    <row r="15" spans="1:24" ht="12" customHeight="1" x14ac:dyDescent="0.35">
      <c r="A15" s="97"/>
      <c r="B15" s="141"/>
      <c r="C15" s="97"/>
      <c r="D15" s="99" t="s">
        <v>74</v>
      </c>
      <c r="E15" s="99" t="s">
        <v>33</v>
      </c>
      <c r="F15" s="104"/>
      <c r="G15" s="100"/>
      <c r="H15" s="104">
        <v>1</v>
      </c>
      <c r="I15" s="100"/>
      <c r="J15" s="97"/>
      <c r="K15" s="97"/>
      <c r="L15" s="97"/>
      <c r="M15" s="97"/>
      <c r="N15" s="97"/>
      <c r="O15" s="97"/>
      <c r="P15" s="97"/>
      <c r="Q15" s="97"/>
      <c r="R15" s="97"/>
      <c r="S15" s="97"/>
      <c r="T15" s="97"/>
      <c r="U15" s="97"/>
      <c r="V15" s="97"/>
      <c r="W15" s="97"/>
      <c r="X15" s="97"/>
    </row>
    <row r="16" spans="1:24" ht="12" customHeight="1" x14ac:dyDescent="0.35">
      <c r="A16" s="106"/>
      <c r="B16" s="142"/>
      <c r="C16" s="106"/>
      <c r="D16" s="108"/>
      <c r="E16" s="109"/>
      <c r="F16" s="110"/>
      <c r="G16" s="110"/>
      <c r="H16" s="110"/>
      <c r="I16" s="110"/>
      <c r="J16" s="106"/>
      <c r="K16" s="106"/>
      <c r="L16" s="106"/>
      <c r="M16" s="106"/>
      <c r="N16" s="106"/>
      <c r="O16" s="106"/>
      <c r="P16" s="106"/>
      <c r="Q16" s="106"/>
      <c r="R16" s="106"/>
      <c r="S16" s="106"/>
      <c r="T16" s="106"/>
      <c r="U16" s="106"/>
      <c r="V16" s="106"/>
      <c r="W16" s="106"/>
      <c r="X16" s="106"/>
    </row>
    <row r="17" spans="1:24" ht="12" customHeight="1" x14ac:dyDescent="0.35">
      <c r="A17" s="111" t="s">
        <v>75</v>
      </c>
      <c r="B17" s="111"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row>
    <row r="18" spans="1:24" ht="12" customHeight="1" x14ac:dyDescent="0.35">
      <c r="A18" s="116"/>
      <c r="B18" s="8"/>
      <c r="C18" s="178"/>
      <c r="D18" s="116"/>
      <c r="E18" s="117"/>
      <c r="F18" s="118"/>
      <c r="G18" s="124"/>
      <c r="H18" s="118"/>
      <c r="I18" s="124"/>
      <c r="J18" s="120"/>
      <c r="K18" s="120"/>
      <c r="L18" s="120"/>
      <c r="M18" s="120"/>
      <c r="N18" s="120"/>
      <c r="O18" s="120"/>
      <c r="P18" s="120"/>
      <c r="Q18" s="120"/>
      <c r="R18" s="120"/>
      <c r="S18" s="120"/>
      <c r="T18" s="120"/>
      <c r="U18" s="120"/>
      <c r="V18" s="120"/>
      <c r="W18" s="120"/>
      <c r="X18" s="120"/>
    </row>
    <row r="19" spans="1:24" ht="12" customHeight="1" x14ac:dyDescent="0.35">
      <c r="A19" s="116">
        <v>6.2</v>
      </c>
      <c r="B19" s="54" t="s">
        <v>1178</v>
      </c>
      <c r="C19" s="178"/>
      <c r="D19" s="116"/>
      <c r="E19" s="117"/>
      <c r="F19" s="118"/>
      <c r="G19" s="194" t="s">
        <v>1582</v>
      </c>
      <c r="H19" s="118" t="s">
        <v>56</v>
      </c>
      <c r="I19" s="458" t="s">
        <v>1582</v>
      </c>
      <c r="J19" s="120"/>
      <c r="K19" s="120"/>
      <c r="L19" s="120"/>
      <c r="M19" s="120"/>
      <c r="N19" s="120"/>
      <c r="O19" s="120"/>
      <c r="P19" s="120"/>
      <c r="Q19" s="120"/>
      <c r="R19" s="120"/>
      <c r="S19" s="120"/>
      <c r="T19" s="120"/>
      <c r="U19" s="120"/>
      <c r="V19" s="120"/>
      <c r="W19" s="120"/>
      <c r="X19" s="120"/>
    </row>
    <row r="20" spans="1:24" ht="12" customHeight="1" x14ac:dyDescent="0.35">
      <c r="A20" s="116"/>
      <c r="B20" s="245"/>
      <c r="C20" s="178"/>
      <c r="D20" s="116"/>
      <c r="E20" s="117"/>
      <c r="F20" s="118"/>
      <c r="G20" s="124"/>
      <c r="H20" s="118"/>
      <c r="I20" s="458"/>
      <c r="J20" s="120"/>
      <c r="K20" s="120"/>
      <c r="L20" s="120"/>
      <c r="M20" s="120"/>
      <c r="N20" s="120"/>
      <c r="O20" s="120"/>
      <c r="P20" s="120"/>
      <c r="Q20" s="120"/>
      <c r="R20" s="120"/>
      <c r="S20" s="120"/>
      <c r="T20" s="120"/>
      <c r="U20" s="120"/>
      <c r="V20" s="120"/>
      <c r="W20" s="120"/>
      <c r="X20" s="120"/>
    </row>
    <row r="21" spans="1:24" ht="12" customHeight="1" x14ac:dyDescent="0.35">
      <c r="A21" s="125"/>
      <c r="B21" s="125"/>
      <c r="C21" s="178"/>
      <c r="D21" s="300" t="s">
        <v>1664</v>
      </c>
      <c r="E21" s="123"/>
      <c r="F21" s="118" t="s">
        <v>56</v>
      </c>
      <c r="G21" s="124"/>
      <c r="H21" s="118" t="s">
        <v>56</v>
      </c>
      <c r="I21" s="458" t="s">
        <v>1628</v>
      </c>
      <c r="J21" s="124"/>
      <c r="K21" s="124"/>
      <c r="L21" s="124"/>
      <c r="M21" s="124"/>
      <c r="N21" s="124"/>
      <c r="O21" s="124"/>
      <c r="P21" s="124"/>
      <c r="Q21" s="124"/>
      <c r="R21" s="124"/>
      <c r="S21" s="124"/>
      <c r="T21" s="124"/>
      <c r="U21" s="124"/>
      <c r="V21" s="124"/>
      <c r="W21" s="124"/>
      <c r="X21" s="124"/>
    </row>
    <row r="22" spans="1:24" ht="12" customHeight="1" x14ac:dyDescent="0.35">
      <c r="A22" s="125"/>
      <c r="B22" s="125"/>
      <c r="D22" s="246"/>
      <c r="E22" s="123"/>
      <c r="F22" s="118"/>
      <c r="G22" s="124"/>
      <c r="H22" s="118"/>
      <c r="I22" s="124"/>
      <c r="J22" s="124"/>
      <c r="K22" s="124"/>
      <c r="L22" s="124"/>
      <c r="M22" s="124"/>
      <c r="N22" s="124"/>
      <c r="O22" s="124"/>
      <c r="P22" s="124"/>
      <c r="Q22" s="124"/>
      <c r="R22" s="124"/>
      <c r="S22" s="124"/>
      <c r="T22" s="124"/>
      <c r="U22" s="124"/>
      <c r="V22" s="124"/>
      <c r="W22" s="124"/>
      <c r="X22" s="124"/>
    </row>
    <row r="23" spans="1:24" ht="12" customHeight="1" x14ac:dyDescent="0.35">
      <c r="A23" s="125"/>
      <c r="B23" s="178"/>
      <c r="C23" s="178"/>
      <c r="D23" s="246"/>
      <c r="E23" s="123"/>
      <c r="F23" s="118"/>
      <c r="G23" s="124"/>
      <c r="H23" s="118"/>
      <c r="I23" s="124"/>
      <c r="J23" s="124"/>
      <c r="K23" s="124"/>
      <c r="L23" s="124"/>
      <c r="M23" s="124"/>
      <c r="N23" s="124"/>
      <c r="O23" s="124"/>
      <c r="P23" s="124"/>
      <c r="Q23" s="124"/>
      <c r="R23" s="124"/>
      <c r="S23" s="124"/>
      <c r="T23" s="124"/>
      <c r="U23" s="124"/>
      <c r="V23" s="124"/>
      <c r="W23" s="124"/>
      <c r="X23" s="124"/>
    </row>
    <row r="24" spans="1:24" ht="12" customHeight="1" x14ac:dyDescent="0.35">
      <c r="A24" s="125"/>
      <c r="B24" s="125"/>
      <c r="C24" s="178"/>
      <c r="D24" s="246"/>
      <c r="E24" s="123"/>
      <c r="F24" s="118"/>
      <c r="G24" s="124"/>
      <c r="H24" s="118"/>
      <c r="I24" s="124"/>
      <c r="J24" s="124"/>
      <c r="K24" s="124"/>
      <c r="L24" s="124"/>
      <c r="M24" s="124"/>
      <c r="N24" s="124"/>
      <c r="O24" s="124"/>
      <c r="P24" s="124"/>
      <c r="Q24" s="124"/>
      <c r="R24" s="124"/>
      <c r="S24" s="124"/>
      <c r="T24" s="124"/>
      <c r="U24" s="124"/>
      <c r="V24" s="124"/>
      <c r="W24" s="124"/>
      <c r="X24" s="124"/>
    </row>
    <row r="25" spans="1:24" ht="12" customHeight="1" x14ac:dyDescent="0.35">
      <c r="A25" s="125"/>
      <c r="B25" s="125"/>
      <c r="C25" s="178"/>
      <c r="D25" s="246"/>
      <c r="E25" s="123"/>
      <c r="F25" s="118"/>
      <c r="G25" s="124"/>
      <c r="H25" s="118"/>
      <c r="I25" s="124"/>
      <c r="J25" s="124"/>
      <c r="K25" s="124"/>
      <c r="L25" s="124"/>
      <c r="M25" s="124"/>
      <c r="N25" s="124"/>
      <c r="O25" s="124"/>
      <c r="P25" s="124"/>
      <c r="Q25" s="124"/>
      <c r="R25" s="124"/>
      <c r="S25" s="124"/>
      <c r="T25" s="124"/>
      <c r="U25" s="124"/>
      <c r="V25" s="124"/>
      <c r="W25" s="124"/>
      <c r="X25" s="124"/>
    </row>
    <row r="26" spans="1:24" ht="12" customHeight="1" x14ac:dyDescent="0.35">
      <c r="A26" s="125"/>
      <c r="B26" s="125"/>
      <c r="C26" s="178"/>
      <c r="D26" s="246"/>
      <c r="E26" s="123"/>
      <c r="F26" s="118"/>
      <c r="G26" s="124"/>
      <c r="H26" s="118"/>
      <c r="I26" s="124"/>
      <c r="J26" s="124"/>
      <c r="K26" s="124"/>
      <c r="L26" s="124"/>
      <c r="M26" s="124"/>
      <c r="N26" s="124"/>
      <c r="O26" s="124"/>
      <c r="P26" s="124"/>
      <c r="Q26" s="124"/>
      <c r="R26" s="124"/>
      <c r="S26" s="124"/>
      <c r="T26" s="124"/>
      <c r="U26" s="124"/>
      <c r="V26" s="124"/>
      <c r="W26" s="124"/>
      <c r="X26" s="124"/>
    </row>
    <row r="27" spans="1:24" ht="12" customHeight="1" x14ac:dyDescent="0.35">
      <c r="A27" s="125"/>
      <c r="B27" s="125"/>
      <c r="C27" s="178"/>
      <c r="D27" s="246"/>
      <c r="E27" s="123"/>
      <c r="F27" s="118"/>
      <c r="G27" s="124"/>
      <c r="H27" s="118"/>
      <c r="I27" s="124"/>
      <c r="J27" s="124"/>
      <c r="K27" s="124"/>
      <c r="L27" s="124"/>
      <c r="M27" s="124"/>
      <c r="N27" s="124"/>
      <c r="O27" s="124"/>
      <c r="P27" s="124"/>
      <c r="Q27" s="124"/>
      <c r="R27" s="124"/>
      <c r="S27" s="124"/>
      <c r="T27" s="124"/>
      <c r="U27" s="124"/>
      <c r="V27" s="124"/>
      <c r="W27" s="124"/>
      <c r="X27" s="124"/>
    </row>
    <row r="28" spans="1:24" ht="12" customHeight="1" x14ac:dyDescent="0.35">
      <c r="A28" s="125"/>
      <c r="B28" s="125"/>
      <c r="C28" s="178"/>
      <c r="D28" s="246"/>
      <c r="E28" s="123"/>
      <c r="F28" s="118"/>
      <c r="G28" s="124"/>
      <c r="H28" s="118"/>
      <c r="I28" s="124"/>
      <c r="J28" s="124"/>
      <c r="K28" s="124"/>
      <c r="L28" s="124"/>
      <c r="M28" s="124"/>
      <c r="N28" s="124"/>
      <c r="O28" s="124"/>
      <c r="P28" s="124"/>
      <c r="Q28" s="124"/>
      <c r="R28" s="124"/>
      <c r="S28" s="124"/>
      <c r="T28" s="124"/>
      <c r="U28" s="124"/>
      <c r="V28" s="124"/>
      <c r="W28" s="124"/>
      <c r="X28" s="124"/>
    </row>
    <row r="29" spans="1:24" ht="12" customHeight="1" x14ac:dyDescent="0.35">
      <c r="A29" s="125"/>
      <c r="B29" s="125"/>
      <c r="C29" s="178"/>
      <c r="D29" s="246"/>
      <c r="E29" s="123"/>
      <c r="F29" s="118"/>
      <c r="G29" s="124"/>
      <c r="H29" s="118"/>
      <c r="I29" s="124"/>
      <c r="J29" s="124"/>
      <c r="K29" s="124"/>
      <c r="L29" s="124"/>
      <c r="M29" s="124"/>
      <c r="N29" s="124"/>
      <c r="O29" s="124"/>
      <c r="P29" s="124"/>
      <c r="Q29" s="124"/>
      <c r="R29" s="124"/>
      <c r="S29" s="124"/>
      <c r="T29" s="124"/>
      <c r="U29" s="124"/>
      <c r="V29" s="124"/>
      <c r="W29" s="124"/>
      <c r="X29" s="124"/>
    </row>
    <row r="30" spans="1:24" ht="12" customHeight="1" x14ac:dyDescent="0.35">
      <c r="A30" s="125"/>
      <c r="B30" s="125"/>
      <c r="C30" s="178"/>
      <c r="D30" s="246"/>
      <c r="E30" s="123"/>
      <c r="F30" s="118"/>
      <c r="G30" s="124"/>
      <c r="H30" s="118"/>
      <c r="I30" s="124"/>
      <c r="J30" s="124"/>
      <c r="K30" s="124"/>
      <c r="L30" s="124"/>
      <c r="M30" s="124"/>
      <c r="N30" s="124"/>
      <c r="O30" s="124"/>
      <c r="P30" s="124"/>
      <c r="Q30" s="124"/>
      <c r="R30" s="124"/>
      <c r="S30" s="124"/>
      <c r="T30" s="124"/>
      <c r="U30" s="124"/>
      <c r="V30" s="124"/>
      <c r="W30" s="124"/>
      <c r="X30" s="124"/>
    </row>
    <row r="31" spans="1:24" ht="12" customHeight="1" x14ac:dyDescent="0.35">
      <c r="A31" s="125"/>
      <c r="B31" s="125"/>
      <c r="C31" s="178"/>
      <c r="D31" s="246"/>
      <c r="E31" s="123"/>
      <c r="F31" s="118"/>
      <c r="G31" s="124"/>
      <c r="H31" s="118"/>
      <c r="I31" s="124"/>
      <c r="J31" s="124"/>
      <c r="K31" s="124"/>
      <c r="L31" s="124"/>
      <c r="M31" s="124"/>
      <c r="N31" s="124"/>
      <c r="O31" s="124"/>
      <c r="P31" s="124"/>
      <c r="Q31" s="124"/>
      <c r="R31" s="124"/>
      <c r="S31" s="124"/>
      <c r="T31" s="124"/>
      <c r="U31" s="124"/>
      <c r="V31" s="124"/>
      <c r="W31" s="124"/>
      <c r="X31" s="124"/>
    </row>
    <row r="32" spans="1:24" ht="12" customHeight="1" x14ac:dyDescent="0.35">
      <c r="A32" s="125"/>
      <c r="B32" s="125"/>
      <c r="C32" s="178"/>
      <c r="D32" s="246"/>
      <c r="E32" s="123"/>
      <c r="F32" s="118"/>
      <c r="G32" s="124"/>
      <c r="H32" s="118"/>
      <c r="I32" s="124"/>
      <c r="J32" s="124"/>
      <c r="K32" s="124"/>
      <c r="L32" s="124"/>
      <c r="M32" s="124"/>
      <c r="N32" s="124"/>
      <c r="O32" s="124"/>
      <c r="P32" s="124"/>
      <c r="Q32" s="124"/>
      <c r="R32" s="124"/>
      <c r="S32" s="124"/>
      <c r="T32" s="124"/>
      <c r="U32" s="124"/>
      <c r="V32" s="124"/>
      <c r="W32" s="124"/>
      <c r="X32" s="124"/>
    </row>
    <row r="33" spans="1:24" ht="12" customHeight="1" x14ac:dyDescent="0.35">
      <c r="A33" s="125"/>
      <c r="B33" s="125"/>
      <c r="C33" s="178"/>
      <c r="D33" s="246"/>
      <c r="E33" s="123"/>
      <c r="F33" s="118"/>
      <c r="G33" s="168"/>
      <c r="H33" s="118"/>
      <c r="I33" s="168"/>
      <c r="J33" s="124"/>
      <c r="K33" s="124"/>
      <c r="L33" s="124"/>
      <c r="M33" s="124"/>
      <c r="N33" s="124"/>
      <c r="O33" s="124"/>
      <c r="P33" s="124"/>
      <c r="Q33" s="124"/>
      <c r="R33" s="124"/>
      <c r="S33" s="124"/>
      <c r="T33" s="124"/>
      <c r="U33" s="124"/>
      <c r="V33" s="124"/>
      <c r="W33" s="124"/>
      <c r="X33" s="124"/>
    </row>
    <row r="34" spans="1:24" ht="12" customHeight="1" x14ac:dyDescent="0.35">
      <c r="A34" s="125"/>
      <c r="B34" s="125"/>
      <c r="C34" s="178"/>
      <c r="E34" s="123"/>
      <c r="F34" s="118"/>
      <c r="G34" s="124"/>
      <c r="H34" s="118"/>
      <c r="I34" s="124"/>
      <c r="J34" s="124"/>
      <c r="K34" s="124"/>
      <c r="L34" s="124"/>
      <c r="M34" s="124"/>
      <c r="N34" s="124"/>
      <c r="O34" s="124"/>
      <c r="P34" s="124"/>
      <c r="Q34" s="124"/>
      <c r="R34" s="124"/>
      <c r="S34" s="124"/>
      <c r="T34" s="124"/>
      <c r="U34" s="124"/>
      <c r="V34" s="124"/>
      <c r="W34" s="124"/>
      <c r="X34" s="124"/>
    </row>
    <row r="35" spans="1:24" s="172" customFormat="1" ht="12" customHeight="1" x14ac:dyDescent="0.35">
      <c r="A35" s="216"/>
      <c r="B35" s="217"/>
      <c r="C35" s="152"/>
      <c r="D35" s="152"/>
      <c r="E35" s="248"/>
      <c r="F35" s="118"/>
      <c r="G35" s="168"/>
      <c r="H35" s="118"/>
      <c r="I35" s="168"/>
      <c r="J35" s="168"/>
      <c r="K35" s="168"/>
      <c r="L35" s="168"/>
      <c r="M35" s="168"/>
      <c r="N35" s="168"/>
      <c r="O35" s="168"/>
      <c r="P35" s="168"/>
      <c r="Q35" s="168"/>
      <c r="R35" s="168"/>
      <c r="S35" s="168"/>
      <c r="T35" s="168"/>
      <c r="U35" s="168"/>
      <c r="V35" s="168"/>
      <c r="W35" s="168"/>
      <c r="X35" s="168"/>
    </row>
    <row r="36" spans="1:24" ht="12" customHeight="1" x14ac:dyDescent="0.35">
      <c r="A36" s="125"/>
      <c r="B36" s="125"/>
      <c r="C36"/>
      <c r="D36"/>
      <c r="E36" s="123"/>
      <c r="F36" s="118"/>
      <c r="G36" s="124"/>
      <c r="H36" s="118"/>
      <c r="I36" s="124"/>
      <c r="J36" s="124"/>
      <c r="K36" s="124"/>
      <c r="L36" s="124"/>
      <c r="M36" s="124"/>
      <c r="N36" s="124"/>
      <c r="O36" s="124"/>
      <c r="P36" s="124"/>
      <c r="Q36" s="124"/>
      <c r="R36" s="124"/>
      <c r="S36" s="124"/>
      <c r="T36" s="124"/>
      <c r="U36" s="124"/>
      <c r="V36" s="124"/>
      <c r="W36" s="124"/>
      <c r="X36" s="124"/>
    </row>
    <row r="37" spans="1:24" ht="12" customHeight="1" x14ac:dyDescent="0.35">
      <c r="A37" s="125"/>
      <c r="B37" s="125"/>
      <c r="C37" s="178"/>
      <c r="D37" s="246"/>
      <c r="E37" s="123"/>
      <c r="F37" s="118"/>
      <c r="G37" s="124"/>
      <c r="H37" s="118"/>
      <c r="I37" s="124"/>
      <c r="J37" s="124"/>
      <c r="K37" s="124"/>
      <c r="L37" s="124"/>
      <c r="M37" s="124"/>
      <c r="N37" s="124"/>
      <c r="O37" s="124"/>
      <c r="P37" s="124"/>
      <c r="Q37" s="124"/>
      <c r="R37" s="124"/>
      <c r="S37" s="124"/>
      <c r="T37" s="124"/>
      <c r="U37" s="124"/>
      <c r="V37" s="124"/>
      <c r="W37" s="124"/>
      <c r="X37" s="124"/>
    </row>
    <row r="38" spans="1:24" ht="12" customHeight="1" x14ac:dyDescent="0.35">
      <c r="A38" s="125"/>
      <c r="B38" s="125"/>
      <c r="C38" s="178"/>
      <c r="D38" s="246"/>
      <c r="E38" s="123"/>
      <c r="F38" s="118"/>
      <c r="G38" s="124"/>
      <c r="H38" s="118"/>
      <c r="I38" s="124"/>
      <c r="J38" s="124"/>
      <c r="K38" s="124"/>
      <c r="L38" s="124"/>
      <c r="M38" s="124"/>
      <c r="N38" s="124"/>
      <c r="O38" s="124"/>
      <c r="P38" s="124"/>
      <c r="Q38" s="124"/>
      <c r="R38" s="124"/>
      <c r="S38" s="124"/>
      <c r="T38" s="124"/>
      <c r="U38" s="124"/>
      <c r="V38" s="124"/>
      <c r="W38" s="124"/>
      <c r="X38" s="124"/>
    </row>
    <row r="39" spans="1:24" ht="12" customHeight="1" x14ac:dyDescent="0.35">
      <c r="A39" s="125"/>
      <c r="B39" s="125"/>
      <c r="C39" s="178"/>
      <c r="D39" s="246"/>
      <c r="E39" s="123"/>
      <c r="F39" s="118"/>
      <c r="G39" s="124"/>
      <c r="H39" s="118"/>
      <c r="I39" s="124"/>
      <c r="J39" s="124"/>
      <c r="K39" s="124"/>
      <c r="L39" s="124"/>
      <c r="M39" s="124"/>
      <c r="N39" s="124"/>
      <c r="O39" s="124"/>
      <c r="P39" s="124"/>
      <c r="Q39" s="124"/>
      <c r="R39" s="124"/>
      <c r="S39" s="124"/>
      <c r="T39" s="124"/>
      <c r="U39" s="124"/>
      <c r="V39" s="124"/>
      <c r="W39" s="124"/>
      <c r="X39" s="124"/>
    </row>
    <row r="40" spans="1:24" ht="12" customHeight="1" x14ac:dyDescent="0.35">
      <c r="A40" s="125"/>
      <c r="B40" s="125"/>
      <c r="C40" s="178"/>
      <c r="D40" s="246"/>
      <c r="E40" s="123"/>
      <c r="F40" s="118"/>
      <c r="G40" s="124"/>
      <c r="H40" s="118"/>
      <c r="I40" s="124"/>
      <c r="J40" s="124"/>
      <c r="K40" s="124"/>
      <c r="L40" s="124"/>
      <c r="M40" s="124"/>
      <c r="N40" s="124"/>
      <c r="O40" s="124"/>
      <c r="P40" s="124"/>
      <c r="Q40" s="124"/>
      <c r="R40" s="124"/>
      <c r="S40" s="124"/>
      <c r="T40" s="124"/>
      <c r="U40" s="124"/>
      <c r="V40" s="124"/>
      <c r="W40" s="124"/>
      <c r="X40" s="124"/>
    </row>
    <row r="41" spans="1:24" ht="12" customHeight="1" x14ac:dyDescent="0.35">
      <c r="A41" s="125"/>
      <c r="B41" s="125"/>
      <c r="C41" s="178"/>
      <c r="D41" s="246"/>
      <c r="E41" s="123"/>
      <c r="F41" s="118"/>
      <c r="G41" s="124"/>
      <c r="H41" s="118"/>
      <c r="I41" s="124"/>
      <c r="J41" s="124"/>
      <c r="K41" s="124"/>
      <c r="L41" s="124"/>
      <c r="M41" s="124"/>
      <c r="N41" s="124"/>
      <c r="O41" s="124"/>
      <c r="P41" s="124"/>
      <c r="Q41" s="124"/>
      <c r="R41" s="124"/>
      <c r="S41" s="124"/>
      <c r="T41" s="124"/>
      <c r="U41" s="124"/>
      <c r="V41" s="124"/>
      <c r="W41" s="124"/>
      <c r="X41" s="124"/>
    </row>
    <row r="42" spans="1:24" ht="12" customHeight="1" x14ac:dyDescent="0.35">
      <c r="A42" s="125"/>
      <c r="B42" s="125"/>
      <c r="C42" s="178"/>
      <c r="D42" s="246"/>
      <c r="E42" s="123"/>
      <c r="F42" s="118"/>
      <c r="G42" s="124"/>
      <c r="H42" s="118"/>
      <c r="I42" s="124"/>
      <c r="J42" s="124"/>
      <c r="K42" s="124"/>
      <c r="L42" s="124"/>
      <c r="M42" s="124"/>
      <c r="N42" s="124"/>
      <c r="O42" s="124"/>
      <c r="P42" s="124"/>
      <c r="Q42" s="124"/>
      <c r="R42" s="124"/>
      <c r="S42" s="124"/>
      <c r="T42" s="124"/>
      <c r="U42" s="124"/>
      <c r="V42" s="124"/>
      <c r="W42" s="124"/>
      <c r="X42" s="124"/>
    </row>
    <row r="43" spans="1:24" ht="12" customHeight="1" x14ac:dyDescent="0.35">
      <c r="A43" s="125"/>
      <c r="B43" s="125"/>
      <c r="C43" s="178"/>
      <c r="D43" s="246"/>
      <c r="E43" s="123"/>
      <c r="F43" s="118"/>
      <c r="G43" s="124"/>
      <c r="H43" s="118"/>
      <c r="I43" s="124"/>
      <c r="J43" s="124"/>
      <c r="K43" s="124"/>
      <c r="L43" s="124"/>
      <c r="M43" s="124"/>
      <c r="N43" s="124"/>
      <c r="O43" s="124"/>
      <c r="P43" s="124"/>
      <c r="Q43" s="124"/>
      <c r="R43" s="124"/>
      <c r="S43" s="124"/>
      <c r="T43" s="124"/>
      <c r="U43" s="124"/>
      <c r="V43" s="124"/>
      <c r="W43" s="124"/>
      <c r="X43" s="124"/>
    </row>
    <row r="44" spans="1:24" ht="12" customHeight="1" x14ac:dyDescent="0.35">
      <c r="A44" s="125"/>
      <c r="B44" s="125"/>
      <c r="C44" s="178"/>
      <c r="D44" s="246"/>
      <c r="E44" s="123"/>
      <c r="F44" s="118"/>
      <c r="G44" s="124"/>
      <c r="H44" s="118"/>
      <c r="I44" s="124"/>
      <c r="J44" s="124"/>
      <c r="K44" s="124"/>
      <c r="L44" s="124"/>
      <c r="M44" s="124"/>
      <c r="N44" s="124"/>
      <c r="O44" s="124"/>
      <c r="P44" s="124"/>
      <c r="Q44" s="124"/>
      <c r="R44" s="124"/>
      <c r="S44" s="124"/>
      <c r="T44" s="124"/>
      <c r="U44" s="124"/>
      <c r="V44" s="124"/>
      <c r="W44" s="124"/>
      <c r="X44" s="124"/>
    </row>
    <row r="45" spans="1:24" ht="12" customHeight="1" x14ac:dyDescent="0.35">
      <c r="A45" s="125"/>
      <c r="B45" s="125"/>
      <c r="C45" s="178"/>
      <c r="D45" s="246"/>
      <c r="E45" s="123"/>
      <c r="F45" s="118"/>
      <c r="G45" s="124"/>
      <c r="H45" s="118"/>
      <c r="I45" s="124"/>
      <c r="J45" s="124"/>
      <c r="K45" s="124"/>
      <c r="L45" s="124"/>
      <c r="M45" s="124"/>
      <c r="N45" s="124"/>
      <c r="O45" s="124"/>
      <c r="P45" s="124"/>
      <c r="Q45" s="124"/>
      <c r="R45" s="124"/>
      <c r="S45" s="124"/>
      <c r="T45" s="124"/>
      <c r="U45" s="124"/>
      <c r="V45" s="124"/>
      <c r="W45" s="124"/>
      <c r="X45" s="124"/>
    </row>
    <row r="46" spans="1:24" ht="12" customHeight="1" x14ac:dyDescent="0.35">
      <c r="A46" s="125"/>
      <c r="B46" s="147"/>
      <c r="C46" s="249"/>
      <c r="D46" s="246"/>
      <c r="E46" s="123"/>
      <c r="F46" s="118"/>
      <c r="G46" s="124"/>
      <c r="H46" s="118"/>
      <c r="I46" s="124"/>
      <c r="J46" s="124"/>
      <c r="K46" s="124"/>
      <c r="L46" s="124"/>
      <c r="M46" s="124"/>
      <c r="N46" s="124"/>
      <c r="O46" s="124"/>
      <c r="P46" s="124"/>
      <c r="Q46" s="124"/>
      <c r="R46" s="124"/>
      <c r="S46" s="124"/>
      <c r="T46" s="124"/>
      <c r="U46" s="124"/>
      <c r="V46" s="124"/>
      <c r="W46" s="124"/>
      <c r="X46" s="124"/>
    </row>
    <row r="47" spans="1:24" ht="12" customHeight="1" x14ac:dyDescent="0.35">
      <c r="A47" s="125"/>
      <c r="B47" s="147"/>
      <c r="C47" s="8"/>
      <c r="D47" s="246"/>
      <c r="E47" s="130"/>
      <c r="F47" s="118"/>
      <c r="G47" s="124"/>
      <c r="H47" s="118"/>
      <c r="I47" s="124"/>
      <c r="J47" s="124"/>
      <c r="K47" s="124"/>
      <c r="L47" s="124"/>
      <c r="M47" s="124"/>
      <c r="N47" s="124"/>
      <c r="O47" s="124"/>
      <c r="P47" s="124"/>
      <c r="Q47" s="124"/>
      <c r="R47" s="124"/>
      <c r="S47" s="124"/>
      <c r="T47" s="124"/>
      <c r="U47" s="124"/>
      <c r="V47" s="124"/>
      <c r="W47" s="124"/>
      <c r="X47" s="124"/>
    </row>
    <row r="48" spans="1:24" ht="12" customHeight="1" x14ac:dyDescent="0.35">
      <c r="A48" s="125"/>
      <c r="B48" s="158"/>
      <c r="D48" s="129"/>
      <c r="E48" s="130"/>
      <c r="F48" s="118"/>
      <c r="G48" s="124"/>
      <c r="H48" s="118"/>
      <c r="I48" s="124"/>
      <c r="J48" s="124"/>
      <c r="K48" s="124"/>
      <c r="L48" s="124"/>
      <c r="M48" s="124"/>
      <c r="N48" s="124"/>
      <c r="O48" s="124"/>
      <c r="P48" s="124"/>
      <c r="Q48" s="124"/>
      <c r="R48" s="124"/>
      <c r="S48" s="124"/>
      <c r="T48" s="124"/>
      <c r="U48" s="124"/>
      <c r="V48" s="124"/>
      <c r="W48" s="124"/>
      <c r="X48" s="124"/>
    </row>
    <row r="49" spans="1:24" ht="12" customHeight="1" x14ac:dyDescent="0.35">
      <c r="A49" s="125"/>
      <c r="B49" s="147"/>
      <c r="C49" s="158"/>
      <c r="D49" s="173"/>
      <c r="E49" s="130"/>
      <c r="F49" s="118"/>
      <c r="G49" s="124"/>
      <c r="H49" s="118"/>
      <c r="I49" s="124"/>
      <c r="J49" s="124"/>
      <c r="K49" s="124"/>
      <c r="L49" s="124"/>
      <c r="M49" s="124"/>
      <c r="N49" s="124"/>
      <c r="O49" s="124"/>
      <c r="P49" s="124"/>
      <c r="Q49" s="124"/>
      <c r="R49" s="124"/>
      <c r="S49" s="124"/>
      <c r="T49" s="124"/>
      <c r="U49" s="124"/>
      <c r="V49" s="124"/>
      <c r="W49" s="124"/>
      <c r="X49" s="124"/>
    </row>
    <row r="50" spans="1:24" ht="12" customHeight="1" x14ac:dyDescent="0.35">
      <c r="A50" s="125"/>
      <c r="B50" s="250"/>
      <c r="C50" s="166"/>
      <c r="D50" s="173"/>
      <c r="E50" s="130"/>
      <c r="F50" s="118"/>
      <c r="G50" s="124"/>
      <c r="H50" s="118"/>
      <c r="I50" s="124"/>
      <c r="J50" s="124"/>
      <c r="K50" s="124"/>
      <c r="L50" s="124"/>
      <c r="M50" s="124"/>
      <c r="N50" s="124"/>
      <c r="O50" s="124"/>
      <c r="P50" s="124"/>
      <c r="Q50" s="124"/>
      <c r="R50" s="124"/>
      <c r="S50" s="124"/>
      <c r="T50" s="124"/>
      <c r="U50" s="124"/>
      <c r="V50" s="124"/>
      <c r="W50" s="124"/>
      <c r="X50" s="124"/>
    </row>
    <row r="51" spans="1:24" ht="12" customHeight="1" x14ac:dyDescent="0.35">
      <c r="A51" s="125"/>
      <c r="B51" s="250"/>
      <c r="C51" s="166"/>
      <c r="D51" s="173"/>
      <c r="E51" s="130"/>
      <c r="F51" s="118"/>
      <c r="G51" s="124"/>
      <c r="H51" s="118"/>
      <c r="I51" s="124"/>
      <c r="J51" s="124"/>
      <c r="K51" s="124"/>
      <c r="L51" s="124"/>
      <c r="M51" s="124"/>
      <c r="N51" s="124"/>
      <c r="O51" s="124"/>
      <c r="P51" s="124"/>
      <c r="Q51" s="124"/>
      <c r="R51" s="124"/>
      <c r="S51" s="124"/>
      <c r="T51" s="124"/>
      <c r="U51" s="124"/>
      <c r="V51" s="124"/>
      <c r="W51" s="124"/>
      <c r="X51" s="124"/>
    </row>
    <row r="52" spans="1:24" ht="12" customHeight="1" x14ac:dyDescent="0.35">
      <c r="A52" s="131"/>
      <c r="B52" s="250"/>
      <c r="C52" s="166"/>
      <c r="D52" s="173"/>
      <c r="E52" s="130"/>
      <c r="F52" s="118"/>
      <c r="G52" s="124"/>
      <c r="H52" s="118"/>
      <c r="I52" s="124"/>
      <c r="J52" s="124"/>
      <c r="K52" s="124"/>
      <c r="L52" s="124"/>
      <c r="M52" s="124"/>
      <c r="N52" s="124"/>
      <c r="O52" s="124"/>
      <c r="P52" s="124"/>
      <c r="Q52" s="124"/>
      <c r="R52" s="124"/>
      <c r="S52" s="124"/>
      <c r="T52" s="124"/>
      <c r="U52" s="124"/>
      <c r="V52" s="124"/>
      <c r="W52" s="124"/>
      <c r="X52" s="124"/>
    </row>
    <row r="53" spans="1:24" ht="12" customHeight="1" x14ac:dyDescent="0.35">
      <c r="A53" s="131"/>
      <c r="B53" s="250"/>
      <c r="C53" s="166"/>
      <c r="D53" s="173"/>
      <c r="E53" s="130"/>
      <c r="F53" s="118"/>
      <c r="G53" s="124"/>
      <c r="H53" s="118"/>
      <c r="I53" s="124"/>
      <c r="J53" s="124"/>
      <c r="K53" s="124"/>
      <c r="L53" s="124"/>
      <c r="M53" s="124"/>
      <c r="N53" s="124"/>
      <c r="O53" s="124"/>
      <c r="P53" s="124"/>
      <c r="Q53" s="124"/>
      <c r="R53" s="124"/>
      <c r="S53" s="124"/>
      <c r="T53" s="124"/>
      <c r="U53" s="124"/>
      <c r="V53" s="124"/>
      <c r="W53" s="124"/>
      <c r="X53" s="124"/>
    </row>
    <row r="54" spans="1:24" ht="12" customHeight="1" x14ac:dyDescent="0.35">
      <c r="A54" s="131"/>
      <c r="B54" s="250"/>
      <c r="C54" s="166"/>
      <c r="D54" s="173"/>
      <c r="E54" s="130"/>
      <c r="F54" s="118"/>
      <c r="G54" s="124"/>
      <c r="H54" s="118"/>
      <c r="I54" s="124"/>
      <c r="J54" s="124"/>
      <c r="K54" s="124"/>
      <c r="L54" s="124"/>
      <c r="M54" s="124"/>
      <c r="N54" s="124"/>
      <c r="O54" s="124"/>
      <c r="P54" s="124"/>
      <c r="Q54" s="124"/>
      <c r="R54" s="124"/>
      <c r="S54" s="124"/>
      <c r="T54" s="124"/>
      <c r="U54" s="124"/>
      <c r="V54" s="124"/>
      <c r="W54" s="124"/>
      <c r="X54" s="124"/>
    </row>
    <row r="55" spans="1:24" ht="12" customHeight="1" x14ac:dyDescent="0.35">
      <c r="A55" s="131"/>
      <c r="B55" s="250"/>
      <c r="C55" s="166"/>
      <c r="D55" s="173"/>
      <c r="E55" s="130"/>
      <c r="F55" s="118"/>
      <c r="G55" s="124"/>
      <c r="H55" s="118"/>
      <c r="I55" s="124"/>
      <c r="J55" s="124"/>
      <c r="K55" s="124"/>
      <c r="L55" s="124"/>
      <c r="M55" s="124"/>
      <c r="N55" s="124"/>
      <c r="O55" s="124"/>
      <c r="P55" s="124"/>
      <c r="Q55" s="124"/>
      <c r="R55" s="124"/>
      <c r="S55" s="124"/>
      <c r="T55" s="124"/>
      <c r="U55" s="124"/>
      <c r="V55" s="124"/>
      <c r="W55" s="124"/>
      <c r="X55" s="124"/>
    </row>
    <row r="56" spans="1:24" ht="12" customHeight="1" x14ac:dyDescent="0.35">
      <c r="A56" s="131"/>
      <c r="B56" s="250"/>
      <c r="C56" s="166"/>
      <c r="D56" s="173"/>
      <c r="E56" s="130"/>
      <c r="F56" s="118"/>
      <c r="G56" s="124"/>
      <c r="H56" s="118"/>
      <c r="I56" s="124"/>
      <c r="J56" s="124"/>
      <c r="K56" s="124"/>
      <c r="L56" s="124"/>
      <c r="M56" s="124"/>
      <c r="N56" s="124"/>
      <c r="O56" s="124"/>
      <c r="P56" s="124"/>
      <c r="Q56" s="124"/>
      <c r="R56" s="124"/>
      <c r="S56" s="124"/>
      <c r="T56" s="124"/>
      <c r="U56" s="124"/>
      <c r="V56" s="124"/>
      <c r="W56" s="124"/>
      <c r="X56" s="124"/>
    </row>
    <row r="57" spans="1:24" ht="12" customHeight="1" x14ac:dyDescent="0.35">
      <c r="A57" s="131"/>
      <c r="B57" s="250"/>
      <c r="C57" s="166"/>
      <c r="D57" s="173"/>
      <c r="E57" s="130"/>
      <c r="F57" s="118"/>
      <c r="G57" s="124"/>
      <c r="H57" s="118"/>
      <c r="I57" s="124"/>
      <c r="J57" s="124"/>
      <c r="K57" s="124"/>
      <c r="L57" s="124"/>
      <c r="M57" s="124"/>
      <c r="N57" s="124"/>
      <c r="O57" s="124"/>
      <c r="P57" s="124"/>
      <c r="Q57" s="124"/>
      <c r="R57" s="124"/>
      <c r="S57" s="124"/>
      <c r="T57" s="124"/>
      <c r="U57" s="124"/>
      <c r="V57" s="124"/>
      <c r="W57" s="124"/>
      <c r="X57" s="124"/>
    </row>
    <row r="58" spans="1:24" ht="12" customHeight="1" x14ac:dyDescent="0.35">
      <c r="A58" s="131"/>
      <c r="B58" s="250"/>
      <c r="C58" s="166"/>
      <c r="D58" s="173"/>
      <c r="E58" s="130"/>
      <c r="F58" s="118"/>
      <c r="G58" s="124"/>
      <c r="H58" s="118"/>
      <c r="I58" s="124"/>
      <c r="J58" s="124"/>
      <c r="K58" s="124"/>
      <c r="L58" s="124"/>
      <c r="M58" s="124"/>
      <c r="N58" s="124"/>
      <c r="O58" s="124"/>
      <c r="P58" s="124"/>
      <c r="Q58" s="124"/>
      <c r="R58" s="124"/>
      <c r="S58" s="124"/>
      <c r="T58" s="124"/>
      <c r="U58" s="124"/>
      <c r="V58" s="124"/>
      <c r="W58" s="124"/>
      <c r="X58" s="124"/>
    </row>
    <row r="59" spans="1:24" ht="12" customHeight="1" x14ac:dyDescent="0.35">
      <c r="A59" s="131"/>
      <c r="B59" s="250"/>
      <c r="C59" s="166"/>
      <c r="D59" s="173"/>
      <c r="E59" s="130"/>
      <c r="F59" s="118"/>
      <c r="G59" s="124"/>
      <c r="H59" s="118"/>
      <c r="I59" s="124"/>
      <c r="J59" s="124"/>
      <c r="K59" s="124"/>
      <c r="L59" s="124"/>
      <c r="M59" s="124"/>
      <c r="N59" s="124"/>
      <c r="O59" s="124"/>
      <c r="P59" s="124"/>
      <c r="Q59" s="124"/>
      <c r="R59" s="124"/>
      <c r="S59" s="124"/>
      <c r="T59" s="124"/>
      <c r="U59" s="124"/>
      <c r="V59" s="124"/>
      <c r="W59" s="124"/>
      <c r="X59" s="124"/>
    </row>
    <row r="60" spans="1:24" ht="12" customHeight="1" x14ac:dyDescent="0.35">
      <c r="A60" s="131"/>
      <c r="B60" s="250"/>
      <c r="C60" s="166"/>
      <c r="D60" s="173"/>
      <c r="E60" s="130"/>
      <c r="F60" s="118"/>
      <c r="G60" s="124"/>
      <c r="H60" s="118"/>
      <c r="I60" s="124"/>
      <c r="J60" s="124"/>
      <c r="K60" s="124"/>
      <c r="L60" s="124"/>
      <c r="M60" s="124"/>
      <c r="N60" s="124"/>
      <c r="O60" s="124"/>
      <c r="P60" s="124"/>
      <c r="Q60" s="124"/>
      <c r="R60" s="124"/>
      <c r="S60" s="124"/>
      <c r="T60" s="124"/>
      <c r="U60" s="124"/>
      <c r="V60" s="124"/>
      <c r="W60" s="124"/>
      <c r="X60" s="124"/>
    </row>
    <row r="61" spans="1:24" ht="12" customHeight="1" x14ac:dyDescent="0.35">
      <c r="A61" s="131"/>
      <c r="B61" s="250"/>
      <c r="C61" s="166"/>
      <c r="D61" s="173"/>
      <c r="E61" s="130"/>
      <c r="F61" s="118"/>
      <c r="G61" s="124"/>
      <c r="H61" s="118"/>
      <c r="I61" s="124"/>
      <c r="J61" s="124"/>
      <c r="K61" s="124"/>
      <c r="L61" s="124"/>
      <c r="M61" s="124"/>
      <c r="N61" s="124"/>
      <c r="O61" s="124"/>
      <c r="P61" s="124"/>
      <c r="Q61" s="124"/>
      <c r="R61" s="124"/>
      <c r="S61" s="124"/>
      <c r="T61" s="124"/>
      <c r="U61" s="124"/>
      <c r="V61" s="124"/>
      <c r="W61" s="124"/>
      <c r="X61" s="124"/>
    </row>
    <row r="62" spans="1:24" ht="12" customHeight="1" x14ac:dyDescent="0.35">
      <c r="A62" s="131"/>
      <c r="B62" s="250"/>
      <c r="C62" s="166"/>
      <c r="D62" s="173"/>
      <c r="E62" s="130"/>
      <c r="F62" s="118"/>
      <c r="G62" s="124"/>
      <c r="H62" s="118"/>
      <c r="I62" s="124"/>
      <c r="J62" s="124"/>
      <c r="K62" s="124"/>
      <c r="L62" s="124"/>
      <c r="M62" s="124"/>
      <c r="N62" s="124"/>
      <c r="O62" s="124"/>
      <c r="P62" s="124"/>
      <c r="Q62" s="124"/>
      <c r="R62" s="124"/>
      <c r="S62" s="124"/>
      <c r="T62" s="124"/>
      <c r="U62" s="124"/>
      <c r="V62" s="124"/>
      <c r="W62" s="124"/>
      <c r="X62" s="124"/>
    </row>
    <row r="63" spans="1:24" ht="12" customHeight="1" x14ac:dyDescent="0.35">
      <c r="A63" s="131"/>
      <c r="B63" s="250"/>
      <c r="C63" s="166"/>
      <c r="D63" s="173"/>
      <c r="E63" s="130"/>
      <c r="F63" s="118"/>
      <c r="G63" s="124"/>
      <c r="H63" s="118"/>
      <c r="I63" s="124"/>
      <c r="J63" s="124"/>
      <c r="K63" s="124"/>
      <c r="L63" s="124"/>
      <c r="M63" s="124"/>
      <c r="N63" s="124"/>
      <c r="O63" s="124"/>
      <c r="P63" s="124"/>
      <c r="Q63" s="124"/>
      <c r="R63" s="124"/>
      <c r="S63" s="124"/>
      <c r="T63" s="124"/>
      <c r="U63" s="124"/>
      <c r="V63" s="124"/>
      <c r="W63" s="124"/>
      <c r="X63" s="124"/>
    </row>
    <row r="64" spans="1:24" ht="12" customHeight="1" x14ac:dyDescent="0.35">
      <c r="A64" s="131"/>
      <c r="B64" s="250"/>
      <c r="C64" s="166"/>
      <c r="D64" s="173"/>
      <c r="E64" s="130"/>
      <c r="F64" s="118"/>
      <c r="G64" s="124"/>
      <c r="H64" s="118"/>
      <c r="I64" s="124"/>
      <c r="J64" s="124"/>
      <c r="K64" s="124"/>
      <c r="L64" s="124"/>
      <c r="M64" s="124"/>
      <c r="N64" s="124"/>
      <c r="O64" s="124"/>
      <c r="P64" s="124"/>
      <c r="Q64" s="124"/>
      <c r="R64" s="124"/>
      <c r="S64" s="124"/>
      <c r="T64" s="124"/>
      <c r="U64" s="124"/>
      <c r="V64" s="124"/>
      <c r="W64" s="124"/>
      <c r="X64" s="124"/>
    </row>
    <row r="65" spans="1:24" ht="12" customHeight="1" x14ac:dyDescent="0.35">
      <c r="A65" s="131"/>
      <c r="B65" s="250"/>
      <c r="C65" s="166"/>
      <c r="D65" s="173"/>
      <c r="E65" s="130"/>
      <c r="F65" s="118"/>
      <c r="G65" s="124"/>
      <c r="H65" s="118"/>
      <c r="I65" s="124"/>
      <c r="J65" s="124"/>
      <c r="K65" s="124"/>
      <c r="L65" s="124"/>
      <c r="M65" s="124"/>
      <c r="N65" s="124"/>
      <c r="O65" s="124"/>
      <c r="P65" s="124"/>
      <c r="Q65" s="124"/>
      <c r="R65" s="124"/>
      <c r="S65" s="124"/>
      <c r="T65" s="124"/>
      <c r="U65" s="124"/>
      <c r="V65" s="124"/>
      <c r="W65" s="124"/>
      <c r="X65" s="124"/>
    </row>
    <row r="66" spans="1:24" ht="12" customHeight="1" x14ac:dyDescent="0.35">
      <c r="A66" s="131"/>
      <c r="B66" s="250"/>
      <c r="C66" s="166"/>
      <c r="D66" s="173"/>
      <c r="E66" s="130"/>
      <c r="F66" s="118"/>
      <c r="G66" s="124"/>
      <c r="H66" s="118"/>
      <c r="I66" s="124"/>
      <c r="J66" s="124"/>
      <c r="K66" s="124"/>
      <c r="L66" s="124"/>
      <c r="M66" s="124"/>
      <c r="N66" s="124"/>
      <c r="O66" s="124"/>
      <c r="P66" s="124"/>
      <c r="Q66" s="124"/>
      <c r="R66" s="124"/>
      <c r="S66" s="124"/>
      <c r="T66" s="124"/>
      <c r="U66" s="124"/>
      <c r="V66" s="124"/>
      <c r="W66" s="124"/>
      <c r="X66" s="124"/>
    </row>
    <row r="67" spans="1:24" ht="12" customHeight="1" x14ac:dyDescent="0.35">
      <c r="A67" s="131"/>
      <c r="B67" s="250"/>
      <c r="C67" s="166"/>
      <c r="D67" s="173"/>
      <c r="E67" s="130"/>
      <c r="F67" s="118"/>
      <c r="G67" s="124"/>
      <c r="H67" s="118"/>
      <c r="I67" s="124"/>
      <c r="J67" s="124"/>
      <c r="K67" s="124"/>
      <c r="L67" s="124"/>
      <c r="M67" s="124"/>
      <c r="N67" s="124"/>
      <c r="O67" s="124"/>
      <c r="P67" s="124"/>
      <c r="Q67" s="124"/>
      <c r="R67" s="124"/>
      <c r="S67" s="124"/>
      <c r="T67" s="124"/>
      <c r="U67" s="124"/>
      <c r="V67" s="124"/>
      <c r="W67" s="124"/>
      <c r="X67" s="124"/>
    </row>
    <row r="68" spans="1:24" ht="12" customHeight="1" x14ac:dyDescent="0.35">
      <c r="A68" s="131"/>
      <c r="B68" s="250"/>
      <c r="C68" s="166"/>
      <c r="D68" s="173"/>
      <c r="E68" s="130"/>
      <c r="F68" s="118"/>
      <c r="G68" s="124"/>
      <c r="H68" s="118"/>
      <c r="I68" s="124"/>
      <c r="J68" s="124"/>
      <c r="K68" s="124"/>
      <c r="L68" s="124"/>
      <c r="M68" s="124"/>
      <c r="N68" s="124"/>
      <c r="O68" s="124"/>
      <c r="P68" s="124"/>
      <c r="Q68" s="124"/>
      <c r="R68" s="124"/>
      <c r="S68" s="124"/>
      <c r="T68" s="124"/>
      <c r="U68" s="124"/>
      <c r="V68" s="124"/>
      <c r="W68" s="124"/>
      <c r="X68" s="124"/>
    </row>
    <row r="69" spans="1:24" ht="12" customHeight="1" x14ac:dyDescent="0.35">
      <c r="A69" s="131"/>
      <c r="B69" s="250"/>
      <c r="C69" s="166"/>
      <c r="D69" s="173"/>
      <c r="E69" s="130"/>
      <c r="F69" s="118"/>
      <c r="G69" s="124"/>
      <c r="H69" s="118"/>
      <c r="I69" s="124"/>
      <c r="J69" s="124"/>
      <c r="K69" s="124"/>
      <c r="L69" s="124"/>
      <c r="M69" s="124"/>
      <c r="N69" s="124"/>
      <c r="O69" s="124"/>
      <c r="P69" s="124"/>
      <c r="Q69" s="124"/>
      <c r="R69" s="124"/>
      <c r="S69" s="124"/>
      <c r="T69" s="124"/>
      <c r="U69" s="124"/>
      <c r="V69" s="124"/>
      <c r="W69" s="124"/>
      <c r="X69" s="124"/>
    </row>
    <row r="70" spans="1:24" ht="12" customHeight="1" x14ac:dyDescent="0.35">
      <c r="A70" s="251"/>
      <c r="B70" s="250"/>
      <c r="C70" s="166"/>
      <c r="D70" s="173"/>
      <c r="E70" s="130"/>
      <c r="F70" s="118"/>
      <c r="G70" s="124"/>
      <c r="H70" s="118"/>
      <c r="I70" s="124"/>
      <c r="J70" s="124"/>
      <c r="K70" s="124"/>
      <c r="L70" s="124"/>
      <c r="M70" s="124"/>
      <c r="N70" s="124"/>
      <c r="O70" s="124"/>
      <c r="P70" s="124"/>
      <c r="Q70" s="124"/>
      <c r="R70" s="124"/>
      <c r="S70" s="124"/>
      <c r="T70" s="124"/>
      <c r="U70" s="124"/>
      <c r="V70" s="124"/>
      <c r="W70" s="124"/>
      <c r="X70" s="124"/>
    </row>
    <row r="71" spans="1:24" ht="12" customHeight="1" x14ac:dyDescent="0.35">
      <c r="A71" s="160"/>
      <c r="B71" s="250"/>
      <c r="C71" s="160"/>
      <c r="D71" s="173"/>
      <c r="E71" s="130"/>
      <c r="F71" s="118"/>
      <c r="H71" s="118"/>
      <c r="J71" s="137"/>
      <c r="K71" s="137"/>
      <c r="L71" s="137"/>
      <c r="M71" s="137"/>
      <c r="N71" s="137"/>
      <c r="O71" s="137"/>
      <c r="P71" s="137"/>
      <c r="Q71" s="137"/>
      <c r="R71" s="137"/>
      <c r="S71" s="137"/>
      <c r="T71" s="137"/>
      <c r="U71" s="137"/>
      <c r="V71" s="137"/>
      <c r="W71" s="137"/>
      <c r="X71" s="137"/>
    </row>
    <row r="72" spans="1:24" ht="12" customHeight="1" x14ac:dyDescent="0.35">
      <c r="A72" s="160"/>
      <c r="B72" s="250"/>
      <c r="C72" s="160"/>
      <c r="D72" s="173"/>
      <c r="E72" s="130"/>
      <c r="F72" s="118"/>
      <c r="H72" s="118"/>
      <c r="J72" s="137"/>
      <c r="K72" s="137"/>
      <c r="L72" s="137"/>
      <c r="M72" s="137"/>
      <c r="N72" s="137"/>
      <c r="O72" s="137"/>
      <c r="P72" s="137"/>
      <c r="Q72" s="137"/>
      <c r="R72" s="137"/>
      <c r="S72" s="137"/>
      <c r="T72" s="137"/>
      <c r="U72" s="137"/>
      <c r="V72" s="137"/>
      <c r="W72" s="137"/>
      <c r="X72" s="137"/>
    </row>
    <row r="73" spans="1:24" ht="12" customHeight="1" x14ac:dyDescent="0.35">
      <c r="A73" s="181"/>
      <c r="B73" s="250"/>
      <c r="C73" s="181"/>
      <c r="D73" s="182"/>
      <c r="E73" s="130"/>
      <c r="F73" s="118"/>
      <c r="H73" s="118"/>
      <c r="J73" s="137"/>
      <c r="K73" s="137"/>
      <c r="L73" s="137"/>
      <c r="M73" s="137"/>
      <c r="N73" s="137"/>
      <c r="O73" s="137"/>
      <c r="P73" s="137"/>
      <c r="Q73" s="137"/>
      <c r="R73" s="137"/>
      <c r="S73" s="137"/>
      <c r="T73" s="137"/>
      <c r="U73" s="137"/>
      <c r="V73" s="137"/>
      <c r="W73" s="137"/>
      <c r="X73" s="137"/>
    </row>
    <row r="74" spans="1:24" ht="12" customHeight="1" x14ac:dyDescent="0.35">
      <c r="A74" s="181"/>
      <c r="B74" s="181"/>
      <c r="C74" s="181"/>
      <c r="D74" s="182"/>
      <c r="E74" s="130"/>
      <c r="F74" s="118"/>
      <c r="H74" s="118"/>
      <c r="J74" s="137"/>
      <c r="K74" s="137"/>
      <c r="L74" s="137"/>
      <c r="M74" s="137"/>
      <c r="N74" s="137"/>
      <c r="O74" s="137"/>
      <c r="P74" s="137"/>
      <c r="Q74" s="137"/>
      <c r="R74" s="137"/>
      <c r="S74" s="137"/>
      <c r="T74" s="137"/>
      <c r="U74" s="137"/>
      <c r="V74" s="137"/>
      <c r="W74" s="137"/>
      <c r="X74" s="137"/>
    </row>
    <row r="75" spans="1:24" ht="12" customHeight="1" x14ac:dyDescent="0.35">
      <c r="A75" s="181"/>
      <c r="B75" s="181"/>
      <c r="C75" s="181"/>
      <c r="D75" s="182"/>
      <c r="E75" s="130"/>
      <c r="F75" s="118"/>
      <c r="H75" s="118"/>
    </row>
    <row r="76" spans="1:24" ht="12" customHeight="1" x14ac:dyDescent="0.35">
      <c r="A76" s="181"/>
      <c r="B76" s="181"/>
      <c r="C76" s="181"/>
      <c r="D76" s="182"/>
      <c r="E76" s="130"/>
      <c r="F76" s="118"/>
      <c r="H76" s="118"/>
    </row>
    <row r="77" spans="1:24" ht="12" customHeight="1" x14ac:dyDescent="0.35">
      <c r="A77" s="181"/>
      <c r="B77" s="181"/>
      <c r="C77" s="181"/>
      <c r="D77" s="182"/>
      <c r="E77" s="130"/>
      <c r="F77" s="118"/>
      <c r="H77" s="118"/>
    </row>
    <row r="78" spans="1:24" ht="12" customHeight="1" x14ac:dyDescent="0.35">
      <c r="A78" s="181"/>
      <c r="B78" s="181"/>
      <c r="C78" s="181"/>
      <c r="D78" s="182"/>
      <c r="E78" s="130"/>
      <c r="F78" s="118"/>
      <c r="H78" s="118"/>
    </row>
    <row r="79" spans="1:24" s="136" customFormat="1" ht="12" customHeight="1" x14ac:dyDescent="0.35">
      <c r="A79" s="181"/>
      <c r="B79" s="181"/>
      <c r="C79" s="181"/>
      <c r="D79" s="182"/>
      <c r="E79" s="130"/>
      <c r="F79" s="118"/>
      <c r="H79" s="118"/>
      <c r="J79" s="127"/>
      <c r="K79" s="127"/>
      <c r="L79" s="127"/>
      <c r="M79" s="127"/>
      <c r="N79" s="127"/>
      <c r="O79" s="127"/>
      <c r="P79" s="127"/>
      <c r="Q79" s="127"/>
      <c r="R79" s="127"/>
      <c r="S79" s="127"/>
      <c r="T79" s="127"/>
      <c r="U79" s="127"/>
      <c r="V79" s="127"/>
      <c r="W79" s="127"/>
      <c r="X79" s="127"/>
    </row>
    <row r="80" spans="1:24" s="136" customFormat="1" ht="12" customHeight="1" x14ac:dyDescent="0.35">
      <c r="A80" s="181"/>
      <c r="B80" s="181"/>
      <c r="C80" s="181"/>
      <c r="D80" s="182"/>
      <c r="E80" s="130"/>
      <c r="F80" s="118"/>
      <c r="H80" s="118"/>
      <c r="J80" s="127"/>
      <c r="K80" s="127"/>
      <c r="L80" s="127"/>
      <c r="M80" s="127"/>
      <c r="N80" s="127"/>
      <c r="O80" s="127"/>
      <c r="P80" s="127"/>
      <c r="Q80" s="127"/>
      <c r="R80" s="127"/>
      <c r="S80" s="127"/>
      <c r="T80" s="127"/>
      <c r="U80" s="127"/>
      <c r="V80" s="127"/>
      <c r="W80" s="127"/>
      <c r="X80" s="127"/>
    </row>
    <row r="81" spans="1:24" s="136" customFormat="1" ht="12" customHeight="1" x14ac:dyDescent="0.35">
      <c r="A81" s="127"/>
      <c r="B81" s="127"/>
      <c r="C81" s="127"/>
      <c r="D81" s="137"/>
      <c r="E81" s="130"/>
      <c r="F81" s="118"/>
      <c r="H81" s="118"/>
      <c r="J81" s="127"/>
      <c r="K81" s="127"/>
      <c r="L81" s="127"/>
      <c r="M81" s="127"/>
      <c r="N81" s="127"/>
      <c r="O81" s="127"/>
      <c r="P81" s="127"/>
      <c r="Q81" s="127"/>
      <c r="R81" s="127"/>
      <c r="S81" s="127"/>
      <c r="T81" s="127"/>
      <c r="U81" s="127"/>
      <c r="V81" s="127"/>
      <c r="W81" s="127"/>
      <c r="X81" s="127"/>
    </row>
    <row r="82" spans="1:24" s="136" customFormat="1" ht="12" customHeight="1" x14ac:dyDescent="0.35">
      <c r="A82" s="127"/>
      <c r="B82" s="127"/>
      <c r="C82" s="127"/>
      <c r="D82" s="137"/>
      <c r="E82" s="130"/>
      <c r="F82" s="118"/>
      <c r="H82" s="118"/>
      <c r="J82" s="127"/>
      <c r="K82" s="127"/>
      <c r="L82" s="127"/>
      <c r="M82" s="127"/>
      <c r="N82" s="127"/>
      <c r="O82" s="127"/>
      <c r="P82" s="127"/>
      <c r="Q82" s="127"/>
      <c r="R82" s="127"/>
      <c r="S82" s="127"/>
      <c r="T82" s="127"/>
      <c r="U82" s="127"/>
      <c r="V82" s="127"/>
      <c r="W82" s="127"/>
      <c r="X82" s="127"/>
    </row>
    <row r="83" spans="1:24" s="136" customFormat="1" ht="12" customHeight="1" x14ac:dyDescent="0.35">
      <c r="A83" s="127"/>
      <c r="B83" s="127"/>
      <c r="C83" s="127"/>
      <c r="D83" s="137"/>
      <c r="E83" s="130"/>
      <c r="F83" s="118"/>
      <c r="H83" s="118"/>
      <c r="J83" s="127"/>
      <c r="K83" s="127"/>
      <c r="L83" s="127"/>
      <c r="M83" s="127"/>
      <c r="N83" s="127"/>
      <c r="O83" s="127"/>
      <c r="P83" s="127"/>
      <c r="Q83" s="127"/>
      <c r="R83" s="127"/>
      <c r="S83" s="127"/>
      <c r="T83" s="127"/>
      <c r="U83" s="127"/>
      <c r="V83" s="127"/>
      <c r="W83" s="127"/>
      <c r="X83" s="127"/>
    </row>
    <row r="84" spans="1:24" s="136" customFormat="1" ht="12" customHeight="1" x14ac:dyDescent="0.35">
      <c r="A84" s="127"/>
      <c r="B84" s="127"/>
      <c r="C84" s="127"/>
      <c r="D84" s="137"/>
      <c r="E84" s="130"/>
      <c r="F84" s="118"/>
      <c r="H84" s="118"/>
      <c r="J84" s="127"/>
      <c r="K84" s="127"/>
      <c r="L84" s="127"/>
      <c r="M84" s="127"/>
      <c r="N84" s="127"/>
      <c r="O84" s="127"/>
      <c r="P84" s="127"/>
      <c r="Q84" s="127"/>
      <c r="R84" s="127"/>
      <c r="S84" s="127"/>
      <c r="T84" s="127"/>
      <c r="U84" s="127"/>
      <c r="V84" s="127"/>
      <c r="W84" s="127"/>
      <c r="X84" s="127"/>
    </row>
    <row r="85" spans="1:24" s="136" customFormat="1" ht="12" customHeight="1" x14ac:dyDescent="0.35">
      <c r="A85" s="127"/>
      <c r="B85" s="127"/>
      <c r="C85" s="127"/>
      <c r="D85" s="137"/>
      <c r="E85" s="130"/>
      <c r="F85" s="118"/>
      <c r="H85" s="118"/>
      <c r="J85" s="127"/>
      <c r="K85" s="127"/>
      <c r="L85" s="127"/>
      <c r="M85" s="127"/>
      <c r="N85" s="127"/>
      <c r="O85" s="127"/>
      <c r="P85" s="127"/>
      <c r="Q85" s="127"/>
      <c r="R85" s="127"/>
      <c r="S85" s="127"/>
      <c r="T85" s="127"/>
      <c r="U85" s="127"/>
      <c r="V85" s="127"/>
      <c r="W85" s="127"/>
      <c r="X85" s="127"/>
    </row>
    <row r="86" spans="1:24" s="136" customFormat="1" ht="12" customHeight="1" x14ac:dyDescent="0.35">
      <c r="A86" s="127"/>
      <c r="B86" s="127"/>
      <c r="C86" s="127"/>
      <c r="D86" s="137"/>
      <c r="E86" s="130"/>
      <c r="F86" s="118"/>
      <c r="H86" s="118"/>
      <c r="J86" s="127"/>
      <c r="K86" s="127"/>
      <c r="L86" s="127"/>
      <c r="M86" s="127"/>
      <c r="N86" s="127"/>
      <c r="O86" s="127"/>
      <c r="P86" s="127"/>
      <c r="Q86" s="127"/>
      <c r="R86" s="127"/>
      <c r="S86" s="127"/>
      <c r="T86" s="127"/>
      <c r="U86" s="127"/>
      <c r="V86" s="127"/>
      <c r="W86" s="127"/>
      <c r="X86" s="127"/>
    </row>
    <row r="87" spans="1:24" s="136" customFormat="1" ht="12" customHeight="1" x14ac:dyDescent="0.35">
      <c r="A87" s="127"/>
      <c r="B87" s="127"/>
      <c r="C87" s="127"/>
      <c r="D87" s="137"/>
      <c r="E87" s="130"/>
      <c r="F87" s="118"/>
      <c r="H87" s="118"/>
      <c r="J87" s="127"/>
      <c r="K87" s="127"/>
      <c r="L87" s="127"/>
      <c r="M87" s="127"/>
      <c r="N87" s="127"/>
      <c r="O87" s="127"/>
      <c r="P87" s="127"/>
      <c r="Q87" s="127"/>
      <c r="R87" s="127"/>
      <c r="S87" s="127"/>
      <c r="T87" s="127"/>
      <c r="U87" s="127"/>
      <c r="V87" s="127"/>
      <c r="W87" s="127"/>
      <c r="X87" s="127"/>
    </row>
    <row r="88" spans="1:24" s="136" customFormat="1" ht="12" customHeight="1" x14ac:dyDescent="0.35">
      <c r="A88" s="127"/>
      <c r="B88" s="127"/>
      <c r="C88" s="127"/>
      <c r="D88" s="137"/>
      <c r="E88" s="175"/>
      <c r="F88" s="118"/>
      <c r="H88" s="118"/>
      <c r="J88" s="127"/>
      <c r="K88" s="127"/>
      <c r="L88" s="127"/>
      <c r="M88" s="127"/>
      <c r="N88" s="127"/>
      <c r="O88" s="127"/>
      <c r="P88" s="127"/>
      <c r="Q88" s="127"/>
      <c r="R88" s="127"/>
      <c r="S88" s="127"/>
      <c r="T88" s="127"/>
      <c r="U88" s="127"/>
      <c r="V88" s="127"/>
      <c r="W88" s="127"/>
      <c r="X88" s="127"/>
    </row>
    <row r="89" spans="1:24" s="136" customFormat="1" ht="12" customHeight="1" x14ac:dyDescent="0.35">
      <c r="A89" s="127"/>
      <c r="B89" s="127"/>
      <c r="C89" s="127"/>
      <c r="D89" s="137"/>
      <c r="E89" s="175"/>
      <c r="F89" s="118"/>
      <c r="H89" s="118"/>
      <c r="J89" s="127"/>
      <c r="K89" s="127"/>
      <c r="L89" s="127"/>
      <c r="M89" s="127"/>
      <c r="N89" s="127"/>
      <c r="O89" s="127"/>
      <c r="P89" s="127"/>
      <c r="Q89" s="127"/>
      <c r="R89" s="127"/>
      <c r="S89" s="127"/>
      <c r="T89" s="127"/>
      <c r="U89" s="127"/>
      <c r="V89" s="127"/>
      <c r="W89" s="127"/>
      <c r="X89" s="127"/>
    </row>
    <row r="90" spans="1:24" s="136" customFormat="1" ht="12" customHeight="1" x14ac:dyDescent="0.35">
      <c r="A90" s="127"/>
      <c r="B90" s="127"/>
      <c r="C90" s="127"/>
      <c r="D90" s="137"/>
      <c r="E90" s="175"/>
      <c r="F90" s="118"/>
      <c r="H90" s="118"/>
      <c r="J90" s="127"/>
      <c r="K90" s="127"/>
      <c r="L90" s="127"/>
      <c r="M90" s="127"/>
      <c r="N90" s="127"/>
      <c r="O90" s="127"/>
      <c r="P90" s="127"/>
      <c r="Q90" s="127"/>
      <c r="R90" s="127"/>
      <c r="S90" s="127"/>
      <c r="T90" s="127"/>
      <c r="U90" s="127"/>
      <c r="V90" s="127"/>
      <c r="W90" s="127"/>
      <c r="X90" s="127"/>
    </row>
    <row r="91" spans="1:24" s="136" customFormat="1" ht="12" customHeight="1" x14ac:dyDescent="0.35">
      <c r="A91" s="127"/>
      <c r="B91" s="127"/>
      <c r="C91" s="127"/>
      <c r="D91" s="137"/>
      <c r="E91" s="175"/>
      <c r="F91" s="118"/>
      <c r="H91" s="118"/>
      <c r="J91" s="127"/>
      <c r="K91" s="127"/>
      <c r="L91" s="127"/>
      <c r="M91" s="127"/>
      <c r="N91" s="127"/>
      <c r="O91" s="127"/>
      <c r="P91" s="127"/>
      <c r="Q91" s="127"/>
      <c r="R91" s="127"/>
      <c r="S91" s="127"/>
      <c r="T91" s="127"/>
      <c r="U91" s="127"/>
      <c r="V91" s="127"/>
      <c r="W91" s="127"/>
      <c r="X91" s="127"/>
    </row>
    <row r="92" spans="1:24" s="136" customFormat="1" ht="12" customHeight="1" x14ac:dyDescent="0.35">
      <c r="A92" s="127"/>
      <c r="B92" s="127"/>
      <c r="C92" s="127"/>
      <c r="D92" s="137"/>
      <c r="E92" s="175"/>
      <c r="F92" s="118"/>
      <c r="H92" s="118"/>
      <c r="J92" s="127"/>
      <c r="K92" s="127"/>
      <c r="L92" s="127"/>
      <c r="M92" s="127"/>
      <c r="N92" s="127"/>
      <c r="O92" s="127"/>
      <c r="P92" s="127"/>
      <c r="Q92" s="127"/>
      <c r="R92" s="127"/>
      <c r="S92" s="127"/>
      <c r="T92" s="127"/>
      <c r="U92" s="127"/>
      <c r="V92" s="127"/>
      <c r="W92" s="127"/>
      <c r="X92" s="127"/>
    </row>
    <row r="93" spans="1:24" s="136" customFormat="1" ht="12" customHeight="1" x14ac:dyDescent="0.35">
      <c r="A93" s="127"/>
      <c r="B93" s="127"/>
      <c r="C93" s="127"/>
      <c r="D93" s="137"/>
      <c r="E93" s="175"/>
      <c r="F93" s="118"/>
      <c r="H93" s="118"/>
      <c r="J93" s="127"/>
      <c r="K93" s="127"/>
      <c r="L93" s="127"/>
      <c r="M93" s="127"/>
      <c r="N93" s="127"/>
      <c r="O93" s="127"/>
      <c r="P93" s="127"/>
      <c r="Q93" s="127"/>
      <c r="R93" s="127"/>
      <c r="S93" s="127"/>
      <c r="T93" s="127"/>
      <c r="U93" s="127"/>
      <c r="V93" s="127"/>
      <c r="W93" s="127"/>
      <c r="X93" s="127"/>
    </row>
    <row r="94" spans="1:24" s="136" customFormat="1" ht="12" customHeight="1" x14ac:dyDescent="0.35">
      <c r="A94" s="127"/>
      <c r="B94" s="127"/>
      <c r="C94" s="127"/>
      <c r="D94" s="137"/>
      <c r="E94" s="175"/>
      <c r="F94" s="118"/>
      <c r="H94" s="118"/>
      <c r="J94" s="127"/>
      <c r="K94" s="127"/>
      <c r="L94" s="127"/>
      <c r="M94" s="127"/>
      <c r="N94" s="127"/>
      <c r="O94" s="127"/>
      <c r="P94" s="127"/>
      <c r="Q94" s="127"/>
      <c r="R94" s="127"/>
      <c r="S94" s="127"/>
      <c r="T94" s="127"/>
      <c r="U94" s="127"/>
      <c r="V94" s="127"/>
      <c r="W94" s="127"/>
      <c r="X94" s="127"/>
    </row>
    <row r="95" spans="1:24" s="136" customFormat="1" ht="12" customHeight="1" x14ac:dyDescent="0.35">
      <c r="A95" s="127"/>
      <c r="B95" s="127"/>
      <c r="C95" s="127"/>
      <c r="D95" s="137"/>
      <c r="E95" s="175"/>
      <c r="F95" s="118"/>
      <c r="H95" s="118"/>
      <c r="J95" s="127"/>
      <c r="K95" s="127"/>
      <c r="L95" s="127"/>
      <c r="M95" s="127"/>
      <c r="N95" s="127"/>
      <c r="O95" s="127"/>
      <c r="P95" s="127"/>
      <c r="Q95" s="127"/>
      <c r="R95" s="127"/>
      <c r="S95" s="127"/>
      <c r="T95" s="127"/>
      <c r="U95" s="127"/>
      <c r="V95" s="127"/>
      <c r="W95" s="127"/>
      <c r="X95" s="127"/>
    </row>
    <row r="96" spans="1:24" s="136" customFormat="1" ht="12" customHeight="1" x14ac:dyDescent="0.35">
      <c r="A96" s="127"/>
      <c r="B96" s="127"/>
      <c r="C96" s="127"/>
      <c r="D96" s="137"/>
      <c r="E96" s="175"/>
      <c r="F96" s="118"/>
      <c r="H96" s="118"/>
      <c r="J96" s="127"/>
      <c r="K96" s="127"/>
      <c r="L96" s="127"/>
      <c r="M96" s="127"/>
      <c r="N96" s="127"/>
      <c r="O96" s="127"/>
      <c r="P96" s="127"/>
      <c r="Q96" s="127"/>
      <c r="R96" s="127"/>
      <c r="S96" s="127"/>
      <c r="T96" s="127"/>
      <c r="U96" s="127"/>
      <c r="V96" s="127"/>
      <c r="W96" s="127"/>
      <c r="X96" s="127"/>
    </row>
    <row r="97" spans="1:24" s="136" customFormat="1" ht="12" customHeight="1" x14ac:dyDescent="0.35">
      <c r="A97" s="127"/>
      <c r="B97" s="127"/>
      <c r="C97" s="127"/>
      <c r="D97" s="137"/>
      <c r="E97" s="175"/>
      <c r="F97" s="118"/>
      <c r="H97" s="118"/>
      <c r="J97" s="127"/>
      <c r="K97" s="127"/>
      <c r="L97" s="127"/>
      <c r="M97" s="127"/>
      <c r="N97" s="127"/>
      <c r="O97" s="127"/>
      <c r="P97" s="127"/>
      <c r="Q97" s="127"/>
      <c r="R97" s="127"/>
      <c r="S97" s="127"/>
      <c r="T97" s="127"/>
      <c r="U97" s="127"/>
      <c r="V97" s="127"/>
      <c r="W97" s="127"/>
      <c r="X97" s="127"/>
    </row>
    <row r="98" spans="1:24" s="136" customFormat="1" ht="12" customHeight="1" x14ac:dyDescent="0.35">
      <c r="A98" s="127"/>
      <c r="B98" s="127"/>
      <c r="C98" s="127"/>
      <c r="D98" s="137"/>
      <c r="E98" s="175"/>
      <c r="F98" s="118"/>
      <c r="H98" s="118"/>
      <c r="J98" s="127"/>
      <c r="K98" s="127"/>
      <c r="L98" s="127"/>
      <c r="M98" s="127"/>
      <c r="N98" s="127"/>
      <c r="O98" s="127"/>
      <c r="P98" s="127"/>
      <c r="Q98" s="127"/>
      <c r="R98" s="127"/>
      <c r="S98" s="127"/>
      <c r="T98" s="127"/>
      <c r="U98" s="127"/>
      <c r="V98" s="127"/>
      <c r="W98" s="127"/>
      <c r="X98" s="127"/>
    </row>
    <row r="99" spans="1:24" s="136" customFormat="1" ht="12" customHeight="1" x14ac:dyDescent="0.35">
      <c r="A99" s="127"/>
      <c r="B99" s="127"/>
      <c r="C99" s="127"/>
      <c r="D99" s="137"/>
      <c r="E99" s="175"/>
      <c r="F99" s="118"/>
      <c r="H99" s="118"/>
      <c r="J99" s="127"/>
      <c r="K99" s="127"/>
      <c r="L99" s="127"/>
      <c r="M99" s="127"/>
      <c r="N99" s="127"/>
      <c r="O99" s="127"/>
      <c r="P99" s="127"/>
      <c r="Q99" s="127"/>
      <c r="R99" s="127"/>
      <c r="S99" s="127"/>
      <c r="T99" s="127"/>
      <c r="U99" s="127"/>
      <c r="V99" s="127"/>
      <c r="W99" s="127"/>
      <c r="X99" s="127"/>
    </row>
    <row r="100" spans="1:24" s="136" customFormat="1" ht="12" customHeight="1" x14ac:dyDescent="0.35">
      <c r="A100" s="127"/>
      <c r="B100" s="127"/>
      <c r="C100" s="127"/>
      <c r="D100" s="137"/>
      <c r="E100" s="175"/>
      <c r="F100" s="118"/>
      <c r="H100" s="118"/>
      <c r="J100" s="127"/>
      <c r="K100" s="127"/>
      <c r="L100" s="127"/>
      <c r="M100" s="127"/>
      <c r="N100" s="127"/>
      <c r="O100" s="127"/>
      <c r="P100" s="127"/>
      <c r="Q100" s="127"/>
      <c r="R100" s="127"/>
      <c r="S100" s="127"/>
      <c r="T100" s="127"/>
      <c r="U100" s="127"/>
      <c r="V100" s="127"/>
      <c r="W100" s="127"/>
      <c r="X100" s="127"/>
    </row>
    <row r="101" spans="1:24" s="136" customFormat="1" ht="12" customHeight="1" x14ac:dyDescent="0.35">
      <c r="A101" s="127"/>
      <c r="B101" s="127"/>
      <c r="C101" s="127"/>
      <c r="D101" s="137"/>
      <c r="E101" s="175"/>
      <c r="F101" s="118"/>
      <c r="H101" s="118"/>
      <c r="J101" s="127"/>
      <c r="K101" s="127"/>
      <c r="L101" s="127"/>
      <c r="M101" s="127"/>
      <c r="N101" s="127"/>
      <c r="O101" s="127"/>
      <c r="P101" s="127"/>
      <c r="Q101" s="127"/>
      <c r="R101" s="127"/>
      <c r="S101" s="127"/>
      <c r="T101" s="127"/>
      <c r="U101" s="127"/>
      <c r="V101" s="127"/>
      <c r="W101" s="127"/>
      <c r="X101" s="127"/>
    </row>
    <row r="102" spans="1:24" s="136" customFormat="1" ht="12" customHeight="1" x14ac:dyDescent="0.35">
      <c r="A102" s="127"/>
      <c r="B102" s="127"/>
      <c r="C102" s="127"/>
      <c r="D102" s="137"/>
      <c r="E102" s="175"/>
      <c r="F102" s="118"/>
      <c r="H102" s="118"/>
      <c r="J102" s="127"/>
      <c r="K102" s="127"/>
      <c r="L102" s="127"/>
      <c r="M102" s="127"/>
      <c r="N102" s="127"/>
      <c r="O102" s="127"/>
      <c r="P102" s="127"/>
      <c r="Q102" s="127"/>
      <c r="R102" s="127"/>
      <c r="S102" s="127"/>
      <c r="T102" s="127"/>
      <c r="U102" s="127"/>
      <c r="V102" s="127"/>
      <c r="W102" s="127"/>
      <c r="X102" s="127"/>
    </row>
    <row r="103" spans="1:24" s="136" customFormat="1" ht="12" customHeight="1" x14ac:dyDescent="0.35">
      <c r="A103" s="127"/>
      <c r="B103" s="127"/>
      <c r="C103" s="127"/>
      <c r="D103" s="137"/>
      <c r="E103" s="175"/>
      <c r="F103" s="118"/>
      <c r="H103" s="118"/>
      <c r="J103" s="127"/>
      <c r="K103" s="127"/>
      <c r="L103" s="127"/>
      <c r="M103" s="127"/>
      <c r="N103" s="127"/>
      <c r="O103" s="127"/>
      <c r="P103" s="127"/>
      <c r="Q103" s="127"/>
      <c r="R103" s="127"/>
      <c r="S103" s="127"/>
      <c r="T103" s="127"/>
      <c r="U103" s="127"/>
      <c r="V103" s="127"/>
      <c r="W103" s="127"/>
      <c r="X103" s="127"/>
    </row>
    <row r="104" spans="1:24" s="136" customFormat="1" ht="12" customHeight="1" x14ac:dyDescent="0.35">
      <c r="A104" s="127"/>
      <c r="B104" s="127"/>
      <c r="C104" s="127"/>
      <c r="D104" s="137"/>
      <c r="E104" s="175"/>
      <c r="F104" s="118"/>
      <c r="H104" s="118"/>
      <c r="J104" s="127"/>
      <c r="K104" s="127"/>
      <c r="L104" s="127"/>
      <c r="M104" s="127"/>
      <c r="N104" s="127"/>
      <c r="O104" s="127"/>
      <c r="P104" s="127"/>
      <c r="Q104" s="127"/>
      <c r="R104" s="127"/>
      <c r="S104" s="127"/>
      <c r="T104" s="127"/>
      <c r="U104" s="127"/>
      <c r="V104" s="127"/>
      <c r="W104" s="127"/>
      <c r="X104" s="127"/>
    </row>
    <row r="105" spans="1:24" s="136" customFormat="1" ht="12" customHeight="1" x14ac:dyDescent="0.35">
      <c r="A105" s="127"/>
      <c r="B105" s="127"/>
      <c r="C105" s="127"/>
      <c r="D105" s="137"/>
      <c r="E105" s="175"/>
      <c r="F105" s="118"/>
      <c r="H105" s="118"/>
      <c r="J105" s="127"/>
      <c r="K105" s="127"/>
      <c r="L105" s="127"/>
      <c r="M105" s="127"/>
      <c r="N105" s="127"/>
      <c r="O105" s="127"/>
      <c r="P105" s="127"/>
      <c r="Q105" s="127"/>
      <c r="R105" s="127"/>
      <c r="S105" s="127"/>
      <c r="T105" s="127"/>
      <c r="U105" s="127"/>
      <c r="V105" s="127"/>
      <c r="W105" s="127"/>
      <c r="X105" s="127"/>
    </row>
    <row r="106" spans="1:24" s="136" customFormat="1" ht="12" customHeight="1" x14ac:dyDescent="0.35">
      <c r="A106" s="127"/>
      <c r="B106" s="127"/>
      <c r="C106" s="127"/>
      <c r="D106" s="137"/>
      <c r="E106" s="175"/>
      <c r="F106" s="118"/>
      <c r="H106" s="118"/>
      <c r="J106" s="127"/>
      <c r="K106" s="127"/>
      <c r="L106" s="127"/>
      <c r="M106" s="127"/>
      <c r="N106" s="127"/>
      <c r="O106" s="127"/>
      <c r="P106" s="127"/>
      <c r="Q106" s="127"/>
      <c r="R106" s="127"/>
      <c r="S106" s="127"/>
      <c r="T106" s="127"/>
      <c r="U106" s="127"/>
      <c r="V106" s="127"/>
      <c r="W106" s="127"/>
      <c r="X106" s="127"/>
    </row>
    <row r="107" spans="1:24" s="136" customFormat="1" ht="12" customHeight="1" x14ac:dyDescent="0.35">
      <c r="A107" s="127"/>
      <c r="B107" s="127"/>
      <c r="C107" s="127"/>
      <c r="D107" s="137"/>
      <c r="E107" s="175"/>
      <c r="F107" s="118"/>
      <c r="H107" s="118"/>
      <c r="J107" s="127"/>
      <c r="K107" s="127"/>
      <c r="L107" s="127"/>
      <c r="M107" s="127"/>
      <c r="N107" s="127"/>
      <c r="O107" s="127"/>
      <c r="P107" s="127"/>
      <c r="Q107" s="127"/>
      <c r="R107" s="127"/>
      <c r="S107" s="127"/>
      <c r="T107" s="127"/>
      <c r="U107" s="127"/>
      <c r="V107" s="127"/>
      <c r="W107" s="127"/>
      <c r="X107" s="127"/>
    </row>
    <row r="108" spans="1:24" s="136" customFormat="1" ht="12" customHeight="1" x14ac:dyDescent="0.35">
      <c r="A108" s="127"/>
      <c r="B108" s="127"/>
      <c r="C108" s="127"/>
      <c r="D108" s="137"/>
      <c r="E108" s="175"/>
      <c r="F108" s="118"/>
      <c r="H108" s="118"/>
      <c r="J108" s="127"/>
      <c r="K108" s="127"/>
      <c r="L108" s="127"/>
      <c r="M108" s="127"/>
      <c r="N108" s="127"/>
      <c r="O108" s="127"/>
      <c r="P108" s="127"/>
      <c r="Q108" s="127"/>
      <c r="R108" s="127"/>
      <c r="S108" s="127"/>
      <c r="T108" s="127"/>
      <c r="U108" s="127"/>
      <c r="V108" s="127"/>
      <c r="W108" s="127"/>
      <c r="X108" s="127"/>
    </row>
    <row r="109" spans="1:24" s="136" customFormat="1" ht="12" customHeight="1" x14ac:dyDescent="0.35">
      <c r="A109" s="127"/>
      <c r="B109" s="127"/>
      <c r="C109" s="127"/>
      <c r="D109" s="137"/>
      <c r="E109" s="175"/>
      <c r="F109" s="118"/>
      <c r="H109" s="118"/>
      <c r="J109" s="127"/>
      <c r="K109" s="127"/>
      <c r="L109" s="127"/>
      <c r="M109" s="127"/>
      <c r="N109" s="127"/>
      <c r="O109" s="127"/>
      <c r="P109" s="127"/>
      <c r="Q109" s="127"/>
      <c r="R109" s="127"/>
      <c r="S109" s="127"/>
      <c r="T109" s="127"/>
      <c r="U109" s="127"/>
      <c r="V109" s="127"/>
      <c r="W109" s="127"/>
      <c r="X109" s="127"/>
    </row>
    <row r="110" spans="1:24" s="136" customFormat="1" ht="12" customHeight="1" x14ac:dyDescent="0.35">
      <c r="A110" s="127"/>
      <c r="B110" s="127"/>
      <c r="C110" s="127"/>
      <c r="D110" s="137"/>
      <c r="E110" s="175"/>
      <c r="F110" s="118"/>
      <c r="H110" s="118"/>
      <c r="J110" s="127"/>
      <c r="K110" s="127"/>
      <c r="L110" s="127"/>
      <c r="M110" s="127"/>
      <c r="N110" s="127"/>
      <c r="O110" s="127"/>
      <c r="P110" s="127"/>
      <c r="Q110" s="127"/>
      <c r="R110" s="127"/>
      <c r="S110" s="127"/>
      <c r="T110" s="127"/>
      <c r="U110" s="127"/>
      <c r="V110" s="127"/>
      <c r="W110" s="127"/>
      <c r="X110" s="127"/>
    </row>
    <row r="111" spans="1:24" s="136" customFormat="1" ht="12" customHeight="1" x14ac:dyDescent="0.35">
      <c r="A111" s="127"/>
      <c r="B111" s="127"/>
      <c r="C111" s="127"/>
      <c r="D111" s="137"/>
      <c r="E111" s="175"/>
      <c r="F111" s="118"/>
      <c r="H111" s="118"/>
      <c r="J111" s="127"/>
      <c r="K111" s="127"/>
      <c r="L111" s="127"/>
      <c r="M111" s="127"/>
      <c r="N111" s="127"/>
      <c r="O111" s="127"/>
      <c r="P111" s="127"/>
      <c r="Q111" s="127"/>
      <c r="R111" s="127"/>
      <c r="S111" s="127"/>
      <c r="T111" s="127"/>
      <c r="U111" s="127"/>
      <c r="V111" s="127"/>
      <c r="W111" s="127"/>
      <c r="X111" s="127"/>
    </row>
    <row r="112" spans="1:24" s="136" customFormat="1" ht="12" customHeight="1" x14ac:dyDescent="0.35">
      <c r="A112" s="127"/>
      <c r="B112" s="127"/>
      <c r="C112" s="127"/>
      <c r="D112" s="137"/>
      <c r="E112" s="175"/>
      <c r="F112" s="118"/>
      <c r="H112" s="118"/>
      <c r="J112" s="127"/>
      <c r="K112" s="127"/>
      <c r="L112" s="127"/>
      <c r="M112" s="127"/>
      <c r="N112" s="127"/>
      <c r="O112" s="127"/>
      <c r="P112" s="127"/>
      <c r="Q112" s="127"/>
      <c r="R112" s="127"/>
      <c r="S112" s="127"/>
      <c r="T112" s="127"/>
      <c r="U112" s="127"/>
      <c r="V112" s="127"/>
      <c r="W112" s="127"/>
      <c r="X112" s="127"/>
    </row>
    <row r="113" spans="1:24" s="136" customFormat="1" ht="12" customHeight="1" x14ac:dyDescent="0.35">
      <c r="A113" s="127"/>
      <c r="B113" s="127"/>
      <c r="C113" s="127"/>
      <c r="D113" s="137"/>
      <c r="E113" s="175"/>
      <c r="F113" s="118"/>
      <c r="H113" s="118"/>
      <c r="J113" s="127"/>
      <c r="K113" s="127"/>
      <c r="L113" s="127"/>
      <c r="M113" s="127"/>
      <c r="N113" s="127"/>
      <c r="O113" s="127"/>
      <c r="P113" s="127"/>
      <c r="Q113" s="127"/>
      <c r="R113" s="127"/>
      <c r="S113" s="127"/>
      <c r="T113" s="127"/>
      <c r="U113" s="127"/>
      <c r="V113" s="127"/>
      <c r="W113" s="127"/>
      <c r="X113" s="127"/>
    </row>
    <row r="114" spans="1:24" s="136" customFormat="1" ht="12" customHeight="1" x14ac:dyDescent="0.35">
      <c r="A114" s="127"/>
      <c r="B114" s="127"/>
      <c r="C114" s="127"/>
      <c r="D114" s="137"/>
      <c r="E114" s="175"/>
      <c r="F114" s="118"/>
      <c r="H114" s="118"/>
      <c r="J114" s="127"/>
      <c r="K114" s="127"/>
      <c r="L114" s="127"/>
      <c r="M114" s="127"/>
      <c r="N114" s="127"/>
      <c r="O114" s="127"/>
      <c r="P114" s="127"/>
      <c r="Q114" s="127"/>
      <c r="R114" s="127"/>
      <c r="S114" s="127"/>
      <c r="T114" s="127"/>
      <c r="U114" s="127"/>
      <c r="V114" s="127"/>
      <c r="W114" s="127"/>
      <c r="X114" s="127"/>
    </row>
    <row r="115" spans="1:24" s="136" customFormat="1" ht="12" customHeight="1" x14ac:dyDescent="0.35">
      <c r="A115" s="127"/>
      <c r="B115" s="127"/>
      <c r="C115" s="127"/>
      <c r="D115" s="137"/>
      <c r="E115" s="175"/>
      <c r="F115" s="118"/>
      <c r="H115" s="118"/>
      <c r="J115" s="127"/>
      <c r="K115" s="127"/>
      <c r="L115" s="127"/>
      <c r="M115" s="127"/>
      <c r="N115" s="127"/>
      <c r="O115" s="127"/>
      <c r="P115" s="127"/>
      <c r="Q115" s="127"/>
      <c r="R115" s="127"/>
      <c r="S115" s="127"/>
      <c r="T115" s="127"/>
      <c r="U115" s="127"/>
      <c r="V115" s="127"/>
      <c r="W115" s="127"/>
      <c r="X115" s="127"/>
    </row>
    <row r="116" spans="1:24" s="136" customFormat="1" ht="12" customHeight="1" x14ac:dyDescent="0.35">
      <c r="A116" s="127"/>
      <c r="B116" s="127"/>
      <c r="C116" s="127"/>
      <c r="D116" s="137"/>
      <c r="E116" s="175"/>
      <c r="F116" s="118"/>
      <c r="H116" s="118"/>
      <c r="J116" s="127"/>
      <c r="K116" s="127"/>
      <c r="L116" s="127"/>
      <c r="M116" s="127"/>
      <c r="N116" s="127"/>
      <c r="O116" s="127"/>
      <c r="P116" s="127"/>
      <c r="Q116" s="127"/>
      <c r="R116" s="127"/>
      <c r="S116" s="127"/>
      <c r="T116" s="127"/>
      <c r="U116" s="127"/>
      <c r="V116" s="127"/>
      <c r="W116" s="127"/>
      <c r="X116" s="127"/>
    </row>
    <row r="117" spans="1:24" s="136" customFormat="1" ht="12" customHeight="1" x14ac:dyDescent="0.35">
      <c r="A117" s="127"/>
      <c r="B117" s="127"/>
      <c r="C117" s="127"/>
      <c r="D117" s="137"/>
      <c r="E117" s="175"/>
      <c r="F117" s="118"/>
      <c r="H117" s="118"/>
      <c r="J117" s="127"/>
      <c r="K117" s="127"/>
      <c r="L117" s="127"/>
      <c r="M117" s="127"/>
      <c r="N117" s="127"/>
      <c r="O117" s="127"/>
      <c r="P117" s="127"/>
      <c r="Q117" s="127"/>
      <c r="R117" s="127"/>
      <c r="S117" s="127"/>
      <c r="T117" s="127"/>
      <c r="U117" s="127"/>
      <c r="V117" s="127"/>
      <c r="W117" s="127"/>
      <c r="X117" s="127"/>
    </row>
    <row r="118" spans="1:24" s="136" customFormat="1" ht="12" customHeight="1" x14ac:dyDescent="0.35">
      <c r="A118" s="127"/>
      <c r="B118" s="127"/>
      <c r="C118" s="127"/>
      <c r="D118" s="137"/>
      <c r="E118" s="175"/>
      <c r="F118" s="118"/>
      <c r="H118" s="118"/>
      <c r="J118" s="127"/>
      <c r="K118" s="127"/>
      <c r="L118" s="127"/>
      <c r="M118" s="127"/>
      <c r="N118" s="127"/>
      <c r="O118" s="127"/>
      <c r="P118" s="127"/>
      <c r="Q118" s="127"/>
      <c r="R118" s="127"/>
      <c r="S118" s="127"/>
      <c r="T118" s="127"/>
      <c r="U118" s="127"/>
      <c r="V118" s="127"/>
      <c r="W118" s="127"/>
      <c r="X118" s="127"/>
    </row>
    <row r="119" spans="1:24" s="136" customFormat="1" ht="12" customHeight="1" x14ac:dyDescent="0.35">
      <c r="A119" s="127"/>
      <c r="B119" s="127"/>
      <c r="C119" s="127"/>
      <c r="D119" s="137"/>
      <c r="E119" s="175"/>
      <c r="F119" s="118"/>
      <c r="H119" s="118"/>
      <c r="J119" s="127"/>
      <c r="K119" s="127"/>
      <c r="L119" s="127"/>
      <c r="M119" s="127"/>
      <c r="N119" s="127"/>
      <c r="O119" s="127"/>
      <c r="P119" s="127"/>
      <c r="Q119" s="127"/>
      <c r="R119" s="127"/>
      <c r="S119" s="127"/>
      <c r="T119" s="127"/>
      <c r="U119" s="127"/>
      <c r="V119" s="127"/>
      <c r="W119" s="127"/>
      <c r="X119" s="127"/>
    </row>
    <row r="120" spans="1:24" s="136" customFormat="1" ht="12" customHeight="1" x14ac:dyDescent="0.35">
      <c r="A120" s="127"/>
      <c r="B120" s="127"/>
      <c r="C120" s="127"/>
      <c r="D120" s="137"/>
      <c r="E120" s="175"/>
      <c r="F120" s="118"/>
      <c r="H120" s="118"/>
      <c r="J120" s="127"/>
      <c r="K120" s="127"/>
      <c r="L120" s="127"/>
      <c r="M120" s="127"/>
      <c r="N120" s="127"/>
      <c r="O120" s="127"/>
      <c r="P120" s="127"/>
      <c r="Q120" s="127"/>
      <c r="R120" s="127"/>
      <c r="S120" s="127"/>
      <c r="T120" s="127"/>
      <c r="U120" s="127"/>
      <c r="V120" s="127"/>
      <c r="W120" s="127"/>
      <c r="X120" s="127"/>
    </row>
    <row r="121" spans="1:24" s="136" customFormat="1" ht="12" customHeight="1" x14ac:dyDescent="0.35">
      <c r="A121" s="127"/>
      <c r="B121" s="127"/>
      <c r="C121" s="127"/>
      <c r="D121" s="137"/>
      <c r="E121" s="175"/>
      <c r="F121" s="118"/>
      <c r="H121" s="118"/>
      <c r="J121" s="127"/>
      <c r="K121" s="127"/>
      <c r="L121" s="127"/>
      <c r="M121" s="127"/>
      <c r="N121" s="127"/>
      <c r="O121" s="127"/>
      <c r="P121" s="127"/>
      <c r="Q121" s="127"/>
      <c r="R121" s="127"/>
      <c r="S121" s="127"/>
      <c r="T121" s="127"/>
      <c r="U121" s="127"/>
      <c r="V121" s="127"/>
      <c r="W121" s="127"/>
      <c r="X121" s="127"/>
    </row>
    <row r="122" spans="1:24" s="136" customFormat="1" ht="12" customHeight="1" x14ac:dyDescent="0.35">
      <c r="A122" s="127"/>
      <c r="B122" s="127"/>
      <c r="C122" s="127"/>
      <c r="D122" s="137"/>
      <c r="E122" s="175"/>
      <c r="F122" s="118"/>
      <c r="H122" s="118"/>
      <c r="J122" s="127"/>
      <c r="K122" s="127"/>
      <c r="L122" s="127"/>
      <c r="M122" s="127"/>
      <c r="N122" s="127"/>
      <c r="O122" s="127"/>
      <c r="P122" s="127"/>
      <c r="Q122" s="127"/>
      <c r="R122" s="127"/>
      <c r="S122" s="127"/>
      <c r="T122" s="127"/>
      <c r="U122" s="127"/>
      <c r="V122" s="127"/>
      <c r="W122" s="127"/>
      <c r="X122" s="127"/>
    </row>
    <row r="123" spans="1:24" s="136" customFormat="1" ht="12" customHeight="1" x14ac:dyDescent="0.35">
      <c r="A123" s="127"/>
      <c r="B123" s="127"/>
      <c r="C123" s="127"/>
      <c r="D123" s="137"/>
      <c r="E123" s="175"/>
      <c r="F123" s="118"/>
      <c r="H123" s="118"/>
      <c r="J123" s="127"/>
      <c r="K123" s="127"/>
      <c r="L123" s="127"/>
      <c r="M123" s="127"/>
      <c r="N123" s="127"/>
      <c r="O123" s="127"/>
      <c r="P123" s="127"/>
      <c r="Q123" s="127"/>
      <c r="R123" s="127"/>
      <c r="S123" s="127"/>
      <c r="T123" s="127"/>
      <c r="U123" s="127"/>
      <c r="V123" s="127"/>
      <c r="W123" s="127"/>
      <c r="X123" s="127"/>
    </row>
    <row r="124" spans="1:24" s="136" customFormat="1" ht="12" customHeight="1" x14ac:dyDescent="0.35">
      <c r="A124" s="127"/>
      <c r="B124" s="127"/>
      <c r="C124" s="127"/>
      <c r="D124" s="137"/>
      <c r="E124" s="175"/>
      <c r="F124" s="118"/>
      <c r="H124" s="118"/>
      <c r="J124" s="127"/>
      <c r="K124" s="127"/>
      <c r="L124" s="127"/>
      <c r="M124" s="127"/>
      <c r="N124" s="127"/>
      <c r="O124" s="127"/>
      <c r="P124" s="127"/>
      <c r="Q124" s="127"/>
      <c r="R124" s="127"/>
      <c r="S124" s="127"/>
      <c r="T124" s="127"/>
      <c r="U124" s="127"/>
      <c r="V124" s="127"/>
      <c r="W124" s="127"/>
      <c r="X124" s="127"/>
    </row>
    <row r="125" spans="1:24" s="136" customFormat="1" ht="12" customHeight="1" x14ac:dyDescent="0.35">
      <c r="A125" s="127"/>
      <c r="B125" s="127"/>
      <c r="C125" s="127"/>
      <c r="D125" s="137"/>
      <c r="E125" s="175"/>
      <c r="F125" s="118"/>
      <c r="H125" s="118"/>
      <c r="J125" s="127"/>
      <c r="K125" s="127"/>
      <c r="L125" s="127"/>
      <c r="M125" s="127"/>
      <c r="N125" s="127"/>
      <c r="O125" s="127"/>
      <c r="P125" s="127"/>
      <c r="Q125" s="127"/>
      <c r="R125" s="127"/>
      <c r="S125" s="127"/>
      <c r="T125" s="127"/>
      <c r="U125" s="127"/>
      <c r="V125" s="127"/>
      <c r="W125" s="127"/>
      <c r="X125" s="127"/>
    </row>
    <row r="126" spans="1:24" s="136" customFormat="1" ht="12" customHeight="1" x14ac:dyDescent="0.35">
      <c r="A126" s="127"/>
      <c r="B126" s="127"/>
      <c r="C126" s="127"/>
      <c r="D126" s="137"/>
      <c r="E126" s="175"/>
      <c r="F126" s="118"/>
      <c r="H126" s="118"/>
      <c r="J126" s="127"/>
      <c r="K126" s="127"/>
      <c r="L126" s="127"/>
      <c r="M126" s="127"/>
      <c r="N126" s="127"/>
      <c r="O126" s="127"/>
      <c r="P126" s="127"/>
      <c r="Q126" s="127"/>
      <c r="R126" s="127"/>
      <c r="S126" s="127"/>
      <c r="T126" s="127"/>
      <c r="U126" s="127"/>
      <c r="V126" s="127"/>
      <c r="W126" s="127"/>
      <c r="X126" s="127"/>
    </row>
    <row r="127" spans="1:24" s="136" customFormat="1" ht="12" customHeight="1" x14ac:dyDescent="0.35">
      <c r="A127" s="127"/>
      <c r="B127" s="127"/>
      <c r="C127" s="127"/>
      <c r="D127" s="137"/>
      <c r="E127" s="175"/>
      <c r="F127" s="118"/>
      <c r="H127" s="118"/>
      <c r="J127" s="127"/>
      <c r="K127" s="127"/>
      <c r="L127" s="127"/>
      <c r="M127" s="127"/>
      <c r="N127" s="127"/>
      <c r="O127" s="127"/>
      <c r="P127" s="127"/>
      <c r="Q127" s="127"/>
      <c r="R127" s="127"/>
      <c r="S127" s="127"/>
      <c r="T127" s="127"/>
      <c r="U127" s="127"/>
      <c r="V127" s="127"/>
      <c r="W127" s="127"/>
      <c r="X127" s="127"/>
    </row>
    <row r="128" spans="1:24" s="136" customFormat="1" ht="12" customHeight="1" x14ac:dyDescent="0.35">
      <c r="A128" s="127"/>
      <c r="B128" s="127"/>
      <c r="C128" s="127"/>
      <c r="D128" s="137"/>
      <c r="E128" s="175"/>
      <c r="F128" s="176"/>
      <c r="H128" s="176"/>
      <c r="J128" s="127"/>
      <c r="K128" s="127"/>
      <c r="L128" s="127"/>
      <c r="M128" s="127"/>
      <c r="N128" s="127"/>
      <c r="O128" s="127"/>
      <c r="P128" s="127"/>
      <c r="Q128" s="127"/>
      <c r="R128" s="127"/>
      <c r="S128" s="127"/>
      <c r="T128" s="127"/>
      <c r="U128" s="127"/>
      <c r="V128" s="127"/>
      <c r="W128" s="127"/>
      <c r="X128" s="127"/>
    </row>
    <row r="129" spans="1:24" s="136" customFormat="1" ht="12" customHeight="1" x14ac:dyDescent="0.35">
      <c r="A129" s="127"/>
      <c r="B129" s="127"/>
      <c r="C129" s="127"/>
      <c r="D129" s="137"/>
      <c r="E129" s="175"/>
      <c r="F129" s="176"/>
      <c r="H129" s="176"/>
      <c r="J129" s="127"/>
      <c r="K129" s="127"/>
      <c r="L129" s="127"/>
      <c r="M129" s="127"/>
      <c r="N129" s="127"/>
      <c r="O129" s="127"/>
      <c r="P129" s="127"/>
      <c r="Q129" s="127"/>
      <c r="R129" s="127"/>
      <c r="S129" s="127"/>
      <c r="T129" s="127"/>
      <c r="U129" s="127"/>
      <c r="V129" s="127"/>
      <c r="W129" s="127"/>
      <c r="X129" s="127"/>
    </row>
    <row r="130" spans="1:24" s="136" customFormat="1" ht="12" customHeight="1" x14ac:dyDescent="0.35">
      <c r="A130" s="127"/>
      <c r="B130" s="127"/>
      <c r="C130" s="127"/>
      <c r="D130" s="137"/>
      <c r="E130" s="175"/>
      <c r="F130" s="176"/>
      <c r="H130" s="176"/>
      <c r="J130" s="127"/>
      <c r="K130" s="127"/>
      <c r="L130" s="127"/>
      <c r="M130" s="127"/>
      <c r="N130" s="127"/>
      <c r="O130" s="127"/>
      <c r="P130" s="127"/>
      <c r="Q130" s="127"/>
      <c r="R130" s="127"/>
      <c r="S130" s="127"/>
      <c r="T130" s="127"/>
      <c r="U130" s="127"/>
      <c r="V130" s="127"/>
      <c r="W130" s="127"/>
      <c r="X130" s="127"/>
    </row>
    <row r="131" spans="1:24" s="136" customFormat="1" ht="12" customHeight="1" x14ac:dyDescent="0.35">
      <c r="A131" s="127"/>
      <c r="B131" s="127"/>
      <c r="C131" s="127"/>
      <c r="D131" s="137"/>
      <c r="E131" s="175"/>
      <c r="F131" s="176"/>
      <c r="H131" s="176"/>
      <c r="J131" s="127"/>
      <c r="K131" s="127"/>
      <c r="L131" s="127"/>
      <c r="M131" s="127"/>
      <c r="N131" s="127"/>
      <c r="O131" s="127"/>
      <c r="P131" s="127"/>
      <c r="Q131" s="127"/>
      <c r="R131" s="127"/>
      <c r="S131" s="127"/>
      <c r="T131" s="127"/>
      <c r="U131" s="127"/>
      <c r="V131" s="127"/>
      <c r="W131" s="127"/>
      <c r="X131" s="127"/>
    </row>
    <row r="132" spans="1:24" s="136" customFormat="1" ht="12" customHeight="1" x14ac:dyDescent="0.35">
      <c r="A132" s="127"/>
      <c r="B132" s="127"/>
      <c r="C132" s="127"/>
      <c r="D132" s="137"/>
      <c r="E132" s="175"/>
      <c r="F132" s="176"/>
      <c r="H132" s="176"/>
      <c r="J132" s="127"/>
      <c r="K132" s="127"/>
      <c r="L132" s="127"/>
      <c r="M132" s="127"/>
      <c r="N132" s="127"/>
      <c r="O132" s="127"/>
      <c r="P132" s="127"/>
      <c r="Q132" s="127"/>
      <c r="R132" s="127"/>
      <c r="S132" s="127"/>
      <c r="T132" s="127"/>
      <c r="U132" s="127"/>
      <c r="V132" s="127"/>
      <c r="W132" s="127"/>
      <c r="X132" s="127"/>
    </row>
    <row r="133" spans="1:24" s="136" customFormat="1" ht="12" customHeight="1" x14ac:dyDescent="0.35">
      <c r="A133" s="127"/>
      <c r="B133" s="127"/>
      <c r="C133" s="127"/>
      <c r="D133" s="137"/>
      <c r="E133" s="175"/>
      <c r="F133" s="176"/>
      <c r="H133" s="176"/>
      <c r="J133" s="127"/>
      <c r="K133" s="127"/>
      <c r="L133" s="127"/>
      <c r="M133" s="127"/>
      <c r="N133" s="127"/>
      <c r="O133" s="127"/>
      <c r="P133" s="127"/>
      <c r="Q133" s="127"/>
      <c r="R133" s="127"/>
      <c r="S133" s="127"/>
      <c r="T133" s="127"/>
      <c r="U133" s="127"/>
      <c r="V133" s="127"/>
      <c r="W133" s="127"/>
      <c r="X133" s="127"/>
    </row>
    <row r="134" spans="1:24" s="136" customFormat="1" ht="12" customHeight="1" x14ac:dyDescent="0.35">
      <c r="A134" s="127"/>
      <c r="B134" s="127"/>
      <c r="C134" s="127"/>
      <c r="D134" s="137"/>
      <c r="E134" s="175"/>
      <c r="F134" s="176"/>
      <c r="H134" s="176"/>
      <c r="J134" s="127"/>
      <c r="K134" s="127"/>
      <c r="L134" s="127"/>
      <c r="M134" s="127"/>
      <c r="N134" s="127"/>
      <c r="O134" s="127"/>
      <c r="P134" s="127"/>
      <c r="Q134" s="127"/>
      <c r="R134" s="127"/>
      <c r="S134" s="127"/>
      <c r="T134" s="127"/>
      <c r="U134" s="127"/>
      <c r="V134" s="127"/>
      <c r="W134" s="127"/>
      <c r="X134" s="127"/>
    </row>
    <row r="135" spans="1:24" s="136" customFormat="1" ht="12" customHeight="1" x14ac:dyDescent="0.35">
      <c r="A135" s="127"/>
      <c r="B135" s="127"/>
      <c r="C135" s="127"/>
      <c r="D135" s="137"/>
      <c r="E135" s="175"/>
      <c r="F135" s="176"/>
      <c r="H135" s="176"/>
      <c r="J135" s="127"/>
      <c r="K135" s="127"/>
      <c r="L135" s="127"/>
      <c r="M135" s="127"/>
      <c r="N135" s="127"/>
      <c r="O135" s="127"/>
      <c r="P135" s="127"/>
      <c r="Q135" s="127"/>
      <c r="R135" s="127"/>
      <c r="S135" s="127"/>
      <c r="T135" s="127"/>
      <c r="U135" s="127"/>
      <c r="V135" s="127"/>
      <c r="W135" s="127"/>
      <c r="X135" s="127"/>
    </row>
    <row r="136" spans="1:24" s="136" customFormat="1" ht="12" customHeight="1" x14ac:dyDescent="0.35">
      <c r="A136" s="127"/>
      <c r="B136" s="127"/>
      <c r="C136" s="127"/>
      <c r="D136" s="137"/>
      <c r="E136" s="175"/>
      <c r="F136" s="176"/>
      <c r="H136" s="176"/>
      <c r="J136" s="127"/>
      <c r="K136" s="127"/>
      <c r="L136" s="127"/>
      <c r="M136" s="127"/>
      <c r="N136" s="127"/>
      <c r="O136" s="127"/>
      <c r="P136" s="127"/>
      <c r="Q136" s="127"/>
      <c r="R136" s="127"/>
      <c r="S136" s="127"/>
      <c r="T136" s="127"/>
      <c r="U136" s="127"/>
      <c r="V136" s="127"/>
      <c r="W136" s="127"/>
      <c r="X136" s="127"/>
    </row>
    <row r="137" spans="1:24" s="136" customFormat="1" ht="12" customHeight="1" x14ac:dyDescent="0.35">
      <c r="A137" s="127"/>
      <c r="B137" s="127"/>
      <c r="C137" s="127"/>
      <c r="D137" s="137"/>
      <c r="E137" s="175"/>
      <c r="F137" s="176"/>
      <c r="H137" s="176"/>
      <c r="J137" s="127"/>
      <c r="K137" s="127"/>
      <c r="L137" s="127"/>
      <c r="M137" s="127"/>
      <c r="N137" s="127"/>
      <c r="O137" s="127"/>
      <c r="P137" s="127"/>
      <c r="Q137" s="127"/>
      <c r="R137" s="127"/>
      <c r="S137" s="127"/>
      <c r="T137" s="127"/>
      <c r="U137" s="127"/>
      <c r="V137" s="127"/>
      <c r="W137" s="127"/>
      <c r="X137" s="127"/>
    </row>
    <row r="138" spans="1:24" s="136" customFormat="1" ht="12" customHeight="1" x14ac:dyDescent="0.35">
      <c r="A138" s="127"/>
      <c r="B138" s="127"/>
      <c r="C138" s="127"/>
      <c r="D138" s="137"/>
      <c r="E138" s="175"/>
      <c r="F138" s="176"/>
      <c r="H138" s="176"/>
      <c r="J138" s="127"/>
      <c r="K138" s="127"/>
      <c r="L138" s="127"/>
      <c r="M138" s="127"/>
      <c r="N138" s="127"/>
      <c r="O138" s="127"/>
      <c r="P138" s="127"/>
      <c r="Q138" s="127"/>
      <c r="R138" s="127"/>
      <c r="S138" s="127"/>
      <c r="T138" s="127"/>
      <c r="U138" s="127"/>
      <c r="V138" s="127"/>
      <c r="W138" s="127"/>
      <c r="X138" s="127"/>
    </row>
    <row r="139" spans="1:24" ht="12" customHeight="1" x14ac:dyDescent="0.35">
      <c r="F139" s="176"/>
      <c r="H139" s="176"/>
    </row>
    <row r="140" spans="1:24" ht="12" customHeight="1" x14ac:dyDescent="0.35">
      <c r="F140" s="176"/>
      <c r="H140" s="176"/>
    </row>
    <row r="141" spans="1:24" ht="12" customHeight="1" x14ac:dyDescent="0.35">
      <c r="F141" s="176"/>
      <c r="H141" s="176"/>
    </row>
    <row r="142" spans="1:24" ht="12" customHeight="1" x14ac:dyDescent="0.35">
      <c r="F142" s="176"/>
      <c r="H142" s="176"/>
    </row>
    <row r="143" spans="1:24" ht="12" customHeight="1" x14ac:dyDescent="0.35">
      <c r="F143" s="176"/>
      <c r="H143" s="176"/>
    </row>
    <row r="144" spans="1:24" ht="12" customHeight="1" x14ac:dyDescent="0.35">
      <c r="F144" s="176"/>
      <c r="H144" s="176"/>
    </row>
    <row r="145" spans="1:24" ht="12" customHeight="1" x14ac:dyDescent="0.35">
      <c r="F145" s="176"/>
      <c r="H145" s="176"/>
    </row>
    <row r="146" spans="1:24" ht="12" customHeight="1" x14ac:dyDescent="0.35">
      <c r="F146" s="176"/>
      <c r="H146" s="176"/>
    </row>
    <row r="147" spans="1:24" ht="12" customHeight="1" x14ac:dyDescent="0.35">
      <c r="F147" s="176"/>
      <c r="H147" s="176"/>
    </row>
    <row r="148" spans="1:24" s="136" customFormat="1" ht="12" customHeight="1" x14ac:dyDescent="0.35">
      <c r="A148" s="127"/>
      <c r="B148" s="127"/>
      <c r="C148" s="127"/>
      <c r="D148" s="137"/>
      <c r="E148" s="137"/>
      <c r="F148" s="176"/>
      <c r="H148" s="176"/>
      <c r="J148" s="127"/>
      <c r="K148" s="127"/>
      <c r="L148" s="127"/>
      <c r="M148" s="127"/>
      <c r="N148" s="127"/>
      <c r="O148" s="127"/>
      <c r="P148" s="127"/>
      <c r="Q148" s="127"/>
      <c r="R148" s="127"/>
      <c r="S148" s="127"/>
      <c r="T148" s="127"/>
      <c r="U148" s="127"/>
      <c r="V148" s="127"/>
      <c r="W148" s="127"/>
      <c r="X148" s="127"/>
    </row>
    <row r="149" spans="1:24" s="136" customFormat="1" ht="12" customHeight="1" x14ac:dyDescent="0.35">
      <c r="A149" s="127"/>
      <c r="B149" s="127"/>
      <c r="C149" s="127"/>
      <c r="D149" s="137"/>
      <c r="E149" s="137"/>
      <c r="F149" s="176"/>
      <c r="H149" s="176"/>
      <c r="J149" s="127"/>
      <c r="K149" s="127"/>
      <c r="L149" s="127"/>
      <c r="M149" s="127"/>
      <c r="N149" s="127"/>
      <c r="O149" s="127"/>
      <c r="P149" s="127"/>
      <c r="Q149" s="127"/>
      <c r="R149" s="127"/>
      <c r="S149" s="127"/>
      <c r="T149" s="127"/>
      <c r="U149" s="127"/>
      <c r="V149" s="127"/>
      <c r="W149" s="127"/>
      <c r="X149" s="127"/>
    </row>
    <row r="150" spans="1:24" s="136" customFormat="1" ht="12" customHeight="1" x14ac:dyDescent="0.35">
      <c r="A150" s="127"/>
      <c r="B150" s="127"/>
      <c r="C150" s="127"/>
      <c r="D150" s="137"/>
      <c r="E150" s="137"/>
      <c r="F150" s="176"/>
      <c r="H150" s="176"/>
      <c r="J150" s="127"/>
      <c r="K150" s="127"/>
      <c r="L150" s="127"/>
      <c r="M150" s="127"/>
      <c r="N150" s="127"/>
      <c r="O150" s="127"/>
      <c r="P150" s="127"/>
      <c r="Q150" s="127"/>
      <c r="R150" s="127"/>
      <c r="S150" s="127"/>
      <c r="T150" s="127"/>
      <c r="U150" s="127"/>
      <c r="V150" s="127"/>
      <c r="W150" s="127"/>
      <c r="X150" s="127"/>
    </row>
    <row r="151" spans="1:24" s="136" customFormat="1" ht="12" customHeight="1" x14ac:dyDescent="0.35">
      <c r="A151" s="127"/>
      <c r="B151" s="127"/>
      <c r="C151" s="127"/>
      <c r="D151" s="137"/>
      <c r="E151" s="137"/>
      <c r="F151" s="176"/>
      <c r="H151" s="176"/>
      <c r="J151" s="127"/>
      <c r="K151" s="127"/>
      <c r="L151" s="127"/>
      <c r="M151" s="127"/>
      <c r="N151" s="127"/>
      <c r="O151" s="127"/>
      <c r="P151" s="127"/>
      <c r="Q151" s="127"/>
      <c r="R151" s="127"/>
      <c r="S151" s="127"/>
      <c r="T151" s="127"/>
      <c r="U151" s="127"/>
      <c r="V151" s="127"/>
      <c r="W151" s="127"/>
      <c r="X151" s="127"/>
    </row>
    <row r="152" spans="1:24" s="136" customFormat="1" ht="12" customHeight="1" x14ac:dyDescent="0.35">
      <c r="A152" s="127"/>
      <c r="B152" s="127"/>
      <c r="C152" s="127"/>
      <c r="D152" s="137"/>
      <c r="E152" s="137"/>
      <c r="F152" s="176"/>
      <c r="H152" s="176"/>
      <c r="J152" s="127"/>
      <c r="K152" s="127"/>
      <c r="L152" s="127"/>
      <c r="M152" s="127"/>
      <c r="N152" s="127"/>
      <c r="O152" s="127"/>
      <c r="P152" s="127"/>
      <c r="Q152" s="127"/>
      <c r="R152" s="127"/>
      <c r="S152" s="127"/>
      <c r="T152" s="127"/>
      <c r="U152" s="127"/>
      <c r="V152" s="127"/>
      <c r="W152" s="127"/>
      <c r="X152" s="127"/>
    </row>
    <row r="153" spans="1:24" s="136" customFormat="1" ht="12" customHeight="1" x14ac:dyDescent="0.35">
      <c r="A153" s="127"/>
      <c r="B153" s="127"/>
      <c r="C153" s="127"/>
      <c r="D153" s="137"/>
      <c r="E153" s="137"/>
      <c r="F153" s="176"/>
      <c r="H153" s="176"/>
      <c r="J153" s="127"/>
      <c r="K153" s="127"/>
      <c r="L153" s="127"/>
      <c r="M153" s="127"/>
      <c r="N153" s="127"/>
      <c r="O153" s="127"/>
      <c r="P153" s="127"/>
      <c r="Q153" s="127"/>
      <c r="R153" s="127"/>
      <c r="S153" s="127"/>
      <c r="T153" s="127"/>
      <c r="U153" s="127"/>
      <c r="V153" s="127"/>
      <c r="W153" s="127"/>
      <c r="X153" s="127"/>
    </row>
    <row r="154" spans="1:24" s="136" customFormat="1" ht="12" customHeight="1" x14ac:dyDescent="0.35">
      <c r="A154" s="127"/>
      <c r="B154" s="127"/>
      <c r="C154" s="127"/>
      <c r="D154" s="137"/>
      <c r="E154" s="137"/>
      <c r="F154" s="176"/>
      <c r="H154" s="176"/>
      <c r="J154" s="127"/>
      <c r="K154" s="127"/>
      <c r="L154" s="127"/>
      <c r="M154" s="127"/>
      <c r="N154" s="127"/>
      <c r="O154" s="127"/>
      <c r="P154" s="127"/>
      <c r="Q154" s="127"/>
      <c r="R154" s="127"/>
      <c r="S154" s="127"/>
      <c r="T154" s="127"/>
      <c r="U154" s="127"/>
      <c r="V154" s="127"/>
      <c r="W154" s="127"/>
      <c r="X154" s="127"/>
    </row>
    <row r="155" spans="1:24" s="136" customFormat="1" ht="12" customHeight="1" x14ac:dyDescent="0.35">
      <c r="A155" s="127"/>
      <c r="B155" s="127"/>
      <c r="C155" s="127"/>
      <c r="D155" s="137"/>
      <c r="E155" s="137"/>
      <c r="F155" s="176"/>
      <c r="H155" s="176"/>
      <c r="J155" s="127"/>
      <c r="K155" s="127"/>
      <c r="L155" s="127"/>
      <c r="M155" s="127"/>
      <c r="N155" s="127"/>
      <c r="O155" s="127"/>
      <c r="P155" s="127"/>
      <c r="Q155" s="127"/>
      <c r="R155" s="127"/>
      <c r="S155" s="127"/>
      <c r="T155" s="127"/>
      <c r="U155" s="127"/>
      <c r="V155" s="127"/>
      <c r="W155" s="127"/>
      <c r="X155" s="127"/>
    </row>
    <row r="156" spans="1:24" s="136" customFormat="1" ht="12" customHeight="1" x14ac:dyDescent="0.35">
      <c r="A156" s="127"/>
      <c r="B156" s="127"/>
      <c r="C156" s="127"/>
      <c r="D156" s="137"/>
      <c r="E156" s="137"/>
      <c r="F156" s="176"/>
      <c r="H156" s="176"/>
      <c r="J156" s="127"/>
      <c r="K156" s="127"/>
      <c r="L156" s="127"/>
      <c r="M156" s="127"/>
      <c r="N156" s="127"/>
      <c r="O156" s="127"/>
      <c r="P156" s="127"/>
      <c r="Q156" s="127"/>
      <c r="R156" s="127"/>
      <c r="S156" s="127"/>
      <c r="T156" s="127"/>
      <c r="U156" s="127"/>
      <c r="V156" s="127"/>
      <c r="W156" s="127"/>
      <c r="X156" s="127"/>
    </row>
    <row r="157" spans="1:24" s="136" customFormat="1" ht="12" customHeight="1" x14ac:dyDescent="0.35">
      <c r="A157" s="127"/>
      <c r="B157" s="127"/>
      <c r="C157" s="127"/>
      <c r="D157" s="137"/>
      <c r="E157" s="137"/>
      <c r="F157" s="176"/>
      <c r="H157" s="176"/>
      <c r="J157" s="127"/>
      <c r="K157" s="127"/>
      <c r="L157" s="127"/>
      <c r="M157" s="127"/>
      <c r="N157" s="127"/>
      <c r="O157" s="127"/>
      <c r="P157" s="127"/>
      <c r="Q157" s="127"/>
      <c r="R157" s="127"/>
      <c r="S157" s="127"/>
      <c r="T157" s="127"/>
      <c r="U157" s="127"/>
      <c r="V157" s="127"/>
      <c r="W157" s="127"/>
      <c r="X157" s="127"/>
    </row>
    <row r="158" spans="1:24" s="136" customFormat="1" ht="12" customHeight="1" x14ac:dyDescent="0.35">
      <c r="A158" s="127"/>
      <c r="B158" s="127"/>
      <c r="C158" s="127"/>
      <c r="D158" s="137"/>
      <c r="E158" s="137"/>
      <c r="F158" s="176"/>
      <c r="H158" s="176"/>
      <c r="J158" s="127"/>
      <c r="K158" s="127"/>
      <c r="L158" s="127"/>
      <c r="M158" s="127"/>
      <c r="N158" s="127"/>
      <c r="O158" s="127"/>
      <c r="P158" s="127"/>
      <c r="Q158" s="127"/>
      <c r="R158" s="127"/>
      <c r="S158" s="127"/>
      <c r="T158" s="127"/>
      <c r="U158" s="127"/>
      <c r="V158" s="127"/>
      <c r="W158" s="127"/>
      <c r="X158" s="127"/>
    </row>
    <row r="159" spans="1:24" s="136" customFormat="1" ht="12" customHeight="1" x14ac:dyDescent="0.35">
      <c r="A159" s="127"/>
      <c r="B159" s="127"/>
      <c r="C159" s="127"/>
      <c r="D159" s="137"/>
      <c r="E159" s="137"/>
      <c r="F159" s="176"/>
      <c r="H159" s="176"/>
      <c r="J159" s="127"/>
      <c r="K159" s="127"/>
      <c r="L159" s="127"/>
      <c r="M159" s="127"/>
      <c r="N159" s="127"/>
      <c r="O159" s="127"/>
      <c r="P159" s="127"/>
      <c r="Q159" s="127"/>
      <c r="R159" s="127"/>
      <c r="S159" s="127"/>
      <c r="T159" s="127"/>
      <c r="U159" s="127"/>
      <c r="V159" s="127"/>
      <c r="W159" s="127"/>
      <c r="X159" s="127"/>
    </row>
    <row r="160" spans="1:24" s="136" customFormat="1" ht="12" customHeight="1" x14ac:dyDescent="0.35">
      <c r="A160" s="127"/>
      <c r="B160" s="127"/>
      <c r="C160" s="127"/>
      <c r="D160" s="137"/>
      <c r="E160" s="137"/>
      <c r="F160" s="176"/>
      <c r="H160" s="176"/>
      <c r="J160" s="127"/>
      <c r="K160" s="127"/>
      <c r="L160" s="127"/>
      <c r="M160" s="127"/>
      <c r="N160" s="127"/>
      <c r="O160" s="127"/>
      <c r="P160" s="127"/>
      <c r="Q160" s="127"/>
      <c r="R160" s="127"/>
      <c r="S160" s="127"/>
      <c r="T160" s="127"/>
      <c r="U160" s="127"/>
      <c r="V160" s="127"/>
      <c r="W160" s="127"/>
      <c r="X160" s="127"/>
    </row>
    <row r="161" spans="1:24" s="136" customFormat="1" ht="12" customHeight="1" x14ac:dyDescent="0.35">
      <c r="A161" s="127"/>
      <c r="B161" s="127"/>
      <c r="C161" s="127"/>
      <c r="D161" s="137"/>
      <c r="E161" s="137"/>
      <c r="F161" s="176"/>
      <c r="H161" s="176"/>
      <c r="J161" s="127"/>
      <c r="K161" s="127"/>
      <c r="L161" s="127"/>
      <c r="M161" s="127"/>
      <c r="N161" s="127"/>
      <c r="O161" s="127"/>
      <c r="P161" s="127"/>
      <c r="Q161" s="127"/>
      <c r="R161" s="127"/>
      <c r="S161" s="127"/>
      <c r="T161" s="127"/>
      <c r="U161" s="127"/>
      <c r="V161" s="127"/>
      <c r="W161" s="127"/>
      <c r="X161" s="127"/>
    </row>
    <row r="162" spans="1:24" s="136" customFormat="1" ht="12" customHeight="1" x14ac:dyDescent="0.35">
      <c r="A162" s="127"/>
      <c r="B162" s="127"/>
      <c r="C162" s="127"/>
      <c r="D162" s="137"/>
      <c r="E162" s="137"/>
      <c r="F162" s="176"/>
      <c r="H162" s="176"/>
      <c r="J162" s="127"/>
      <c r="K162" s="127"/>
      <c r="L162" s="127"/>
      <c r="M162" s="127"/>
      <c r="N162" s="127"/>
      <c r="O162" s="127"/>
      <c r="P162" s="127"/>
      <c r="Q162" s="127"/>
      <c r="R162" s="127"/>
      <c r="S162" s="127"/>
      <c r="T162" s="127"/>
      <c r="U162" s="127"/>
      <c r="V162" s="127"/>
      <c r="W162" s="127"/>
      <c r="X162" s="127"/>
    </row>
    <row r="163" spans="1:24" s="136" customFormat="1" ht="12" customHeight="1" x14ac:dyDescent="0.35">
      <c r="A163" s="127"/>
      <c r="B163" s="127"/>
      <c r="C163" s="127"/>
      <c r="D163" s="137"/>
      <c r="E163" s="137"/>
      <c r="F163" s="176"/>
      <c r="H163" s="176"/>
      <c r="J163" s="127"/>
      <c r="K163" s="127"/>
      <c r="L163" s="127"/>
      <c r="M163" s="127"/>
      <c r="N163" s="127"/>
      <c r="O163" s="127"/>
      <c r="P163" s="127"/>
      <c r="Q163" s="127"/>
      <c r="R163" s="127"/>
      <c r="S163" s="127"/>
      <c r="T163" s="127"/>
      <c r="U163" s="127"/>
      <c r="V163" s="127"/>
      <c r="W163" s="127"/>
      <c r="X163" s="127"/>
    </row>
    <row r="164" spans="1:24" s="136" customFormat="1" ht="12" customHeight="1" x14ac:dyDescent="0.35">
      <c r="A164" s="127"/>
      <c r="B164" s="127"/>
      <c r="C164" s="127"/>
      <c r="D164" s="137"/>
      <c r="E164" s="137"/>
      <c r="F164" s="176"/>
      <c r="H164" s="176"/>
      <c r="J164" s="127"/>
      <c r="K164" s="127"/>
      <c r="L164" s="127"/>
      <c r="M164" s="127"/>
      <c r="N164" s="127"/>
      <c r="O164" s="127"/>
      <c r="P164" s="127"/>
      <c r="Q164" s="127"/>
      <c r="R164" s="127"/>
      <c r="S164" s="127"/>
      <c r="T164" s="127"/>
      <c r="U164" s="127"/>
      <c r="V164" s="127"/>
      <c r="W164" s="127"/>
      <c r="X164" s="127"/>
    </row>
    <row r="165" spans="1:24" s="136" customFormat="1" ht="12" customHeight="1" x14ac:dyDescent="0.35">
      <c r="A165" s="127"/>
      <c r="B165" s="127"/>
      <c r="C165" s="127"/>
      <c r="D165" s="137"/>
      <c r="E165" s="137"/>
      <c r="F165" s="176"/>
      <c r="H165" s="176"/>
      <c r="J165" s="127"/>
      <c r="K165" s="127"/>
      <c r="L165" s="127"/>
      <c r="M165" s="127"/>
      <c r="N165" s="127"/>
      <c r="O165" s="127"/>
      <c r="P165" s="127"/>
      <c r="Q165" s="127"/>
      <c r="R165" s="127"/>
      <c r="S165" s="127"/>
      <c r="T165" s="127"/>
      <c r="U165" s="127"/>
      <c r="V165" s="127"/>
      <c r="W165" s="127"/>
      <c r="X165" s="127"/>
    </row>
    <row r="166" spans="1:24" s="136" customFormat="1" ht="12" customHeight="1" x14ac:dyDescent="0.35">
      <c r="A166" s="127"/>
      <c r="B166" s="127"/>
      <c r="C166" s="127"/>
      <c r="D166" s="137"/>
      <c r="E166" s="137"/>
      <c r="F166" s="176"/>
      <c r="H166" s="176"/>
      <c r="J166" s="127"/>
      <c r="K166" s="127"/>
      <c r="L166" s="127"/>
      <c r="M166" s="127"/>
      <c r="N166" s="127"/>
      <c r="O166" s="127"/>
      <c r="P166" s="127"/>
      <c r="Q166" s="127"/>
      <c r="R166" s="127"/>
      <c r="S166" s="127"/>
      <c r="T166" s="127"/>
      <c r="U166" s="127"/>
      <c r="V166" s="127"/>
      <c r="W166" s="127"/>
      <c r="X166" s="127"/>
    </row>
    <row r="167" spans="1:24" s="136" customFormat="1" ht="12" customHeight="1" x14ac:dyDescent="0.35">
      <c r="A167" s="127"/>
      <c r="B167" s="127"/>
      <c r="C167" s="127"/>
      <c r="D167" s="137"/>
      <c r="E167" s="137"/>
      <c r="F167" s="176"/>
      <c r="H167" s="176"/>
      <c r="J167" s="127"/>
      <c r="K167" s="127"/>
      <c r="L167" s="127"/>
      <c r="M167" s="127"/>
      <c r="N167" s="127"/>
      <c r="O167" s="127"/>
      <c r="P167" s="127"/>
      <c r="Q167" s="127"/>
      <c r="R167" s="127"/>
      <c r="S167" s="127"/>
      <c r="T167" s="127"/>
      <c r="U167" s="127"/>
      <c r="V167" s="127"/>
      <c r="W167" s="127"/>
      <c r="X167" s="127"/>
    </row>
    <row r="168" spans="1:24" s="136" customFormat="1" ht="12" customHeight="1" x14ac:dyDescent="0.35">
      <c r="A168" s="127"/>
      <c r="B168" s="127"/>
      <c r="C168" s="127"/>
      <c r="D168" s="137"/>
      <c r="E168" s="137"/>
      <c r="F168" s="176"/>
      <c r="H168" s="176"/>
      <c r="J168" s="127"/>
      <c r="K168" s="127"/>
      <c r="L168" s="127"/>
      <c r="M168" s="127"/>
      <c r="N168" s="127"/>
      <c r="O168" s="127"/>
      <c r="P168" s="127"/>
      <c r="Q168" s="127"/>
      <c r="R168" s="127"/>
      <c r="S168" s="127"/>
      <c r="T168" s="127"/>
      <c r="U168" s="127"/>
      <c r="V168" s="127"/>
      <c r="W168" s="127"/>
      <c r="X168" s="127"/>
    </row>
    <row r="169" spans="1:24" s="136" customFormat="1" ht="12" customHeight="1" x14ac:dyDescent="0.35">
      <c r="A169" s="127"/>
      <c r="B169" s="127"/>
      <c r="C169" s="127"/>
      <c r="D169" s="137"/>
      <c r="E169" s="137"/>
      <c r="F169" s="176"/>
      <c r="H169" s="176"/>
      <c r="J169" s="127"/>
      <c r="K169" s="127"/>
      <c r="L169" s="127"/>
      <c r="M169" s="127"/>
      <c r="N169" s="127"/>
      <c r="O169" s="127"/>
      <c r="P169" s="127"/>
      <c r="Q169" s="127"/>
      <c r="R169" s="127"/>
      <c r="S169" s="127"/>
      <c r="T169" s="127"/>
      <c r="U169" s="127"/>
      <c r="V169" s="127"/>
      <c r="W169" s="127"/>
      <c r="X169" s="127"/>
    </row>
    <row r="170" spans="1:24" s="136" customFormat="1" ht="12" customHeight="1" x14ac:dyDescent="0.35">
      <c r="A170" s="127"/>
      <c r="B170" s="127"/>
      <c r="C170" s="127"/>
      <c r="D170" s="137"/>
      <c r="E170" s="137"/>
      <c r="F170" s="176"/>
      <c r="H170" s="176"/>
      <c r="J170" s="127"/>
      <c r="K170" s="127"/>
      <c r="L170" s="127"/>
      <c r="M170" s="127"/>
      <c r="N170" s="127"/>
      <c r="O170" s="127"/>
      <c r="P170" s="127"/>
      <c r="Q170" s="127"/>
      <c r="R170" s="127"/>
      <c r="S170" s="127"/>
      <c r="T170" s="127"/>
      <c r="U170" s="127"/>
      <c r="V170" s="127"/>
      <c r="W170" s="127"/>
      <c r="X170" s="127"/>
    </row>
    <row r="171" spans="1:24" s="136" customFormat="1" ht="12" customHeight="1" x14ac:dyDescent="0.35">
      <c r="A171" s="127"/>
      <c r="B171" s="127"/>
      <c r="C171" s="127"/>
      <c r="D171" s="137"/>
      <c r="E171" s="137"/>
      <c r="F171" s="176"/>
      <c r="H171" s="176"/>
      <c r="J171" s="127"/>
      <c r="K171" s="127"/>
      <c r="L171" s="127"/>
      <c r="M171" s="127"/>
      <c r="N171" s="127"/>
      <c r="O171" s="127"/>
      <c r="P171" s="127"/>
      <c r="Q171" s="127"/>
      <c r="R171" s="127"/>
      <c r="S171" s="127"/>
      <c r="T171" s="127"/>
      <c r="U171" s="127"/>
      <c r="V171" s="127"/>
      <c r="W171" s="127"/>
      <c r="X171" s="127"/>
    </row>
    <row r="172" spans="1:24" s="136" customFormat="1" ht="12" customHeight="1" x14ac:dyDescent="0.35">
      <c r="A172" s="127"/>
      <c r="B172" s="127"/>
      <c r="C172" s="127"/>
      <c r="D172" s="137"/>
      <c r="E172" s="137"/>
      <c r="F172" s="176"/>
      <c r="H172" s="176"/>
      <c r="J172" s="127"/>
      <c r="K172" s="127"/>
      <c r="L172" s="127"/>
      <c r="M172" s="127"/>
      <c r="N172" s="127"/>
      <c r="O172" s="127"/>
      <c r="P172" s="127"/>
      <c r="Q172" s="127"/>
      <c r="R172" s="127"/>
      <c r="S172" s="127"/>
      <c r="T172" s="127"/>
      <c r="U172" s="127"/>
      <c r="V172" s="127"/>
      <c r="W172" s="127"/>
      <c r="X172" s="127"/>
    </row>
    <row r="173" spans="1:24" s="136" customFormat="1" ht="12" customHeight="1" x14ac:dyDescent="0.35">
      <c r="A173" s="127"/>
      <c r="B173" s="127"/>
      <c r="C173" s="127"/>
      <c r="D173" s="137"/>
      <c r="E173" s="137"/>
      <c r="F173" s="176"/>
      <c r="H173" s="176"/>
      <c r="J173" s="127"/>
      <c r="K173" s="127"/>
      <c r="L173" s="127"/>
      <c r="M173" s="127"/>
      <c r="N173" s="127"/>
      <c r="O173" s="127"/>
      <c r="P173" s="127"/>
      <c r="Q173" s="127"/>
      <c r="R173" s="127"/>
      <c r="S173" s="127"/>
      <c r="T173" s="127"/>
      <c r="U173" s="127"/>
      <c r="V173" s="127"/>
      <c r="W173" s="127"/>
      <c r="X173" s="127"/>
    </row>
    <row r="174" spans="1:24" s="136" customFormat="1" ht="12" customHeight="1" x14ac:dyDescent="0.35">
      <c r="A174" s="127"/>
      <c r="B174" s="127"/>
      <c r="C174" s="127"/>
      <c r="D174" s="137"/>
      <c r="E174" s="137"/>
      <c r="F174" s="176"/>
      <c r="H174" s="176"/>
      <c r="J174" s="127"/>
      <c r="K174" s="127"/>
      <c r="L174" s="127"/>
      <c r="M174" s="127"/>
      <c r="N174" s="127"/>
      <c r="O174" s="127"/>
      <c r="P174" s="127"/>
      <c r="Q174" s="127"/>
      <c r="R174" s="127"/>
      <c r="S174" s="127"/>
      <c r="T174" s="127"/>
      <c r="U174" s="127"/>
      <c r="V174" s="127"/>
      <c r="W174" s="127"/>
      <c r="X174" s="127"/>
    </row>
    <row r="175" spans="1:24" s="136" customFormat="1" ht="12" customHeight="1" x14ac:dyDescent="0.35">
      <c r="A175" s="127"/>
      <c r="B175" s="127"/>
      <c r="C175" s="127"/>
      <c r="D175" s="137"/>
      <c r="E175" s="137"/>
      <c r="F175" s="176"/>
      <c r="H175" s="176"/>
      <c r="J175" s="127"/>
      <c r="K175" s="127"/>
      <c r="L175" s="127"/>
      <c r="M175" s="127"/>
      <c r="N175" s="127"/>
      <c r="O175" s="127"/>
      <c r="P175" s="127"/>
      <c r="Q175" s="127"/>
      <c r="R175" s="127"/>
      <c r="S175" s="127"/>
      <c r="T175" s="127"/>
      <c r="U175" s="127"/>
      <c r="V175" s="127"/>
      <c r="W175" s="127"/>
      <c r="X175" s="127"/>
    </row>
    <row r="176" spans="1:24" s="136" customFormat="1" ht="12" customHeight="1" x14ac:dyDescent="0.35">
      <c r="A176" s="127"/>
      <c r="B176" s="127"/>
      <c r="C176" s="127"/>
      <c r="D176" s="137"/>
      <c r="E176" s="137"/>
      <c r="F176" s="176"/>
      <c r="H176" s="176"/>
      <c r="J176" s="127"/>
      <c r="K176" s="127"/>
      <c r="L176" s="127"/>
      <c r="M176" s="127"/>
      <c r="N176" s="127"/>
      <c r="O176" s="127"/>
      <c r="P176" s="127"/>
      <c r="Q176" s="127"/>
      <c r="R176" s="127"/>
      <c r="S176" s="127"/>
      <c r="T176" s="127"/>
      <c r="U176" s="127"/>
      <c r="V176" s="127"/>
      <c r="W176" s="127"/>
      <c r="X176" s="127"/>
    </row>
    <row r="177" spans="1:24" s="136" customFormat="1" ht="12" customHeight="1" x14ac:dyDescent="0.35">
      <c r="A177" s="127"/>
      <c r="B177" s="127"/>
      <c r="C177" s="127"/>
      <c r="D177" s="137"/>
      <c r="E177" s="137"/>
      <c r="F177" s="176"/>
      <c r="H177" s="176"/>
      <c r="J177" s="127"/>
      <c r="K177" s="127"/>
      <c r="L177" s="127"/>
      <c r="M177" s="127"/>
      <c r="N177" s="127"/>
      <c r="O177" s="127"/>
      <c r="P177" s="127"/>
      <c r="Q177" s="127"/>
      <c r="R177" s="127"/>
      <c r="S177" s="127"/>
      <c r="T177" s="127"/>
      <c r="U177" s="127"/>
      <c r="V177" s="127"/>
      <c r="W177" s="127"/>
      <c r="X177" s="127"/>
    </row>
    <row r="178" spans="1:24" s="136" customFormat="1" ht="12" customHeight="1" x14ac:dyDescent="0.35">
      <c r="A178" s="127"/>
      <c r="B178" s="127"/>
      <c r="C178" s="127"/>
      <c r="D178" s="137"/>
      <c r="E178" s="137"/>
      <c r="F178" s="176"/>
      <c r="H178" s="176"/>
      <c r="J178" s="127"/>
      <c r="K178" s="127"/>
      <c r="L178" s="127"/>
      <c r="M178" s="127"/>
      <c r="N178" s="127"/>
      <c r="O178" s="127"/>
      <c r="P178" s="127"/>
      <c r="Q178" s="127"/>
      <c r="R178" s="127"/>
      <c r="S178" s="127"/>
      <c r="T178" s="127"/>
      <c r="U178" s="127"/>
      <c r="V178" s="127"/>
      <c r="W178" s="127"/>
      <c r="X178" s="127"/>
    </row>
    <row r="179" spans="1:24" s="136" customFormat="1" ht="12" customHeight="1" x14ac:dyDescent="0.35">
      <c r="A179" s="127"/>
      <c r="B179" s="127"/>
      <c r="C179" s="127"/>
      <c r="D179" s="137"/>
      <c r="E179" s="137"/>
      <c r="F179" s="176"/>
      <c r="H179" s="176"/>
      <c r="J179" s="127"/>
      <c r="K179" s="127"/>
      <c r="L179" s="127"/>
      <c r="M179" s="127"/>
      <c r="N179" s="127"/>
      <c r="O179" s="127"/>
      <c r="P179" s="127"/>
      <c r="Q179" s="127"/>
      <c r="R179" s="127"/>
      <c r="S179" s="127"/>
      <c r="T179" s="127"/>
      <c r="U179" s="127"/>
      <c r="V179" s="127"/>
      <c r="W179" s="127"/>
      <c r="X179" s="127"/>
    </row>
    <row r="180" spans="1:24" s="136" customFormat="1" ht="12" customHeight="1" x14ac:dyDescent="0.35">
      <c r="A180" s="127"/>
      <c r="B180" s="127"/>
      <c r="C180" s="127"/>
      <c r="D180" s="137"/>
      <c r="E180" s="137"/>
      <c r="F180" s="176"/>
      <c r="H180" s="176"/>
      <c r="J180" s="127"/>
      <c r="K180" s="127"/>
      <c r="L180" s="127"/>
      <c r="M180" s="127"/>
      <c r="N180" s="127"/>
      <c r="O180" s="127"/>
      <c r="P180" s="127"/>
      <c r="Q180" s="127"/>
      <c r="R180" s="127"/>
      <c r="S180" s="127"/>
      <c r="T180" s="127"/>
      <c r="U180" s="127"/>
      <c r="V180" s="127"/>
      <c r="W180" s="127"/>
      <c r="X180" s="127"/>
    </row>
    <row r="181" spans="1:24" s="136" customFormat="1" ht="12" customHeight="1" x14ac:dyDescent="0.35">
      <c r="A181" s="127"/>
      <c r="B181" s="127"/>
      <c r="C181" s="127"/>
      <c r="D181" s="137"/>
      <c r="E181" s="137"/>
      <c r="F181" s="176"/>
      <c r="H181" s="176"/>
      <c r="J181" s="127"/>
      <c r="K181" s="127"/>
      <c r="L181" s="127"/>
      <c r="M181" s="127"/>
      <c r="N181" s="127"/>
      <c r="O181" s="127"/>
      <c r="P181" s="127"/>
      <c r="Q181" s="127"/>
      <c r="R181" s="127"/>
      <c r="S181" s="127"/>
      <c r="T181" s="127"/>
      <c r="U181" s="127"/>
      <c r="V181" s="127"/>
      <c r="W181" s="127"/>
      <c r="X181" s="127"/>
    </row>
    <row r="182" spans="1:24" s="136" customFormat="1" ht="12" customHeight="1" x14ac:dyDescent="0.35">
      <c r="A182" s="127"/>
      <c r="B182" s="127"/>
      <c r="C182" s="127"/>
      <c r="D182" s="137"/>
      <c r="E182" s="137"/>
      <c r="F182" s="176"/>
      <c r="H182" s="176"/>
      <c r="J182" s="127"/>
      <c r="K182" s="127"/>
      <c r="L182" s="127"/>
      <c r="M182" s="127"/>
      <c r="N182" s="127"/>
      <c r="O182" s="127"/>
      <c r="P182" s="127"/>
      <c r="Q182" s="127"/>
      <c r="R182" s="127"/>
      <c r="S182" s="127"/>
      <c r="T182" s="127"/>
      <c r="U182" s="127"/>
      <c r="V182" s="127"/>
      <c r="W182" s="127"/>
      <c r="X182" s="127"/>
    </row>
    <row r="183" spans="1:24" s="136" customFormat="1" ht="12" customHeight="1" x14ac:dyDescent="0.35">
      <c r="A183" s="127"/>
      <c r="B183" s="127"/>
      <c r="C183" s="127"/>
      <c r="D183" s="137"/>
      <c r="E183" s="137"/>
      <c r="F183" s="176"/>
      <c r="H183" s="176"/>
      <c r="J183" s="127"/>
      <c r="K183" s="127"/>
      <c r="L183" s="127"/>
      <c r="M183" s="127"/>
      <c r="N183" s="127"/>
      <c r="O183" s="127"/>
      <c r="P183" s="127"/>
      <c r="Q183" s="127"/>
      <c r="R183" s="127"/>
      <c r="S183" s="127"/>
      <c r="T183" s="127"/>
      <c r="U183" s="127"/>
      <c r="V183" s="127"/>
      <c r="W183" s="127"/>
      <c r="X183" s="127"/>
    </row>
    <row r="184" spans="1:24" s="136" customFormat="1" ht="12" customHeight="1" x14ac:dyDescent="0.35">
      <c r="A184" s="127"/>
      <c r="B184" s="127"/>
      <c r="C184" s="127"/>
      <c r="D184" s="137"/>
      <c r="E184" s="137"/>
      <c r="F184" s="176"/>
      <c r="H184" s="176"/>
      <c r="J184" s="127"/>
      <c r="K184" s="127"/>
      <c r="L184" s="127"/>
      <c r="M184" s="127"/>
      <c r="N184" s="127"/>
      <c r="O184" s="127"/>
      <c r="P184" s="127"/>
      <c r="Q184" s="127"/>
      <c r="R184" s="127"/>
      <c r="S184" s="127"/>
      <c r="T184" s="127"/>
      <c r="U184" s="127"/>
      <c r="V184" s="127"/>
      <c r="W184" s="127"/>
      <c r="X184" s="127"/>
    </row>
    <row r="185" spans="1:24" s="136" customFormat="1" ht="12" customHeight="1" x14ac:dyDescent="0.35">
      <c r="A185" s="127"/>
      <c r="B185" s="127"/>
      <c r="C185" s="127"/>
      <c r="D185" s="137"/>
      <c r="E185" s="137"/>
      <c r="F185" s="176"/>
      <c r="H185" s="176"/>
      <c r="J185" s="127"/>
      <c r="K185" s="127"/>
      <c r="L185" s="127"/>
      <c r="M185" s="127"/>
      <c r="N185" s="127"/>
      <c r="O185" s="127"/>
      <c r="P185" s="127"/>
      <c r="Q185" s="127"/>
      <c r="R185" s="127"/>
      <c r="S185" s="127"/>
      <c r="T185" s="127"/>
      <c r="U185" s="127"/>
      <c r="V185" s="127"/>
      <c r="W185" s="127"/>
      <c r="X185" s="127"/>
    </row>
    <row r="186" spans="1:24" s="136" customFormat="1" ht="12" customHeight="1" x14ac:dyDescent="0.35">
      <c r="A186" s="127"/>
      <c r="B186" s="127"/>
      <c r="C186" s="127"/>
      <c r="D186" s="137"/>
      <c r="E186" s="137"/>
      <c r="F186" s="176"/>
      <c r="H186" s="176"/>
      <c r="J186" s="127"/>
      <c r="K186" s="127"/>
      <c r="L186" s="127"/>
      <c r="M186" s="127"/>
      <c r="N186" s="127"/>
      <c r="O186" s="127"/>
      <c r="P186" s="127"/>
      <c r="Q186" s="127"/>
      <c r="R186" s="127"/>
      <c r="S186" s="127"/>
      <c r="T186" s="127"/>
      <c r="U186" s="127"/>
      <c r="V186" s="127"/>
      <c r="W186" s="127"/>
      <c r="X186" s="127"/>
    </row>
    <row r="187" spans="1:24" s="136" customFormat="1" ht="12" customHeight="1" x14ac:dyDescent="0.35">
      <c r="A187" s="127"/>
      <c r="B187" s="127"/>
      <c r="C187" s="127"/>
      <c r="D187" s="137"/>
      <c r="E187" s="137"/>
      <c r="F187" s="176"/>
      <c r="H187" s="176"/>
      <c r="J187" s="127"/>
      <c r="K187" s="127"/>
      <c r="L187" s="127"/>
      <c r="M187" s="127"/>
      <c r="N187" s="127"/>
      <c r="O187" s="127"/>
      <c r="P187" s="127"/>
      <c r="Q187" s="127"/>
      <c r="R187" s="127"/>
      <c r="S187" s="127"/>
      <c r="T187" s="127"/>
      <c r="U187" s="127"/>
      <c r="V187" s="127"/>
      <c r="W187" s="127"/>
      <c r="X187" s="127"/>
    </row>
    <row r="188" spans="1:24" s="136" customFormat="1" ht="12" customHeight="1" x14ac:dyDescent="0.35">
      <c r="A188" s="127"/>
      <c r="B188" s="127"/>
      <c r="C188" s="127"/>
      <c r="D188" s="137"/>
      <c r="E188" s="137"/>
      <c r="F188" s="176"/>
      <c r="H188" s="176"/>
      <c r="J188" s="127"/>
      <c r="K188" s="127"/>
      <c r="L188" s="127"/>
      <c r="M188" s="127"/>
      <c r="N188" s="127"/>
      <c r="O188" s="127"/>
      <c r="P188" s="127"/>
      <c r="Q188" s="127"/>
      <c r="R188" s="127"/>
      <c r="S188" s="127"/>
      <c r="T188" s="127"/>
      <c r="U188" s="127"/>
      <c r="V188" s="127"/>
      <c r="W188" s="127"/>
      <c r="X188" s="127"/>
    </row>
    <row r="189" spans="1:24" s="136" customFormat="1" ht="12" customHeight="1" x14ac:dyDescent="0.35">
      <c r="A189" s="127"/>
      <c r="B189" s="127"/>
      <c r="C189" s="127"/>
      <c r="D189" s="137"/>
      <c r="E189" s="137"/>
      <c r="F189" s="176"/>
      <c r="H189" s="176"/>
      <c r="J189" s="127"/>
      <c r="K189" s="127"/>
      <c r="L189" s="127"/>
      <c r="M189" s="127"/>
      <c r="N189" s="127"/>
      <c r="O189" s="127"/>
      <c r="P189" s="127"/>
      <c r="Q189" s="127"/>
      <c r="R189" s="127"/>
      <c r="S189" s="127"/>
      <c r="T189" s="127"/>
      <c r="U189" s="127"/>
      <c r="V189" s="127"/>
      <c r="W189" s="127"/>
      <c r="X189" s="127"/>
    </row>
    <row r="190" spans="1:24" s="136" customFormat="1" ht="12" customHeight="1" x14ac:dyDescent="0.35">
      <c r="A190" s="127"/>
      <c r="B190" s="127"/>
      <c r="C190" s="127"/>
      <c r="D190" s="137"/>
      <c r="E190" s="137"/>
      <c r="F190" s="176"/>
      <c r="H190" s="176"/>
      <c r="J190" s="127"/>
      <c r="K190" s="127"/>
      <c r="L190" s="127"/>
      <c r="M190" s="127"/>
      <c r="N190" s="127"/>
      <c r="O190" s="127"/>
      <c r="P190" s="127"/>
      <c r="Q190" s="127"/>
      <c r="R190" s="127"/>
      <c r="S190" s="127"/>
      <c r="T190" s="127"/>
      <c r="U190" s="127"/>
      <c r="V190" s="127"/>
      <c r="W190" s="127"/>
      <c r="X190" s="127"/>
    </row>
    <row r="191" spans="1:24" s="136" customFormat="1" ht="12" customHeight="1" x14ac:dyDescent="0.35">
      <c r="A191" s="127"/>
      <c r="B191" s="127"/>
      <c r="C191" s="127"/>
      <c r="D191" s="137"/>
      <c r="E191" s="137"/>
      <c r="F191" s="176"/>
      <c r="H191" s="176"/>
      <c r="J191" s="127"/>
      <c r="K191" s="127"/>
      <c r="L191" s="127"/>
      <c r="M191" s="127"/>
      <c r="N191" s="127"/>
      <c r="O191" s="127"/>
      <c r="P191" s="127"/>
      <c r="Q191" s="127"/>
      <c r="R191" s="127"/>
      <c r="S191" s="127"/>
      <c r="T191" s="127"/>
      <c r="U191" s="127"/>
      <c r="V191" s="127"/>
      <c r="W191" s="127"/>
      <c r="X191" s="127"/>
    </row>
    <row r="192" spans="1:24" s="136" customFormat="1" ht="12" customHeight="1" x14ac:dyDescent="0.35">
      <c r="A192" s="127"/>
      <c r="B192" s="127"/>
      <c r="C192" s="127"/>
      <c r="D192" s="137"/>
      <c r="E192" s="137"/>
      <c r="F192" s="176"/>
      <c r="H192" s="176"/>
      <c r="J192" s="127"/>
      <c r="K192" s="127"/>
      <c r="L192" s="127"/>
      <c r="M192" s="127"/>
      <c r="N192" s="127"/>
      <c r="O192" s="127"/>
      <c r="P192" s="127"/>
      <c r="Q192" s="127"/>
      <c r="R192" s="127"/>
      <c r="S192" s="127"/>
      <c r="T192" s="127"/>
      <c r="U192" s="127"/>
      <c r="V192" s="127"/>
      <c r="W192" s="127"/>
      <c r="X192" s="127"/>
    </row>
    <row r="193" spans="1:24" s="136" customFormat="1" ht="12" customHeight="1" x14ac:dyDescent="0.35">
      <c r="A193" s="127"/>
      <c r="B193" s="127"/>
      <c r="C193" s="127"/>
      <c r="D193" s="137"/>
      <c r="E193" s="137"/>
      <c r="F193" s="176"/>
      <c r="H193" s="176"/>
      <c r="J193" s="127"/>
      <c r="K193" s="127"/>
      <c r="L193" s="127"/>
      <c r="M193" s="127"/>
      <c r="N193" s="127"/>
      <c r="O193" s="127"/>
      <c r="P193" s="127"/>
      <c r="Q193" s="127"/>
      <c r="R193" s="127"/>
      <c r="S193" s="127"/>
      <c r="T193" s="127"/>
      <c r="U193" s="127"/>
      <c r="V193" s="127"/>
      <c r="W193" s="127"/>
      <c r="X193" s="127"/>
    </row>
    <row r="194" spans="1:24" s="136" customFormat="1" ht="12" customHeight="1" x14ac:dyDescent="0.35">
      <c r="A194" s="127"/>
      <c r="B194" s="127"/>
      <c r="C194" s="127"/>
      <c r="D194" s="137"/>
      <c r="E194" s="137"/>
      <c r="F194" s="176"/>
      <c r="H194" s="176"/>
      <c r="J194" s="127"/>
      <c r="K194" s="127"/>
      <c r="L194" s="127"/>
      <c r="M194" s="127"/>
      <c r="N194" s="127"/>
      <c r="O194" s="127"/>
      <c r="P194" s="127"/>
      <c r="Q194" s="127"/>
      <c r="R194" s="127"/>
      <c r="S194" s="127"/>
      <c r="T194" s="127"/>
      <c r="U194" s="127"/>
      <c r="V194" s="127"/>
      <c r="W194" s="127"/>
      <c r="X194" s="127"/>
    </row>
    <row r="195" spans="1:24" s="136" customFormat="1" ht="12" customHeight="1" x14ac:dyDescent="0.35">
      <c r="A195" s="127"/>
      <c r="B195" s="127"/>
      <c r="C195" s="127"/>
      <c r="D195" s="137"/>
      <c r="E195" s="137"/>
      <c r="F195" s="176"/>
      <c r="H195" s="176"/>
      <c r="J195" s="127"/>
      <c r="K195" s="127"/>
      <c r="L195" s="127"/>
      <c r="M195" s="127"/>
      <c r="N195" s="127"/>
      <c r="O195" s="127"/>
      <c r="P195" s="127"/>
      <c r="Q195" s="127"/>
      <c r="R195" s="127"/>
      <c r="S195" s="127"/>
      <c r="T195" s="127"/>
      <c r="U195" s="127"/>
      <c r="V195" s="127"/>
      <c r="W195" s="127"/>
      <c r="X195" s="127"/>
    </row>
    <row r="196" spans="1:24" s="136" customFormat="1" ht="12" customHeight="1" x14ac:dyDescent="0.35">
      <c r="A196" s="127"/>
      <c r="B196" s="127"/>
      <c r="C196" s="127"/>
      <c r="D196" s="137"/>
      <c r="E196" s="137"/>
      <c r="F196" s="176"/>
      <c r="H196" s="176"/>
      <c r="J196" s="127"/>
      <c r="K196" s="127"/>
      <c r="L196" s="127"/>
      <c r="M196" s="127"/>
      <c r="N196" s="127"/>
      <c r="O196" s="127"/>
      <c r="P196" s="127"/>
      <c r="Q196" s="127"/>
      <c r="R196" s="127"/>
      <c r="S196" s="127"/>
      <c r="T196" s="127"/>
      <c r="U196" s="127"/>
      <c r="V196" s="127"/>
      <c r="W196" s="127"/>
      <c r="X196" s="127"/>
    </row>
    <row r="197" spans="1:24" s="136" customFormat="1" ht="12" customHeight="1" x14ac:dyDescent="0.35">
      <c r="A197" s="127"/>
      <c r="B197" s="127"/>
      <c r="C197" s="127"/>
      <c r="D197" s="137"/>
      <c r="E197" s="137"/>
      <c r="F197" s="176"/>
      <c r="H197" s="176"/>
      <c r="J197" s="127"/>
      <c r="K197" s="127"/>
      <c r="L197" s="127"/>
      <c r="M197" s="127"/>
      <c r="N197" s="127"/>
      <c r="O197" s="127"/>
      <c r="P197" s="127"/>
      <c r="Q197" s="127"/>
      <c r="R197" s="127"/>
      <c r="S197" s="127"/>
      <c r="T197" s="127"/>
      <c r="U197" s="127"/>
      <c r="V197" s="127"/>
      <c r="W197" s="127"/>
      <c r="X197" s="127"/>
    </row>
    <row r="198" spans="1:24" s="136" customFormat="1" ht="12" customHeight="1" x14ac:dyDescent="0.35">
      <c r="A198" s="127"/>
      <c r="B198" s="127"/>
      <c r="C198" s="127"/>
      <c r="D198" s="137"/>
      <c r="E198" s="137"/>
      <c r="F198" s="176"/>
      <c r="H198" s="176"/>
      <c r="J198" s="127"/>
      <c r="K198" s="127"/>
      <c r="L198" s="127"/>
      <c r="M198" s="127"/>
      <c r="N198" s="127"/>
      <c r="O198" s="127"/>
      <c r="P198" s="127"/>
      <c r="Q198" s="127"/>
      <c r="R198" s="127"/>
      <c r="S198" s="127"/>
      <c r="T198" s="127"/>
      <c r="U198" s="127"/>
      <c r="V198" s="127"/>
      <c r="W198" s="127"/>
      <c r="X198" s="127"/>
    </row>
    <row r="199" spans="1:24" s="136" customFormat="1" ht="12" customHeight="1" x14ac:dyDescent="0.35">
      <c r="A199" s="127"/>
      <c r="B199" s="127"/>
      <c r="C199" s="127"/>
      <c r="D199" s="137"/>
      <c r="E199" s="137"/>
      <c r="F199" s="176"/>
      <c r="H199" s="176"/>
      <c r="J199" s="127"/>
      <c r="K199" s="127"/>
      <c r="L199" s="127"/>
      <c r="M199" s="127"/>
      <c r="N199" s="127"/>
      <c r="O199" s="127"/>
      <c r="P199" s="127"/>
      <c r="Q199" s="127"/>
      <c r="R199" s="127"/>
      <c r="S199" s="127"/>
      <c r="T199" s="127"/>
      <c r="U199" s="127"/>
      <c r="V199" s="127"/>
      <c r="W199" s="127"/>
      <c r="X199" s="127"/>
    </row>
    <row r="200" spans="1:24" s="136" customFormat="1" ht="12" customHeight="1" x14ac:dyDescent="0.35">
      <c r="A200" s="127"/>
      <c r="B200" s="127"/>
      <c r="C200" s="127"/>
      <c r="D200" s="137"/>
      <c r="E200" s="137"/>
      <c r="F200" s="176"/>
      <c r="H200" s="176"/>
      <c r="J200" s="127"/>
      <c r="K200" s="127"/>
      <c r="L200" s="127"/>
      <c r="M200" s="127"/>
      <c r="N200" s="127"/>
      <c r="O200" s="127"/>
      <c r="P200" s="127"/>
      <c r="Q200" s="127"/>
      <c r="R200" s="127"/>
      <c r="S200" s="127"/>
      <c r="T200" s="127"/>
      <c r="U200" s="127"/>
      <c r="V200" s="127"/>
      <c r="W200" s="127"/>
      <c r="X200" s="127"/>
    </row>
    <row r="201" spans="1:24" s="136" customFormat="1" ht="12" customHeight="1" x14ac:dyDescent="0.35">
      <c r="A201" s="127"/>
      <c r="B201" s="127"/>
      <c r="C201" s="127"/>
      <c r="D201" s="137"/>
      <c r="E201" s="137"/>
      <c r="F201" s="176"/>
      <c r="H201" s="176"/>
      <c r="J201" s="127"/>
      <c r="K201" s="127"/>
      <c r="L201" s="127"/>
      <c r="M201" s="127"/>
      <c r="N201" s="127"/>
      <c r="O201" s="127"/>
      <c r="P201" s="127"/>
      <c r="Q201" s="127"/>
      <c r="R201" s="127"/>
      <c r="S201" s="127"/>
      <c r="T201" s="127"/>
      <c r="U201" s="127"/>
      <c r="V201" s="127"/>
      <c r="W201" s="127"/>
      <c r="X201" s="127"/>
    </row>
    <row r="202" spans="1:24" s="136" customFormat="1" ht="12" customHeight="1" x14ac:dyDescent="0.35">
      <c r="A202" s="127"/>
      <c r="B202" s="127"/>
      <c r="C202" s="127"/>
      <c r="D202" s="137"/>
      <c r="E202" s="137"/>
      <c r="F202" s="176"/>
      <c r="H202" s="176"/>
      <c r="J202" s="127"/>
      <c r="K202" s="127"/>
      <c r="L202" s="127"/>
      <c r="M202" s="127"/>
      <c r="N202" s="127"/>
      <c r="O202" s="127"/>
      <c r="P202" s="127"/>
      <c r="Q202" s="127"/>
      <c r="R202" s="127"/>
      <c r="S202" s="127"/>
      <c r="T202" s="127"/>
      <c r="U202" s="127"/>
      <c r="V202" s="127"/>
      <c r="W202" s="127"/>
      <c r="X202" s="127"/>
    </row>
    <row r="203" spans="1:24" s="136" customFormat="1" ht="12" customHeight="1" x14ac:dyDescent="0.35">
      <c r="A203" s="127"/>
      <c r="B203" s="127"/>
      <c r="C203" s="127"/>
      <c r="D203" s="137"/>
      <c r="E203" s="137"/>
      <c r="F203" s="176"/>
      <c r="H203" s="176"/>
      <c r="J203" s="127"/>
      <c r="K203" s="127"/>
      <c r="L203" s="127"/>
      <c r="M203" s="127"/>
      <c r="N203" s="127"/>
      <c r="O203" s="127"/>
      <c r="P203" s="127"/>
      <c r="Q203" s="127"/>
      <c r="R203" s="127"/>
      <c r="S203" s="127"/>
      <c r="T203" s="127"/>
      <c r="U203" s="127"/>
      <c r="V203" s="127"/>
      <c r="W203" s="127"/>
      <c r="X203" s="127"/>
    </row>
    <row r="204" spans="1:24" s="136" customFormat="1" ht="12" customHeight="1" x14ac:dyDescent="0.35">
      <c r="A204" s="127"/>
      <c r="B204" s="127"/>
      <c r="C204" s="127"/>
      <c r="D204" s="137"/>
      <c r="E204" s="137"/>
      <c r="F204" s="176"/>
      <c r="H204" s="176"/>
      <c r="J204" s="127"/>
      <c r="K204" s="127"/>
      <c r="L204" s="127"/>
      <c r="M204" s="127"/>
      <c r="N204" s="127"/>
      <c r="O204" s="127"/>
      <c r="P204" s="127"/>
      <c r="Q204" s="127"/>
      <c r="R204" s="127"/>
      <c r="S204" s="127"/>
      <c r="T204" s="127"/>
      <c r="U204" s="127"/>
      <c r="V204" s="127"/>
      <c r="W204" s="127"/>
      <c r="X204" s="127"/>
    </row>
    <row r="205" spans="1:24" s="136" customFormat="1" ht="12" customHeight="1" x14ac:dyDescent="0.35">
      <c r="A205" s="127"/>
      <c r="B205" s="127"/>
      <c r="C205" s="127"/>
      <c r="D205" s="137"/>
      <c r="E205" s="137"/>
      <c r="F205" s="176"/>
      <c r="H205" s="176"/>
      <c r="J205" s="127"/>
      <c r="K205" s="127"/>
      <c r="L205" s="127"/>
      <c r="M205" s="127"/>
      <c r="N205" s="127"/>
      <c r="O205" s="127"/>
      <c r="P205" s="127"/>
      <c r="Q205" s="127"/>
      <c r="R205" s="127"/>
      <c r="S205" s="127"/>
      <c r="T205" s="127"/>
      <c r="U205" s="127"/>
      <c r="V205" s="127"/>
      <c r="W205" s="127"/>
      <c r="X205" s="127"/>
    </row>
    <row r="206" spans="1:24" s="136" customFormat="1" ht="12" customHeight="1" x14ac:dyDescent="0.35">
      <c r="A206" s="127"/>
      <c r="B206" s="127"/>
      <c r="C206" s="127"/>
      <c r="D206" s="137"/>
      <c r="E206" s="137"/>
      <c r="F206" s="176"/>
      <c r="H206" s="176"/>
      <c r="J206" s="127"/>
      <c r="K206" s="127"/>
      <c r="L206" s="127"/>
      <c r="M206" s="127"/>
      <c r="N206" s="127"/>
      <c r="O206" s="127"/>
      <c r="P206" s="127"/>
      <c r="Q206" s="127"/>
      <c r="R206" s="127"/>
      <c r="S206" s="127"/>
      <c r="T206" s="127"/>
      <c r="U206" s="127"/>
      <c r="V206" s="127"/>
      <c r="W206" s="127"/>
      <c r="X206" s="127"/>
    </row>
    <row r="207" spans="1:24" s="136" customFormat="1" ht="12" customHeight="1" x14ac:dyDescent="0.35">
      <c r="A207" s="127"/>
      <c r="B207" s="127"/>
      <c r="C207" s="127"/>
      <c r="D207" s="137"/>
      <c r="E207" s="137"/>
      <c r="F207" s="176"/>
      <c r="H207" s="176"/>
      <c r="J207" s="127"/>
      <c r="K207" s="127"/>
      <c r="L207" s="127"/>
      <c r="M207" s="127"/>
      <c r="N207" s="127"/>
      <c r="O207" s="127"/>
      <c r="P207" s="127"/>
      <c r="Q207" s="127"/>
      <c r="R207" s="127"/>
      <c r="S207" s="127"/>
      <c r="T207" s="127"/>
      <c r="U207" s="127"/>
      <c r="V207" s="127"/>
      <c r="W207" s="127"/>
      <c r="X207" s="127"/>
    </row>
    <row r="208" spans="1:24" s="136" customFormat="1" ht="12" customHeight="1" x14ac:dyDescent="0.35">
      <c r="A208" s="127"/>
      <c r="B208" s="127"/>
      <c r="C208" s="127"/>
      <c r="D208" s="137"/>
      <c r="E208" s="137"/>
      <c r="F208" s="176"/>
      <c r="H208" s="176"/>
      <c r="J208" s="127"/>
      <c r="K208" s="127"/>
      <c r="L208" s="127"/>
      <c r="M208" s="127"/>
      <c r="N208" s="127"/>
      <c r="O208" s="127"/>
      <c r="P208" s="127"/>
      <c r="Q208" s="127"/>
      <c r="R208" s="127"/>
      <c r="S208" s="127"/>
      <c r="T208" s="127"/>
      <c r="U208" s="127"/>
      <c r="V208" s="127"/>
      <c r="W208" s="127"/>
      <c r="X208" s="127"/>
    </row>
    <row r="209" spans="1:24" s="136" customFormat="1" ht="12" customHeight="1" x14ac:dyDescent="0.35">
      <c r="A209" s="127"/>
      <c r="B209" s="127"/>
      <c r="C209" s="127"/>
      <c r="D209" s="137"/>
      <c r="E209" s="137"/>
      <c r="F209" s="176"/>
      <c r="H209" s="176"/>
      <c r="J209" s="127"/>
      <c r="K209" s="127"/>
      <c r="L209" s="127"/>
      <c r="M209" s="127"/>
      <c r="N209" s="127"/>
      <c r="O209" s="127"/>
      <c r="P209" s="127"/>
      <c r="Q209" s="127"/>
      <c r="R209" s="127"/>
      <c r="S209" s="127"/>
      <c r="T209" s="127"/>
      <c r="U209" s="127"/>
      <c r="V209" s="127"/>
      <c r="W209" s="127"/>
      <c r="X209" s="127"/>
    </row>
    <row r="210" spans="1:24" s="136" customFormat="1" ht="12" customHeight="1" x14ac:dyDescent="0.35">
      <c r="A210" s="127"/>
      <c r="B210" s="127"/>
      <c r="C210" s="127"/>
      <c r="D210" s="137"/>
      <c r="E210" s="137"/>
      <c r="F210" s="176"/>
      <c r="H210" s="176"/>
      <c r="J210" s="127"/>
      <c r="K210" s="127"/>
      <c r="L210" s="127"/>
      <c r="M210" s="127"/>
      <c r="N210" s="127"/>
      <c r="O210" s="127"/>
      <c r="P210" s="127"/>
      <c r="Q210" s="127"/>
      <c r="R210" s="127"/>
      <c r="S210" s="127"/>
      <c r="T210" s="127"/>
      <c r="U210" s="127"/>
      <c r="V210" s="127"/>
      <c r="W210" s="127"/>
      <c r="X210" s="127"/>
    </row>
    <row r="211" spans="1:24" s="136" customFormat="1" ht="12" customHeight="1" x14ac:dyDescent="0.35">
      <c r="A211" s="127"/>
      <c r="B211" s="127"/>
      <c r="C211" s="127"/>
      <c r="D211" s="137"/>
      <c r="E211" s="137"/>
      <c r="F211" s="176"/>
      <c r="H211" s="176"/>
      <c r="J211" s="127"/>
      <c r="K211" s="127"/>
      <c r="L211" s="127"/>
      <c r="M211" s="127"/>
      <c r="N211" s="127"/>
      <c r="O211" s="127"/>
      <c r="P211" s="127"/>
      <c r="Q211" s="127"/>
      <c r="R211" s="127"/>
      <c r="S211" s="127"/>
      <c r="T211" s="127"/>
      <c r="U211" s="127"/>
      <c r="V211" s="127"/>
      <c r="W211" s="127"/>
      <c r="X211" s="127"/>
    </row>
    <row r="212" spans="1:24" s="136" customFormat="1" ht="12" customHeight="1" x14ac:dyDescent="0.35">
      <c r="A212" s="127"/>
      <c r="B212" s="127"/>
      <c r="C212" s="127"/>
      <c r="D212" s="137"/>
      <c r="E212" s="137"/>
      <c r="F212" s="176"/>
      <c r="H212" s="176"/>
      <c r="J212" s="127"/>
      <c r="K212" s="127"/>
      <c r="L212" s="127"/>
      <c r="M212" s="127"/>
      <c r="N212" s="127"/>
      <c r="O212" s="127"/>
      <c r="P212" s="127"/>
      <c r="Q212" s="127"/>
      <c r="R212" s="127"/>
      <c r="S212" s="127"/>
      <c r="T212" s="127"/>
      <c r="U212" s="127"/>
      <c r="V212" s="127"/>
      <c r="W212" s="127"/>
      <c r="X212" s="127"/>
    </row>
    <row r="213" spans="1:24" s="136" customFormat="1" ht="12" customHeight="1" x14ac:dyDescent="0.35">
      <c r="A213" s="127"/>
      <c r="B213" s="127"/>
      <c r="C213" s="127"/>
      <c r="D213" s="137"/>
      <c r="E213" s="137"/>
      <c r="F213" s="176"/>
      <c r="H213" s="176"/>
      <c r="J213" s="127"/>
      <c r="K213" s="127"/>
      <c r="L213" s="127"/>
      <c r="M213" s="127"/>
      <c r="N213" s="127"/>
      <c r="O213" s="127"/>
      <c r="P213" s="127"/>
      <c r="Q213" s="127"/>
      <c r="R213" s="127"/>
      <c r="S213" s="127"/>
      <c r="T213" s="127"/>
      <c r="U213" s="127"/>
      <c r="V213" s="127"/>
      <c r="W213" s="127"/>
      <c r="X213" s="127"/>
    </row>
    <row r="214" spans="1:24" s="136" customFormat="1" ht="12" customHeight="1" x14ac:dyDescent="0.35">
      <c r="A214" s="127"/>
      <c r="B214" s="127"/>
      <c r="C214" s="127"/>
      <c r="D214" s="137"/>
      <c r="E214" s="137"/>
      <c r="F214" s="176"/>
      <c r="H214" s="176"/>
      <c r="J214" s="127"/>
      <c r="K214" s="127"/>
      <c r="L214" s="127"/>
      <c r="M214" s="127"/>
      <c r="N214" s="127"/>
      <c r="O214" s="127"/>
      <c r="P214" s="127"/>
      <c r="Q214" s="127"/>
      <c r="R214" s="127"/>
      <c r="S214" s="127"/>
      <c r="T214" s="127"/>
      <c r="U214" s="127"/>
      <c r="V214" s="127"/>
      <c r="W214" s="127"/>
      <c r="X214" s="127"/>
    </row>
    <row r="215" spans="1:24" s="136" customFormat="1" ht="12" customHeight="1" x14ac:dyDescent="0.35">
      <c r="A215" s="127"/>
      <c r="B215" s="127"/>
      <c r="C215" s="127"/>
      <c r="D215" s="137"/>
      <c r="E215" s="137"/>
      <c r="F215" s="176"/>
      <c r="H215" s="176"/>
      <c r="J215" s="127"/>
      <c r="K215" s="127"/>
      <c r="L215" s="127"/>
      <c r="M215" s="127"/>
      <c r="N215" s="127"/>
      <c r="O215" s="127"/>
      <c r="P215" s="127"/>
      <c r="Q215" s="127"/>
      <c r="R215" s="127"/>
      <c r="S215" s="127"/>
      <c r="T215" s="127"/>
      <c r="U215" s="127"/>
      <c r="V215" s="127"/>
      <c r="W215" s="127"/>
      <c r="X215" s="127"/>
    </row>
    <row r="216" spans="1:24" s="136" customFormat="1" ht="12" customHeight="1" x14ac:dyDescent="0.35">
      <c r="A216" s="127"/>
      <c r="B216" s="127"/>
      <c r="C216" s="127"/>
      <c r="D216" s="137"/>
      <c r="E216" s="137"/>
      <c r="F216" s="176"/>
      <c r="H216" s="176"/>
      <c r="J216" s="127"/>
      <c r="K216" s="127"/>
      <c r="L216" s="127"/>
      <c r="M216" s="127"/>
      <c r="N216" s="127"/>
      <c r="O216" s="127"/>
      <c r="P216" s="127"/>
      <c r="Q216" s="127"/>
      <c r="R216" s="127"/>
      <c r="S216" s="127"/>
      <c r="T216" s="127"/>
      <c r="U216" s="127"/>
      <c r="V216" s="127"/>
      <c r="W216" s="127"/>
      <c r="X216" s="127"/>
    </row>
    <row r="217" spans="1:24" s="136" customFormat="1" ht="12" customHeight="1" x14ac:dyDescent="0.35">
      <c r="A217" s="127"/>
      <c r="B217" s="127"/>
      <c r="C217" s="127"/>
      <c r="D217" s="137"/>
      <c r="E217" s="137"/>
      <c r="F217" s="176"/>
      <c r="H217" s="176"/>
      <c r="J217" s="127"/>
      <c r="K217" s="127"/>
      <c r="L217" s="127"/>
      <c r="M217" s="127"/>
      <c r="N217" s="127"/>
      <c r="O217" s="127"/>
      <c r="P217" s="127"/>
      <c r="Q217" s="127"/>
      <c r="R217" s="127"/>
      <c r="S217" s="127"/>
      <c r="T217" s="127"/>
      <c r="U217" s="127"/>
      <c r="V217" s="127"/>
      <c r="W217" s="127"/>
      <c r="X217" s="127"/>
    </row>
    <row r="218" spans="1:24" s="136" customFormat="1" ht="12" customHeight="1" x14ac:dyDescent="0.35">
      <c r="A218" s="127"/>
      <c r="B218" s="127"/>
      <c r="C218" s="127"/>
      <c r="D218" s="137"/>
      <c r="E218" s="137"/>
      <c r="F218" s="176"/>
      <c r="H218" s="176"/>
      <c r="J218" s="127"/>
      <c r="K218" s="127"/>
      <c r="L218" s="127"/>
      <c r="M218" s="127"/>
      <c r="N218" s="127"/>
      <c r="O218" s="127"/>
      <c r="P218" s="127"/>
      <c r="Q218" s="127"/>
      <c r="R218" s="127"/>
      <c r="S218" s="127"/>
      <c r="T218" s="127"/>
      <c r="U218" s="127"/>
      <c r="V218" s="127"/>
      <c r="W218" s="127"/>
      <c r="X218" s="127"/>
    </row>
    <row r="219" spans="1:24" s="136" customFormat="1" ht="12" customHeight="1" x14ac:dyDescent="0.35">
      <c r="A219" s="127"/>
      <c r="B219" s="127"/>
      <c r="C219" s="127"/>
      <c r="D219" s="137"/>
      <c r="E219" s="137"/>
      <c r="F219" s="176"/>
      <c r="H219" s="176"/>
      <c r="J219" s="127"/>
      <c r="K219" s="127"/>
      <c r="L219" s="127"/>
      <c r="M219" s="127"/>
      <c r="N219" s="127"/>
      <c r="O219" s="127"/>
      <c r="P219" s="127"/>
      <c r="Q219" s="127"/>
      <c r="R219" s="127"/>
      <c r="S219" s="127"/>
      <c r="T219" s="127"/>
      <c r="U219" s="127"/>
      <c r="V219" s="127"/>
      <c r="W219" s="127"/>
      <c r="X219" s="127"/>
    </row>
    <row r="220" spans="1:24" s="136" customFormat="1" ht="12" customHeight="1" x14ac:dyDescent="0.35">
      <c r="A220" s="127"/>
      <c r="B220" s="127"/>
      <c r="C220" s="127"/>
      <c r="D220" s="137"/>
      <c r="E220" s="137"/>
      <c r="F220" s="176"/>
      <c r="H220" s="176"/>
      <c r="J220" s="127"/>
      <c r="K220" s="127"/>
      <c r="L220" s="127"/>
      <c r="M220" s="127"/>
      <c r="N220" s="127"/>
      <c r="O220" s="127"/>
      <c r="P220" s="127"/>
      <c r="Q220" s="127"/>
      <c r="R220" s="127"/>
      <c r="S220" s="127"/>
      <c r="T220" s="127"/>
      <c r="U220" s="127"/>
      <c r="V220" s="127"/>
      <c r="W220" s="127"/>
      <c r="X220" s="127"/>
    </row>
    <row r="221" spans="1:24" s="136" customFormat="1" ht="12" customHeight="1" x14ac:dyDescent="0.35">
      <c r="A221" s="127"/>
      <c r="B221" s="127"/>
      <c r="C221" s="127"/>
      <c r="D221" s="137"/>
      <c r="E221" s="137"/>
      <c r="F221" s="176"/>
      <c r="H221" s="176"/>
      <c r="J221" s="127"/>
      <c r="K221" s="127"/>
      <c r="L221" s="127"/>
      <c r="M221" s="127"/>
      <c r="N221" s="127"/>
      <c r="O221" s="127"/>
      <c r="P221" s="127"/>
      <c r="Q221" s="127"/>
      <c r="R221" s="127"/>
      <c r="S221" s="127"/>
      <c r="T221" s="127"/>
      <c r="U221" s="127"/>
      <c r="V221" s="127"/>
      <c r="W221" s="127"/>
      <c r="X221" s="127"/>
    </row>
    <row r="222" spans="1:24" s="136" customFormat="1" ht="12" customHeight="1" x14ac:dyDescent="0.35">
      <c r="A222" s="127"/>
      <c r="B222" s="127"/>
      <c r="C222" s="127"/>
      <c r="D222" s="137"/>
      <c r="E222" s="137"/>
      <c r="F222" s="176"/>
      <c r="H222" s="176"/>
      <c r="J222" s="127"/>
      <c r="K222" s="127"/>
      <c r="L222" s="127"/>
      <c r="M222" s="127"/>
      <c r="N222" s="127"/>
      <c r="O222" s="127"/>
      <c r="P222" s="127"/>
      <c r="Q222" s="127"/>
      <c r="R222" s="127"/>
      <c r="S222" s="127"/>
      <c r="T222" s="127"/>
      <c r="U222" s="127"/>
      <c r="V222" s="127"/>
      <c r="W222" s="127"/>
      <c r="X222" s="127"/>
    </row>
    <row r="223" spans="1:24" s="136" customFormat="1" ht="12" customHeight="1" x14ac:dyDescent="0.35">
      <c r="A223" s="127"/>
      <c r="B223" s="127"/>
      <c r="C223" s="127"/>
      <c r="D223" s="137"/>
      <c r="E223" s="137"/>
      <c r="F223" s="176"/>
      <c r="H223" s="176"/>
      <c r="J223" s="127"/>
      <c r="K223" s="127"/>
      <c r="L223" s="127"/>
      <c r="M223" s="127"/>
      <c r="N223" s="127"/>
      <c r="O223" s="127"/>
      <c r="P223" s="127"/>
      <c r="Q223" s="127"/>
      <c r="R223" s="127"/>
      <c r="S223" s="127"/>
      <c r="T223" s="127"/>
      <c r="U223" s="127"/>
      <c r="V223" s="127"/>
      <c r="W223" s="127"/>
      <c r="X223" s="127"/>
    </row>
    <row r="224" spans="1:24" s="136" customFormat="1" ht="12" customHeight="1" x14ac:dyDescent="0.35">
      <c r="A224" s="127"/>
      <c r="B224" s="127"/>
      <c r="C224" s="127"/>
      <c r="D224" s="137"/>
      <c r="E224" s="137"/>
      <c r="F224" s="176"/>
      <c r="H224" s="176"/>
      <c r="J224" s="127"/>
      <c r="K224" s="127"/>
      <c r="L224" s="127"/>
      <c r="M224" s="127"/>
      <c r="N224" s="127"/>
      <c r="O224" s="127"/>
      <c r="P224" s="127"/>
      <c r="Q224" s="127"/>
      <c r="R224" s="127"/>
      <c r="S224" s="127"/>
      <c r="T224" s="127"/>
      <c r="U224" s="127"/>
      <c r="V224" s="127"/>
      <c r="W224" s="127"/>
      <c r="X224" s="127"/>
    </row>
    <row r="225" spans="1:24" s="136" customFormat="1" ht="12" customHeight="1" x14ac:dyDescent="0.35">
      <c r="A225" s="127"/>
      <c r="B225" s="127"/>
      <c r="C225" s="127"/>
      <c r="D225" s="137"/>
      <c r="E225" s="137"/>
      <c r="F225" s="176"/>
      <c r="H225" s="176"/>
      <c r="J225" s="127"/>
      <c r="K225" s="127"/>
      <c r="L225" s="127"/>
      <c r="M225" s="127"/>
      <c r="N225" s="127"/>
      <c r="O225" s="127"/>
      <c r="P225" s="127"/>
      <c r="Q225" s="127"/>
      <c r="R225" s="127"/>
      <c r="S225" s="127"/>
      <c r="T225" s="127"/>
      <c r="U225" s="127"/>
      <c r="V225" s="127"/>
      <c r="W225" s="127"/>
      <c r="X225" s="127"/>
    </row>
    <row r="226" spans="1:24" s="136" customFormat="1" ht="12" customHeight="1" x14ac:dyDescent="0.35">
      <c r="A226" s="127"/>
      <c r="B226" s="127"/>
      <c r="C226" s="127"/>
      <c r="D226" s="137"/>
      <c r="E226" s="137"/>
      <c r="F226" s="176"/>
      <c r="H226" s="176"/>
      <c r="J226" s="127"/>
      <c r="K226" s="127"/>
      <c r="L226" s="127"/>
      <c r="M226" s="127"/>
      <c r="N226" s="127"/>
      <c r="O226" s="127"/>
      <c r="P226" s="127"/>
      <c r="Q226" s="127"/>
      <c r="R226" s="127"/>
      <c r="S226" s="127"/>
      <c r="T226" s="127"/>
      <c r="U226" s="127"/>
      <c r="V226" s="127"/>
      <c r="W226" s="127"/>
      <c r="X226" s="127"/>
    </row>
    <row r="227" spans="1:24" s="136" customFormat="1" ht="12" customHeight="1" x14ac:dyDescent="0.35">
      <c r="A227" s="127"/>
      <c r="B227" s="127"/>
      <c r="C227" s="127"/>
      <c r="D227" s="137"/>
      <c r="E227" s="137"/>
      <c r="F227" s="176"/>
      <c r="H227" s="176"/>
      <c r="J227" s="127"/>
      <c r="K227" s="127"/>
      <c r="L227" s="127"/>
      <c r="M227" s="127"/>
      <c r="N227" s="127"/>
      <c r="O227" s="127"/>
      <c r="P227" s="127"/>
      <c r="Q227" s="127"/>
      <c r="R227" s="127"/>
      <c r="S227" s="127"/>
      <c r="T227" s="127"/>
      <c r="U227" s="127"/>
      <c r="V227" s="127"/>
      <c r="W227" s="127"/>
      <c r="X227" s="127"/>
    </row>
    <row r="228" spans="1:24" s="136" customFormat="1" ht="12" customHeight="1" x14ac:dyDescent="0.35">
      <c r="A228" s="127"/>
      <c r="B228" s="127"/>
      <c r="C228" s="127"/>
      <c r="D228" s="137"/>
      <c r="E228" s="137"/>
      <c r="F228" s="176"/>
      <c r="H228" s="176"/>
      <c r="J228" s="127"/>
      <c r="K228" s="127"/>
      <c r="L228" s="127"/>
      <c r="M228" s="127"/>
      <c r="N228" s="127"/>
      <c r="O228" s="127"/>
      <c r="P228" s="127"/>
      <c r="Q228" s="127"/>
      <c r="R228" s="127"/>
      <c r="S228" s="127"/>
      <c r="T228" s="127"/>
      <c r="U228" s="127"/>
      <c r="V228" s="127"/>
      <c r="W228" s="127"/>
      <c r="X228" s="127"/>
    </row>
    <row r="229" spans="1:24" s="136" customFormat="1" ht="12" customHeight="1" x14ac:dyDescent="0.35">
      <c r="A229" s="127"/>
      <c r="B229" s="127"/>
      <c r="C229" s="127"/>
      <c r="D229" s="137"/>
      <c r="E229" s="137"/>
      <c r="F229" s="176"/>
      <c r="H229" s="176"/>
      <c r="J229" s="127"/>
      <c r="K229" s="127"/>
      <c r="L229" s="127"/>
      <c r="M229" s="127"/>
      <c r="N229" s="127"/>
      <c r="O229" s="127"/>
      <c r="P229" s="127"/>
      <c r="Q229" s="127"/>
      <c r="R229" s="127"/>
      <c r="S229" s="127"/>
      <c r="T229" s="127"/>
      <c r="U229" s="127"/>
      <c r="V229" s="127"/>
      <c r="W229" s="127"/>
      <c r="X229" s="127"/>
    </row>
    <row r="230" spans="1:24" s="136" customFormat="1" ht="12" customHeight="1" x14ac:dyDescent="0.35">
      <c r="A230" s="127"/>
      <c r="B230" s="127"/>
      <c r="C230" s="127"/>
      <c r="D230" s="137"/>
      <c r="E230" s="137"/>
      <c r="F230" s="176"/>
      <c r="H230" s="176"/>
      <c r="J230" s="127"/>
      <c r="K230" s="127"/>
      <c r="L230" s="127"/>
      <c r="M230" s="127"/>
      <c r="N230" s="127"/>
      <c r="O230" s="127"/>
      <c r="P230" s="127"/>
      <c r="Q230" s="127"/>
      <c r="R230" s="127"/>
      <c r="S230" s="127"/>
      <c r="T230" s="127"/>
      <c r="U230" s="127"/>
      <c r="V230" s="127"/>
      <c r="W230" s="127"/>
      <c r="X230" s="127"/>
    </row>
    <row r="231" spans="1:24" s="136" customFormat="1" ht="12" customHeight="1" x14ac:dyDescent="0.35">
      <c r="A231" s="127"/>
      <c r="B231" s="127"/>
      <c r="C231" s="127"/>
      <c r="D231" s="137"/>
      <c r="E231" s="137"/>
      <c r="F231" s="176"/>
      <c r="H231" s="176"/>
      <c r="J231" s="127"/>
      <c r="K231" s="127"/>
      <c r="L231" s="127"/>
      <c r="M231" s="127"/>
      <c r="N231" s="127"/>
      <c r="O231" s="127"/>
      <c r="P231" s="127"/>
      <c r="Q231" s="127"/>
      <c r="R231" s="127"/>
      <c r="S231" s="127"/>
      <c r="T231" s="127"/>
      <c r="U231" s="127"/>
      <c r="V231" s="127"/>
      <c r="W231" s="127"/>
      <c r="X231" s="127"/>
    </row>
    <row r="232" spans="1:24" s="136" customFormat="1" ht="12" customHeight="1" x14ac:dyDescent="0.35">
      <c r="A232" s="127"/>
      <c r="B232" s="127"/>
      <c r="C232" s="127"/>
      <c r="D232" s="137"/>
      <c r="E232" s="137"/>
      <c r="F232" s="176"/>
      <c r="H232" s="176"/>
      <c r="J232" s="127"/>
      <c r="K232" s="127"/>
      <c r="L232" s="127"/>
      <c r="M232" s="127"/>
      <c r="N232" s="127"/>
      <c r="O232" s="127"/>
      <c r="P232" s="127"/>
      <c r="Q232" s="127"/>
      <c r="R232" s="127"/>
      <c r="S232" s="127"/>
      <c r="T232" s="127"/>
      <c r="U232" s="127"/>
      <c r="V232" s="127"/>
      <c r="W232" s="127"/>
      <c r="X232" s="127"/>
    </row>
    <row r="233" spans="1:24" s="136" customFormat="1" ht="12" customHeight="1" x14ac:dyDescent="0.35">
      <c r="A233" s="127"/>
      <c r="B233" s="127"/>
      <c r="C233" s="127"/>
      <c r="D233" s="137"/>
      <c r="E233" s="137"/>
      <c r="F233" s="176"/>
      <c r="H233" s="176"/>
      <c r="J233" s="127"/>
      <c r="K233" s="127"/>
      <c r="L233" s="127"/>
      <c r="M233" s="127"/>
      <c r="N233" s="127"/>
      <c r="O233" s="127"/>
      <c r="P233" s="127"/>
      <c r="Q233" s="127"/>
      <c r="R233" s="127"/>
      <c r="S233" s="127"/>
      <c r="T233" s="127"/>
      <c r="U233" s="127"/>
      <c r="V233" s="127"/>
      <c r="W233" s="127"/>
      <c r="X233" s="127"/>
    </row>
    <row r="234" spans="1:24" s="136" customFormat="1" ht="12" customHeight="1" x14ac:dyDescent="0.35">
      <c r="A234" s="127"/>
      <c r="B234" s="127"/>
      <c r="C234" s="127"/>
      <c r="D234" s="137"/>
      <c r="E234" s="137"/>
      <c r="F234" s="176"/>
      <c r="H234" s="176"/>
      <c r="J234" s="127"/>
      <c r="K234" s="127"/>
      <c r="L234" s="127"/>
      <c r="M234" s="127"/>
      <c r="N234" s="127"/>
      <c r="O234" s="127"/>
      <c r="P234" s="127"/>
      <c r="Q234" s="127"/>
      <c r="R234" s="127"/>
      <c r="S234" s="127"/>
      <c r="T234" s="127"/>
      <c r="U234" s="127"/>
      <c r="V234" s="127"/>
      <c r="W234" s="127"/>
      <c r="X234" s="127"/>
    </row>
    <row r="235" spans="1:24" s="136" customFormat="1" ht="12" customHeight="1" x14ac:dyDescent="0.35">
      <c r="A235" s="127"/>
      <c r="B235" s="127"/>
      <c r="C235" s="127"/>
      <c r="D235" s="137"/>
      <c r="E235" s="137"/>
      <c r="F235" s="176"/>
      <c r="H235" s="176"/>
      <c r="J235" s="127"/>
      <c r="K235" s="127"/>
      <c r="L235" s="127"/>
      <c r="M235" s="127"/>
      <c r="N235" s="127"/>
      <c r="O235" s="127"/>
      <c r="P235" s="127"/>
      <c r="Q235" s="127"/>
      <c r="R235" s="127"/>
      <c r="S235" s="127"/>
      <c r="T235" s="127"/>
      <c r="U235" s="127"/>
      <c r="V235" s="127"/>
      <c r="W235" s="127"/>
      <c r="X235" s="127"/>
    </row>
    <row r="236" spans="1:24" s="136" customFormat="1" ht="12" customHeight="1" x14ac:dyDescent="0.35">
      <c r="A236" s="127"/>
      <c r="B236" s="127"/>
      <c r="C236" s="127"/>
      <c r="D236" s="137"/>
      <c r="E236" s="137"/>
      <c r="F236" s="176"/>
      <c r="H236" s="176"/>
      <c r="J236" s="127"/>
      <c r="K236" s="127"/>
      <c r="L236" s="127"/>
      <c r="M236" s="127"/>
      <c r="N236" s="127"/>
      <c r="O236" s="127"/>
      <c r="P236" s="127"/>
      <c r="Q236" s="127"/>
      <c r="R236" s="127"/>
      <c r="S236" s="127"/>
      <c r="T236" s="127"/>
      <c r="U236" s="127"/>
      <c r="V236" s="127"/>
      <c r="W236" s="127"/>
      <c r="X236" s="127"/>
    </row>
    <row r="237" spans="1:24" s="136" customFormat="1" ht="12" customHeight="1" x14ac:dyDescent="0.35">
      <c r="A237" s="127"/>
      <c r="B237" s="127"/>
      <c r="C237" s="127"/>
      <c r="D237" s="137"/>
      <c r="E237" s="137"/>
      <c r="F237" s="176"/>
      <c r="H237" s="176"/>
      <c r="J237" s="127"/>
      <c r="K237" s="127"/>
      <c r="L237" s="127"/>
      <c r="M237" s="127"/>
      <c r="N237" s="127"/>
      <c r="O237" s="127"/>
      <c r="P237" s="127"/>
      <c r="Q237" s="127"/>
      <c r="R237" s="127"/>
      <c r="S237" s="127"/>
      <c r="T237" s="127"/>
      <c r="U237" s="127"/>
      <c r="V237" s="127"/>
      <c r="W237" s="127"/>
      <c r="X237" s="127"/>
    </row>
    <row r="238" spans="1:24" s="136" customFormat="1" ht="12" customHeight="1" x14ac:dyDescent="0.35">
      <c r="A238" s="127"/>
      <c r="B238" s="127"/>
      <c r="C238" s="127"/>
      <c r="D238" s="137"/>
      <c r="E238" s="137"/>
      <c r="F238" s="176"/>
      <c r="H238" s="176"/>
      <c r="J238" s="127"/>
      <c r="K238" s="127"/>
      <c r="L238" s="127"/>
      <c r="M238" s="127"/>
      <c r="N238" s="127"/>
      <c r="O238" s="127"/>
      <c r="P238" s="127"/>
      <c r="Q238" s="127"/>
      <c r="R238" s="127"/>
      <c r="S238" s="127"/>
      <c r="T238" s="127"/>
      <c r="U238" s="127"/>
      <c r="V238" s="127"/>
      <c r="W238" s="127"/>
      <c r="X238" s="127"/>
    </row>
    <row r="239" spans="1:24" s="136" customFormat="1" ht="12" customHeight="1" x14ac:dyDescent="0.35">
      <c r="A239" s="127"/>
      <c r="B239" s="127"/>
      <c r="C239" s="127"/>
      <c r="D239" s="137"/>
      <c r="E239" s="137"/>
      <c r="F239" s="176"/>
      <c r="H239" s="176"/>
      <c r="J239" s="127"/>
      <c r="K239" s="127"/>
      <c r="L239" s="127"/>
      <c r="M239" s="127"/>
      <c r="N239" s="127"/>
      <c r="O239" s="127"/>
      <c r="P239" s="127"/>
      <c r="Q239" s="127"/>
      <c r="R239" s="127"/>
      <c r="S239" s="127"/>
      <c r="T239" s="127"/>
      <c r="U239" s="127"/>
      <c r="V239" s="127"/>
      <c r="W239" s="127"/>
      <c r="X239" s="127"/>
    </row>
    <row r="240" spans="1:24" s="136" customFormat="1" ht="12" customHeight="1" x14ac:dyDescent="0.35">
      <c r="A240" s="127"/>
      <c r="B240" s="127"/>
      <c r="C240" s="127"/>
      <c r="D240" s="137"/>
      <c r="E240" s="137"/>
      <c r="F240" s="176"/>
      <c r="H240" s="176"/>
      <c r="J240" s="127"/>
      <c r="K240" s="127"/>
      <c r="L240" s="127"/>
      <c r="M240" s="127"/>
      <c r="N240" s="127"/>
      <c r="O240" s="127"/>
      <c r="P240" s="127"/>
      <c r="Q240" s="127"/>
      <c r="R240" s="127"/>
      <c r="S240" s="127"/>
      <c r="T240" s="127"/>
      <c r="U240" s="127"/>
      <c r="V240" s="127"/>
      <c r="W240" s="127"/>
      <c r="X240" s="127"/>
    </row>
    <row r="241" spans="1:24" s="136" customFormat="1" ht="12" customHeight="1" x14ac:dyDescent="0.35">
      <c r="A241" s="127"/>
      <c r="B241" s="127"/>
      <c r="C241" s="127"/>
      <c r="D241" s="137"/>
      <c r="E241" s="137"/>
      <c r="F241" s="176"/>
      <c r="H241" s="176"/>
      <c r="J241" s="127"/>
      <c r="K241" s="127"/>
      <c r="L241" s="127"/>
      <c r="M241" s="127"/>
      <c r="N241" s="127"/>
      <c r="O241" s="127"/>
      <c r="P241" s="127"/>
      <c r="Q241" s="127"/>
      <c r="R241" s="127"/>
      <c r="S241" s="127"/>
      <c r="T241" s="127"/>
      <c r="U241" s="127"/>
      <c r="V241" s="127"/>
      <c r="W241" s="127"/>
      <c r="X241" s="127"/>
    </row>
    <row r="242" spans="1:24" s="136" customFormat="1" ht="12" customHeight="1" x14ac:dyDescent="0.35">
      <c r="A242" s="127"/>
      <c r="B242" s="127"/>
      <c r="C242" s="127"/>
      <c r="D242" s="137"/>
      <c r="E242" s="137"/>
      <c r="F242" s="176"/>
      <c r="H242" s="176"/>
      <c r="J242" s="127"/>
      <c r="K242" s="127"/>
      <c r="L242" s="127"/>
      <c r="M242" s="127"/>
      <c r="N242" s="127"/>
      <c r="O242" s="127"/>
      <c r="P242" s="127"/>
      <c r="Q242" s="127"/>
      <c r="R242" s="127"/>
      <c r="S242" s="127"/>
      <c r="T242" s="127"/>
      <c r="U242" s="127"/>
      <c r="V242" s="127"/>
      <c r="W242" s="127"/>
      <c r="X242" s="127"/>
    </row>
    <row r="243" spans="1:24" s="136" customFormat="1" ht="12" customHeight="1" x14ac:dyDescent="0.35">
      <c r="A243" s="127"/>
      <c r="B243" s="127"/>
      <c r="C243" s="127"/>
      <c r="D243" s="137"/>
      <c r="E243" s="137"/>
      <c r="F243" s="176"/>
      <c r="H243" s="176"/>
      <c r="J243" s="127"/>
      <c r="K243" s="127"/>
      <c r="L243" s="127"/>
      <c r="M243" s="127"/>
      <c r="N243" s="127"/>
      <c r="O243" s="127"/>
      <c r="P243" s="127"/>
      <c r="Q243" s="127"/>
      <c r="R243" s="127"/>
      <c r="S243" s="127"/>
      <c r="T243" s="127"/>
      <c r="U243" s="127"/>
      <c r="V243" s="127"/>
      <c r="W243" s="127"/>
      <c r="X243" s="127"/>
    </row>
    <row r="244" spans="1:24" s="136" customFormat="1" ht="12" customHeight="1" x14ac:dyDescent="0.35">
      <c r="A244" s="127"/>
      <c r="B244" s="127"/>
      <c r="C244" s="127"/>
      <c r="D244" s="137"/>
      <c r="E244" s="137"/>
      <c r="F244" s="176"/>
      <c r="H244" s="176"/>
      <c r="J244" s="127"/>
      <c r="K244" s="127"/>
      <c r="L244" s="127"/>
      <c r="M244" s="127"/>
      <c r="N244" s="127"/>
      <c r="O244" s="127"/>
      <c r="P244" s="127"/>
      <c r="Q244" s="127"/>
      <c r="R244" s="127"/>
      <c r="S244" s="127"/>
      <c r="T244" s="127"/>
      <c r="U244" s="127"/>
      <c r="V244" s="127"/>
      <c r="W244" s="127"/>
      <c r="X244" s="127"/>
    </row>
    <row r="245" spans="1:24" s="136" customFormat="1" ht="12" customHeight="1" x14ac:dyDescent="0.35">
      <c r="A245" s="127"/>
      <c r="B245" s="127"/>
      <c r="C245" s="127"/>
      <c r="D245" s="137"/>
      <c r="E245" s="137"/>
      <c r="F245" s="176"/>
      <c r="H245" s="176"/>
      <c r="J245" s="127"/>
      <c r="K245" s="127"/>
      <c r="L245" s="127"/>
      <c r="M245" s="127"/>
      <c r="N245" s="127"/>
      <c r="O245" s="127"/>
      <c r="P245" s="127"/>
      <c r="Q245" s="127"/>
      <c r="R245" s="127"/>
      <c r="S245" s="127"/>
      <c r="T245" s="127"/>
      <c r="U245" s="127"/>
      <c r="V245" s="127"/>
      <c r="W245" s="127"/>
      <c r="X245" s="127"/>
    </row>
    <row r="246" spans="1:24" s="136" customFormat="1" ht="12" customHeight="1" x14ac:dyDescent="0.35">
      <c r="A246" s="127"/>
      <c r="B246" s="127"/>
      <c r="C246" s="127"/>
      <c r="D246" s="137"/>
      <c r="E246" s="137"/>
      <c r="F246" s="176"/>
      <c r="H246" s="176"/>
      <c r="J246" s="127"/>
      <c r="K246" s="127"/>
      <c r="L246" s="127"/>
      <c r="M246" s="127"/>
      <c r="N246" s="127"/>
      <c r="O246" s="127"/>
      <c r="P246" s="127"/>
      <c r="Q246" s="127"/>
      <c r="R246" s="127"/>
      <c r="S246" s="127"/>
      <c r="T246" s="127"/>
      <c r="U246" s="127"/>
      <c r="V246" s="127"/>
      <c r="W246" s="127"/>
      <c r="X246" s="127"/>
    </row>
    <row r="247" spans="1:24" s="136" customFormat="1" ht="12" customHeight="1" x14ac:dyDescent="0.35">
      <c r="A247" s="127"/>
      <c r="B247" s="127"/>
      <c r="C247" s="127"/>
      <c r="D247" s="137"/>
      <c r="E247" s="137"/>
      <c r="F247" s="176"/>
      <c r="H247" s="176"/>
      <c r="J247" s="127"/>
      <c r="K247" s="127"/>
      <c r="L247" s="127"/>
      <c r="M247" s="127"/>
      <c r="N247" s="127"/>
      <c r="O247" s="127"/>
      <c r="P247" s="127"/>
      <c r="Q247" s="127"/>
      <c r="R247" s="127"/>
      <c r="S247" s="127"/>
      <c r="T247" s="127"/>
      <c r="U247" s="127"/>
      <c r="V247" s="127"/>
      <c r="W247" s="127"/>
      <c r="X247" s="127"/>
    </row>
    <row r="248" spans="1:24" s="136" customFormat="1" ht="12" customHeight="1" x14ac:dyDescent="0.35">
      <c r="A248" s="127"/>
      <c r="B248" s="127"/>
      <c r="C248" s="127"/>
      <c r="D248" s="137"/>
      <c r="E248" s="137"/>
      <c r="F248" s="176"/>
      <c r="H248" s="176"/>
      <c r="J248" s="127"/>
      <c r="K248" s="127"/>
      <c r="L248" s="127"/>
      <c r="M248" s="127"/>
      <c r="N248" s="127"/>
      <c r="O248" s="127"/>
      <c r="P248" s="127"/>
      <c r="Q248" s="127"/>
      <c r="R248" s="127"/>
      <c r="S248" s="127"/>
      <c r="T248" s="127"/>
      <c r="U248" s="127"/>
      <c r="V248" s="127"/>
      <c r="W248" s="127"/>
      <c r="X248" s="127"/>
    </row>
    <row r="249" spans="1:24" s="136" customFormat="1" ht="12" customHeight="1" x14ac:dyDescent="0.35">
      <c r="A249" s="127"/>
      <c r="B249" s="127"/>
      <c r="C249" s="127"/>
      <c r="D249" s="137"/>
      <c r="E249" s="137"/>
      <c r="F249" s="176"/>
      <c r="H249" s="176"/>
      <c r="J249" s="127"/>
      <c r="K249" s="127"/>
      <c r="L249" s="127"/>
      <c r="M249" s="127"/>
      <c r="N249" s="127"/>
      <c r="O249" s="127"/>
      <c r="P249" s="127"/>
      <c r="Q249" s="127"/>
      <c r="R249" s="127"/>
      <c r="S249" s="127"/>
      <c r="T249" s="127"/>
      <c r="U249" s="127"/>
      <c r="V249" s="127"/>
      <c r="W249" s="127"/>
      <c r="X249" s="127"/>
    </row>
    <row r="250" spans="1:24" s="136" customFormat="1" ht="12" customHeight="1" x14ac:dyDescent="0.35">
      <c r="A250" s="127"/>
      <c r="B250" s="127"/>
      <c r="C250" s="127"/>
      <c r="D250" s="137"/>
      <c r="E250" s="137"/>
      <c r="F250" s="176"/>
      <c r="H250" s="176"/>
      <c r="J250" s="127"/>
      <c r="K250" s="127"/>
      <c r="L250" s="127"/>
      <c r="M250" s="127"/>
      <c r="N250" s="127"/>
      <c r="O250" s="127"/>
      <c r="P250" s="127"/>
      <c r="Q250" s="127"/>
      <c r="R250" s="127"/>
      <c r="S250" s="127"/>
      <c r="T250" s="127"/>
      <c r="U250" s="127"/>
      <c r="V250" s="127"/>
      <c r="W250" s="127"/>
      <c r="X250" s="127"/>
    </row>
    <row r="251" spans="1:24" s="136" customFormat="1" ht="12" customHeight="1" x14ac:dyDescent="0.35">
      <c r="A251" s="127"/>
      <c r="B251" s="127"/>
      <c r="C251" s="127"/>
      <c r="D251" s="137"/>
      <c r="E251" s="137"/>
      <c r="F251" s="176"/>
      <c r="H251" s="176"/>
      <c r="J251" s="127"/>
      <c r="K251" s="127"/>
      <c r="L251" s="127"/>
      <c r="M251" s="127"/>
      <c r="N251" s="127"/>
      <c r="O251" s="127"/>
      <c r="P251" s="127"/>
      <c r="Q251" s="127"/>
      <c r="R251" s="127"/>
      <c r="S251" s="127"/>
      <c r="T251" s="127"/>
      <c r="U251" s="127"/>
      <c r="V251" s="127"/>
      <c r="W251" s="127"/>
      <c r="X251" s="127"/>
    </row>
    <row r="252" spans="1:24" s="136" customFormat="1" ht="12" customHeight="1" x14ac:dyDescent="0.35">
      <c r="A252" s="127"/>
      <c r="B252" s="127"/>
      <c r="C252" s="127"/>
      <c r="D252" s="137"/>
      <c r="E252" s="137"/>
      <c r="F252" s="176"/>
      <c r="H252" s="176"/>
      <c r="J252" s="127"/>
      <c r="K252" s="127"/>
      <c r="L252" s="127"/>
      <c r="M252" s="127"/>
      <c r="N252" s="127"/>
      <c r="O252" s="127"/>
      <c r="P252" s="127"/>
      <c r="Q252" s="127"/>
      <c r="R252" s="127"/>
      <c r="S252" s="127"/>
      <c r="T252" s="127"/>
      <c r="U252" s="127"/>
      <c r="V252" s="127"/>
      <c r="W252" s="127"/>
      <c r="X252" s="127"/>
    </row>
    <row r="253" spans="1:24" s="136" customFormat="1" ht="12" customHeight="1" x14ac:dyDescent="0.35">
      <c r="A253" s="127"/>
      <c r="B253" s="127"/>
      <c r="C253" s="127"/>
      <c r="D253" s="137"/>
      <c r="E253" s="137"/>
      <c r="F253" s="176"/>
      <c r="H253" s="176"/>
      <c r="J253" s="127"/>
      <c r="K253" s="127"/>
      <c r="L253" s="127"/>
      <c r="M253" s="127"/>
      <c r="N253" s="127"/>
      <c r="O253" s="127"/>
      <c r="P253" s="127"/>
      <c r="Q253" s="127"/>
      <c r="R253" s="127"/>
      <c r="S253" s="127"/>
      <c r="T253" s="127"/>
      <c r="U253" s="127"/>
      <c r="V253" s="127"/>
      <c r="W253" s="127"/>
      <c r="X253" s="127"/>
    </row>
    <row r="254" spans="1:24" s="136" customFormat="1" ht="12" customHeight="1" x14ac:dyDescent="0.35">
      <c r="A254" s="127"/>
      <c r="B254" s="127"/>
      <c r="C254" s="127"/>
      <c r="D254" s="137"/>
      <c r="E254" s="137"/>
      <c r="F254" s="176"/>
      <c r="H254" s="176"/>
      <c r="J254" s="127"/>
      <c r="K254" s="127"/>
      <c r="L254" s="127"/>
      <c r="M254" s="127"/>
      <c r="N254" s="127"/>
      <c r="O254" s="127"/>
      <c r="P254" s="127"/>
      <c r="Q254" s="127"/>
      <c r="R254" s="127"/>
      <c r="S254" s="127"/>
      <c r="T254" s="127"/>
      <c r="U254" s="127"/>
      <c r="V254" s="127"/>
      <c r="W254" s="127"/>
      <c r="X254" s="127"/>
    </row>
    <row r="255" spans="1:24" s="136" customFormat="1" ht="12" customHeight="1" x14ac:dyDescent="0.35">
      <c r="A255" s="127"/>
      <c r="B255" s="127"/>
      <c r="C255" s="127"/>
      <c r="D255" s="137"/>
      <c r="E255" s="137"/>
      <c r="F255" s="176"/>
      <c r="H255" s="176"/>
      <c r="J255" s="127"/>
      <c r="K255" s="127"/>
      <c r="L255" s="127"/>
      <c r="M255" s="127"/>
      <c r="N255" s="127"/>
      <c r="O255" s="127"/>
      <c r="P255" s="127"/>
      <c r="Q255" s="127"/>
      <c r="R255" s="127"/>
      <c r="S255" s="127"/>
      <c r="T255" s="127"/>
      <c r="U255" s="127"/>
      <c r="V255" s="127"/>
      <c r="W255" s="127"/>
      <c r="X255" s="127"/>
    </row>
    <row r="256" spans="1:24" s="136" customFormat="1" ht="12" customHeight="1" x14ac:dyDescent="0.35">
      <c r="A256" s="127"/>
      <c r="B256" s="127"/>
      <c r="C256" s="127"/>
      <c r="D256" s="137"/>
      <c r="E256" s="137"/>
      <c r="F256" s="176"/>
      <c r="H256" s="176"/>
      <c r="J256" s="127"/>
      <c r="K256" s="127"/>
      <c r="L256" s="127"/>
      <c r="M256" s="127"/>
      <c r="N256" s="127"/>
      <c r="O256" s="127"/>
      <c r="P256" s="127"/>
      <c r="Q256" s="127"/>
      <c r="R256" s="127"/>
      <c r="S256" s="127"/>
      <c r="T256" s="127"/>
      <c r="U256" s="127"/>
      <c r="V256" s="127"/>
      <c r="W256" s="127"/>
      <c r="X256" s="127"/>
    </row>
    <row r="257" spans="1:24" s="136" customFormat="1" ht="12" customHeight="1" x14ac:dyDescent="0.35">
      <c r="A257" s="127"/>
      <c r="B257" s="127"/>
      <c r="C257" s="127"/>
      <c r="D257" s="137"/>
      <c r="E257" s="137"/>
      <c r="F257" s="176"/>
      <c r="H257" s="176"/>
      <c r="J257" s="127"/>
      <c r="K257" s="127"/>
      <c r="L257" s="127"/>
      <c r="M257" s="127"/>
      <c r="N257" s="127"/>
      <c r="O257" s="127"/>
      <c r="P257" s="127"/>
      <c r="Q257" s="127"/>
      <c r="R257" s="127"/>
      <c r="S257" s="127"/>
      <c r="T257" s="127"/>
      <c r="U257" s="127"/>
      <c r="V257" s="127"/>
      <c r="W257" s="127"/>
      <c r="X257" s="127"/>
    </row>
    <row r="258" spans="1:24" s="136" customFormat="1" ht="12" customHeight="1" x14ac:dyDescent="0.35">
      <c r="A258" s="127"/>
      <c r="B258" s="127"/>
      <c r="C258" s="127"/>
      <c r="D258" s="137"/>
      <c r="E258" s="137"/>
      <c r="F258" s="176"/>
      <c r="H258" s="176"/>
      <c r="J258" s="127"/>
      <c r="K258" s="127"/>
      <c r="L258" s="127"/>
      <c r="M258" s="127"/>
      <c r="N258" s="127"/>
      <c r="O258" s="127"/>
      <c r="P258" s="127"/>
      <c r="Q258" s="127"/>
      <c r="R258" s="127"/>
      <c r="S258" s="127"/>
      <c r="T258" s="127"/>
      <c r="U258" s="127"/>
      <c r="V258" s="127"/>
      <c r="W258" s="127"/>
      <c r="X258" s="127"/>
    </row>
    <row r="259" spans="1:24" s="136" customFormat="1" ht="12" customHeight="1" x14ac:dyDescent="0.35">
      <c r="A259" s="127"/>
      <c r="B259" s="127"/>
      <c r="C259" s="127"/>
      <c r="D259" s="137"/>
      <c r="E259" s="137"/>
      <c r="F259" s="176"/>
      <c r="H259" s="176"/>
      <c r="J259" s="127"/>
      <c r="K259" s="127"/>
      <c r="L259" s="127"/>
      <c r="M259" s="127"/>
      <c r="N259" s="127"/>
      <c r="O259" s="127"/>
      <c r="P259" s="127"/>
      <c r="Q259" s="127"/>
      <c r="R259" s="127"/>
      <c r="S259" s="127"/>
      <c r="T259" s="127"/>
      <c r="U259" s="127"/>
      <c r="V259" s="127"/>
      <c r="W259" s="127"/>
      <c r="X259" s="127"/>
    </row>
    <row r="260" spans="1:24" s="136" customFormat="1" ht="12" customHeight="1" x14ac:dyDescent="0.35">
      <c r="A260" s="127"/>
      <c r="B260" s="127"/>
      <c r="C260" s="127"/>
      <c r="D260" s="137"/>
      <c r="E260" s="137"/>
      <c r="F260" s="176"/>
      <c r="H260" s="176"/>
      <c r="J260" s="127"/>
      <c r="K260" s="127"/>
      <c r="L260" s="127"/>
      <c r="M260" s="127"/>
      <c r="N260" s="127"/>
      <c r="O260" s="127"/>
      <c r="P260" s="127"/>
      <c r="Q260" s="127"/>
      <c r="R260" s="127"/>
      <c r="S260" s="127"/>
      <c r="T260" s="127"/>
      <c r="U260" s="127"/>
      <c r="V260" s="127"/>
      <c r="W260" s="127"/>
      <c r="X260" s="127"/>
    </row>
    <row r="261" spans="1:24" s="136" customFormat="1" ht="12" customHeight="1" x14ac:dyDescent="0.35">
      <c r="A261" s="127"/>
      <c r="B261" s="127"/>
      <c r="C261" s="127"/>
      <c r="D261" s="137"/>
      <c r="E261" s="137"/>
      <c r="F261" s="176"/>
      <c r="H261" s="176"/>
      <c r="J261" s="127"/>
      <c r="K261" s="127"/>
      <c r="L261" s="127"/>
      <c r="M261" s="127"/>
      <c r="N261" s="127"/>
      <c r="O261" s="127"/>
      <c r="P261" s="127"/>
      <c r="Q261" s="127"/>
      <c r="R261" s="127"/>
      <c r="S261" s="127"/>
      <c r="T261" s="127"/>
      <c r="U261" s="127"/>
      <c r="V261" s="127"/>
      <c r="W261" s="127"/>
      <c r="X261" s="127"/>
    </row>
    <row r="262" spans="1:24" s="136" customFormat="1" ht="12" customHeight="1" x14ac:dyDescent="0.35">
      <c r="A262" s="127"/>
      <c r="B262" s="127"/>
      <c r="C262" s="127"/>
      <c r="D262" s="137"/>
      <c r="E262" s="137"/>
      <c r="F262" s="176"/>
      <c r="H262" s="176"/>
      <c r="J262" s="127"/>
      <c r="K262" s="127"/>
      <c r="L262" s="127"/>
      <c r="M262" s="127"/>
      <c r="N262" s="127"/>
      <c r="O262" s="127"/>
      <c r="P262" s="127"/>
      <c r="Q262" s="127"/>
      <c r="R262" s="127"/>
      <c r="S262" s="127"/>
      <c r="T262" s="127"/>
      <c r="U262" s="127"/>
      <c r="V262" s="127"/>
      <c r="W262" s="127"/>
      <c r="X262" s="127"/>
    </row>
    <row r="263" spans="1:24" s="136" customFormat="1" ht="12" customHeight="1" x14ac:dyDescent="0.35">
      <c r="A263" s="127"/>
      <c r="B263" s="127"/>
      <c r="C263" s="127"/>
      <c r="D263" s="137"/>
      <c r="E263" s="137"/>
      <c r="F263" s="176"/>
      <c r="H263" s="176"/>
      <c r="J263" s="127"/>
      <c r="K263" s="127"/>
      <c r="L263" s="127"/>
      <c r="M263" s="127"/>
      <c r="N263" s="127"/>
      <c r="O263" s="127"/>
      <c r="P263" s="127"/>
      <c r="Q263" s="127"/>
      <c r="R263" s="127"/>
      <c r="S263" s="127"/>
      <c r="T263" s="127"/>
      <c r="U263" s="127"/>
      <c r="V263" s="127"/>
      <c r="W263" s="127"/>
      <c r="X263" s="127"/>
    </row>
    <row r="264" spans="1:24" s="136" customFormat="1" ht="12" customHeight="1" x14ac:dyDescent="0.35">
      <c r="A264" s="127"/>
      <c r="B264" s="127"/>
      <c r="C264" s="127"/>
      <c r="D264" s="137"/>
      <c r="E264" s="137"/>
      <c r="F264" s="176"/>
      <c r="H264" s="176"/>
      <c r="J264" s="127"/>
      <c r="K264" s="127"/>
      <c r="L264" s="127"/>
      <c r="M264" s="127"/>
      <c r="N264" s="127"/>
      <c r="O264" s="127"/>
      <c r="P264" s="127"/>
      <c r="Q264" s="127"/>
      <c r="R264" s="127"/>
      <c r="S264" s="127"/>
      <c r="T264" s="127"/>
      <c r="U264" s="127"/>
      <c r="V264" s="127"/>
      <c r="W264" s="127"/>
      <c r="X264" s="127"/>
    </row>
    <row r="265" spans="1:24" s="136" customFormat="1" ht="12" customHeight="1" x14ac:dyDescent="0.35">
      <c r="A265" s="127"/>
      <c r="B265" s="127"/>
      <c r="C265" s="127"/>
      <c r="D265" s="137"/>
      <c r="E265" s="137"/>
      <c r="F265" s="176"/>
      <c r="H265" s="176"/>
      <c r="J265" s="127"/>
      <c r="K265" s="127"/>
      <c r="L265" s="127"/>
      <c r="M265" s="127"/>
      <c r="N265" s="127"/>
      <c r="O265" s="127"/>
      <c r="P265" s="127"/>
      <c r="Q265" s="127"/>
      <c r="R265" s="127"/>
      <c r="S265" s="127"/>
      <c r="T265" s="127"/>
      <c r="U265" s="127"/>
      <c r="V265" s="127"/>
      <c r="W265" s="127"/>
      <c r="X265" s="127"/>
    </row>
    <row r="266" spans="1:24" s="136" customFormat="1" ht="12" customHeight="1" x14ac:dyDescent="0.35">
      <c r="A266" s="127"/>
      <c r="B266" s="127"/>
      <c r="C266" s="127"/>
      <c r="D266" s="137"/>
      <c r="E266" s="137"/>
      <c r="F266" s="176"/>
      <c r="H266" s="176"/>
      <c r="J266" s="127"/>
      <c r="K266" s="127"/>
      <c r="L266" s="127"/>
      <c r="M266" s="127"/>
      <c r="N266" s="127"/>
      <c r="O266" s="127"/>
      <c r="P266" s="127"/>
      <c r="Q266" s="127"/>
      <c r="R266" s="127"/>
      <c r="S266" s="127"/>
      <c r="T266" s="127"/>
      <c r="U266" s="127"/>
      <c r="V266" s="127"/>
      <c r="W266" s="127"/>
      <c r="X266" s="127"/>
    </row>
    <row r="267" spans="1:24" s="136" customFormat="1" ht="12" customHeight="1" x14ac:dyDescent="0.35">
      <c r="A267" s="127"/>
      <c r="B267" s="127"/>
      <c r="C267" s="127"/>
      <c r="D267" s="137"/>
      <c r="E267" s="137"/>
      <c r="F267" s="176"/>
      <c r="H267" s="176"/>
      <c r="J267" s="127"/>
      <c r="K267" s="127"/>
      <c r="L267" s="127"/>
      <c r="M267" s="127"/>
      <c r="N267" s="127"/>
      <c r="O267" s="127"/>
      <c r="P267" s="127"/>
      <c r="Q267" s="127"/>
      <c r="R267" s="127"/>
      <c r="S267" s="127"/>
      <c r="T267" s="127"/>
      <c r="U267" s="127"/>
      <c r="V267" s="127"/>
      <c r="W267" s="127"/>
      <c r="X267" s="127"/>
    </row>
    <row r="268" spans="1:24" s="136" customFormat="1" ht="12" customHeight="1" x14ac:dyDescent="0.35">
      <c r="A268" s="127"/>
      <c r="B268" s="127"/>
      <c r="C268" s="127"/>
      <c r="D268" s="137"/>
      <c r="E268" s="137"/>
      <c r="F268" s="176"/>
      <c r="H268" s="176"/>
      <c r="J268" s="127"/>
      <c r="K268" s="127"/>
      <c r="L268" s="127"/>
      <c r="M268" s="127"/>
      <c r="N268" s="127"/>
      <c r="O268" s="127"/>
      <c r="P268" s="127"/>
      <c r="Q268" s="127"/>
      <c r="R268" s="127"/>
      <c r="S268" s="127"/>
      <c r="T268" s="127"/>
      <c r="U268" s="127"/>
      <c r="V268" s="127"/>
      <c r="W268" s="127"/>
      <c r="X268" s="127"/>
    </row>
    <row r="269" spans="1:24" s="136" customFormat="1" ht="12" customHeight="1" x14ac:dyDescent="0.35">
      <c r="A269" s="127"/>
      <c r="B269" s="127"/>
      <c r="C269" s="127"/>
      <c r="D269" s="137"/>
      <c r="E269" s="137"/>
      <c r="F269" s="176"/>
      <c r="H269" s="176"/>
      <c r="J269" s="127"/>
      <c r="K269" s="127"/>
      <c r="L269" s="127"/>
      <c r="M269" s="127"/>
      <c r="N269" s="127"/>
      <c r="O269" s="127"/>
      <c r="P269" s="127"/>
      <c r="Q269" s="127"/>
      <c r="R269" s="127"/>
      <c r="S269" s="127"/>
      <c r="T269" s="127"/>
      <c r="U269" s="127"/>
      <c r="V269" s="127"/>
      <c r="W269" s="127"/>
      <c r="X269" s="127"/>
    </row>
    <row r="270" spans="1:24" s="136" customFormat="1" ht="12" customHeight="1" x14ac:dyDescent="0.35">
      <c r="A270" s="127"/>
      <c r="B270" s="127"/>
      <c r="C270" s="127"/>
      <c r="D270" s="137"/>
      <c r="E270" s="137"/>
      <c r="F270" s="176"/>
      <c r="H270" s="176"/>
      <c r="J270" s="127"/>
      <c r="K270" s="127"/>
      <c r="L270" s="127"/>
      <c r="M270" s="127"/>
      <c r="N270" s="127"/>
      <c r="O270" s="127"/>
      <c r="P270" s="127"/>
      <c r="Q270" s="127"/>
      <c r="R270" s="127"/>
      <c r="S270" s="127"/>
      <c r="T270" s="127"/>
      <c r="U270" s="127"/>
      <c r="V270" s="127"/>
      <c r="W270" s="127"/>
      <c r="X270" s="127"/>
    </row>
    <row r="271" spans="1:24" s="136" customFormat="1" ht="12" customHeight="1" x14ac:dyDescent="0.35">
      <c r="A271" s="127"/>
      <c r="B271" s="127"/>
      <c r="C271" s="127"/>
      <c r="D271" s="137"/>
      <c r="E271" s="137"/>
      <c r="F271" s="176"/>
      <c r="H271" s="176"/>
      <c r="J271" s="127"/>
      <c r="K271" s="127"/>
      <c r="L271" s="127"/>
      <c r="M271" s="127"/>
      <c r="N271" s="127"/>
      <c r="O271" s="127"/>
      <c r="P271" s="127"/>
      <c r="Q271" s="127"/>
      <c r="R271" s="127"/>
      <c r="S271" s="127"/>
      <c r="T271" s="127"/>
      <c r="U271" s="127"/>
      <c r="V271" s="127"/>
      <c r="W271" s="127"/>
      <c r="X271" s="127"/>
    </row>
    <row r="272" spans="1:24" s="136" customFormat="1" ht="12" customHeight="1" x14ac:dyDescent="0.35">
      <c r="A272" s="127"/>
      <c r="B272" s="127"/>
      <c r="C272" s="127"/>
      <c r="D272" s="137"/>
      <c r="E272" s="137"/>
      <c r="F272" s="176"/>
      <c r="H272" s="176"/>
      <c r="J272" s="127"/>
      <c r="K272" s="127"/>
      <c r="L272" s="127"/>
      <c r="M272" s="127"/>
      <c r="N272" s="127"/>
      <c r="O272" s="127"/>
      <c r="P272" s="127"/>
      <c r="Q272" s="127"/>
      <c r="R272" s="127"/>
      <c r="S272" s="127"/>
      <c r="T272" s="127"/>
      <c r="U272" s="127"/>
      <c r="V272" s="127"/>
      <c r="W272" s="127"/>
      <c r="X272" s="127"/>
    </row>
    <row r="273" spans="1:24" s="136" customFormat="1" ht="12" customHeight="1" x14ac:dyDescent="0.35">
      <c r="A273" s="127"/>
      <c r="B273" s="127"/>
      <c r="C273" s="127"/>
      <c r="D273" s="137"/>
      <c r="E273" s="137"/>
      <c r="F273" s="176"/>
      <c r="H273" s="176"/>
      <c r="J273" s="127"/>
      <c r="K273" s="127"/>
      <c r="L273" s="127"/>
      <c r="M273" s="127"/>
      <c r="N273" s="127"/>
      <c r="O273" s="127"/>
      <c r="P273" s="127"/>
      <c r="Q273" s="127"/>
      <c r="R273" s="127"/>
      <c r="S273" s="127"/>
      <c r="T273" s="127"/>
      <c r="U273" s="127"/>
      <c r="V273" s="127"/>
      <c r="W273" s="127"/>
      <c r="X273" s="127"/>
    </row>
    <row r="274" spans="1:24" s="136" customFormat="1" ht="12" customHeight="1" x14ac:dyDescent="0.35">
      <c r="A274" s="127"/>
      <c r="B274" s="127"/>
      <c r="C274" s="127"/>
      <c r="D274" s="137"/>
      <c r="E274" s="137"/>
      <c r="F274" s="176"/>
      <c r="H274" s="176"/>
      <c r="J274" s="127"/>
      <c r="K274" s="127"/>
      <c r="L274" s="127"/>
      <c r="M274" s="127"/>
      <c r="N274" s="127"/>
      <c r="O274" s="127"/>
      <c r="P274" s="127"/>
      <c r="Q274" s="127"/>
      <c r="R274" s="127"/>
      <c r="S274" s="127"/>
      <c r="T274" s="127"/>
      <c r="U274" s="127"/>
      <c r="V274" s="127"/>
      <c r="W274" s="127"/>
      <c r="X274" s="127"/>
    </row>
    <row r="275" spans="1:24" s="136" customFormat="1" ht="12" customHeight="1" x14ac:dyDescent="0.35">
      <c r="A275" s="127"/>
      <c r="B275" s="127"/>
      <c r="C275" s="127"/>
      <c r="D275" s="137"/>
      <c r="E275" s="137"/>
      <c r="F275" s="176"/>
      <c r="H275" s="176"/>
      <c r="J275" s="127"/>
      <c r="K275" s="127"/>
      <c r="L275" s="127"/>
      <c r="M275" s="127"/>
      <c r="N275" s="127"/>
      <c r="O275" s="127"/>
      <c r="P275" s="127"/>
      <c r="Q275" s="127"/>
      <c r="R275" s="127"/>
      <c r="S275" s="127"/>
      <c r="T275" s="127"/>
      <c r="U275" s="127"/>
      <c r="V275" s="127"/>
      <c r="W275" s="127"/>
      <c r="X275" s="127"/>
    </row>
    <row r="276" spans="1:24" s="136" customFormat="1" ht="12" customHeight="1" x14ac:dyDescent="0.35">
      <c r="A276" s="127"/>
      <c r="B276" s="127"/>
      <c r="C276" s="127"/>
      <c r="D276" s="137"/>
      <c r="E276" s="137"/>
      <c r="F276" s="176"/>
      <c r="H276" s="176"/>
      <c r="J276" s="127"/>
      <c r="K276" s="127"/>
      <c r="L276" s="127"/>
      <c r="M276" s="127"/>
      <c r="N276" s="127"/>
      <c r="O276" s="127"/>
      <c r="P276" s="127"/>
      <c r="Q276" s="127"/>
      <c r="R276" s="127"/>
      <c r="S276" s="127"/>
      <c r="T276" s="127"/>
      <c r="U276" s="127"/>
      <c r="V276" s="127"/>
      <c r="W276" s="127"/>
      <c r="X276" s="127"/>
    </row>
    <row r="277" spans="1:24" s="136" customFormat="1" ht="12" customHeight="1" x14ac:dyDescent="0.35">
      <c r="A277" s="127"/>
      <c r="B277" s="127"/>
      <c r="C277" s="127"/>
      <c r="D277" s="137"/>
      <c r="E277" s="137"/>
      <c r="F277" s="176"/>
      <c r="H277" s="176"/>
      <c r="J277" s="127"/>
      <c r="K277" s="127"/>
      <c r="L277" s="127"/>
      <c r="M277" s="127"/>
      <c r="N277" s="127"/>
      <c r="O277" s="127"/>
      <c r="P277" s="127"/>
      <c r="Q277" s="127"/>
      <c r="R277" s="127"/>
      <c r="S277" s="127"/>
      <c r="T277" s="127"/>
      <c r="U277" s="127"/>
      <c r="V277" s="127"/>
      <c r="W277" s="127"/>
      <c r="X277" s="127"/>
    </row>
    <row r="278" spans="1:24" s="136" customFormat="1" ht="12" customHeight="1" x14ac:dyDescent="0.35">
      <c r="A278" s="127"/>
      <c r="B278" s="127"/>
      <c r="C278" s="127"/>
      <c r="D278" s="137"/>
      <c r="E278" s="137"/>
      <c r="F278" s="176"/>
      <c r="H278" s="176"/>
      <c r="J278" s="127"/>
      <c r="K278" s="127"/>
      <c r="L278" s="127"/>
      <c r="M278" s="127"/>
      <c r="N278" s="127"/>
      <c r="O278" s="127"/>
      <c r="P278" s="127"/>
      <c r="Q278" s="127"/>
      <c r="R278" s="127"/>
      <c r="S278" s="127"/>
      <c r="T278" s="127"/>
      <c r="U278" s="127"/>
      <c r="V278" s="127"/>
      <c r="W278" s="127"/>
      <c r="X278" s="127"/>
    </row>
    <row r="279" spans="1:24" s="136" customFormat="1" ht="12" customHeight="1" x14ac:dyDescent="0.35">
      <c r="A279" s="127"/>
      <c r="B279" s="127"/>
      <c r="C279" s="127"/>
      <c r="D279" s="137"/>
      <c r="E279" s="137"/>
      <c r="F279" s="176"/>
      <c r="H279" s="176"/>
      <c r="J279" s="127"/>
      <c r="K279" s="127"/>
      <c r="L279" s="127"/>
      <c r="M279" s="127"/>
      <c r="N279" s="127"/>
      <c r="O279" s="127"/>
      <c r="P279" s="127"/>
      <c r="Q279" s="127"/>
      <c r="R279" s="127"/>
      <c r="S279" s="127"/>
      <c r="T279" s="127"/>
      <c r="U279" s="127"/>
      <c r="V279" s="127"/>
      <c r="W279" s="127"/>
      <c r="X279" s="127"/>
    </row>
    <row r="280" spans="1:24" s="136" customFormat="1" ht="12" customHeight="1" x14ac:dyDescent="0.35">
      <c r="A280" s="127"/>
      <c r="B280" s="127"/>
      <c r="C280" s="127"/>
      <c r="D280" s="137"/>
      <c r="E280" s="137"/>
      <c r="F280" s="176"/>
      <c r="H280" s="176"/>
      <c r="J280" s="127"/>
      <c r="K280" s="127"/>
      <c r="L280" s="127"/>
      <c r="M280" s="127"/>
      <c r="N280" s="127"/>
      <c r="O280" s="127"/>
      <c r="P280" s="127"/>
      <c r="Q280" s="127"/>
      <c r="R280" s="127"/>
      <c r="S280" s="127"/>
      <c r="T280" s="127"/>
      <c r="U280" s="127"/>
      <c r="V280" s="127"/>
      <c r="W280" s="127"/>
      <c r="X280" s="127"/>
    </row>
    <row r="281" spans="1:24" s="136" customFormat="1" ht="12" customHeight="1" x14ac:dyDescent="0.35">
      <c r="A281" s="127"/>
      <c r="B281" s="127"/>
      <c r="C281" s="127"/>
      <c r="D281" s="137"/>
      <c r="E281" s="137"/>
      <c r="F281" s="176"/>
      <c r="H281" s="176"/>
      <c r="J281" s="127"/>
      <c r="K281" s="127"/>
      <c r="L281" s="127"/>
      <c r="M281" s="127"/>
      <c r="N281" s="127"/>
      <c r="O281" s="127"/>
      <c r="P281" s="127"/>
      <c r="Q281" s="127"/>
      <c r="R281" s="127"/>
      <c r="S281" s="127"/>
      <c r="T281" s="127"/>
      <c r="U281" s="127"/>
      <c r="V281" s="127"/>
      <c r="W281" s="127"/>
      <c r="X281" s="127"/>
    </row>
    <row r="282" spans="1:24" s="136" customFormat="1" ht="12" customHeight="1" x14ac:dyDescent="0.35">
      <c r="A282" s="127"/>
      <c r="B282" s="127"/>
      <c r="C282" s="127"/>
      <c r="D282" s="137"/>
      <c r="E282" s="137"/>
      <c r="F282" s="176"/>
      <c r="H282" s="176"/>
      <c r="J282" s="127"/>
      <c r="K282" s="127"/>
      <c r="L282" s="127"/>
      <c r="M282" s="127"/>
      <c r="N282" s="127"/>
      <c r="O282" s="127"/>
      <c r="P282" s="127"/>
      <c r="Q282" s="127"/>
      <c r="R282" s="127"/>
      <c r="S282" s="127"/>
      <c r="T282" s="127"/>
      <c r="U282" s="127"/>
      <c r="V282" s="127"/>
      <c r="W282" s="127"/>
      <c r="X282" s="127"/>
    </row>
    <row r="283" spans="1:24" s="136" customFormat="1" ht="12" customHeight="1" x14ac:dyDescent="0.35">
      <c r="A283" s="127"/>
      <c r="B283" s="127"/>
      <c r="C283" s="127"/>
      <c r="D283" s="137"/>
      <c r="E283" s="137"/>
      <c r="F283" s="176"/>
      <c r="H283" s="176"/>
      <c r="J283" s="127"/>
      <c r="K283" s="127"/>
      <c r="L283" s="127"/>
      <c r="M283" s="127"/>
      <c r="N283" s="127"/>
      <c r="O283" s="127"/>
      <c r="P283" s="127"/>
      <c r="Q283" s="127"/>
      <c r="R283" s="127"/>
      <c r="S283" s="127"/>
      <c r="T283" s="127"/>
      <c r="U283" s="127"/>
      <c r="V283" s="127"/>
      <c r="W283" s="127"/>
      <c r="X283" s="127"/>
    </row>
    <row r="284" spans="1:24" s="136" customFormat="1" ht="12" customHeight="1" x14ac:dyDescent="0.35">
      <c r="A284" s="127"/>
      <c r="B284" s="127"/>
      <c r="C284" s="127"/>
      <c r="D284" s="137"/>
      <c r="E284" s="137"/>
      <c r="F284" s="176"/>
      <c r="H284" s="176"/>
      <c r="J284" s="127"/>
      <c r="K284" s="127"/>
      <c r="L284" s="127"/>
      <c r="M284" s="127"/>
      <c r="N284" s="127"/>
      <c r="O284" s="127"/>
      <c r="P284" s="127"/>
      <c r="Q284" s="127"/>
      <c r="R284" s="127"/>
      <c r="S284" s="127"/>
      <c r="T284" s="127"/>
      <c r="U284" s="127"/>
      <c r="V284" s="127"/>
      <c r="W284" s="127"/>
      <c r="X284" s="127"/>
    </row>
    <row r="285" spans="1:24" s="136" customFormat="1" ht="12" customHeight="1" x14ac:dyDescent="0.35">
      <c r="A285" s="127"/>
      <c r="B285" s="127"/>
      <c r="C285" s="127"/>
      <c r="D285" s="137"/>
      <c r="E285" s="137"/>
      <c r="F285" s="176"/>
      <c r="H285" s="176"/>
      <c r="J285" s="127"/>
      <c r="K285" s="127"/>
      <c r="L285" s="127"/>
      <c r="M285" s="127"/>
      <c r="N285" s="127"/>
      <c r="O285" s="127"/>
      <c r="P285" s="127"/>
      <c r="Q285" s="127"/>
      <c r="R285" s="127"/>
      <c r="S285" s="127"/>
      <c r="T285" s="127"/>
      <c r="U285" s="127"/>
      <c r="V285" s="127"/>
      <c r="W285" s="127"/>
      <c r="X285" s="127"/>
    </row>
    <row r="286" spans="1:24" s="136" customFormat="1" ht="12" customHeight="1" x14ac:dyDescent="0.35">
      <c r="A286" s="127"/>
      <c r="B286" s="127"/>
      <c r="C286" s="127"/>
      <c r="D286" s="137"/>
      <c r="E286" s="137"/>
      <c r="F286" s="176"/>
      <c r="H286" s="176"/>
      <c r="J286" s="127"/>
      <c r="K286" s="127"/>
      <c r="L286" s="127"/>
      <c r="M286" s="127"/>
      <c r="N286" s="127"/>
      <c r="O286" s="127"/>
      <c r="P286" s="127"/>
      <c r="Q286" s="127"/>
      <c r="R286" s="127"/>
      <c r="S286" s="127"/>
      <c r="T286" s="127"/>
      <c r="U286" s="127"/>
      <c r="V286" s="127"/>
      <c r="W286" s="127"/>
      <c r="X286" s="127"/>
    </row>
    <row r="287" spans="1:24" s="136" customFormat="1" ht="12" customHeight="1" x14ac:dyDescent="0.35">
      <c r="A287" s="127"/>
      <c r="B287" s="127"/>
      <c r="C287" s="127"/>
      <c r="D287" s="137"/>
      <c r="E287" s="137"/>
      <c r="F287" s="176"/>
      <c r="H287" s="176"/>
      <c r="J287" s="127"/>
      <c r="K287" s="127"/>
      <c r="L287" s="127"/>
      <c r="M287" s="127"/>
      <c r="N287" s="127"/>
      <c r="O287" s="127"/>
      <c r="P287" s="127"/>
      <c r="Q287" s="127"/>
      <c r="R287" s="127"/>
      <c r="S287" s="127"/>
      <c r="T287" s="127"/>
      <c r="U287" s="127"/>
      <c r="V287" s="127"/>
      <c r="W287" s="127"/>
      <c r="X287" s="127"/>
    </row>
    <row r="288" spans="1:24" s="136" customFormat="1" ht="12" customHeight="1" x14ac:dyDescent="0.35">
      <c r="A288" s="127"/>
      <c r="B288" s="127"/>
      <c r="C288" s="127"/>
      <c r="D288" s="137"/>
      <c r="E288" s="137"/>
      <c r="F288" s="176"/>
      <c r="H288" s="176"/>
      <c r="J288" s="127"/>
      <c r="K288" s="127"/>
      <c r="L288" s="127"/>
      <c r="M288" s="127"/>
      <c r="N288" s="127"/>
      <c r="O288" s="127"/>
      <c r="P288" s="127"/>
      <c r="Q288" s="127"/>
      <c r="R288" s="127"/>
      <c r="S288" s="127"/>
      <c r="T288" s="127"/>
      <c r="U288" s="127"/>
      <c r="V288" s="127"/>
      <c r="W288" s="127"/>
      <c r="X288" s="127"/>
    </row>
    <row r="289" spans="1:24" s="136" customFormat="1" ht="12" customHeight="1" x14ac:dyDescent="0.35">
      <c r="A289" s="127"/>
      <c r="B289" s="127"/>
      <c r="C289" s="127"/>
      <c r="D289" s="137"/>
      <c r="E289" s="137"/>
      <c r="F289" s="176"/>
      <c r="H289" s="176"/>
      <c r="J289" s="127"/>
      <c r="K289" s="127"/>
      <c r="L289" s="127"/>
      <c r="M289" s="127"/>
      <c r="N289" s="127"/>
      <c r="O289" s="127"/>
      <c r="P289" s="127"/>
      <c r="Q289" s="127"/>
      <c r="R289" s="127"/>
      <c r="S289" s="127"/>
      <c r="T289" s="127"/>
      <c r="U289" s="127"/>
      <c r="V289" s="127"/>
      <c r="W289" s="127"/>
      <c r="X289" s="127"/>
    </row>
    <row r="290" spans="1:24" s="136" customFormat="1" ht="12" customHeight="1" x14ac:dyDescent="0.35">
      <c r="A290" s="127"/>
      <c r="B290" s="127"/>
      <c r="C290" s="127"/>
      <c r="D290" s="137"/>
      <c r="E290" s="137"/>
      <c r="F290" s="176"/>
      <c r="H290" s="176"/>
      <c r="J290" s="127"/>
      <c r="K290" s="127"/>
      <c r="L290" s="127"/>
      <c r="M290" s="127"/>
      <c r="N290" s="127"/>
      <c r="O290" s="127"/>
      <c r="P290" s="127"/>
      <c r="Q290" s="127"/>
      <c r="R290" s="127"/>
      <c r="S290" s="127"/>
      <c r="T290" s="127"/>
      <c r="U290" s="127"/>
      <c r="V290" s="127"/>
      <c r="W290" s="127"/>
      <c r="X290" s="127"/>
    </row>
    <row r="291" spans="1:24" s="136" customFormat="1" ht="12" customHeight="1" x14ac:dyDescent="0.35">
      <c r="A291" s="127"/>
      <c r="B291" s="127"/>
      <c r="C291" s="127"/>
      <c r="D291" s="137"/>
      <c r="E291" s="137"/>
      <c r="F291" s="176"/>
      <c r="H291" s="176"/>
      <c r="J291" s="127"/>
      <c r="K291" s="127"/>
      <c r="L291" s="127"/>
      <c r="M291" s="127"/>
      <c r="N291" s="127"/>
      <c r="O291" s="127"/>
      <c r="P291" s="127"/>
      <c r="Q291" s="127"/>
      <c r="R291" s="127"/>
      <c r="S291" s="127"/>
      <c r="T291" s="127"/>
      <c r="U291" s="127"/>
      <c r="V291" s="127"/>
      <c r="W291" s="127"/>
      <c r="X291" s="127"/>
    </row>
    <row r="292" spans="1:24" s="136" customFormat="1" ht="12" customHeight="1" x14ac:dyDescent="0.35">
      <c r="A292" s="127"/>
      <c r="B292" s="127"/>
      <c r="C292" s="127"/>
      <c r="D292" s="137"/>
      <c r="E292" s="137"/>
      <c r="F292" s="176"/>
      <c r="H292" s="176"/>
      <c r="J292" s="127"/>
      <c r="K292" s="127"/>
      <c r="L292" s="127"/>
      <c r="M292" s="127"/>
      <c r="N292" s="127"/>
      <c r="O292" s="127"/>
      <c r="P292" s="127"/>
      <c r="Q292" s="127"/>
      <c r="R292" s="127"/>
      <c r="S292" s="127"/>
      <c r="T292" s="127"/>
      <c r="U292" s="127"/>
      <c r="V292" s="127"/>
      <c r="W292" s="127"/>
      <c r="X292" s="127"/>
    </row>
    <row r="293" spans="1:24" s="136" customFormat="1" ht="12" customHeight="1" x14ac:dyDescent="0.35">
      <c r="A293" s="127"/>
      <c r="B293" s="127"/>
      <c r="C293" s="127"/>
      <c r="D293" s="137"/>
      <c r="E293" s="137"/>
      <c r="F293" s="176"/>
      <c r="H293" s="176"/>
      <c r="J293" s="127"/>
      <c r="K293" s="127"/>
      <c r="L293" s="127"/>
      <c r="M293" s="127"/>
      <c r="N293" s="127"/>
      <c r="O293" s="127"/>
      <c r="P293" s="127"/>
      <c r="Q293" s="127"/>
      <c r="R293" s="127"/>
      <c r="S293" s="127"/>
      <c r="T293" s="127"/>
      <c r="U293" s="127"/>
      <c r="V293" s="127"/>
      <c r="W293" s="127"/>
      <c r="X293" s="127"/>
    </row>
    <row r="294" spans="1:24" s="136" customFormat="1" ht="12" customHeight="1" x14ac:dyDescent="0.35">
      <c r="A294" s="127"/>
      <c r="B294" s="127"/>
      <c r="C294" s="127"/>
      <c r="D294" s="137"/>
      <c r="E294" s="137"/>
      <c r="F294" s="176"/>
      <c r="H294" s="176"/>
      <c r="J294" s="127"/>
      <c r="K294" s="127"/>
      <c r="L294" s="127"/>
      <c r="M294" s="127"/>
      <c r="N294" s="127"/>
      <c r="O294" s="127"/>
      <c r="P294" s="127"/>
      <c r="Q294" s="127"/>
      <c r="R294" s="127"/>
      <c r="S294" s="127"/>
      <c r="T294" s="127"/>
      <c r="U294" s="127"/>
      <c r="V294" s="127"/>
      <c r="W294" s="127"/>
      <c r="X294" s="127"/>
    </row>
    <row r="295" spans="1:24" s="136" customFormat="1" ht="12" customHeight="1" x14ac:dyDescent="0.35">
      <c r="A295" s="127"/>
      <c r="B295" s="127"/>
      <c r="C295" s="127"/>
      <c r="D295" s="137"/>
      <c r="E295" s="137"/>
      <c r="F295" s="176"/>
      <c r="H295" s="176"/>
      <c r="J295" s="127"/>
      <c r="K295" s="127"/>
      <c r="L295" s="127"/>
      <c r="M295" s="127"/>
      <c r="N295" s="127"/>
      <c r="O295" s="127"/>
      <c r="P295" s="127"/>
      <c r="Q295" s="127"/>
      <c r="R295" s="127"/>
      <c r="S295" s="127"/>
      <c r="T295" s="127"/>
      <c r="U295" s="127"/>
      <c r="V295" s="127"/>
      <c r="W295" s="127"/>
      <c r="X295" s="127"/>
    </row>
    <row r="296" spans="1:24" s="136" customFormat="1" ht="12" customHeight="1" x14ac:dyDescent="0.35">
      <c r="A296" s="127"/>
      <c r="B296" s="127"/>
      <c r="C296" s="127"/>
      <c r="D296" s="137"/>
      <c r="E296" s="137"/>
      <c r="F296" s="176"/>
      <c r="H296" s="176"/>
      <c r="J296" s="127"/>
      <c r="K296" s="127"/>
      <c r="L296" s="127"/>
      <c r="M296" s="127"/>
      <c r="N296" s="127"/>
      <c r="O296" s="127"/>
      <c r="P296" s="127"/>
      <c r="Q296" s="127"/>
      <c r="R296" s="127"/>
      <c r="S296" s="127"/>
      <c r="T296" s="127"/>
      <c r="U296" s="127"/>
      <c r="V296" s="127"/>
      <c r="W296" s="127"/>
      <c r="X296" s="127"/>
    </row>
    <row r="297" spans="1:24" s="136" customFormat="1" ht="12" customHeight="1" x14ac:dyDescent="0.35">
      <c r="A297" s="127"/>
      <c r="B297" s="127"/>
      <c r="C297" s="127"/>
      <c r="D297" s="137"/>
      <c r="E297" s="137"/>
      <c r="F297" s="176"/>
      <c r="H297" s="176"/>
      <c r="J297" s="127"/>
      <c r="K297" s="127"/>
      <c r="L297" s="127"/>
      <c r="M297" s="127"/>
      <c r="N297" s="127"/>
      <c r="O297" s="127"/>
      <c r="P297" s="127"/>
      <c r="Q297" s="127"/>
      <c r="R297" s="127"/>
      <c r="S297" s="127"/>
      <c r="T297" s="127"/>
      <c r="U297" s="127"/>
      <c r="V297" s="127"/>
      <c r="W297" s="127"/>
      <c r="X297" s="127"/>
    </row>
    <row r="298" spans="1:24" s="136" customFormat="1" ht="12" customHeight="1" x14ac:dyDescent="0.35">
      <c r="A298" s="127"/>
      <c r="B298" s="127"/>
      <c r="C298" s="127"/>
      <c r="D298" s="137"/>
      <c r="E298" s="137"/>
      <c r="F298" s="176"/>
      <c r="H298" s="176"/>
      <c r="J298" s="127"/>
      <c r="K298" s="127"/>
      <c r="L298" s="127"/>
      <c r="M298" s="127"/>
      <c r="N298" s="127"/>
      <c r="O298" s="127"/>
      <c r="P298" s="127"/>
      <c r="Q298" s="127"/>
      <c r="R298" s="127"/>
      <c r="S298" s="127"/>
      <c r="T298" s="127"/>
      <c r="U298" s="127"/>
      <c r="V298" s="127"/>
      <c r="W298" s="127"/>
      <c r="X298" s="127"/>
    </row>
    <row r="299" spans="1:24" s="136" customFormat="1" ht="12" customHeight="1" x14ac:dyDescent="0.35">
      <c r="A299" s="127"/>
      <c r="B299" s="127"/>
      <c r="C299" s="127"/>
      <c r="D299" s="137"/>
      <c r="E299" s="137"/>
      <c r="F299" s="176"/>
      <c r="H299" s="176"/>
      <c r="J299" s="127"/>
      <c r="K299" s="127"/>
      <c r="L299" s="127"/>
      <c r="M299" s="127"/>
      <c r="N299" s="127"/>
      <c r="O299" s="127"/>
      <c r="P299" s="127"/>
      <c r="Q299" s="127"/>
      <c r="R299" s="127"/>
      <c r="S299" s="127"/>
      <c r="T299" s="127"/>
      <c r="U299" s="127"/>
      <c r="V299" s="127"/>
      <c r="W299" s="127"/>
      <c r="X299" s="127"/>
    </row>
    <row r="300" spans="1:24" s="136" customFormat="1" ht="12" customHeight="1" x14ac:dyDescent="0.35">
      <c r="A300" s="127"/>
      <c r="B300" s="127"/>
      <c r="C300" s="127"/>
      <c r="D300" s="137"/>
      <c r="E300" s="137"/>
      <c r="F300" s="176"/>
      <c r="H300" s="176"/>
      <c r="J300" s="127"/>
      <c r="K300" s="127"/>
      <c r="L300" s="127"/>
      <c r="M300" s="127"/>
      <c r="N300" s="127"/>
      <c r="O300" s="127"/>
      <c r="P300" s="127"/>
      <c r="Q300" s="127"/>
      <c r="R300" s="127"/>
      <c r="S300" s="127"/>
      <c r="T300" s="127"/>
      <c r="U300" s="127"/>
      <c r="V300" s="127"/>
      <c r="W300" s="127"/>
      <c r="X300" s="127"/>
    </row>
    <row r="301" spans="1:24" s="136" customFormat="1" ht="12" customHeight="1" x14ac:dyDescent="0.35">
      <c r="A301" s="127"/>
      <c r="B301" s="127"/>
      <c r="C301" s="127"/>
      <c r="D301" s="137"/>
      <c r="E301" s="137"/>
      <c r="F301" s="176"/>
      <c r="H301" s="176"/>
      <c r="J301" s="127"/>
      <c r="K301" s="127"/>
      <c r="L301" s="127"/>
      <c r="M301" s="127"/>
      <c r="N301" s="127"/>
      <c r="O301" s="127"/>
      <c r="P301" s="127"/>
      <c r="Q301" s="127"/>
      <c r="R301" s="127"/>
      <c r="S301" s="127"/>
      <c r="T301" s="127"/>
      <c r="U301" s="127"/>
      <c r="V301" s="127"/>
      <c r="W301" s="127"/>
      <c r="X301" s="127"/>
    </row>
    <row r="302" spans="1:24" s="136" customFormat="1" ht="12" customHeight="1" x14ac:dyDescent="0.35">
      <c r="A302" s="127"/>
      <c r="B302" s="127"/>
      <c r="C302" s="127"/>
      <c r="D302" s="137"/>
      <c r="E302" s="137"/>
      <c r="F302" s="176"/>
      <c r="H302" s="176"/>
      <c r="J302" s="127"/>
      <c r="K302" s="127"/>
      <c r="L302" s="127"/>
      <c r="M302" s="127"/>
      <c r="N302" s="127"/>
      <c r="O302" s="127"/>
      <c r="P302" s="127"/>
      <c r="Q302" s="127"/>
      <c r="R302" s="127"/>
      <c r="S302" s="127"/>
      <c r="T302" s="127"/>
      <c r="U302" s="127"/>
      <c r="V302" s="127"/>
      <c r="W302" s="127"/>
      <c r="X302" s="127"/>
    </row>
    <row r="303" spans="1:24" s="136" customFormat="1" ht="12" customHeight="1" x14ac:dyDescent="0.35">
      <c r="A303" s="127"/>
      <c r="B303" s="127"/>
      <c r="C303" s="127"/>
      <c r="D303" s="137"/>
      <c r="E303" s="137"/>
      <c r="F303" s="176"/>
      <c r="H303" s="176"/>
      <c r="J303" s="127"/>
      <c r="K303" s="127"/>
      <c r="L303" s="127"/>
      <c r="M303" s="127"/>
      <c r="N303" s="127"/>
      <c r="O303" s="127"/>
      <c r="P303" s="127"/>
      <c r="Q303" s="127"/>
      <c r="R303" s="127"/>
      <c r="S303" s="127"/>
      <c r="T303" s="127"/>
      <c r="U303" s="127"/>
      <c r="V303" s="127"/>
      <c r="W303" s="127"/>
      <c r="X303" s="127"/>
    </row>
    <row r="304" spans="1:24" s="136" customFormat="1" ht="12" customHeight="1" x14ac:dyDescent="0.35">
      <c r="A304" s="127"/>
      <c r="B304" s="127"/>
      <c r="C304" s="127"/>
      <c r="D304" s="137"/>
      <c r="E304" s="137"/>
      <c r="F304" s="176"/>
      <c r="H304" s="176"/>
      <c r="J304" s="127"/>
      <c r="K304" s="127"/>
      <c r="L304" s="127"/>
      <c r="M304" s="127"/>
      <c r="N304" s="127"/>
      <c r="O304" s="127"/>
      <c r="P304" s="127"/>
      <c r="Q304" s="127"/>
      <c r="R304" s="127"/>
      <c r="S304" s="127"/>
      <c r="T304" s="127"/>
      <c r="U304" s="127"/>
      <c r="V304" s="127"/>
      <c r="W304" s="127"/>
      <c r="X304" s="127"/>
    </row>
    <row r="305" spans="1:24" s="136" customFormat="1" ht="12" customHeight="1" x14ac:dyDescent="0.35">
      <c r="A305" s="127"/>
      <c r="B305" s="127"/>
      <c r="C305" s="127"/>
      <c r="D305" s="137"/>
      <c r="E305" s="137"/>
      <c r="F305" s="176"/>
      <c r="H305" s="176"/>
      <c r="J305" s="127"/>
      <c r="K305" s="127"/>
      <c r="L305" s="127"/>
      <c r="M305" s="127"/>
      <c r="N305" s="127"/>
      <c r="O305" s="127"/>
      <c r="P305" s="127"/>
      <c r="Q305" s="127"/>
      <c r="R305" s="127"/>
      <c r="S305" s="127"/>
      <c r="T305" s="127"/>
      <c r="U305" s="127"/>
      <c r="V305" s="127"/>
      <c r="W305" s="127"/>
      <c r="X305" s="127"/>
    </row>
    <row r="306" spans="1:24" s="136" customFormat="1" ht="12" customHeight="1" x14ac:dyDescent="0.35">
      <c r="A306" s="127"/>
      <c r="B306" s="127"/>
      <c r="C306" s="127"/>
      <c r="D306" s="137"/>
      <c r="E306" s="137"/>
      <c r="F306" s="176"/>
      <c r="H306" s="176"/>
      <c r="J306" s="127"/>
      <c r="K306" s="127"/>
      <c r="L306" s="127"/>
      <c r="M306" s="127"/>
      <c r="N306" s="127"/>
      <c r="O306" s="127"/>
      <c r="P306" s="127"/>
      <c r="Q306" s="127"/>
      <c r="R306" s="127"/>
      <c r="S306" s="127"/>
      <c r="T306" s="127"/>
      <c r="U306" s="127"/>
      <c r="V306" s="127"/>
      <c r="W306" s="127"/>
      <c r="X306" s="127"/>
    </row>
    <row r="307" spans="1:24" s="136" customFormat="1" ht="12" customHeight="1" x14ac:dyDescent="0.35">
      <c r="A307" s="127"/>
      <c r="B307" s="127"/>
      <c r="C307" s="127"/>
      <c r="D307" s="137"/>
      <c r="E307" s="137"/>
      <c r="F307" s="176"/>
      <c r="H307" s="176"/>
      <c r="J307" s="127"/>
      <c r="K307" s="127"/>
      <c r="L307" s="127"/>
      <c r="M307" s="127"/>
      <c r="N307" s="127"/>
      <c r="O307" s="127"/>
      <c r="P307" s="127"/>
      <c r="Q307" s="127"/>
      <c r="R307" s="127"/>
      <c r="S307" s="127"/>
      <c r="T307" s="127"/>
      <c r="U307" s="127"/>
      <c r="V307" s="127"/>
      <c r="W307" s="127"/>
      <c r="X307" s="127"/>
    </row>
    <row r="308" spans="1:24" s="136" customFormat="1" ht="12" customHeight="1" x14ac:dyDescent="0.35">
      <c r="A308" s="127"/>
      <c r="B308" s="127"/>
      <c r="C308" s="127"/>
      <c r="D308" s="137"/>
      <c r="E308" s="137"/>
      <c r="F308" s="176"/>
      <c r="H308" s="176"/>
      <c r="J308" s="127"/>
      <c r="K308" s="127"/>
      <c r="L308" s="127"/>
      <c r="M308" s="127"/>
      <c r="N308" s="127"/>
      <c r="O308" s="127"/>
      <c r="P308" s="127"/>
      <c r="Q308" s="127"/>
      <c r="R308" s="127"/>
      <c r="S308" s="127"/>
      <c r="T308" s="127"/>
      <c r="U308" s="127"/>
      <c r="V308" s="127"/>
      <c r="W308" s="127"/>
      <c r="X308" s="127"/>
    </row>
    <row r="309" spans="1:24" s="136" customFormat="1" ht="12" customHeight="1" x14ac:dyDescent="0.35">
      <c r="A309" s="127"/>
      <c r="B309" s="127"/>
      <c r="C309" s="127"/>
      <c r="D309" s="137"/>
      <c r="E309" s="137"/>
      <c r="F309" s="176"/>
      <c r="H309" s="176"/>
      <c r="J309" s="127"/>
      <c r="K309" s="127"/>
      <c r="L309" s="127"/>
      <c r="M309" s="127"/>
      <c r="N309" s="127"/>
      <c r="O309" s="127"/>
      <c r="P309" s="127"/>
      <c r="Q309" s="127"/>
      <c r="R309" s="127"/>
      <c r="S309" s="127"/>
      <c r="T309" s="127"/>
      <c r="U309" s="127"/>
      <c r="V309" s="127"/>
      <c r="W309" s="127"/>
      <c r="X309" s="127"/>
    </row>
    <row r="310" spans="1:24" s="136" customFormat="1" ht="12" customHeight="1" x14ac:dyDescent="0.35">
      <c r="A310" s="127"/>
      <c r="B310" s="127"/>
      <c r="C310" s="127"/>
      <c r="D310" s="137"/>
      <c r="E310" s="137"/>
      <c r="F310" s="176"/>
      <c r="H310" s="176"/>
      <c r="J310" s="127"/>
      <c r="K310" s="127"/>
      <c r="L310" s="127"/>
      <c r="M310" s="127"/>
      <c r="N310" s="127"/>
      <c r="O310" s="127"/>
      <c r="P310" s="127"/>
      <c r="Q310" s="127"/>
      <c r="R310" s="127"/>
      <c r="S310" s="127"/>
      <c r="T310" s="127"/>
      <c r="U310" s="127"/>
      <c r="V310" s="127"/>
      <c r="W310" s="127"/>
      <c r="X310" s="127"/>
    </row>
    <row r="311" spans="1:24" s="136" customFormat="1" ht="12" customHeight="1" x14ac:dyDescent="0.35">
      <c r="A311" s="127"/>
      <c r="B311" s="127"/>
      <c r="C311" s="127"/>
      <c r="D311" s="137"/>
      <c r="E311" s="137"/>
      <c r="F311" s="176"/>
      <c r="H311" s="176"/>
      <c r="J311" s="127"/>
      <c r="K311" s="127"/>
      <c r="L311" s="127"/>
      <c r="M311" s="127"/>
      <c r="N311" s="127"/>
      <c r="O311" s="127"/>
      <c r="P311" s="127"/>
      <c r="Q311" s="127"/>
      <c r="R311" s="127"/>
      <c r="S311" s="127"/>
      <c r="T311" s="127"/>
      <c r="U311" s="127"/>
      <c r="V311" s="127"/>
      <c r="W311" s="127"/>
      <c r="X311" s="127"/>
    </row>
    <row r="312" spans="1:24" s="136" customFormat="1" ht="12" customHeight="1" x14ac:dyDescent="0.35">
      <c r="A312" s="127"/>
      <c r="B312" s="127"/>
      <c r="C312" s="127"/>
      <c r="D312" s="137"/>
      <c r="E312" s="137"/>
      <c r="F312" s="176"/>
      <c r="H312" s="176"/>
      <c r="J312" s="127"/>
      <c r="K312" s="127"/>
      <c r="L312" s="127"/>
      <c r="M312" s="127"/>
      <c r="N312" s="127"/>
      <c r="O312" s="127"/>
      <c r="P312" s="127"/>
      <c r="Q312" s="127"/>
      <c r="R312" s="127"/>
      <c r="S312" s="127"/>
      <c r="T312" s="127"/>
      <c r="U312" s="127"/>
      <c r="V312" s="127"/>
      <c r="W312" s="127"/>
      <c r="X312" s="127"/>
    </row>
    <row r="313" spans="1:24" s="136" customFormat="1" ht="12" customHeight="1" x14ac:dyDescent="0.35">
      <c r="A313" s="127"/>
      <c r="B313" s="127"/>
      <c r="C313" s="127"/>
      <c r="D313" s="137"/>
      <c r="E313" s="137"/>
      <c r="F313" s="176"/>
      <c r="H313" s="176"/>
      <c r="J313" s="127"/>
      <c r="K313" s="127"/>
      <c r="L313" s="127"/>
      <c r="M313" s="127"/>
      <c r="N313" s="127"/>
      <c r="O313" s="127"/>
      <c r="P313" s="127"/>
      <c r="Q313" s="127"/>
      <c r="R313" s="127"/>
      <c r="S313" s="127"/>
      <c r="T313" s="127"/>
      <c r="U313" s="127"/>
      <c r="V313" s="127"/>
      <c r="W313" s="127"/>
      <c r="X313" s="127"/>
    </row>
    <row r="314" spans="1:24" s="136" customFormat="1" ht="12" customHeight="1" x14ac:dyDescent="0.35">
      <c r="A314" s="127"/>
      <c r="B314" s="127"/>
      <c r="C314" s="127"/>
      <c r="D314" s="137"/>
      <c r="E314" s="137"/>
      <c r="F314" s="176"/>
      <c r="H314" s="176"/>
      <c r="J314" s="127"/>
      <c r="K314" s="127"/>
      <c r="L314" s="127"/>
      <c r="M314" s="127"/>
      <c r="N314" s="127"/>
      <c r="O314" s="127"/>
      <c r="P314" s="127"/>
      <c r="Q314" s="127"/>
      <c r="R314" s="127"/>
      <c r="S314" s="127"/>
      <c r="T314" s="127"/>
      <c r="U314" s="127"/>
      <c r="V314" s="127"/>
      <c r="W314" s="127"/>
      <c r="X314" s="127"/>
    </row>
    <row r="315" spans="1:24" s="136" customFormat="1" ht="12" customHeight="1" x14ac:dyDescent="0.35">
      <c r="A315" s="127"/>
      <c r="B315" s="127"/>
      <c r="C315" s="127"/>
      <c r="D315" s="137"/>
      <c r="E315" s="137"/>
      <c r="F315" s="176"/>
      <c r="H315" s="176"/>
      <c r="J315" s="127"/>
      <c r="K315" s="127"/>
      <c r="L315" s="127"/>
      <c r="M315" s="127"/>
      <c r="N315" s="127"/>
      <c r="O315" s="127"/>
      <c r="P315" s="127"/>
      <c r="Q315" s="127"/>
      <c r="R315" s="127"/>
      <c r="S315" s="127"/>
      <c r="T315" s="127"/>
      <c r="U315" s="127"/>
      <c r="V315" s="127"/>
      <c r="W315" s="127"/>
      <c r="X315" s="127"/>
    </row>
    <row r="316" spans="1:24" s="136" customFormat="1" ht="12" customHeight="1" x14ac:dyDescent="0.35">
      <c r="A316" s="127"/>
      <c r="B316" s="127"/>
      <c r="C316" s="127"/>
      <c r="D316" s="137"/>
      <c r="E316" s="137"/>
      <c r="F316" s="176"/>
      <c r="H316" s="176"/>
      <c r="J316" s="127"/>
      <c r="K316" s="127"/>
      <c r="L316" s="127"/>
      <c r="M316" s="127"/>
      <c r="N316" s="127"/>
      <c r="O316" s="127"/>
      <c r="P316" s="127"/>
      <c r="Q316" s="127"/>
      <c r="R316" s="127"/>
      <c r="S316" s="127"/>
      <c r="T316" s="127"/>
      <c r="U316" s="127"/>
      <c r="V316" s="127"/>
      <c r="W316" s="127"/>
      <c r="X316" s="127"/>
    </row>
    <row r="317" spans="1:24" s="136" customFormat="1" ht="12" customHeight="1" x14ac:dyDescent="0.35">
      <c r="A317" s="127"/>
      <c r="B317" s="127"/>
      <c r="C317" s="127"/>
      <c r="D317" s="137"/>
      <c r="E317" s="137"/>
      <c r="F317" s="176"/>
      <c r="H317" s="176"/>
      <c r="J317" s="127"/>
      <c r="K317" s="127"/>
      <c r="L317" s="127"/>
      <c r="M317" s="127"/>
      <c r="N317" s="127"/>
      <c r="O317" s="127"/>
      <c r="P317" s="127"/>
      <c r="Q317" s="127"/>
      <c r="R317" s="127"/>
      <c r="S317" s="127"/>
      <c r="T317" s="127"/>
      <c r="U317" s="127"/>
      <c r="V317" s="127"/>
      <c r="W317" s="127"/>
      <c r="X317" s="127"/>
    </row>
    <row r="318" spans="1:24" s="136" customFormat="1" ht="12" customHeight="1" x14ac:dyDescent="0.35">
      <c r="A318" s="127"/>
      <c r="B318" s="127"/>
      <c r="C318" s="127"/>
      <c r="D318" s="137"/>
      <c r="E318" s="137"/>
      <c r="F318" s="176"/>
      <c r="H318" s="176"/>
      <c r="J318" s="127"/>
      <c r="K318" s="127"/>
      <c r="L318" s="127"/>
      <c r="M318" s="127"/>
      <c r="N318" s="127"/>
      <c r="O318" s="127"/>
      <c r="P318" s="127"/>
      <c r="Q318" s="127"/>
      <c r="R318" s="127"/>
      <c r="S318" s="127"/>
      <c r="T318" s="127"/>
      <c r="U318" s="127"/>
      <c r="V318" s="127"/>
      <c r="W318" s="127"/>
      <c r="X318" s="127"/>
    </row>
    <row r="319" spans="1:24" s="136" customFormat="1" ht="12" customHeight="1" x14ac:dyDescent="0.35">
      <c r="A319" s="127"/>
      <c r="B319" s="127"/>
      <c r="C319" s="127"/>
      <c r="D319" s="137"/>
      <c r="E319" s="137"/>
      <c r="F319" s="176"/>
      <c r="H319" s="176"/>
      <c r="J319" s="127"/>
      <c r="K319" s="127"/>
      <c r="L319" s="127"/>
      <c r="M319" s="127"/>
      <c r="N319" s="127"/>
      <c r="O319" s="127"/>
      <c r="P319" s="127"/>
      <c r="Q319" s="127"/>
      <c r="R319" s="127"/>
      <c r="S319" s="127"/>
      <c r="T319" s="127"/>
      <c r="U319" s="127"/>
      <c r="V319" s="127"/>
      <c r="W319" s="127"/>
      <c r="X319" s="127"/>
    </row>
    <row r="320" spans="1:24" s="136" customFormat="1" ht="12" customHeight="1" x14ac:dyDescent="0.35">
      <c r="A320" s="127"/>
      <c r="B320" s="127"/>
      <c r="C320" s="127"/>
      <c r="D320" s="137"/>
      <c r="E320" s="137"/>
      <c r="F320" s="176"/>
      <c r="H320" s="176"/>
      <c r="J320" s="127"/>
      <c r="K320" s="127"/>
      <c r="L320" s="127"/>
      <c r="M320" s="127"/>
      <c r="N320" s="127"/>
      <c r="O320" s="127"/>
      <c r="P320" s="127"/>
      <c r="Q320" s="127"/>
      <c r="R320" s="127"/>
      <c r="S320" s="127"/>
      <c r="T320" s="127"/>
      <c r="U320" s="127"/>
      <c r="V320" s="127"/>
      <c r="W320" s="127"/>
      <c r="X320" s="127"/>
    </row>
    <row r="321" spans="1:24" s="136" customFormat="1" ht="12" customHeight="1" x14ac:dyDescent="0.35">
      <c r="A321" s="127"/>
      <c r="B321" s="127"/>
      <c r="C321" s="127"/>
      <c r="D321" s="137"/>
      <c r="E321" s="137"/>
      <c r="F321" s="176"/>
      <c r="H321" s="176"/>
      <c r="J321" s="127"/>
      <c r="K321" s="127"/>
      <c r="L321" s="127"/>
      <c r="M321" s="127"/>
      <c r="N321" s="127"/>
      <c r="O321" s="127"/>
      <c r="P321" s="127"/>
      <c r="Q321" s="127"/>
      <c r="R321" s="127"/>
      <c r="S321" s="127"/>
      <c r="T321" s="127"/>
      <c r="U321" s="127"/>
      <c r="V321" s="127"/>
      <c r="W321" s="127"/>
      <c r="X321" s="127"/>
    </row>
    <row r="322" spans="1:24" s="136" customFormat="1" ht="12" customHeight="1" x14ac:dyDescent="0.35">
      <c r="A322" s="127"/>
      <c r="B322" s="127"/>
      <c r="C322" s="127"/>
      <c r="D322" s="137"/>
      <c r="E322" s="137"/>
      <c r="F322" s="176"/>
      <c r="H322" s="176"/>
      <c r="J322" s="127"/>
      <c r="K322" s="127"/>
      <c r="L322" s="127"/>
      <c r="M322" s="127"/>
      <c r="N322" s="127"/>
      <c r="O322" s="127"/>
      <c r="P322" s="127"/>
      <c r="Q322" s="127"/>
      <c r="R322" s="127"/>
      <c r="S322" s="127"/>
      <c r="T322" s="127"/>
      <c r="U322" s="127"/>
      <c r="V322" s="127"/>
      <c r="W322" s="127"/>
      <c r="X322" s="127"/>
    </row>
    <row r="323" spans="1:24" s="136" customFormat="1" ht="12" customHeight="1" x14ac:dyDescent="0.35">
      <c r="A323" s="127"/>
      <c r="B323" s="127"/>
      <c r="C323" s="127"/>
      <c r="D323" s="137"/>
      <c r="E323" s="137"/>
      <c r="F323" s="176"/>
      <c r="H323" s="176"/>
      <c r="J323" s="127"/>
      <c r="K323" s="127"/>
      <c r="L323" s="127"/>
      <c r="M323" s="127"/>
      <c r="N323" s="127"/>
      <c r="O323" s="127"/>
      <c r="P323" s="127"/>
      <c r="Q323" s="127"/>
      <c r="R323" s="127"/>
      <c r="S323" s="127"/>
      <c r="T323" s="127"/>
      <c r="U323" s="127"/>
      <c r="V323" s="127"/>
      <c r="W323" s="127"/>
      <c r="X323" s="127"/>
    </row>
    <row r="324" spans="1:24" s="136" customFormat="1" ht="12" customHeight="1" x14ac:dyDescent="0.35">
      <c r="A324" s="127"/>
      <c r="B324" s="127"/>
      <c r="C324" s="127"/>
      <c r="D324" s="137"/>
      <c r="E324" s="137"/>
      <c r="F324" s="176"/>
      <c r="H324" s="176"/>
      <c r="J324" s="127"/>
      <c r="K324" s="127"/>
      <c r="L324" s="127"/>
      <c r="M324" s="127"/>
      <c r="N324" s="127"/>
      <c r="O324" s="127"/>
      <c r="P324" s="127"/>
      <c r="Q324" s="127"/>
      <c r="R324" s="127"/>
      <c r="S324" s="127"/>
      <c r="T324" s="127"/>
      <c r="U324" s="127"/>
      <c r="V324" s="127"/>
      <c r="W324" s="127"/>
      <c r="X324" s="127"/>
    </row>
    <row r="325" spans="1:24" s="136" customFormat="1" ht="12" customHeight="1" x14ac:dyDescent="0.35">
      <c r="A325" s="127"/>
      <c r="B325" s="127"/>
      <c r="C325" s="127"/>
      <c r="D325" s="137"/>
      <c r="E325" s="137"/>
      <c r="F325" s="176"/>
      <c r="H325" s="176"/>
      <c r="J325" s="127"/>
      <c r="K325" s="127"/>
      <c r="L325" s="127"/>
      <c r="M325" s="127"/>
      <c r="N325" s="127"/>
      <c r="O325" s="127"/>
      <c r="P325" s="127"/>
      <c r="Q325" s="127"/>
      <c r="R325" s="127"/>
      <c r="S325" s="127"/>
      <c r="T325" s="127"/>
      <c r="U325" s="127"/>
      <c r="V325" s="127"/>
      <c r="W325" s="127"/>
      <c r="X325" s="127"/>
    </row>
    <row r="326" spans="1:24" s="136" customFormat="1" ht="12" customHeight="1" x14ac:dyDescent="0.35">
      <c r="A326" s="127"/>
      <c r="B326" s="127"/>
      <c r="C326" s="127"/>
      <c r="D326" s="137"/>
      <c r="E326" s="137"/>
      <c r="F326" s="176"/>
      <c r="H326" s="176"/>
      <c r="J326" s="127"/>
      <c r="K326" s="127"/>
      <c r="L326" s="127"/>
      <c r="M326" s="127"/>
      <c r="N326" s="127"/>
      <c r="O326" s="127"/>
      <c r="P326" s="127"/>
      <c r="Q326" s="127"/>
      <c r="R326" s="127"/>
      <c r="S326" s="127"/>
      <c r="T326" s="127"/>
      <c r="U326" s="127"/>
      <c r="V326" s="127"/>
      <c r="W326" s="127"/>
      <c r="X326" s="127"/>
    </row>
    <row r="327" spans="1:24" s="136" customFormat="1" ht="12" customHeight="1" x14ac:dyDescent="0.35">
      <c r="A327" s="127"/>
      <c r="B327" s="127"/>
      <c r="C327" s="127"/>
      <c r="D327" s="137"/>
      <c r="E327" s="137"/>
      <c r="F327" s="176"/>
      <c r="H327" s="176"/>
      <c r="J327" s="127"/>
      <c r="K327" s="127"/>
      <c r="L327" s="127"/>
      <c r="M327" s="127"/>
      <c r="N327" s="127"/>
      <c r="O327" s="127"/>
      <c r="P327" s="127"/>
      <c r="Q327" s="127"/>
      <c r="R327" s="127"/>
      <c r="S327" s="127"/>
      <c r="T327" s="127"/>
      <c r="U327" s="127"/>
      <c r="V327" s="127"/>
      <c r="W327" s="127"/>
      <c r="X327" s="127"/>
    </row>
    <row r="328" spans="1:24" s="136" customFormat="1" ht="12" customHeight="1" x14ac:dyDescent="0.35">
      <c r="A328" s="127"/>
      <c r="B328" s="127"/>
      <c r="C328" s="127"/>
      <c r="D328" s="137"/>
      <c r="E328" s="137"/>
      <c r="F328" s="176"/>
      <c r="H328" s="176"/>
      <c r="J328" s="127"/>
      <c r="K328" s="127"/>
      <c r="L328" s="127"/>
      <c r="M328" s="127"/>
      <c r="N328" s="127"/>
      <c r="O328" s="127"/>
      <c r="P328" s="127"/>
      <c r="Q328" s="127"/>
      <c r="R328" s="127"/>
      <c r="S328" s="127"/>
      <c r="T328" s="127"/>
      <c r="U328" s="127"/>
      <c r="V328" s="127"/>
      <c r="W328" s="127"/>
      <c r="X328" s="127"/>
    </row>
    <row r="329" spans="1:24" s="136" customFormat="1" ht="12" customHeight="1" x14ac:dyDescent="0.35">
      <c r="A329" s="127"/>
      <c r="B329" s="127"/>
      <c r="C329" s="127"/>
      <c r="D329" s="137"/>
      <c r="E329" s="137"/>
      <c r="F329" s="176"/>
      <c r="H329" s="176"/>
      <c r="J329" s="127"/>
      <c r="K329" s="127"/>
      <c r="L329" s="127"/>
      <c r="M329" s="127"/>
      <c r="N329" s="127"/>
      <c r="O329" s="127"/>
      <c r="P329" s="127"/>
      <c r="Q329" s="127"/>
      <c r="R329" s="127"/>
      <c r="S329" s="127"/>
      <c r="T329" s="127"/>
      <c r="U329" s="127"/>
      <c r="V329" s="127"/>
      <c r="W329" s="127"/>
      <c r="X329" s="127"/>
    </row>
    <row r="330" spans="1:24" s="136" customFormat="1" ht="12" customHeight="1" x14ac:dyDescent="0.35">
      <c r="A330" s="127"/>
      <c r="B330" s="127"/>
      <c r="C330" s="127"/>
      <c r="D330" s="137"/>
      <c r="E330" s="137"/>
      <c r="F330" s="176"/>
      <c r="H330" s="176"/>
      <c r="J330" s="127"/>
      <c r="K330" s="127"/>
      <c r="L330" s="127"/>
      <c r="M330" s="127"/>
      <c r="N330" s="127"/>
      <c r="O330" s="127"/>
      <c r="P330" s="127"/>
      <c r="Q330" s="127"/>
      <c r="R330" s="127"/>
      <c r="S330" s="127"/>
      <c r="T330" s="127"/>
      <c r="U330" s="127"/>
      <c r="V330" s="127"/>
      <c r="W330" s="127"/>
      <c r="X330" s="127"/>
    </row>
    <row r="331" spans="1:24" s="136" customFormat="1" ht="12" customHeight="1" x14ac:dyDescent="0.35">
      <c r="A331" s="127"/>
      <c r="B331" s="127"/>
      <c r="C331" s="127"/>
      <c r="D331" s="137"/>
      <c r="E331" s="137"/>
      <c r="F331" s="176"/>
      <c r="H331" s="176"/>
      <c r="J331" s="127"/>
      <c r="K331" s="127"/>
      <c r="L331" s="127"/>
      <c r="M331" s="127"/>
      <c r="N331" s="127"/>
      <c r="O331" s="127"/>
      <c r="P331" s="127"/>
      <c r="Q331" s="127"/>
      <c r="R331" s="127"/>
      <c r="S331" s="127"/>
      <c r="T331" s="127"/>
      <c r="U331" s="127"/>
      <c r="V331" s="127"/>
      <c r="W331" s="127"/>
      <c r="X331" s="127"/>
    </row>
    <row r="332" spans="1:24" s="136" customFormat="1" ht="12" customHeight="1" x14ac:dyDescent="0.35">
      <c r="A332" s="127"/>
      <c r="B332" s="127"/>
      <c r="C332" s="127"/>
      <c r="D332" s="137"/>
      <c r="E332" s="137"/>
      <c r="F332" s="176"/>
      <c r="H332" s="176"/>
      <c r="J332" s="127"/>
      <c r="K332" s="127"/>
      <c r="L332" s="127"/>
      <c r="M332" s="127"/>
      <c r="N332" s="127"/>
      <c r="O332" s="127"/>
      <c r="P332" s="127"/>
      <c r="Q332" s="127"/>
      <c r="R332" s="127"/>
      <c r="S332" s="127"/>
      <c r="T332" s="127"/>
      <c r="U332" s="127"/>
      <c r="V332" s="127"/>
      <c r="W332" s="127"/>
      <c r="X332" s="127"/>
    </row>
    <row r="333" spans="1:24" s="136" customFormat="1" ht="12" customHeight="1" x14ac:dyDescent="0.35">
      <c r="A333" s="127"/>
      <c r="B333" s="127"/>
      <c r="C333" s="127"/>
      <c r="D333" s="137"/>
      <c r="E333" s="137"/>
      <c r="F333" s="176"/>
      <c r="H333" s="176"/>
      <c r="J333" s="127"/>
      <c r="K333" s="127"/>
      <c r="L333" s="127"/>
      <c r="M333" s="127"/>
      <c r="N333" s="127"/>
      <c r="O333" s="127"/>
      <c r="P333" s="127"/>
      <c r="Q333" s="127"/>
      <c r="R333" s="127"/>
      <c r="S333" s="127"/>
      <c r="T333" s="127"/>
      <c r="U333" s="127"/>
      <c r="V333" s="127"/>
      <c r="W333" s="127"/>
      <c r="X333" s="127"/>
    </row>
    <row r="334" spans="1:24" s="136" customFormat="1" ht="12" customHeight="1" x14ac:dyDescent="0.35">
      <c r="A334" s="127"/>
      <c r="B334" s="127"/>
      <c r="C334" s="127"/>
      <c r="D334" s="137"/>
      <c r="E334" s="137"/>
      <c r="F334" s="176"/>
      <c r="H334" s="176"/>
      <c r="J334" s="127"/>
      <c r="K334" s="127"/>
      <c r="L334" s="127"/>
      <c r="M334" s="127"/>
      <c r="N334" s="127"/>
      <c r="O334" s="127"/>
      <c r="P334" s="127"/>
      <c r="Q334" s="127"/>
      <c r="R334" s="127"/>
      <c r="S334" s="127"/>
      <c r="T334" s="127"/>
      <c r="U334" s="127"/>
      <c r="V334" s="127"/>
      <c r="W334" s="127"/>
      <c r="X334" s="127"/>
    </row>
    <row r="335" spans="1:24" s="136" customFormat="1" ht="12" customHeight="1" x14ac:dyDescent="0.35">
      <c r="A335" s="127"/>
      <c r="B335" s="127"/>
      <c r="C335" s="127"/>
      <c r="D335" s="137"/>
      <c r="E335" s="137"/>
      <c r="F335" s="176"/>
      <c r="H335" s="176"/>
      <c r="J335" s="127"/>
      <c r="K335" s="127"/>
      <c r="L335" s="127"/>
      <c r="M335" s="127"/>
      <c r="N335" s="127"/>
      <c r="O335" s="127"/>
      <c r="P335" s="127"/>
      <c r="Q335" s="127"/>
      <c r="R335" s="127"/>
      <c r="S335" s="127"/>
      <c r="T335" s="127"/>
      <c r="U335" s="127"/>
      <c r="V335" s="127"/>
      <c r="W335" s="127"/>
      <c r="X335" s="127"/>
    </row>
    <row r="336" spans="1:24" s="136" customFormat="1" ht="12" customHeight="1" x14ac:dyDescent="0.35">
      <c r="A336" s="127"/>
      <c r="B336" s="127"/>
      <c r="C336" s="127"/>
      <c r="D336" s="137"/>
      <c r="E336" s="137"/>
      <c r="F336" s="176"/>
      <c r="H336" s="176"/>
      <c r="J336" s="127"/>
      <c r="K336" s="127"/>
      <c r="L336" s="127"/>
      <c r="M336" s="127"/>
      <c r="N336" s="127"/>
      <c r="O336" s="127"/>
      <c r="P336" s="127"/>
      <c r="Q336" s="127"/>
      <c r="R336" s="127"/>
      <c r="S336" s="127"/>
      <c r="T336" s="127"/>
      <c r="U336" s="127"/>
      <c r="V336" s="127"/>
      <c r="W336" s="127"/>
      <c r="X336" s="127"/>
    </row>
    <row r="337" spans="1:24" s="136" customFormat="1" ht="12" customHeight="1" x14ac:dyDescent="0.35">
      <c r="A337" s="127"/>
      <c r="B337" s="127"/>
      <c r="C337" s="127"/>
      <c r="D337" s="137"/>
      <c r="E337" s="137"/>
      <c r="F337" s="176"/>
      <c r="H337" s="176"/>
      <c r="J337" s="127"/>
      <c r="K337" s="127"/>
      <c r="L337" s="127"/>
      <c r="M337" s="127"/>
      <c r="N337" s="127"/>
      <c r="O337" s="127"/>
      <c r="P337" s="127"/>
      <c r="Q337" s="127"/>
      <c r="R337" s="127"/>
      <c r="S337" s="127"/>
      <c r="T337" s="127"/>
      <c r="U337" s="127"/>
      <c r="V337" s="127"/>
      <c r="W337" s="127"/>
      <c r="X337" s="127"/>
    </row>
    <row r="338" spans="1:24" s="136" customFormat="1" ht="12" customHeight="1" x14ac:dyDescent="0.35">
      <c r="A338" s="127"/>
      <c r="B338" s="127"/>
      <c r="C338" s="127"/>
      <c r="D338" s="137"/>
      <c r="E338" s="137"/>
      <c r="F338" s="176"/>
      <c r="H338" s="176"/>
      <c r="J338" s="127"/>
      <c r="K338" s="127"/>
      <c r="L338" s="127"/>
      <c r="M338" s="127"/>
      <c r="N338" s="127"/>
      <c r="O338" s="127"/>
      <c r="P338" s="127"/>
      <c r="Q338" s="127"/>
      <c r="R338" s="127"/>
      <c r="S338" s="127"/>
      <c r="T338" s="127"/>
      <c r="U338" s="127"/>
      <c r="V338" s="127"/>
      <c r="W338" s="127"/>
      <c r="X338" s="127"/>
    </row>
    <row r="339" spans="1:24" s="136" customFormat="1" ht="12" customHeight="1" x14ac:dyDescent="0.35">
      <c r="A339" s="127"/>
      <c r="B339" s="127"/>
      <c r="C339" s="127"/>
      <c r="D339" s="137"/>
      <c r="E339" s="137"/>
      <c r="F339" s="176"/>
      <c r="H339" s="176"/>
      <c r="J339" s="127"/>
      <c r="K339" s="127"/>
      <c r="L339" s="127"/>
      <c r="M339" s="127"/>
      <c r="N339" s="127"/>
      <c r="O339" s="127"/>
      <c r="P339" s="127"/>
      <c r="Q339" s="127"/>
      <c r="R339" s="127"/>
      <c r="S339" s="127"/>
      <c r="T339" s="127"/>
      <c r="U339" s="127"/>
      <c r="V339" s="127"/>
      <c r="W339" s="127"/>
      <c r="X339" s="127"/>
    </row>
    <row r="340" spans="1:24" s="136" customFormat="1" ht="12" customHeight="1" x14ac:dyDescent="0.35">
      <c r="A340" s="127"/>
      <c r="B340" s="127"/>
      <c r="C340" s="127"/>
      <c r="D340" s="137"/>
      <c r="E340" s="137"/>
      <c r="F340" s="176"/>
      <c r="H340" s="176"/>
      <c r="J340" s="127"/>
      <c r="K340" s="127"/>
      <c r="L340" s="127"/>
      <c r="M340" s="127"/>
      <c r="N340" s="127"/>
      <c r="O340" s="127"/>
      <c r="P340" s="127"/>
      <c r="Q340" s="127"/>
      <c r="R340" s="127"/>
      <c r="S340" s="127"/>
      <c r="T340" s="127"/>
      <c r="U340" s="127"/>
      <c r="V340" s="127"/>
      <c r="W340" s="127"/>
      <c r="X340" s="127"/>
    </row>
    <row r="341" spans="1:24" s="136" customFormat="1" ht="12" customHeight="1" x14ac:dyDescent="0.35">
      <c r="A341" s="127"/>
      <c r="B341" s="127"/>
      <c r="C341" s="127"/>
      <c r="D341" s="137"/>
      <c r="E341" s="137"/>
      <c r="F341" s="176"/>
      <c r="H341" s="176"/>
      <c r="J341" s="127"/>
      <c r="K341" s="127"/>
      <c r="L341" s="127"/>
      <c r="M341" s="127"/>
      <c r="N341" s="127"/>
      <c r="O341" s="127"/>
      <c r="P341" s="127"/>
      <c r="Q341" s="127"/>
      <c r="R341" s="127"/>
      <c r="S341" s="127"/>
      <c r="T341" s="127"/>
      <c r="U341" s="127"/>
      <c r="V341" s="127"/>
      <c r="W341" s="127"/>
      <c r="X341" s="127"/>
    </row>
    <row r="342" spans="1:24" s="136" customFormat="1" ht="12" customHeight="1" x14ac:dyDescent="0.35">
      <c r="A342" s="127"/>
      <c r="B342" s="127"/>
      <c r="C342" s="127"/>
      <c r="D342" s="137"/>
      <c r="E342" s="137"/>
      <c r="F342" s="176"/>
      <c r="H342" s="176"/>
      <c r="J342" s="127"/>
      <c r="K342" s="127"/>
      <c r="L342" s="127"/>
      <c r="M342" s="127"/>
      <c r="N342" s="127"/>
      <c r="O342" s="127"/>
      <c r="P342" s="127"/>
      <c r="Q342" s="127"/>
      <c r="R342" s="127"/>
      <c r="S342" s="127"/>
      <c r="T342" s="127"/>
      <c r="U342" s="127"/>
      <c r="V342" s="127"/>
      <c r="W342" s="127"/>
      <c r="X342" s="127"/>
    </row>
    <row r="343" spans="1:24" s="136" customFormat="1" ht="12" customHeight="1" x14ac:dyDescent="0.35">
      <c r="A343" s="127"/>
      <c r="B343" s="127"/>
      <c r="C343" s="127"/>
      <c r="D343" s="137"/>
      <c r="E343" s="137"/>
      <c r="F343" s="176"/>
      <c r="H343" s="176"/>
      <c r="J343" s="127"/>
      <c r="K343" s="127"/>
      <c r="L343" s="127"/>
      <c r="M343" s="127"/>
      <c r="N343" s="127"/>
      <c r="O343" s="127"/>
      <c r="P343" s="127"/>
      <c r="Q343" s="127"/>
      <c r="R343" s="127"/>
      <c r="S343" s="127"/>
      <c r="T343" s="127"/>
      <c r="U343" s="127"/>
      <c r="V343" s="127"/>
      <c r="W343" s="127"/>
      <c r="X343" s="127"/>
    </row>
    <row r="344" spans="1:24" s="136" customFormat="1" ht="12" customHeight="1" x14ac:dyDescent="0.35">
      <c r="A344" s="127"/>
      <c r="B344" s="127"/>
      <c r="C344" s="127"/>
      <c r="D344" s="137"/>
      <c r="E344" s="137"/>
      <c r="F344" s="176"/>
      <c r="H344" s="176"/>
      <c r="J344" s="127"/>
      <c r="K344" s="127"/>
      <c r="L344" s="127"/>
      <c r="M344" s="127"/>
      <c r="N344" s="127"/>
      <c r="O344" s="127"/>
      <c r="P344" s="127"/>
      <c r="Q344" s="127"/>
      <c r="R344" s="127"/>
      <c r="S344" s="127"/>
      <c r="T344" s="127"/>
      <c r="U344" s="127"/>
      <c r="V344" s="127"/>
      <c r="W344" s="127"/>
      <c r="X344" s="127"/>
    </row>
    <row r="345" spans="1:24" s="136" customFormat="1" ht="12" customHeight="1" x14ac:dyDescent="0.35">
      <c r="A345" s="127"/>
      <c r="B345" s="127"/>
      <c r="C345" s="127"/>
      <c r="D345" s="137"/>
      <c r="E345" s="137"/>
      <c r="F345" s="176"/>
      <c r="H345" s="176"/>
      <c r="J345" s="127"/>
      <c r="K345" s="127"/>
      <c r="L345" s="127"/>
      <c r="M345" s="127"/>
      <c r="N345" s="127"/>
      <c r="O345" s="127"/>
      <c r="P345" s="127"/>
      <c r="Q345" s="127"/>
      <c r="R345" s="127"/>
      <c r="S345" s="127"/>
      <c r="T345" s="127"/>
      <c r="U345" s="127"/>
      <c r="V345" s="127"/>
      <c r="W345" s="127"/>
      <c r="X345" s="127"/>
    </row>
    <row r="346" spans="1:24" s="136" customFormat="1" ht="12" customHeight="1" x14ac:dyDescent="0.35">
      <c r="A346" s="127"/>
      <c r="B346" s="127"/>
      <c r="C346" s="127"/>
      <c r="D346" s="137"/>
      <c r="E346" s="137"/>
      <c r="F346" s="176"/>
      <c r="H346" s="176"/>
      <c r="J346" s="127"/>
      <c r="K346" s="127"/>
      <c r="L346" s="127"/>
      <c r="M346" s="127"/>
      <c r="N346" s="127"/>
      <c r="O346" s="127"/>
      <c r="P346" s="127"/>
      <c r="Q346" s="127"/>
      <c r="R346" s="127"/>
      <c r="S346" s="127"/>
      <c r="T346" s="127"/>
      <c r="U346" s="127"/>
      <c r="V346" s="127"/>
      <c r="W346" s="127"/>
      <c r="X346" s="127"/>
    </row>
    <row r="347" spans="1:24" s="136" customFormat="1" ht="12" customHeight="1" x14ac:dyDescent="0.35">
      <c r="A347" s="127"/>
      <c r="B347" s="127"/>
      <c r="C347" s="127"/>
      <c r="D347" s="137"/>
      <c r="E347" s="137"/>
      <c r="F347" s="176"/>
      <c r="H347" s="176"/>
      <c r="J347" s="127"/>
      <c r="K347" s="127"/>
      <c r="L347" s="127"/>
      <c r="M347" s="127"/>
      <c r="N347" s="127"/>
      <c r="O347" s="127"/>
      <c r="P347" s="127"/>
      <c r="Q347" s="127"/>
      <c r="R347" s="127"/>
      <c r="S347" s="127"/>
      <c r="T347" s="127"/>
      <c r="U347" s="127"/>
      <c r="V347" s="127"/>
      <c r="W347" s="127"/>
      <c r="X347" s="127"/>
    </row>
    <row r="348" spans="1:24" s="136" customFormat="1" ht="12" customHeight="1" x14ac:dyDescent="0.35">
      <c r="A348" s="127"/>
      <c r="B348" s="127"/>
      <c r="C348" s="127"/>
      <c r="D348" s="137"/>
      <c r="E348" s="137"/>
      <c r="F348" s="176"/>
      <c r="H348" s="176"/>
      <c r="J348" s="127"/>
      <c r="K348" s="127"/>
      <c r="L348" s="127"/>
      <c r="M348" s="127"/>
      <c r="N348" s="127"/>
      <c r="O348" s="127"/>
      <c r="P348" s="127"/>
      <c r="Q348" s="127"/>
      <c r="R348" s="127"/>
      <c r="S348" s="127"/>
      <c r="T348" s="127"/>
      <c r="U348" s="127"/>
      <c r="V348" s="127"/>
      <c r="W348" s="127"/>
      <c r="X348" s="127"/>
    </row>
    <row r="349" spans="1:24" s="136" customFormat="1" ht="12" customHeight="1" x14ac:dyDescent="0.35">
      <c r="A349" s="127"/>
      <c r="B349" s="127"/>
      <c r="C349" s="127"/>
      <c r="D349" s="137"/>
      <c r="E349" s="137"/>
      <c r="F349" s="176"/>
      <c r="H349" s="176"/>
      <c r="J349" s="127"/>
      <c r="K349" s="127"/>
      <c r="L349" s="127"/>
      <c r="M349" s="127"/>
      <c r="N349" s="127"/>
      <c r="O349" s="127"/>
      <c r="P349" s="127"/>
      <c r="Q349" s="127"/>
      <c r="R349" s="127"/>
      <c r="S349" s="127"/>
      <c r="T349" s="127"/>
      <c r="U349" s="127"/>
      <c r="V349" s="127"/>
      <c r="W349" s="127"/>
      <c r="X349" s="127"/>
    </row>
    <row r="350" spans="1:24" s="136" customFormat="1" ht="12" customHeight="1" x14ac:dyDescent="0.35">
      <c r="A350" s="127"/>
      <c r="B350" s="127"/>
      <c r="C350" s="127"/>
      <c r="D350" s="137"/>
      <c r="E350" s="137"/>
      <c r="F350" s="176"/>
      <c r="H350" s="176"/>
      <c r="J350" s="127"/>
      <c r="K350" s="127"/>
      <c r="L350" s="127"/>
      <c r="M350" s="127"/>
      <c r="N350" s="127"/>
      <c r="O350" s="127"/>
      <c r="P350" s="127"/>
      <c r="Q350" s="127"/>
      <c r="R350" s="127"/>
      <c r="S350" s="127"/>
      <c r="T350" s="127"/>
      <c r="U350" s="127"/>
      <c r="V350" s="127"/>
      <c r="W350" s="127"/>
      <c r="X350" s="127"/>
    </row>
    <row r="351" spans="1:24" s="136" customFormat="1" ht="12" customHeight="1" x14ac:dyDescent="0.35">
      <c r="A351" s="127"/>
      <c r="B351" s="127"/>
      <c r="C351" s="127"/>
      <c r="D351" s="137"/>
      <c r="E351" s="137"/>
      <c r="F351" s="176"/>
      <c r="H351" s="176"/>
      <c r="J351" s="127"/>
      <c r="K351" s="127"/>
      <c r="L351" s="127"/>
      <c r="M351" s="127"/>
      <c r="N351" s="127"/>
      <c r="O351" s="127"/>
      <c r="P351" s="127"/>
      <c r="Q351" s="127"/>
      <c r="R351" s="127"/>
      <c r="S351" s="127"/>
      <c r="T351" s="127"/>
      <c r="U351" s="127"/>
      <c r="V351" s="127"/>
      <c r="W351" s="127"/>
      <c r="X351" s="127"/>
    </row>
    <row r="352" spans="1:24" s="136" customFormat="1" ht="12" customHeight="1" x14ac:dyDescent="0.35">
      <c r="A352" s="127"/>
      <c r="B352" s="127"/>
      <c r="C352" s="127"/>
      <c r="D352" s="137"/>
      <c r="E352" s="137"/>
      <c r="F352" s="176"/>
      <c r="H352" s="176"/>
      <c r="J352" s="127"/>
      <c r="K352" s="127"/>
      <c r="L352" s="127"/>
      <c r="M352" s="127"/>
      <c r="N352" s="127"/>
      <c r="O352" s="127"/>
      <c r="P352" s="127"/>
      <c r="Q352" s="127"/>
      <c r="R352" s="127"/>
      <c r="S352" s="127"/>
      <c r="T352" s="127"/>
      <c r="U352" s="127"/>
      <c r="V352" s="127"/>
      <c r="W352" s="127"/>
      <c r="X352" s="127"/>
    </row>
    <row r="353" spans="1:24" s="136" customFormat="1" ht="12" customHeight="1" x14ac:dyDescent="0.35">
      <c r="A353" s="127"/>
      <c r="B353" s="127"/>
      <c r="C353" s="127"/>
      <c r="D353" s="137"/>
      <c r="E353" s="137"/>
      <c r="F353" s="176"/>
      <c r="H353" s="176"/>
      <c r="J353" s="127"/>
      <c r="K353" s="127"/>
      <c r="L353" s="127"/>
      <c r="M353" s="127"/>
      <c r="N353" s="127"/>
      <c r="O353" s="127"/>
      <c r="P353" s="127"/>
      <c r="Q353" s="127"/>
      <c r="R353" s="127"/>
      <c r="S353" s="127"/>
      <c r="T353" s="127"/>
      <c r="U353" s="127"/>
      <c r="V353" s="127"/>
      <c r="W353" s="127"/>
      <c r="X353" s="127"/>
    </row>
    <row r="354" spans="1:24" s="136" customFormat="1" ht="12" customHeight="1" x14ac:dyDescent="0.35">
      <c r="A354" s="127"/>
      <c r="B354" s="127"/>
      <c r="C354" s="127"/>
      <c r="D354" s="137"/>
      <c r="E354" s="137"/>
      <c r="F354" s="176"/>
      <c r="H354" s="176"/>
      <c r="J354" s="127"/>
      <c r="K354" s="127"/>
      <c r="L354" s="127"/>
      <c r="M354" s="127"/>
      <c r="N354" s="127"/>
      <c r="O354" s="127"/>
      <c r="P354" s="127"/>
      <c r="Q354" s="127"/>
      <c r="R354" s="127"/>
      <c r="S354" s="127"/>
      <c r="T354" s="127"/>
      <c r="U354" s="127"/>
      <c r="V354" s="127"/>
      <c r="W354" s="127"/>
      <c r="X354" s="127"/>
    </row>
    <row r="355" spans="1:24" s="136" customFormat="1" ht="12" customHeight="1" x14ac:dyDescent="0.35">
      <c r="A355" s="127"/>
      <c r="B355" s="127"/>
      <c r="C355" s="127"/>
      <c r="D355" s="137"/>
      <c r="E355" s="137"/>
      <c r="F355" s="176"/>
      <c r="H355" s="176"/>
      <c r="J355" s="127"/>
      <c r="K355" s="127"/>
      <c r="L355" s="127"/>
      <c r="M355" s="127"/>
      <c r="N355" s="127"/>
      <c r="O355" s="127"/>
      <c r="P355" s="127"/>
      <c r="Q355" s="127"/>
      <c r="R355" s="127"/>
      <c r="S355" s="127"/>
      <c r="T355" s="127"/>
      <c r="U355" s="127"/>
      <c r="V355" s="127"/>
      <c r="W355" s="127"/>
      <c r="X355" s="127"/>
    </row>
    <row r="356" spans="1:24" s="136" customFormat="1" ht="12" customHeight="1" x14ac:dyDescent="0.35">
      <c r="A356" s="127"/>
      <c r="B356" s="127"/>
      <c r="C356" s="127"/>
      <c r="D356" s="137"/>
      <c r="E356" s="137"/>
      <c r="F356" s="176"/>
      <c r="H356" s="176"/>
      <c r="J356" s="127"/>
      <c r="K356" s="127"/>
      <c r="L356" s="127"/>
      <c r="M356" s="127"/>
      <c r="N356" s="127"/>
      <c r="O356" s="127"/>
      <c r="P356" s="127"/>
      <c r="Q356" s="127"/>
      <c r="R356" s="127"/>
      <c r="S356" s="127"/>
      <c r="T356" s="127"/>
      <c r="U356" s="127"/>
      <c r="V356" s="127"/>
      <c r="W356" s="127"/>
      <c r="X356" s="127"/>
    </row>
    <row r="357" spans="1:24" s="136" customFormat="1" ht="12" customHeight="1" x14ac:dyDescent="0.35">
      <c r="A357" s="127"/>
      <c r="B357" s="127"/>
      <c r="C357" s="127"/>
      <c r="D357" s="137"/>
      <c r="E357" s="137"/>
      <c r="F357" s="176"/>
      <c r="H357" s="176"/>
      <c r="J357" s="127"/>
      <c r="K357" s="127"/>
      <c r="L357" s="127"/>
      <c r="M357" s="127"/>
      <c r="N357" s="127"/>
      <c r="O357" s="127"/>
      <c r="P357" s="127"/>
      <c r="Q357" s="127"/>
      <c r="R357" s="127"/>
      <c r="S357" s="127"/>
      <c r="T357" s="127"/>
      <c r="U357" s="127"/>
      <c r="V357" s="127"/>
      <c r="W357" s="127"/>
      <c r="X357" s="127"/>
    </row>
    <row r="358" spans="1:24" s="136" customFormat="1" ht="12" customHeight="1" x14ac:dyDescent="0.35">
      <c r="A358" s="127"/>
      <c r="B358" s="127"/>
      <c r="C358" s="127"/>
      <c r="D358" s="137"/>
      <c r="E358" s="137"/>
      <c r="F358" s="176"/>
      <c r="H358" s="176"/>
      <c r="J358" s="127"/>
      <c r="K358" s="127"/>
      <c r="L358" s="127"/>
      <c r="M358" s="127"/>
      <c r="N358" s="127"/>
      <c r="O358" s="127"/>
      <c r="P358" s="127"/>
      <c r="Q358" s="127"/>
      <c r="R358" s="127"/>
      <c r="S358" s="127"/>
      <c r="T358" s="127"/>
      <c r="U358" s="127"/>
      <c r="V358" s="127"/>
      <c r="W358" s="127"/>
      <c r="X358" s="127"/>
    </row>
    <row r="359" spans="1:24" s="136" customFormat="1" ht="12" customHeight="1" x14ac:dyDescent="0.35">
      <c r="A359" s="127"/>
      <c r="B359" s="127"/>
      <c r="C359" s="127"/>
      <c r="D359" s="137"/>
      <c r="E359" s="137"/>
      <c r="F359" s="176"/>
      <c r="H359" s="176"/>
      <c r="J359" s="127"/>
      <c r="K359" s="127"/>
      <c r="L359" s="127"/>
      <c r="M359" s="127"/>
      <c r="N359" s="127"/>
      <c r="O359" s="127"/>
      <c r="P359" s="127"/>
      <c r="Q359" s="127"/>
      <c r="R359" s="127"/>
      <c r="S359" s="127"/>
      <c r="T359" s="127"/>
      <c r="U359" s="127"/>
      <c r="V359" s="127"/>
      <c r="W359" s="127"/>
      <c r="X359" s="127"/>
    </row>
    <row r="360" spans="1:24" s="136" customFormat="1" ht="12" customHeight="1" x14ac:dyDescent="0.35">
      <c r="A360" s="127"/>
      <c r="B360" s="127"/>
      <c r="C360" s="127"/>
      <c r="D360" s="137"/>
      <c r="E360" s="137"/>
      <c r="F360" s="176"/>
      <c r="H360" s="176"/>
      <c r="J360" s="127"/>
      <c r="K360" s="127"/>
      <c r="L360" s="127"/>
      <c r="M360" s="127"/>
      <c r="N360" s="127"/>
      <c r="O360" s="127"/>
      <c r="P360" s="127"/>
      <c r="Q360" s="127"/>
      <c r="R360" s="127"/>
      <c r="S360" s="127"/>
      <c r="T360" s="127"/>
      <c r="U360" s="127"/>
      <c r="V360" s="127"/>
      <c r="W360" s="127"/>
      <c r="X360" s="127"/>
    </row>
    <row r="361" spans="1:24" s="136" customFormat="1" ht="12" customHeight="1" x14ac:dyDescent="0.35">
      <c r="A361" s="127"/>
      <c r="B361" s="127"/>
      <c r="C361" s="127"/>
      <c r="D361" s="137"/>
      <c r="E361" s="137"/>
      <c r="F361" s="176"/>
      <c r="H361" s="176"/>
      <c r="J361" s="127"/>
      <c r="K361" s="127"/>
      <c r="L361" s="127"/>
      <c r="M361" s="127"/>
      <c r="N361" s="127"/>
      <c r="O361" s="127"/>
      <c r="P361" s="127"/>
      <c r="Q361" s="127"/>
      <c r="R361" s="127"/>
      <c r="S361" s="127"/>
      <c r="T361" s="127"/>
      <c r="U361" s="127"/>
      <c r="V361" s="127"/>
      <c r="W361" s="127"/>
      <c r="X361" s="127"/>
    </row>
    <row r="362" spans="1:24" s="136" customFormat="1" ht="12" customHeight="1" x14ac:dyDescent="0.35">
      <c r="A362" s="127"/>
      <c r="B362" s="127"/>
      <c r="C362" s="127"/>
      <c r="D362" s="137"/>
      <c r="E362" s="137"/>
      <c r="F362" s="176"/>
      <c r="H362" s="176"/>
      <c r="J362" s="127"/>
      <c r="K362" s="127"/>
      <c r="L362" s="127"/>
      <c r="M362" s="127"/>
      <c r="N362" s="127"/>
      <c r="O362" s="127"/>
      <c r="P362" s="127"/>
      <c r="Q362" s="127"/>
      <c r="R362" s="127"/>
      <c r="S362" s="127"/>
      <c r="T362" s="127"/>
      <c r="U362" s="127"/>
      <c r="V362" s="127"/>
      <c r="W362" s="127"/>
      <c r="X362" s="127"/>
    </row>
    <row r="363" spans="1:24" s="136" customFormat="1" ht="12" customHeight="1" x14ac:dyDescent="0.35">
      <c r="A363" s="127"/>
      <c r="B363" s="127"/>
      <c r="C363" s="127"/>
      <c r="D363" s="137"/>
      <c r="E363" s="137"/>
      <c r="F363" s="176"/>
      <c r="H363" s="176"/>
      <c r="J363" s="127"/>
      <c r="K363" s="127"/>
      <c r="L363" s="127"/>
      <c r="M363" s="127"/>
      <c r="N363" s="127"/>
      <c r="O363" s="127"/>
      <c r="P363" s="127"/>
      <c r="Q363" s="127"/>
      <c r="R363" s="127"/>
      <c r="S363" s="127"/>
      <c r="T363" s="127"/>
      <c r="U363" s="127"/>
      <c r="V363" s="127"/>
      <c r="W363" s="127"/>
      <c r="X363" s="127"/>
    </row>
    <row r="364" spans="1:24" s="136" customFormat="1" ht="12" customHeight="1" x14ac:dyDescent="0.35">
      <c r="A364" s="127"/>
      <c r="B364" s="127"/>
      <c r="C364" s="127"/>
      <c r="D364" s="137"/>
      <c r="E364" s="137"/>
      <c r="F364" s="176"/>
      <c r="H364" s="176"/>
      <c r="J364" s="127"/>
      <c r="K364" s="127"/>
      <c r="L364" s="127"/>
      <c r="M364" s="127"/>
      <c r="N364" s="127"/>
      <c r="O364" s="127"/>
      <c r="P364" s="127"/>
      <c r="Q364" s="127"/>
      <c r="R364" s="127"/>
      <c r="S364" s="127"/>
      <c r="T364" s="127"/>
      <c r="U364" s="127"/>
      <c r="V364" s="127"/>
      <c r="W364" s="127"/>
      <c r="X364" s="127"/>
    </row>
    <row r="365" spans="1:24" s="136" customFormat="1" ht="12" customHeight="1" x14ac:dyDescent="0.35">
      <c r="A365" s="127"/>
      <c r="B365" s="127"/>
      <c r="C365" s="127"/>
      <c r="D365" s="137"/>
      <c r="E365" s="137"/>
      <c r="F365" s="176"/>
      <c r="H365" s="176"/>
      <c r="J365" s="127"/>
      <c r="K365" s="127"/>
      <c r="L365" s="127"/>
      <c r="M365" s="127"/>
      <c r="N365" s="127"/>
      <c r="O365" s="127"/>
      <c r="P365" s="127"/>
      <c r="Q365" s="127"/>
      <c r="R365" s="127"/>
      <c r="S365" s="127"/>
      <c r="T365" s="127"/>
      <c r="U365" s="127"/>
      <c r="V365" s="127"/>
      <c r="W365" s="127"/>
      <c r="X365" s="127"/>
    </row>
    <row r="366" spans="1:24" s="136" customFormat="1" ht="12" customHeight="1" x14ac:dyDescent="0.35">
      <c r="A366" s="127"/>
      <c r="B366" s="127"/>
      <c r="C366" s="127"/>
      <c r="D366" s="137"/>
      <c r="E366" s="137"/>
      <c r="F366" s="176"/>
      <c r="H366" s="176"/>
      <c r="J366" s="127"/>
      <c r="K366" s="127"/>
      <c r="L366" s="127"/>
      <c r="M366" s="127"/>
      <c r="N366" s="127"/>
      <c r="O366" s="127"/>
      <c r="P366" s="127"/>
      <c r="Q366" s="127"/>
      <c r="R366" s="127"/>
      <c r="S366" s="127"/>
      <c r="T366" s="127"/>
      <c r="U366" s="127"/>
      <c r="V366" s="127"/>
      <c r="W366" s="127"/>
      <c r="X366" s="127"/>
    </row>
    <row r="367" spans="1:24" s="136" customFormat="1" ht="12" customHeight="1" x14ac:dyDescent="0.35">
      <c r="A367" s="127"/>
      <c r="B367" s="127"/>
      <c r="C367" s="127"/>
      <c r="D367" s="137"/>
      <c r="E367" s="137"/>
      <c r="F367" s="176"/>
      <c r="H367" s="176"/>
      <c r="J367" s="127"/>
      <c r="K367" s="127"/>
      <c r="L367" s="127"/>
      <c r="M367" s="127"/>
      <c r="N367" s="127"/>
      <c r="O367" s="127"/>
      <c r="P367" s="127"/>
      <c r="Q367" s="127"/>
      <c r="R367" s="127"/>
      <c r="S367" s="127"/>
      <c r="T367" s="127"/>
      <c r="U367" s="127"/>
      <c r="V367" s="127"/>
      <c r="W367" s="127"/>
      <c r="X367" s="127"/>
    </row>
    <row r="368" spans="1:24" s="136" customFormat="1" ht="12" customHeight="1" x14ac:dyDescent="0.35">
      <c r="A368" s="127"/>
      <c r="B368" s="127"/>
      <c r="C368" s="127"/>
      <c r="D368" s="137"/>
      <c r="E368" s="137"/>
      <c r="F368" s="176"/>
      <c r="H368" s="176"/>
      <c r="J368" s="127"/>
      <c r="K368" s="127"/>
      <c r="L368" s="127"/>
      <c r="M368" s="127"/>
      <c r="N368" s="127"/>
      <c r="O368" s="127"/>
      <c r="P368" s="127"/>
      <c r="Q368" s="127"/>
      <c r="R368" s="127"/>
      <c r="S368" s="127"/>
      <c r="T368" s="127"/>
      <c r="U368" s="127"/>
      <c r="V368" s="127"/>
      <c r="W368" s="127"/>
      <c r="X368" s="127"/>
    </row>
    <row r="369" spans="1:24" s="136" customFormat="1" ht="12" customHeight="1" x14ac:dyDescent="0.35">
      <c r="A369" s="127"/>
      <c r="B369" s="127"/>
      <c r="C369" s="127"/>
      <c r="D369" s="137"/>
      <c r="E369" s="137"/>
      <c r="F369" s="176"/>
      <c r="H369" s="176"/>
      <c r="J369" s="127"/>
      <c r="K369" s="127"/>
      <c r="L369" s="127"/>
      <c r="M369" s="127"/>
      <c r="N369" s="127"/>
      <c r="O369" s="127"/>
      <c r="P369" s="127"/>
      <c r="Q369" s="127"/>
      <c r="R369" s="127"/>
      <c r="S369" s="127"/>
      <c r="T369" s="127"/>
      <c r="U369" s="127"/>
      <c r="V369" s="127"/>
      <c r="W369" s="127"/>
      <c r="X369" s="127"/>
    </row>
    <row r="370" spans="1:24" s="136" customFormat="1" ht="12" customHeight="1" x14ac:dyDescent="0.35">
      <c r="A370" s="127"/>
      <c r="B370" s="127"/>
      <c r="C370" s="127"/>
      <c r="D370" s="137"/>
      <c r="E370" s="137"/>
      <c r="F370" s="176"/>
      <c r="H370" s="176"/>
      <c r="J370" s="127"/>
      <c r="K370" s="127"/>
      <c r="L370" s="127"/>
      <c r="M370" s="127"/>
      <c r="N370" s="127"/>
      <c r="O370" s="127"/>
      <c r="P370" s="127"/>
      <c r="Q370" s="127"/>
      <c r="R370" s="127"/>
      <c r="S370" s="127"/>
      <c r="T370" s="127"/>
      <c r="U370" s="127"/>
      <c r="V370" s="127"/>
      <c r="W370" s="127"/>
      <c r="X370" s="127"/>
    </row>
    <row r="371" spans="1:24" s="136" customFormat="1" ht="12" customHeight="1" x14ac:dyDescent="0.35">
      <c r="A371" s="127"/>
      <c r="B371" s="127"/>
      <c r="C371" s="127"/>
      <c r="D371" s="137"/>
      <c r="E371" s="137"/>
      <c r="F371" s="176"/>
      <c r="H371" s="176"/>
      <c r="J371" s="127"/>
      <c r="K371" s="127"/>
      <c r="L371" s="127"/>
      <c r="M371" s="127"/>
      <c r="N371" s="127"/>
      <c r="O371" s="127"/>
      <c r="P371" s="127"/>
      <c r="Q371" s="127"/>
      <c r="R371" s="127"/>
      <c r="S371" s="127"/>
      <c r="T371" s="127"/>
      <c r="U371" s="127"/>
      <c r="V371" s="127"/>
      <c r="W371" s="127"/>
      <c r="X371" s="127"/>
    </row>
    <row r="372" spans="1:24" s="136" customFormat="1" ht="12" customHeight="1" x14ac:dyDescent="0.35">
      <c r="A372" s="127"/>
      <c r="B372" s="127"/>
      <c r="C372" s="127"/>
      <c r="D372" s="137"/>
      <c r="E372" s="137"/>
      <c r="F372" s="176"/>
      <c r="H372" s="176"/>
      <c r="J372" s="127"/>
      <c r="K372" s="127"/>
      <c r="L372" s="127"/>
      <c r="M372" s="127"/>
      <c r="N372" s="127"/>
      <c r="O372" s="127"/>
      <c r="P372" s="127"/>
      <c r="Q372" s="127"/>
      <c r="R372" s="127"/>
      <c r="S372" s="127"/>
      <c r="T372" s="127"/>
      <c r="U372" s="127"/>
      <c r="V372" s="127"/>
      <c r="W372" s="127"/>
      <c r="X372" s="127"/>
    </row>
    <row r="373" spans="1:24" s="136" customFormat="1" ht="12" customHeight="1" x14ac:dyDescent="0.35">
      <c r="A373" s="127"/>
      <c r="B373" s="127"/>
      <c r="C373" s="127"/>
      <c r="D373" s="137"/>
      <c r="E373" s="137"/>
      <c r="F373" s="176"/>
      <c r="H373" s="176"/>
      <c r="J373" s="127"/>
      <c r="K373" s="127"/>
      <c r="L373" s="127"/>
      <c r="M373" s="127"/>
      <c r="N373" s="127"/>
      <c r="O373" s="127"/>
      <c r="P373" s="127"/>
      <c r="Q373" s="127"/>
      <c r="R373" s="127"/>
      <c r="S373" s="127"/>
      <c r="T373" s="127"/>
      <c r="U373" s="127"/>
      <c r="V373" s="127"/>
      <c r="W373" s="127"/>
      <c r="X373" s="127"/>
    </row>
    <row r="374" spans="1:24" s="136" customFormat="1" ht="12" customHeight="1" x14ac:dyDescent="0.35">
      <c r="A374" s="127"/>
      <c r="B374" s="127"/>
      <c r="C374" s="127"/>
      <c r="D374" s="137"/>
      <c r="E374" s="137"/>
      <c r="F374" s="176"/>
      <c r="H374" s="176"/>
      <c r="J374" s="127"/>
      <c r="K374" s="127"/>
      <c r="L374" s="127"/>
      <c r="M374" s="127"/>
      <c r="N374" s="127"/>
      <c r="O374" s="127"/>
      <c r="P374" s="127"/>
      <c r="Q374" s="127"/>
      <c r="R374" s="127"/>
      <c r="S374" s="127"/>
      <c r="T374" s="127"/>
      <c r="U374" s="127"/>
      <c r="V374" s="127"/>
      <c r="W374" s="127"/>
      <c r="X374" s="127"/>
    </row>
    <row r="375" spans="1:24" s="136" customFormat="1" ht="12" customHeight="1" x14ac:dyDescent="0.35">
      <c r="A375" s="127"/>
      <c r="B375" s="127"/>
      <c r="C375" s="127"/>
      <c r="D375" s="137"/>
      <c r="E375" s="137"/>
      <c r="F375" s="176"/>
      <c r="H375" s="176"/>
      <c r="J375" s="127"/>
      <c r="K375" s="127"/>
      <c r="L375" s="127"/>
      <c r="M375" s="127"/>
      <c r="N375" s="127"/>
      <c r="O375" s="127"/>
      <c r="P375" s="127"/>
      <c r="Q375" s="127"/>
      <c r="R375" s="127"/>
      <c r="S375" s="127"/>
      <c r="T375" s="127"/>
      <c r="U375" s="127"/>
      <c r="V375" s="127"/>
      <c r="W375" s="127"/>
      <c r="X375" s="127"/>
    </row>
    <row r="376" spans="1:24" s="136" customFormat="1" ht="12" customHeight="1" x14ac:dyDescent="0.35">
      <c r="A376" s="127"/>
      <c r="B376" s="127"/>
      <c r="C376" s="127"/>
      <c r="D376" s="137"/>
      <c r="E376" s="137"/>
      <c r="F376" s="176"/>
      <c r="H376" s="176"/>
      <c r="J376" s="127"/>
      <c r="K376" s="127"/>
      <c r="L376" s="127"/>
      <c r="M376" s="127"/>
      <c r="N376" s="127"/>
      <c r="O376" s="127"/>
      <c r="P376" s="127"/>
      <c r="Q376" s="127"/>
      <c r="R376" s="127"/>
      <c r="S376" s="127"/>
      <c r="T376" s="127"/>
      <c r="U376" s="127"/>
      <c r="V376" s="127"/>
      <c r="W376" s="127"/>
      <c r="X376" s="127"/>
    </row>
    <row r="377" spans="1:24" s="136" customFormat="1" ht="12" customHeight="1" x14ac:dyDescent="0.35">
      <c r="A377" s="127"/>
      <c r="B377" s="127"/>
      <c r="C377" s="127"/>
      <c r="D377" s="137"/>
      <c r="E377" s="137"/>
      <c r="F377" s="176"/>
      <c r="H377" s="176"/>
      <c r="J377" s="127"/>
      <c r="K377" s="127"/>
      <c r="L377" s="127"/>
      <c r="M377" s="127"/>
      <c r="N377" s="127"/>
      <c r="O377" s="127"/>
      <c r="P377" s="127"/>
      <c r="Q377" s="127"/>
      <c r="R377" s="127"/>
      <c r="S377" s="127"/>
      <c r="T377" s="127"/>
      <c r="U377" s="127"/>
      <c r="V377" s="127"/>
      <c r="W377" s="127"/>
      <c r="X377" s="127"/>
    </row>
    <row r="378" spans="1:24" s="136" customFormat="1" ht="12" customHeight="1" x14ac:dyDescent="0.35">
      <c r="A378" s="127"/>
      <c r="B378" s="127"/>
      <c r="C378" s="127"/>
      <c r="D378" s="137"/>
      <c r="E378" s="137"/>
      <c r="F378" s="176"/>
      <c r="H378" s="176"/>
      <c r="J378" s="127"/>
      <c r="K378" s="127"/>
      <c r="L378" s="127"/>
      <c r="M378" s="127"/>
      <c r="N378" s="127"/>
      <c r="O378" s="127"/>
      <c r="P378" s="127"/>
      <c r="Q378" s="127"/>
      <c r="R378" s="127"/>
      <c r="S378" s="127"/>
      <c r="T378" s="127"/>
      <c r="U378" s="127"/>
      <c r="V378" s="127"/>
      <c r="W378" s="127"/>
      <c r="X378" s="127"/>
    </row>
    <row r="379" spans="1:24" s="136" customFormat="1" ht="12" customHeight="1" x14ac:dyDescent="0.35">
      <c r="A379" s="127"/>
      <c r="B379" s="127"/>
      <c r="C379" s="127"/>
      <c r="D379" s="137"/>
      <c r="E379" s="137"/>
      <c r="F379" s="176"/>
      <c r="H379" s="176"/>
      <c r="J379" s="127"/>
      <c r="K379" s="127"/>
      <c r="L379" s="127"/>
      <c r="M379" s="127"/>
      <c r="N379" s="127"/>
      <c r="O379" s="127"/>
      <c r="P379" s="127"/>
      <c r="Q379" s="127"/>
      <c r="R379" s="127"/>
      <c r="S379" s="127"/>
      <c r="T379" s="127"/>
      <c r="U379" s="127"/>
      <c r="V379" s="127"/>
      <c r="W379" s="127"/>
      <c r="X379" s="127"/>
    </row>
    <row r="380" spans="1:24" s="136" customFormat="1" ht="12" customHeight="1" x14ac:dyDescent="0.35">
      <c r="A380" s="127"/>
      <c r="B380" s="127"/>
      <c r="C380" s="127"/>
      <c r="D380" s="137"/>
      <c r="E380" s="137"/>
      <c r="F380" s="176"/>
      <c r="H380" s="176"/>
      <c r="J380" s="127"/>
      <c r="K380" s="127"/>
      <c r="L380" s="127"/>
      <c r="M380" s="127"/>
      <c r="N380" s="127"/>
      <c r="O380" s="127"/>
      <c r="P380" s="127"/>
      <c r="Q380" s="127"/>
      <c r="R380" s="127"/>
      <c r="S380" s="127"/>
      <c r="T380" s="127"/>
      <c r="U380" s="127"/>
      <c r="V380" s="127"/>
      <c r="W380" s="127"/>
      <c r="X380" s="127"/>
    </row>
    <row r="381" spans="1:24" s="136" customFormat="1" ht="12" customHeight="1" x14ac:dyDescent="0.35">
      <c r="A381" s="127"/>
      <c r="B381" s="127"/>
      <c r="C381" s="127"/>
      <c r="D381" s="137"/>
      <c r="E381" s="137"/>
      <c r="F381" s="176"/>
      <c r="H381" s="176"/>
      <c r="J381" s="127"/>
      <c r="K381" s="127"/>
      <c r="L381" s="127"/>
      <c r="M381" s="127"/>
      <c r="N381" s="127"/>
      <c r="O381" s="127"/>
      <c r="P381" s="127"/>
      <c r="Q381" s="127"/>
      <c r="R381" s="127"/>
      <c r="S381" s="127"/>
      <c r="T381" s="127"/>
      <c r="U381" s="127"/>
      <c r="V381" s="127"/>
      <c r="W381" s="127"/>
      <c r="X381" s="127"/>
    </row>
    <row r="382" spans="1:24" s="136" customFormat="1" ht="12" customHeight="1" x14ac:dyDescent="0.35">
      <c r="A382" s="127"/>
      <c r="B382" s="127"/>
      <c r="C382" s="127"/>
      <c r="D382" s="137"/>
      <c r="E382" s="137"/>
      <c r="F382" s="176"/>
      <c r="H382" s="176"/>
      <c r="J382" s="127"/>
      <c r="K382" s="127"/>
      <c r="L382" s="127"/>
      <c r="M382" s="127"/>
      <c r="N382" s="127"/>
      <c r="O382" s="127"/>
      <c r="P382" s="127"/>
      <c r="Q382" s="127"/>
      <c r="R382" s="127"/>
      <c r="S382" s="127"/>
      <c r="T382" s="127"/>
      <c r="U382" s="127"/>
      <c r="V382" s="127"/>
      <c r="W382" s="127"/>
      <c r="X382" s="127"/>
    </row>
    <row r="383" spans="1:24" s="136" customFormat="1" ht="12" customHeight="1" x14ac:dyDescent="0.35">
      <c r="A383" s="127"/>
      <c r="B383" s="127"/>
      <c r="C383" s="127"/>
      <c r="D383" s="137"/>
      <c r="E383" s="137"/>
      <c r="F383" s="176"/>
      <c r="H383" s="176"/>
      <c r="J383" s="127"/>
      <c r="K383" s="127"/>
      <c r="L383" s="127"/>
      <c r="M383" s="127"/>
      <c r="N383" s="127"/>
      <c r="O383" s="127"/>
      <c r="P383" s="127"/>
      <c r="Q383" s="127"/>
      <c r="R383" s="127"/>
      <c r="S383" s="127"/>
      <c r="T383" s="127"/>
      <c r="U383" s="127"/>
      <c r="V383" s="127"/>
      <c r="W383" s="127"/>
      <c r="X383" s="127"/>
    </row>
    <row r="384" spans="1:24" s="136" customFormat="1" ht="12" customHeight="1" x14ac:dyDescent="0.35">
      <c r="A384" s="127"/>
      <c r="B384" s="127"/>
      <c r="C384" s="127"/>
      <c r="D384" s="137"/>
      <c r="E384" s="137"/>
      <c r="F384" s="176"/>
      <c r="H384" s="176"/>
      <c r="J384" s="127"/>
      <c r="K384" s="127"/>
      <c r="L384" s="127"/>
      <c r="M384" s="127"/>
      <c r="N384" s="127"/>
      <c r="O384" s="127"/>
      <c r="P384" s="127"/>
      <c r="Q384" s="127"/>
      <c r="R384" s="127"/>
      <c r="S384" s="127"/>
      <c r="T384" s="127"/>
      <c r="U384" s="127"/>
      <c r="V384" s="127"/>
      <c r="W384" s="127"/>
      <c r="X384" s="127"/>
    </row>
    <row r="385" spans="1:24" s="136" customFormat="1" ht="12" customHeight="1" x14ac:dyDescent="0.35">
      <c r="A385" s="127"/>
      <c r="B385" s="127"/>
      <c r="C385" s="127"/>
      <c r="D385" s="137"/>
      <c r="E385" s="137"/>
      <c r="F385" s="176"/>
      <c r="H385" s="176"/>
      <c r="J385" s="127"/>
      <c r="K385" s="127"/>
      <c r="L385" s="127"/>
      <c r="M385" s="127"/>
      <c r="N385" s="127"/>
      <c r="O385" s="127"/>
      <c r="P385" s="127"/>
      <c r="Q385" s="127"/>
      <c r="R385" s="127"/>
      <c r="S385" s="127"/>
      <c r="T385" s="127"/>
      <c r="U385" s="127"/>
      <c r="V385" s="127"/>
      <c r="W385" s="127"/>
      <c r="X385" s="127"/>
    </row>
    <row r="386" spans="1:24" s="136" customFormat="1" ht="12" customHeight="1" x14ac:dyDescent="0.35">
      <c r="A386" s="127"/>
      <c r="B386" s="127"/>
      <c r="C386" s="127"/>
      <c r="D386" s="137"/>
      <c r="E386" s="137"/>
      <c r="F386" s="176"/>
      <c r="H386" s="176"/>
      <c r="J386" s="127"/>
      <c r="K386" s="127"/>
      <c r="L386" s="127"/>
      <c r="M386" s="127"/>
      <c r="N386" s="127"/>
      <c r="O386" s="127"/>
      <c r="P386" s="127"/>
      <c r="Q386" s="127"/>
      <c r="R386" s="127"/>
      <c r="S386" s="127"/>
      <c r="T386" s="127"/>
      <c r="U386" s="127"/>
      <c r="V386" s="127"/>
      <c r="W386" s="127"/>
      <c r="X386" s="127"/>
    </row>
    <row r="387" spans="1:24" s="136" customFormat="1" ht="12" customHeight="1" x14ac:dyDescent="0.35">
      <c r="A387" s="127"/>
      <c r="B387" s="127"/>
      <c r="C387" s="127"/>
      <c r="D387" s="137"/>
      <c r="E387" s="137"/>
      <c r="F387" s="176"/>
      <c r="H387" s="176"/>
      <c r="J387" s="127"/>
      <c r="K387" s="127"/>
      <c r="L387" s="127"/>
      <c r="M387" s="127"/>
      <c r="N387" s="127"/>
      <c r="O387" s="127"/>
      <c r="P387" s="127"/>
      <c r="Q387" s="127"/>
      <c r="R387" s="127"/>
      <c r="S387" s="127"/>
      <c r="T387" s="127"/>
      <c r="U387" s="127"/>
      <c r="V387" s="127"/>
      <c r="W387" s="127"/>
      <c r="X387" s="127"/>
    </row>
    <row r="388" spans="1:24" s="136" customFormat="1" ht="12" customHeight="1" x14ac:dyDescent="0.35">
      <c r="A388" s="127"/>
      <c r="B388" s="127"/>
      <c r="C388" s="127"/>
      <c r="D388" s="137"/>
      <c r="E388" s="137"/>
      <c r="F388" s="176"/>
      <c r="H388" s="176"/>
      <c r="J388" s="127"/>
      <c r="K388" s="127"/>
      <c r="L388" s="127"/>
      <c r="M388" s="127"/>
      <c r="N388" s="127"/>
      <c r="O388" s="127"/>
      <c r="P388" s="127"/>
      <c r="Q388" s="127"/>
      <c r="R388" s="127"/>
      <c r="S388" s="127"/>
      <c r="T388" s="127"/>
      <c r="U388" s="127"/>
      <c r="V388" s="127"/>
      <c r="W388" s="127"/>
      <c r="X388" s="127"/>
    </row>
    <row r="389" spans="1:24" s="136" customFormat="1" ht="12" customHeight="1" x14ac:dyDescent="0.35">
      <c r="A389" s="127"/>
      <c r="B389" s="127"/>
      <c r="C389" s="127"/>
      <c r="D389" s="137"/>
      <c r="E389" s="137"/>
      <c r="F389" s="176"/>
      <c r="H389" s="176"/>
      <c r="J389" s="127"/>
      <c r="K389" s="127"/>
      <c r="L389" s="127"/>
      <c r="M389" s="127"/>
      <c r="N389" s="127"/>
      <c r="O389" s="127"/>
      <c r="P389" s="127"/>
      <c r="Q389" s="127"/>
      <c r="R389" s="127"/>
      <c r="S389" s="127"/>
      <c r="T389" s="127"/>
      <c r="U389" s="127"/>
      <c r="V389" s="127"/>
      <c r="W389" s="127"/>
      <c r="X389" s="127"/>
    </row>
    <row r="390" spans="1:24" s="136" customFormat="1" ht="12" customHeight="1" x14ac:dyDescent="0.35">
      <c r="A390" s="127"/>
      <c r="B390" s="127"/>
      <c r="C390" s="127"/>
      <c r="D390" s="137"/>
      <c r="E390" s="137"/>
      <c r="F390" s="176"/>
      <c r="H390" s="176"/>
      <c r="J390" s="127"/>
      <c r="K390" s="127"/>
      <c r="L390" s="127"/>
      <c r="M390" s="127"/>
      <c r="N390" s="127"/>
      <c r="O390" s="127"/>
      <c r="P390" s="127"/>
      <c r="Q390" s="127"/>
      <c r="R390" s="127"/>
      <c r="S390" s="127"/>
      <c r="T390" s="127"/>
      <c r="U390" s="127"/>
      <c r="V390" s="127"/>
      <c r="W390" s="127"/>
      <c r="X390" s="127"/>
    </row>
    <row r="391" spans="1:24" s="136" customFormat="1" ht="12" customHeight="1" x14ac:dyDescent="0.35">
      <c r="A391" s="127"/>
      <c r="B391" s="127"/>
      <c r="C391" s="127"/>
      <c r="D391" s="137"/>
      <c r="E391" s="137"/>
      <c r="F391" s="176"/>
      <c r="H391" s="176"/>
      <c r="J391" s="127"/>
      <c r="K391" s="127"/>
      <c r="L391" s="127"/>
      <c r="M391" s="127"/>
      <c r="N391" s="127"/>
      <c r="O391" s="127"/>
      <c r="P391" s="127"/>
      <c r="Q391" s="127"/>
      <c r="R391" s="127"/>
      <c r="S391" s="127"/>
      <c r="T391" s="127"/>
      <c r="U391" s="127"/>
      <c r="V391" s="127"/>
      <c r="W391" s="127"/>
      <c r="X391" s="127"/>
    </row>
    <row r="392" spans="1:24" s="136" customFormat="1" ht="12" customHeight="1" x14ac:dyDescent="0.35">
      <c r="A392" s="127"/>
      <c r="B392" s="127"/>
      <c r="C392" s="127"/>
      <c r="D392" s="137"/>
      <c r="E392" s="137"/>
      <c r="F392" s="176"/>
      <c r="H392" s="176"/>
      <c r="J392" s="127"/>
      <c r="K392" s="127"/>
      <c r="L392" s="127"/>
      <c r="M392" s="127"/>
      <c r="N392" s="127"/>
      <c r="O392" s="127"/>
      <c r="P392" s="127"/>
      <c r="Q392" s="127"/>
      <c r="R392" s="127"/>
      <c r="S392" s="127"/>
      <c r="T392" s="127"/>
      <c r="U392" s="127"/>
      <c r="V392" s="127"/>
      <c r="W392" s="127"/>
      <c r="X392" s="127"/>
    </row>
    <row r="393" spans="1:24" s="136" customFormat="1" ht="12" customHeight="1" x14ac:dyDescent="0.35">
      <c r="A393" s="127"/>
      <c r="B393" s="127"/>
      <c r="C393" s="127"/>
      <c r="D393" s="137"/>
      <c r="E393" s="137"/>
      <c r="F393" s="176"/>
      <c r="H393" s="176"/>
      <c r="J393" s="127"/>
      <c r="K393" s="127"/>
      <c r="L393" s="127"/>
      <c r="M393" s="127"/>
      <c r="N393" s="127"/>
      <c r="O393" s="127"/>
      <c r="P393" s="127"/>
      <c r="Q393" s="127"/>
      <c r="R393" s="127"/>
      <c r="S393" s="127"/>
      <c r="T393" s="127"/>
      <c r="U393" s="127"/>
      <c r="V393" s="127"/>
      <c r="W393" s="127"/>
      <c r="X393" s="127"/>
    </row>
    <row r="394" spans="1:24" s="136" customFormat="1" ht="12" customHeight="1" x14ac:dyDescent="0.35">
      <c r="A394" s="127"/>
      <c r="B394" s="127"/>
      <c r="C394" s="127"/>
      <c r="D394" s="137"/>
      <c r="E394" s="137"/>
      <c r="F394" s="176"/>
      <c r="H394" s="176"/>
      <c r="J394" s="127"/>
      <c r="K394" s="127"/>
      <c r="L394" s="127"/>
      <c r="M394" s="127"/>
      <c r="N394" s="127"/>
      <c r="O394" s="127"/>
      <c r="P394" s="127"/>
      <c r="Q394" s="127"/>
      <c r="R394" s="127"/>
      <c r="S394" s="127"/>
      <c r="T394" s="127"/>
      <c r="U394" s="127"/>
      <c r="V394" s="127"/>
      <c r="W394" s="127"/>
      <c r="X394" s="127"/>
    </row>
    <row r="395" spans="1:24" s="136" customFormat="1" ht="12" customHeight="1" x14ac:dyDescent="0.35">
      <c r="A395" s="127"/>
      <c r="B395" s="127"/>
      <c r="C395" s="127"/>
      <c r="D395" s="137"/>
      <c r="E395" s="137"/>
      <c r="F395" s="176"/>
      <c r="H395" s="176"/>
      <c r="J395" s="127"/>
      <c r="K395" s="127"/>
      <c r="L395" s="127"/>
      <c r="M395" s="127"/>
      <c r="N395" s="127"/>
      <c r="O395" s="127"/>
      <c r="P395" s="127"/>
      <c r="Q395" s="127"/>
      <c r="R395" s="127"/>
      <c r="S395" s="127"/>
      <c r="T395" s="127"/>
      <c r="U395" s="127"/>
      <c r="V395" s="127"/>
      <c r="W395" s="127"/>
      <c r="X395" s="127"/>
    </row>
    <row r="396" spans="1:24" s="136" customFormat="1" ht="12" customHeight="1" x14ac:dyDescent="0.35">
      <c r="A396" s="127"/>
      <c r="B396" s="127"/>
      <c r="C396" s="127"/>
      <c r="D396" s="137"/>
      <c r="E396" s="137"/>
      <c r="F396" s="176"/>
      <c r="H396" s="176"/>
      <c r="J396" s="127"/>
      <c r="K396" s="127"/>
      <c r="L396" s="127"/>
      <c r="M396" s="127"/>
      <c r="N396" s="127"/>
      <c r="O396" s="127"/>
      <c r="P396" s="127"/>
      <c r="Q396" s="127"/>
      <c r="R396" s="127"/>
      <c r="S396" s="127"/>
      <c r="T396" s="127"/>
      <c r="U396" s="127"/>
      <c r="V396" s="127"/>
      <c r="W396" s="127"/>
      <c r="X396" s="127"/>
    </row>
    <row r="397" spans="1:24" s="136" customFormat="1" ht="12" customHeight="1" x14ac:dyDescent="0.35">
      <c r="A397" s="127"/>
      <c r="B397" s="127"/>
      <c r="C397" s="127"/>
      <c r="D397" s="137"/>
      <c r="E397" s="137"/>
      <c r="F397" s="176"/>
      <c r="H397" s="176"/>
      <c r="J397" s="127"/>
      <c r="K397" s="127"/>
      <c r="L397" s="127"/>
      <c r="M397" s="127"/>
      <c r="N397" s="127"/>
      <c r="O397" s="127"/>
      <c r="P397" s="127"/>
      <c r="Q397" s="127"/>
      <c r="R397" s="127"/>
      <c r="S397" s="127"/>
      <c r="T397" s="127"/>
      <c r="U397" s="127"/>
      <c r="V397" s="127"/>
      <c r="W397" s="127"/>
      <c r="X397" s="127"/>
    </row>
    <row r="398" spans="1:24" s="136" customFormat="1" ht="12" customHeight="1" x14ac:dyDescent="0.35">
      <c r="A398" s="127"/>
      <c r="B398" s="127"/>
      <c r="C398" s="127"/>
      <c r="D398" s="137"/>
      <c r="E398" s="137"/>
      <c r="F398" s="176"/>
      <c r="H398" s="176"/>
      <c r="J398" s="127"/>
      <c r="K398" s="127"/>
      <c r="L398" s="127"/>
      <c r="M398" s="127"/>
      <c r="N398" s="127"/>
      <c r="O398" s="127"/>
      <c r="P398" s="127"/>
      <c r="Q398" s="127"/>
      <c r="R398" s="127"/>
      <c r="S398" s="127"/>
      <c r="T398" s="127"/>
      <c r="U398" s="127"/>
      <c r="V398" s="127"/>
      <c r="W398" s="127"/>
      <c r="X398" s="127"/>
    </row>
    <row r="399" spans="1:24" s="136" customFormat="1" ht="12" customHeight="1" x14ac:dyDescent="0.35">
      <c r="A399" s="127"/>
      <c r="B399" s="127"/>
      <c r="C399" s="127"/>
      <c r="D399" s="137"/>
      <c r="E399" s="137"/>
      <c r="F399" s="176"/>
      <c r="H399" s="176"/>
      <c r="J399" s="127"/>
      <c r="K399" s="127"/>
      <c r="L399" s="127"/>
      <c r="M399" s="127"/>
      <c r="N399" s="127"/>
      <c r="O399" s="127"/>
      <c r="P399" s="127"/>
      <c r="Q399" s="127"/>
      <c r="R399" s="127"/>
      <c r="S399" s="127"/>
      <c r="T399" s="127"/>
      <c r="U399" s="127"/>
      <c r="V399" s="127"/>
      <c r="W399" s="127"/>
      <c r="X399" s="127"/>
    </row>
    <row r="400" spans="1:24" s="136" customFormat="1" ht="12" customHeight="1" x14ac:dyDescent="0.35">
      <c r="A400" s="127"/>
      <c r="B400" s="127"/>
      <c r="C400" s="127"/>
      <c r="D400" s="137"/>
      <c r="E400" s="137"/>
      <c r="F400" s="176"/>
      <c r="H400" s="176"/>
      <c r="J400" s="127"/>
      <c r="K400" s="127"/>
      <c r="L400" s="127"/>
      <c r="M400" s="127"/>
      <c r="N400" s="127"/>
      <c r="O400" s="127"/>
      <c r="P400" s="127"/>
      <c r="Q400" s="127"/>
      <c r="R400" s="127"/>
      <c r="S400" s="127"/>
      <c r="T400" s="127"/>
      <c r="U400" s="127"/>
      <c r="V400" s="127"/>
      <c r="W400" s="127"/>
      <c r="X400" s="127"/>
    </row>
    <row r="401" spans="1:24" s="136" customFormat="1" ht="12" customHeight="1" x14ac:dyDescent="0.35">
      <c r="A401" s="127"/>
      <c r="B401" s="127"/>
      <c r="C401" s="127"/>
      <c r="D401" s="137"/>
      <c r="E401" s="137"/>
      <c r="F401" s="176"/>
      <c r="H401" s="176"/>
      <c r="J401" s="127"/>
      <c r="K401" s="127"/>
      <c r="L401" s="127"/>
      <c r="M401" s="127"/>
      <c r="N401" s="127"/>
      <c r="O401" s="127"/>
      <c r="P401" s="127"/>
      <c r="Q401" s="127"/>
      <c r="R401" s="127"/>
      <c r="S401" s="127"/>
      <c r="T401" s="127"/>
      <c r="U401" s="127"/>
      <c r="V401" s="127"/>
      <c r="W401" s="127"/>
      <c r="X401" s="127"/>
    </row>
    <row r="402" spans="1:24" s="136" customFormat="1" ht="12" customHeight="1" x14ac:dyDescent="0.35">
      <c r="A402" s="127"/>
      <c r="B402" s="127"/>
      <c r="C402" s="127"/>
      <c r="D402" s="137"/>
      <c r="E402" s="137"/>
      <c r="F402" s="176"/>
      <c r="H402" s="176"/>
      <c r="J402" s="127"/>
      <c r="K402" s="127"/>
      <c r="L402" s="127"/>
      <c r="M402" s="127"/>
      <c r="N402" s="127"/>
      <c r="O402" s="127"/>
      <c r="P402" s="127"/>
      <c r="Q402" s="127"/>
      <c r="R402" s="127"/>
      <c r="S402" s="127"/>
      <c r="T402" s="127"/>
      <c r="U402" s="127"/>
      <c r="V402" s="127"/>
      <c r="W402" s="127"/>
      <c r="X402" s="127"/>
    </row>
    <row r="403" spans="1:24" s="136" customFormat="1" ht="12" customHeight="1" x14ac:dyDescent="0.35">
      <c r="A403" s="127"/>
      <c r="B403" s="127"/>
      <c r="C403" s="127"/>
      <c r="D403" s="137"/>
      <c r="E403" s="137"/>
      <c r="F403" s="176"/>
      <c r="H403" s="176"/>
      <c r="J403" s="127"/>
      <c r="K403" s="127"/>
      <c r="L403" s="127"/>
      <c r="M403" s="127"/>
      <c r="N403" s="127"/>
      <c r="O403" s="127"/>
      <c r="P403" s="127"/>
      <c r="Q403" s="127"/>
      <c r="R403" s="127"/>
      <c r="S403" s="127"/>
      <c r="T403" s="127"/>
      <c r="U403" s="127"/>
      <c r="V403" s="127"/>
      <c r="W403" s="127"/>
      <c r="X403" s="127"/>
    </row>
    <row r="404" spans="1:24" s="136" customFormat="1" ht="12" customHeight="1" x14ac:dyDescent="0.35">
      <c r="A404" s="127"/>
      <c r="B404" s="127"/>
      <c r="C404" s="127"/>
      <c r="D404" s="137"/>
      <c r="E404" s="137"/>
      <c r="F404" s="176"/>
      <c r="H404" s="176"/>
      <c r="J404" s="127"/>
      <c r="K404" s="127"/>
      <c r="L404" s="127"/>
      <c r="M404" s="127"/>
      <c r="N404" s="127"/>
      <c r="O404" s="127"/>
      <c r="P404" s="127"/>
      <c r="Q404" s="127"/>
      <c r="R404" s="127"/>
      <c r="S404" s="127"/>
      <c r="T404" s="127"/>
      <c r="U404" s="127"/>
      <c r="V404" s="127"/>
      <c r="W404" s="127"/>
      <c r="X404" s="127"/>
    </row>
    <row r="405" spans="1:24" s="136" customFormat="1" ht="12" customHeight="1" x14ac:dyDescent="0.35">
      <c r="A405" s="127"/>
      <c r="B405" s="127"/>
      <c r="C405" s="127"/>
      <c r="D405" s="137"/>
      <c r="E405" s="137"/>
      <c r="F405" s="176"/>
      <c r="H405" s="176"/>
      <c r="J405" s="127"/>
      <c r="K405" s="127"/>
      <c r="L405" s="127"/>
      <c r="M405" s="127"/>
      <c r="N405" s="127"/>
      <c r="O405" s="127"/>
      <c r="P405" s="127"/>
      <c r="Q405" s="127"/>
      <c r="R405" s="127"/>
      <c r="S405" s="127"/>
      <c r="T405" s="127"/>
      <c r="U405" s="127"/>
      <c r="V405" s="127"/>
      <c r="W405" s="127"/>
      <c r="X405" s="127"/>
    </row>
    <row r="406" spans="1:24" s="136" customFormat="1" ht="12" customHeight="1" x14ac:dyDescent="0.35">
      <c r="A406" s="127"/>
      <c r="B406" s="127"/>
      <c r="C406" s="127"/>
      <c r="D406" s="137"/>
      <c r="E406" s="137"/>
      <c r="F406" s="176"/>
      <c r="H406" s="176"/>
      <c r="J406" s="127"/>
      <c r="K406" s="127"/>
      <c r="L406" s="127"/>
      <c r="M406" s="127"/>
      <c r="N406" s="127"/>
      <c r="O406" s="127"/>
      <c r="P406" s="127"/>
      <c r="Q406" s="127"/>
      <c r="R406" s="127"/>
      <c r="S406" s="127"/>
      <c r="T406" s="127"/>
      <c r="U406" s="127"/>
      <c r="V406" s="127"/>
      <c r="W406" s="127"/>
      <c r="X406" s="127"/>
    </row>
    <row r="407" spans="1:24" s="136" customFormat="1" ht="12" customHeight="1" x14ac:dyDescent="0.35">
      <c r="A407" s="127"/>
      <c r="B407" s="127"/>
      <c r="C407" s="127"/>
      <c r="D407" s="137"/>
      <c r="E407" s="137"/>
      <c r="F407" s="176"/>
      <c r="H407" s="176"/>
      <c r="J407" s="127"/>
      <c r="K407" s="127"/>
      <c r="L407" s="127"/>
      <c r="M407" s="127"/>
      <c r="N407" s="127"/>
      <c r="O407" s="127"/>
      <c r="P407" s="127"/>
      <c r="Q407" s="127"/>
      <c r="R407" s="127"/>
      <c r="S407" s="127"/>
      <c r="T407" s="127"/>
      <c r="U407" s="127"/>
      <c r="V407" s="127"/>
      <c r="W407" s="127"/>
      <c r="X407" s="127"/>
    </row>
    <row r="408" spans="1:24" s="136" customFormat="1" ht="12" customHeight="1" x14ac:dyDescent="0.35">
      <c r="A408" s="127"/>
      <c r="B408" s="127"/>
      <c r="C408" s="127"/>
      <c r="D408" s="137"/>
      <c r="E408" s="137"/>
      <c r="F408" s="176"/>
      <c r="H408" s="176"/>
      <c r="J408" s="127"/>
      <c r="K408" s="127"/>
      <c r="L408" s="127"/>
      <c r="M408" s="127"/>
      <c r="N408" s="127"/>
      <c r="O408" s="127"/>
      <c r="P408" s="127"/>
      <c r="Q408" s="127"/>
      <c r="R408" s="127"/>
      <c r="S408" s="127"/>
      <c r="T408" s="127"/>
      <c r="U408" s="127"/>
      <c r="V408" s="127"/>
      <c r="W408" s="127"/>
      <c r="X408" s="127"/>
    </row>
    <row r="409" spans="1:24" s="136" customFormat="1" ht="12" customHeight="1" x14ac:dyDescent="0.35">
      <c r="A409" s="127"/>
      <c r="B409" s="127"/>
      <c r="C409" s="127"/>
      <c r="D409" s="137"/>
      <c r="E409" s="137"/>
      <c r="F409" s="176"/>
      <c r="H409" s="176"/>
      <c r="J409" s="127"/>
      <c r="K409" s="127"/>
      <c r="L409" s="127"/>
      <c r="M409" s="127"/>
      <c r="N409" s="127"/>
      <c r="O409" s="127"/>
      <c r="P409" s="127"/>
      <c r="Q409" s="127"/>
      <c r="R409" s="127"/>
      <c r="S409" s="127"/>
      <c r="T409" s="127"/>
      <c r="U409" s="127"/>
      <c r="V409" s="127"/>
      <c r="W409" s="127"/>
      <c r="X409" s="127"/>
    </row>
    <row r="410" spans="1:24" s="136" customFormat="1" ht="12" customHeight="1" x14ac:dyDescent="0.35">
      <c r="A410" s="127"/>
      <c r="B410" s="127"/>
      <c r="C410" s="127"/>
      <c r="D410" s="137"/>
      <c r="E410" s="137"/>
      <c r="F410" s="176"/>
      <c r="H410" s="176"/>
      <c r="J410" s="127"/>
      <c r="K410" s="127"/>
      <c r="L410" s="127"/>
      <c r="M410" s="127"/>
      <c r="N410" s="127"/>
      <c r="O410" s="127"/>
      <c r="P410" s="127"/>
      <c r="Q410" s="127"/>
      <c r="R410" s="127"/>
      <c r="S410" s="127"/>
      <c r="T410" s="127"/>
      <c r="U410" s="127"/>
      <c r="V410" s="127"/>
      <c r="W410" s="127"/>
      <c r="X410" s="127"/>
    </row>
    <row r="411" spans="1:24" s="136" customFormat="1" ht="12" customHeight="1" x14ac:dyDescent="0.35">
      <c r="A411" s="127"/>
      <c r="B411" s="127"/>
      <c r="C411" s="127"/>
      <c r="D411" s="137"/>
      <c r="E411" s="137"/>
      <c r="F411" s="176"/>
      <c r="H411" s="176"/>
      <c r="J411" s="127"/>
      <c r="K411" s="127"/>
      <c r="L411" s="127"/>
      <c r="M411" s="127"/>
      <c r="N411" s="127"/>
      <c r="O411" s="127"/>
      <c r="P411" s="127"/>
      <c r="Q411" s="127"/>
      <c r="R411" s="127"/>
      <c r="S411" s="127"/>
      <c r="T411" s="127"/>
      <c r="U411" s="127"/>
      <c r="V411" s="127"/>
      <c r="W411" s="127"/>
      <c r="X411" s="127"/>
    </row>
    <row r="412" spans="1:24" s="136" customFormat="1" ht="12" customHeight="1" x14ac:dyDescent="0.35">
      <c r="A412" s="127"/>
      <c r="B412" s="127"/>
      <c r="C412" s="127"/>
      <c r="D412" s="137"/>
      <c r="E412" s="137"/>
      <c r="F412" s="176"/>
      <c r="H412" s="176"/>
      <c r="J412" s="127"/>
      <c r="K412" s="127"/>
      <c r="L412" s="127"/>
      <c r="M412" s="127"/>
      <c r="N412" s="127"/>
      <c r="O412" s="127"/>
      <c r="P412" s="127"/>
      <c r="Q412" s="127"/>
      <c r="R412" s="127"/>
      <c r="S412" s="127"/>
      <c r="T412" s="127"/>
      <c r="U412" s="127"/>
      <c r="V412" s="127"/>
      <c r="W412" s="127"/>
      <c r="X412" s="127"/>
    </row>
    <row r="413" spans="1:24" s="136" customFormat="1" ht="12" customHeight="1" x14ac:dyDescent="0.35">
      <c r="A413" s="127"/>
      <c r="B413" s="127"/>
      <c r="C413" s="127"/>
      <c r="D413" s="137"/>
      <c r="E413" s="137"/>
      <c r="F413" s="176"/>
      <c r="H413" s="176"/>
      <c r="J413" s="127"/>
      <c r="K413" s="127"/>
      <c r="L413" s="127"/>
      <c r="M413" s="127"/>
      <c r="N413" s="127"/>
      <c r="O413" s="127"/>
      <c r="P413" s="127"/>
      <c r="Q413" s="127"/>
      <c r="R413" s="127"/>
      <c r="S413" s="127"/>
      <c r="T413" s="127"/>
      <c r="U413" s="127"/>
      <c r="V413" s="127"/>
      <c r="W413" s="127"/>
      <c r="X413" s="127"/>
    </row>
    <row r="414" spans="1:24" s="136" customFormat="1" ht="12" customHeight="1" x14ac:dyDescent="0.35">
      <c r="A414" s="127"/>
      <c r="B414" s="127"/>
      <c r="C414" s="127"/>
      <c r="D414" s="137"/>
      <c r="E414" s="137"/>
      <c r="F414" s="176"/>
      <c r="H414" s="176"/>
      <c r="J414" s="127"/>
      <c r="K414" s="127"/>
      <c r="L414" s="127"/>
      <c r="M414" s="127"/>
      <c r="N414" s="127"/>
      <c r="O414" s="127"/>
      <c r="P414" s="127"/>
      <c r="Q414" s="127"/>
      <c r="R414" s="127"/>
      <c r="S414" s="127"/>
      <c r="T414" s="127"/>
      <c r="U414" s="127"/>
      <c r="V414" s="127"/>
      <c r="W414" s="127"/>
      <c r="X414" s="127"/>
    </row>
    <row r="415" spans="1:24" s="136" customFormat="1" ht="12" customHeight="1" x14ac:dyDescent="0.35">
      <c r="A415" s="127"/>
      <c r="B415" s="127"/>
      <c r="C415" s="127"/>
      <c r="D415" s="137"/>
      <c r="E415" s="137"/>
      <c r="F415" s="176"/>
      <c r="H415" s="176"/>
      <c r="J415" s="127"/>
      <c r="K415" s="127"/>
      <c r="L415" s="127"/>
      <c r="M415" s="127"/>
      <c r="N415" s="127"/>
      <c r="O415" s="127"/>
      <c r="P415" s="127"/>
      <c r="Q415" s="127"/>
      <c r="R415" s="127"/>
      <c r="S415" s="127"/>
      <c r="T415" s="127"/>
      <c r="U415" s="127"/>
      <c r="V415" s="127"/>
      <c r="W415" s="127"/>
      <c r="X415" s="127"/>
    </row>
    <row r="416" spans="1:24" s="136" customFormat="1" ht="12" customHeight="1" x14ac:dyDescent="0.35">
      <c r="A416" s="127"/>
      <c r="B416" s="127"/>
      <c r="C416" s="127"/>
      <c r="D416" s="137"/>
      <c r="E416" s="137"/>
      <c r="F416" s="176"/>
      <c r="H416" s="176"/>
      <c r="J416" s="127"/>
      <c r="K416" s="127"/>
      <c r="L416" s="127"/>
      <c r="M416" s="127"/>
      <c r="N416" s="127"/>
      <c r="O416" s="127"/>
      <c r="P416" s="127"/>
      <c r="Q416" s="127"/>
      <c r="R416" s="127"/>
      <c r="S416" s="127"/>
      <c r="T416" s="127"/>
      <c r="U416" s="127"/>
      <c r="V416" s="127"/>
      <c r="W416" s="127"/>
      <c r="X416" s="127"/>
    </row>
    <row r="417" spans="1:24" s="136" customFormat="1" ht="12" customHeight="1" x14ac:dyDescent="0.35">
      <c r="A417" s="127"/>
      <c r="B417" s="127"/>
      <c r="C417" s="127"/>
      <c r="D417" s="137"/>
      <c r="E417" s="137"/>
      <c r="F417" s="176"/>
      <c r="H417" s="176"/>
      <c r="J417" s="127"/>
      <c r="K417" s="127"/>
      <c r="L417" s="127"/>
      <c r="M417" s="127"/>
      <c r="N417" s="127"/>
      <c r="O417" s="127"/>
      <c r="P417" s="127"/>
      <c r="Q417" s="127"/>
      <c r="R417" s="127"/>
      <c r="S417" s="127"/>
      <c r="T417" s="127"/>
      <c r="U417" s="127"/>
      <c r="V417" s="127"/>
      <c r="W417" s="127"/>
      <c r="X417" s="127"/>
    </row>
    <row r="418" spans="1:24" s="136" customFormat="1" ht="12" customHeight="1" x14ac:dyDescent="0.35">
      <c r="A418" s="127"/>
      <c r="B418" s="127"/>
      <c r="C418" s="127"/>
      <c r="D418" s="137"/>
      <c r="E418" s="137"/>
      <c r="F418" s="176"/>
      <c r="H418" s="176"/>
      <c r="J418" s="127"/>
      <c r="K418" s="127"/>
      <c r="L418" s="127"/>
      <c r="M418" s="127"/>
      <c r="N418" s="127"/>
      <c r="O418" s="127"/>
      <c r="P418" s="127"/>
      <c r="Q418" s="127"/>
      <c r="R418" s="127"/>
      <c r="S418" s="127"/>
      <c r="T418" s="127"/>
      <c r="U418" s="127"/>
      <c r="V418" s="127"/>
      <c r="W418" s="127"/>
      <c r="X418" s="127"/>
    </row>
    <row r="419" spans="1:24" s="136" customFormat="1" ht="12" customHeight="1" x14ac:dyDescent="0.35">
      <c r="A419" s="127"/>
      <c r="B419" s="127"/>
      <c r="C419" s="127"/>
      <c r="D419" s="137"/>
      <c r="E419" s="137"/>
      <c r="F419" s="176"/>
      <c r="H419" s="176"/>
      <c r="J419" s="127"/>
      <c r="K419" s="127"/>
      <c r="L419" s="127"/>
      <c r="M419" s="127"/>
      <c r="N419" s="127"/>
      <c r="O419" s="127"/>
      <c r="P419" s="127"/>
      <c r="Q419" s="127"/>
      <c r="R419" s="127"/>
      <c r="S419" s="127"/>
      <c r="T419" s="127"/>
      <c r="U419" s="127"/>
      <c r="V419" s="127"/>
      <c r="W419" s="127"/>
      <c r="X419" s="127"/>
    </row>
    <row r="420" spans="1:24" s="136" customFormat="1" ht="12" customHeight="1" x14ac:dyDescent="0.35">
      <c r="A420" s="127"/>
      <c r="B420" s="127"/>
      <c r="C420" s="127"/>
      <c r="D420" s="137"/>
      <c r="E420" s="137"/>
      <c r="F420" s="176"/>
      <c r="H420" s="176"/>
      <c r="J420" s="127"/>
      <c r="K420" s="127"/>
      <c r="L420" s="127"/>
      <c r="M420" s="127"/>
      <c r="N420" s="127"/>
      <c r="O420" s="127"/>
      <c r="P420" s="127"/>
      <c r="Q420" s="127"/>
      <c r="R420" s="127"/>
      <c r="S420" s="127"/>
      <c r="T420" s="127"/>
      <c r="U420" s="127"/>
      <c r="V420" s="127"/>
      <c r="W420" s="127"/>
      <c r="X420" s="127"/>
    </row>
    <row r="421" spans="1:24" s="136" customFormat="1" ht="12" customHeight="1" x14ac:dyDescent="0.35">
      <c r="A421" s="127"/>
      <c r="B421" s="127"/>
      <c r="C421" s="127"/>
      <c r="D421" s="137"/>
      <c r="E421" s="137"/>
      <c r="F421" s="176"/>
      <c r="H421" s="176"/>
      <c r="J421" s="127"/>
      <c r="K421" s="127"/>
      <c r="L421" s="127"/>
      <c r="M421" s="127"/>
      <c r="N421" s="127"/>
      <c r="O421" s="127"/>
      <c r="P421" s="127"/>
      <c r="Q421" s="127"/>
      <c r="R421" s="127"/>
      <c r="S421" s="127"/>
      <c r="T421" s="127"/>
      <c r="U421" s="127"/>
      <c r="V421" s="127"/>
      <c r="W421" s="127"/>
      <c r="X421" s="127"/>
    </row>
    <row r="422" spans="1:24" s="136" customFormat="1" ht="12" customHeight="1" x14ac:dyDescent="0.35">
      <c r="A422" s="127"/>
      <c r="B422" s="127"/>
      <c r="C422" s="127"/>
      <c r="D422" s="137"/>
      <c r="E422" s="137"/>
      <c r="F422" s="176"/>
      <c r="H422" s="176"/>
      <c r="J422" s="127"/>
      <c r="K422" s="127"/>
      <c r="L422" s="127"/>
      <c r="M422" s="127"/>
      <c r="N422" s="127"/>
      <c r="O422" s="127"/>
      <c r="P422" s="127"/>
      <c r="Q422" s="127"/>
      <c r="R422" s="127"/>
      <c r="S422" s="127"/>
      <c r="T422" s="127"/>
      <c r="U422" s="127"/>
      <c r="V422" s="127"/>
      <c r="W422" s="127"/>
      <c r="X422" s="127"/>
    </row>
    <row r="423" spans="1:24" s="136" customFormat="1" ht="12" customHeight="1" x14ac:dyDescent="0.35">
      <c r="A423" s="127"/>
      <c r="B423" s="127"/>
      <c r="C423" s="127"/>
      <c r="D423" s="137"/>
      <c r="E423" s="137"/>
      <c r="F423" s="176"/>
      <c r="H423" s="176"/>
      <c r="J423" s="127"/>
      <c r="K423" s="127"/>
      <c r="L423" s="127"/>
      <c r="M423" s="127"/>
      <c r="N423" s="127"/>
      <c r="O423" s="127"/>
      <c r="P423" s="127"/>
      <c r="Q423" s="127"/>
      <c r="R423" s="127"/>
      <c r="S423" s="127"/>
      <c r="T423" s="127"/>
      <c r="U423" s="127"/>
      <c r="V423" s="127"/>
      <c r="W423" s="127"/>
      <c r="X423" s="127"/>
    </row>
    <row r="424" spans="1:24" s="136" customFormat="1" ht="12" customHeight="1" x14ac:dyDescent="0.35">
      <c r="A424" s="127"/>
      <c r="B424" s="127"/>
      <c r="C424" s="127"/>
      <c r="D424" s="137"/>
      <c r="E424" s="137"/>
      <c r="F424" s="176"/>
      <c r="H424" s="176"/>
      <c r="J424" s="127"/>
      <c r="K424" s="127"/>
      <c r="L424" s="127"/>
      <c r="M424" s="127"/>
      <c r="N424" s="127"/>
      <c r="O424" s="127"/>
      <c r="P424" s="127"/>
      <c r="Q424" s="127"/>
      <c r="R424" s="127"/>
      <c r="S424" s="127"/>
      <c r="T424" s="127"/>
      <c r="U424" s="127"/>
      <c r="V424" s="127"/>
      <c r="W424" s="127"/>
      <c r="X424" s="127"/>
    </row>
    <row r="425" spans="1:24" s="136" customFormat="1" ht="12" customHeight="1" x14ac:dyDescent="0.35">
      <c r="A425" s="127"/>
      <c r="B425" s="127"/>
      <c r="C425" s="127"/>
      <c r="D425" s="137"/>
      <c r="E425" s="137"/>
      <c r="F425" s="176"/>
      <c r="H425" s="176"/>
      <c r="J425" s="127"/>
      <c r="K425" s="127"/>
      <c r="L425" s="127"/>
      <c r="M425" s="127"/>
      <c r="N425" s="127"/>
      <c r="O425" s="127"/>
      <c r="P425" s="127"/>
      <c r="Q425" s="127"/>
      <c r="R425" s="127"/>
      <c r="S425" s="127"/>
      <c r="T425" s="127"/>
      <c r="U425" s="127"/>
      <c r="V425" s="127"/>
      <c r="W425" s="127"/>
      <c r="X425" s="127"/>
    </row>
    <row r="426" spans="1:24" s="136" customFormat="1" ht="12" customHeight="1" x14ac:dyDescent="0.35">
      <c r="A426" s="127"/>
      <c r="B426" s="127"/>
      <c r="C426" s="127"/>
      <c r="D426" s="137"/>
      <c r="E426" s="137"/>
      <c r="F426" s="176"/>
      <c r="H426" s="176"/>
      <c r="J426" s="127"/>
      <c r="K426" s="127"/>
      <c r="L426" s="127"/>
      <c r="M426" s="127"/>
      <c r="N426" s="127"/>
      <c r="O426" s="127"/>
      <c r="P426" s="127"/>
      <c r="Q426" s="127"/>
      <c r="R426" s="127"/>
      <c r="S426" s="127"/>
      <c r="T426" s="127"/>
      <c r="U426" s="127"/>
      <c r="V426" s="127"/>
      <c r="W426" s="127"/>
      <c r="X426" s="127"/>
    </row>
    <row r="427" spans="1:24" s="136" customFormat="1" ht="12" customHeight="1" x14ac:dyDescent="0.35">
      <c r="A427" s="127"/>
      <c r="B427" s="127"/>
      <c r="C427" s="127"/>
      <c r="D427" s="137"/>
      <c r="E427" s="137"/>
      <c r="F427" s="176"/>
      <c r="H427" s="176"/>
      <c r="J427" s="127"/>
      <c r="K427" s="127"/>
      <c r="L427" s="127"/>
      <c r="M427" s="127"/>
      <c r="N427" s="127"/>
      <c r="O427" s="127"/>
      <c r="P427" s="127"/>
      <c r="Q427" s="127"/>
      <c r="R427" s="127"/>
      <c r="S427" s="127"/>
      <c r="T427" s="127"/>
      <c r="U427" s="127"/>
      <c r="V427" s="127"/>
      <c r="W427" s="127"/>
      <c r="X427" s="127"/>
    </row>
    <row r="428" spans="1:24" s="136" customFormat="1" ht="12" customHeight="1" x14ac:dyDescent="0.35">
      <c r="A428" s="127"/>
      <c r="B428" s="127"/>
      <c r="C428" s="127"/>
      <c r="D428" s="137"/>
      <c r="E428" s="137"/>
      <c r="F428" s="176"/>
      <c r="H428" s="176"/>
      <c r="J428" s="127"/>
      <c r="K428" s="127"/>
      <c r="L428" s="127"/>
      <c r="M428" s="127"/>
      <c r="N428" s="127"/>
      <c r="O428" s="127"/>
      <c r="P428" s="127"/>
      <c r="Q428" s="127"/>
      <c r="R428" s="127"/>
      <c r="S428" s="127"/>
      <c r="T428" s="127"/>
      <c r="U428" s="127"/>
      <c r="V428" s="127"/>
      <c r="W428" s="127"/>
      <c r="X428" s="127"/>
    </row>
    <row r="429" spans="1:24" s="136" customFormat="1" ht="12" customHeight="1" x14ac:dyDescent="0.35">
      <c r="A429" s="127"/>
      <c r="B429" s="127"/>
      <c r="C429" s="127"/>
      <c r="D429" s="137"/>
      <c r="E429" s="137"/>
      <c r="F429" s="176"/>
      <c r="H429" s="176"/>
      <c r="J429" s="127"/>
      <c r="K429" s="127"/>
      <c r="L429" s="127"/>
      <c r="M429" s="127"/>
      <c r="N429" s="127"/>
      <c r="O429" s="127"/>
      <c r="P429" s="127"/>
      <c r="Q429" s="127"/>
      <c r="R429" s="127"/>
      <c r="S429" s="127"/>
      <c r="T429" s="127"/>
      <c r="U429" s="127"/>
      <c r="V429" s="127"/>
      <c r="W429" s="127"/>
      <c r="X429" s="127"/>
    </row>
    <row r="430" spans="1:24" s="136" customFormat="1" ht="12" customHeight="1" x14ac:dyDescent="0.35">
      <c r="A430" s="127"/>
      <c r="B430" s="127"/>
      <c r="C430" s="127"/>
      <c r="D430" s="137"/>
      <c r="E430" s="137"/>
      <c r="F430" s="176"/>
      <c r="H430" s="176"/>
      <c r="J430" s="127"/>
      <c r="K430" s="127"/>
      <c r="L430" s="127"/>
      <c r="M430" s="127"/>
      <c r="N430" s="127"/>
      <c r="O430" s="127"/>
      <c r="P430" s="127"/>
      <c r="Q430" s="127"/>
      <c r="R430" s="127"/>
      <c r="S430" s="127"/>
      <c r="T430" s="127"/>
      <c r="U430" s="127"/>
      <c r="V430" s="127"/>
      <c r="W430" s="127"/>
      <c r="X430" s="127"/>
    </row>
    <row r="431" spans="1:24" s="136" customFormat="1" ht="12" customHeight="1" x14ac:dyDescent="0.35">
      <c r="A431" s="127"/>
      <c r="B431" s="127"/>
      <c r="C431" s="127"/>
      <c r="D431" s="137"/>
      <c r="E431" s="137"/>
      <c r="F431" s="176"/>
      <c r="H431" s="176"/>
      <c r="J431" s="127"/>
      <c r="K431" s="127"/>
      <c r="L431" s="127"/>
      <c r="M431" s="127"/>
      <c r="N431" s="127"/>
      <c r="O431" s="127"/>
      <c r="P431" s="127"/>
      <c r="Q431" s="127"/>
      <c r="R431" s="127"/>
      <c r="S431" s="127"/>
      <c r="T431" s="127"/>
      <c r="U431" s="127"/>
      <c r="V431" s="127"/>
      <c r="W431" s="127"/>
      <c r="X431" s="127"/>
    </row>
    <row r="432" spans="1:24" s="136" customFormat="1" ht="12" customHeight="1" x14ac:dyDescent="0.35">
      <c r="A432" s="127"/>
      <c r="B432" s="127"/>
      <c r="C432" s="127"/>
      <c r="D432" s="137"/>
      <c r="E432" s="137"/>
      <c r="F432" s="176"/>
      <c r="H432" s="176"/>
      <c r="J432" s="127"/>
      <c r="K432" s="127"/>
      <c r="L432" s="127"/>
      <c r="M432" s="127"/>
      <c r="N432" s="127"/>
      <c r="O432" s="127"/>
      <c r="P432" s="127"/>
      <c r="Q432" s="127"/>
      <c r="R432" s="127"/>
      <c r="S432" s="127"/>
      <c r="T432" s="127"/>
      <c r="U432" s="127"/>
      <c r="V432" s="127"/>
      <c r="W432" s="127"/>
      <c r="X432" s="127"/>
    </row>
    <row r="433" spans="1:24" s="136" customFormat="1" ht="12" customHeight="1" x14ac:dyDescent="0.35">
      <c r="A433" s="127"/>
      <c r="B433" s="127"/>
      <c r="C433" s="127"/>
      <c r="D433" s="137"/>
      <c r="E433" s="137"/>
      <c r="F433" s="176"/>
      <c r="H433" s="176"/>
      <c r="J433" s="127"/>
      <c r="K433" s="127"/>
      <c r="L433" s="127"/>
      <c r="M433" s="127"/>
      <c r="N433" s="127"/>
      <c r="O433" s="127"/>
      <c r="P433" s="127"/>
      <c r="Q433" s="127"/>
      <c r="R433" s="127"/>
      <c r="S433" s="127"/>
      <c r="T433" s="127"/>
      <c r="U433" s="127"/>
      <c r="V433" s="127"/>
      <c r="W433" s="127"/>
      <c r="X433" s="127"/>
    </row>
    <row r="434" spans="1:24" s="136" customFormat="1" ht="12" customHeight="1" x14ac:dyDescent="0.35">
      <c r="A434" s="127"/>
      <c r="B434" s="127"/>
      <c r="C434" s="127"/>
      <c r="D434" s="137"/>
      <c r="E434" s="137"/>
      <c r="F434" s="176"/>
      <c r="H434" s="176"/>
      <c r="J434" s="127"/>
      <c r="K434" s="127"/>
      <c r="L434" s="127"/>
      <c r="M434" s="127"/>
      <c r="N434" s="127"/>
      <c r="O434" s="127"/>
      <c r="P434" s="127"/>
      <c r="Q434" s="127"/>
      <c r="R434" s="127"/>
      <c r="S434" s="127"/>
      <c r="T434" s="127"/>
      <c r="U434" s="127"/>
      <c r="V434" s="127"/>
      <c r="W434" s="127"/>
      <c r="X434" s="127"/>
    </row>
    <row r="435" spans="1:24" s="136" customFormat="1" ht="12" customHeight="1" x14ac:dyDescent="0.35">
      <c r="A435" s="127"/>
      <c r="B435" s="127"/>
      <c r="C435" s="127"/>
      <c r="D435" s="137"/>
      <c r="E435" s="137"/>
      <c r="F435" s="176"/>
      <c r="H435" s="176"/>
      <c r="J435" s="127"/>
      <c r="K435" s="127"/>
      <c r="L435" s="127"/>
      <c r="M435" s="127"/>
      <c r="N435" s="127"/>
      <c r="O435" s="127"/>
      <c r="P435" s="127"/>
      <c r="Q435" s="127"/>
      <c r="R435" s="127"/>
      <c r="S435" s="127"/>
      <c r="T435" s="127"/>
      <c r="U435" s="127"/>
      <c r="V435" s="127"/>
      <c r="W435" s="127"/>
      <c r="X435" s="127"/>
    </row>
    <row r="436" spans="1:24" s="136" customFormat="1" ht="12" customHeight="1" x14ac:dyDescent="0.35">
      <c r="A436" s="127"/>
      <c r="B436" s="127"/>
      <c r="C436" s="127"/>
      <c r="D436" s="137"/>
      <c r="E436" s="137"/>
      <c r="F436" s="176"/>
      <c r="H436" s="176"/>
      <c r="J436" s="127"/>
      <c r="K436" s="127"/>
      <c r="L436" s="127"/>
      <c r="M436" s="127"/>
      <c r="N436" s="127"/>
      <c r="O436" s="127"/>
      <c r="P436" s="127"/>
      <c r="Q436" s="127"/>
      <c r="R436" s="127"/>
      <c r="S436" s="127"/>
      <c r="T436" s="127"/>
      <c r="U436" s="127"/>
      <c r="V436" s="127"/>
      <c r="W436" s="127"/>
      <c r="X436" s="127"/>
    </row>
    <row r="437" spans="1:24" s="136" customFormat="1" ht="12" customHeight="1" x14ac:dyDescent="0.35">
      <c r="A437" s="127"/>
      <c r="B437" s="127"/>
      <c r="C437" s="127"/>
      <c r="D437" s="137"/>
      <c r="E437" s="137"/>
      <c r="F437" s="176"/>
      <c r="H437" s="176"/>
      <c r="J437" s="127"/>
      <c r="K437" s="127"/>
      <c r="L437" s="127"/>
      <c r="M437" s="127"/>
      <c r="N437" s="127"/>
      <c r="O437" s="127"/>
      <c r="P437" s="127"/>
      <c r="Q437" s="127"/>
      <c r="R437" s="127"/>
      <c r="S437" s="127"/>
      <c r="T437" s="127"/>
      <c r="U437" s="127"/>
      <c r="V437" s="127"/>
      <c r="W437" s="127"/>
      <c r="X437" s="127"/>
    </row>
    <row r="438" spans="1:24" s="136" customFormat="1" ht="12" customHeight="1" x14ac:dyDescent="0.35">
      <c r="A438" s="127"/>
      <c r="B438" s="127"/>
      <c r="C438" s="127"/>
      <c r="D438" s="137"/>
      <c r="E438" s="137"/>
      <c r="F438" s="176"/>
      <c r="H438" s="176"/>
      <c r="J438" s="127"/>
      <c r="K438" s="127"/>
      <c r="L438" s="127"/>
      <c r="M438" s="127"/>
      <c r="N438" s="127"/>
      <c r="O438" s="127"/>
      <c r="P438" s="127"/>
      <c r="Q438" s="127"/>
      <c r="R438" s="127"/>
      <c r="S438" s="127"/>
      <c r="T438" s="127"/>
      <c r="U438" s="127"/>
      <c r="V438" s="127"/>
      <c r="W438" s="127"/>
      <c r="X438" s="127"/>
    </row>
    <row r="439" spans="1:24" s="136" customFormat="1" ht="12" customHeight="1" x14ac:dyDescent="0.35">
      <c r="A439" s="127"/>
      <c r="B439" s="127"/>
      <c r="C439" s="127"/>
      <c r="D439" s="137"/>
      <c r="E439" s="137"/>
      <c r="F439" s="176"/>
      <c r="H439" s="176"/>
      <c r="J439" s="127"/>
      <c r="K439" s="127"/>
      <c r="L439" s="127"/>
      <c r="M439" s="127"/>
      <c r="N439" s="127"/>
      <c r="O439" s="127"/>
      <c r="P439" s="127"/>
      <c r="Q439" s="127"/>
      <c r="R439" s="127"/>
      <c r="S439" s="127"/>
      <c r="T439" s="127"/>
      <c r="U439" s="127"/>
      <c r="V439" s="127"/>
      <c r="W439" s="127"/>
      <c r="X439" s="127"/>
    </row>
    <row r="440" spans="1:24" s="136" customFormat="1" ht="12" customHeight="1" x14ac:dyDescent="0.35">
      <c r="A440" s="127"/>
      <c r="B440" s="127"/>
      <c r="C440" s="127"/>
      <c r="D440" s="137"/>
      <c r="E440" s="137"/>
      <c r="F440" s="176"/>
      <c r="H440" s="176"/>
      <c r="J440" s="127"/>
      <c r="K440" s="127"/>
      <c r="L440" s="127"/>
      <c r="M440" s="127"/>
      <c r="N440" s="127"/>
      <c r="O440" s="127"/>
      <c r="P440" s="127"/>
      <c r="Q440" s="127"/>
      <c r="R440" s="127"/>
      <c r="S440" s="127"/>
      <c r="T440" s="127"/>
      <c r="U440" s="127"/>
      <c r="V440" s="127"/>
      <c r="W440" s="127"/>
      <c r="X440" s="127"/>
    </row>
    <row r="441" spans="1:24" s="136" customFormat="1" ht="12" customHeight="1" x14ac:dyDescent="0.35">
      <c r="A441" s="127"/>
      <c r="B441" s="127"/>
      <c r="C441" s="127"/>
      <c r="D441" s="137"/>
      <c r="E441" s="137"/>
      <c r="F441" s="176"/>
      <c r="H441" s="176"/>
      <c r="J441" s="127"/>
      <c r="K441" s="127"/>
      <c r="L441" s="127"/>
      <c r="M441" s="127"/>
      <c r="N441" s="127"/>
      <c r="O441" s="127"/>
      <c r="P441" s="127"/>
      <c r="Q441" s="127"/>
      <c r="R441" s="127"/>
      <c r="S441" s="127"/>
      <c r="T441" s="127"/>
      <c r="U441" s="127"/>
      <c r="V441" s="127"/>
      <c r="W441" s="127"/>
      <c r="X441" s="127"/>
    </row>
    <row r="442" spans="1:24" s="136" customFormat="1" ht="12" customHeight="1" x14ac:dyDescent="0.35">
      <c r="A442" s="127"/>
      <c r="B442" s="127"/>
      <c r="C442" s="127"/>
      <c r="D442" s="137"/>
      <c r="E442" s="137"/>
      <c r="F442" s="176"/>
      <c r="H442" s="176"/>
      <c r="J442" s="127"/>
      <c r="K442" s="127"/>
      <c r="L442" s="127"/>
      <c r="M442" s="127"/>
      <c r="N442" s="127"/>
      <c r="O442" s="127"/>
      <c r="P442" s="127"/>
      <c r="Q442" s="127"/>
      <c r="R442" s="127"/>
      <c r="S442" s="127"/>
      <c r="T442" s="127"/>
      <c r="U442" s="127"/>
      <c r="V442" s="127"/>
      <c r="W442" s="127"/>
      <c r="X442" s="127"/>
    </row>
    <row r="443" spans="1:24" s="136" customFormat="1" ht="12" customHeight="1" x14ac:dyDescent="0.35">
      <c r="A443" s="127"/>
      <c r="B443" s="127"/>
      <c r="C443" s="127"/>
      <c r="D443" s="137"/>
      <c r="E443" s="137"/>
      <c r="F443" s="176"/>
      <c r="H443" s="176"/>
      <c r="J443" s="127"/>
      <c r="K443" s="127"/>
      <c r="L443" s="127"/>
      <c r="M443" s="127"/>
      <c r="N443" s="127"/>
      <c r="O443" s="127"/>
      <c r="P443" s="127"/>
      <c r="Q443" s="127"/>
      <c r="R443" s="127"/>
      <c r="S443" s="127"/>
      <c r="T443" s="127"/>
      <c r="U443" s="127"/>
      <c r="V443" s="127"/>
      <c r="W443" s="127"/>
      <c r="X443" s="127"/>
    </row>
    <row r="444" spans="1:24" s="136" customFormat="1" ht="12" customHeight="1" x14ac:dyDescent="0.35">
      <c r="A444" s="127"/>
      <c r="B444" s="127"/>
      <c r="C444" s="127"/>
      <c r="D444" s="137"/>
      <c r="E444" s="137"/>
      <c r="F444" s="176"/>
      <c r="H444" s="176"/>
      <c r="J444" s="127"/>
      <c r="K444" s="127"/>
      <c r="L444" s="127"/>
      <c r="M444" s="127"/>
      <c r="N444" s="127"/>
      <c r="O444" s="127"/>
      <c r="P444" s="127"/>
      <c r="Q444" s="127"/>
      <c r="R444" s="127"/>
      <c r="S444" s="127"/>
      <c r="T444" s="127"/>
      <c r="U444" s="127"/>
      <c r="V444" s="127"/>
      <c r="W444" s="127"/>
      <c r="X444" s="127"/>
    </row>
    <row r="445" spans="1:24" s="136" customFormat="1" ht="12" customHeight="1" x14ac:dyDescent="0.35">
      <c r="A445" s="127"/>
      <c r="B445" s="127"/>
      <c r="C445" s="127"/>
      <c r="D445" s="137"/>
      <c r="E445" s="137"/>
      <c r="F445" s="176"/>
      <c r="H445" s="176"/>
      <c r="J445" s="127"/>
      <c r="K445" s="127"/>
      <c r="L445" s="127"/>
      <c r="M445" s="127"/>
      <c r="N445" s="127"/>
      <c r="O445" s="127"/>
      <c r="P445" s="127"/>
      <c r="Q445" s="127"/>
      <c r="R445" s="127"/>
      <c r="S445" s="127"/>
      <c r="T445" s="127"/>
      <c r="U445" s="127"/>
      <c r="V445" s="127"/>
      <c r="W445" s="127"/>
      <c r="X445" s="127"/>
    </row>
    <row r="446" spans="1:24" s="136" customFormat="1" ht="12" customHeight="1" x14ac:dyDescent="0.35">
      <c r="A446" s="127"/>
      <c r="B446" s="127"/>
      <c r="C446" s="127"/>
      <c r="D446" s="137"/>
      <c r="E446" s="137"/>
      <c r="F446" s="176"/>
      <c r="H446" s="176"/>
      <c r="J446" s="127"/>
      <c r="K446" s="127"/>
      <c r="L446" s="127"/>
      <c r="M446" s="127"/>
      <c r="N446" s="127"/>
      <c r="O446" s="127"/>
      <c r="P446" s="127"/>
      <c r="Q446" s="127"/>
      <c r="R446" s="127"/>
      <c r="S446" s="127"/>
      <c r="T446" s="127"/>
      <c r="U446" s="127"/>
      <c r="V446" s="127"/>
      <c r="W446" s="127"/>
      <c r="X446" s="127"/>
    </row>
    <row r="447" spans="1:24" s="136" customFormat="1" ht="12" customHeight="1" x14ac:dyDescent="0.35">
      <c r="A447" s="127"/>
      <c r="B447" s="127"/>
      <c r="C447" s="127"/>
      <c r="D447" s="137"/>
      <c r="E447" s="137"/>
      <c r="F447" s="176"/>
      <c r="H447" s="176"/>
      <c r="J447" s="127"/>
      <c r="K447" s="127"/>
      <c r="L447" s="127"/>
      <c r="M447" s="127"/>
      <c r="N447" s="127"/>
      <c r="O447" s="127"/>
      <c r="P447" s="127"/>
      <c r="Q447" s="127"/>
      <c r="R447" s="127"/>
      <c r="S447" s="127"/>
      <c r="T447" s="127"/>
      <c r="U447" s="127"/>
      <c r="V447" s="127"/>
      <c r="W447" s="127"/>
      <c r="X447" s="127"/>
    </row>
    <row r="448" spans="1:24" s="136" customFormat="1" ht="12" customHeight="1" x14ac:dyDescent="0.35">
      <c r="A448" s="127"/>
      <c r="B448" s="127"/>
      <c r="C448" s="127"/>
      <c r="D448" s="137"/>
      <c r="E448" s="137"/>
      <c r="F448" s="176"/>
      <c r="H448" s="176"/>
      <c r="J448" s="127"/>
      <c r="K448" s="127"/>
      <c r="L448" s="127"/>
      <c r="M448" s="127"/>
      <c r="N448" s="127"/>
      <c r="O448" s="127"/>
      <c r="P448" s="127"/>
      <c r="Q448" s="127"/>
      <c r="R448" s="127"/>
      <c r="S448" s="127"/>
      <c r="T448" s="127"/>
      <c r="U448" s="127"/>
      <c r="V448" s="127"/>
      <c r="W448" s="127"/>
      <c r="X448" s="127"/>
    </row>
    <row r="449" spans="1:24" s="136" customFormat="1" ht="12" customHeight="1" x14ac:dyDescent="0.35">
      <c r="A449" s="127"/>
      <c r="B449" s="127"/>
      <c r="C449" s="127"/>
      <c r="D449" s="137"/>
      <c r="E449" s="137"/>
      <c r="F449" s="176"/>
      <c r="H449" s="176"/>
      <c r="J449" s="127"/>
      <c r="K449" s="127"/>
      <c r="L449" s="127"/>
      <c r="M449" s="127"/>
      <c r="N449" s="127"/>
      <c r="O449" s="127"/>
      <c r="P449" s="127"/>
      <c r="Q449" s="127"/>
      <c r="R449" s="127"/>
      <c r="S449" s="127"/>
      <c r="T449" s="127"/>
      <c r="U449" s="127"/>
      <c r="V449" s="127"/>
      <c r="W449" s="127"/>
      <c r="X449" s="127"/>
    </row>
    <row r="450" spans="1:24" s="136" customFormat="1" ht="12" customHeight="1" x14ac:dyDescent="0.35">
      <c r="A450" s="127"/>
      <c r="B450" s="127"/>
      <c r="C450" s="127"/>
      <c r="D450" s="137"/>
      <c r="E450" s="137"/>
      <c r="F450" s="176"/>
      <c r="H450" s="176"/>
      <c r="J450" s="127"/>
      <c r="K450" s="127"/>
      <c r="L450" s="127"/>
      <c r="M450" s="127"/>
      <c r="N450" s="127"/>
      <c r="O450" s="127"/>
      <c r="P450" s="127"/>
      <c r="Q450" s="127"/>
      <c r="R450" s="127"/>
      <c r="S450" s="127"/>
      <c r="T450" s="127"/>
      <c r="U450" s="127"/>
      <c r="V450" s="127"/>
      <c r="W450" s="127"/>
      <c r="X450" s="127"/>
    </row>
    <row r="451" spans="1:24" s="136" customFormat="1" ht="12" customHeight="1" x14ac:dyDescent="0.35">
      <c r="A451" s="127"/>
      <c r="B451" s="127"/>
      <c r="C451" s="127"/>
      <c r="D451" s="137"/>
      <c r="E451" s="137"/>
      <c r="F451" s="176"/>
      <c r="H451" s="176"/>
      <c r="J451" s="127"/>
      <c r="K451" s="127"/>
      <c r="L451" s="127"/>
      <c r="M451" s="127"/>
      <c r="N451" s="127"/>
      <c r="O451" s="127"/>
      <c r="P451" s="127"/>
      <c r="Q451" s="127"/>
      <c r="R451" s="127"/>
      <c r="S451" s="127"/>
      <c r="T451" s="127"/>
      <c r="U451" s="127"/>
      <c r="V451" s="127"/>
      <c r="W451" s="127"/>
      <c r="X451" s="127"/>
    </row>
    <row r="452" spans="1:24" s="136" customFormat="1" ht="12" customHeight="1" x14ac:dyDescent="0.35">
      <c r="A452" s="127"/>
      <c r="B452" s="127"/>
      <c r="C452" s="127"/>
      <c r="D452" s="137"/>
      <c r="E452" s="137"/>
      <c r="F452" s="176"/>
      <c r="H452" s="176"/>
      <c r="J452" s="127"/>
      <c r="K452" s="127"/>
      <c r="L452" s="127"/>
      <c r="M452" s="127"/>
      <c r="N452" s="127"/>
      <c r="O452" s="127"/>
      <c r="P452" s="127"/>
      <c r="Q452" s="127"/>
      <c r="R452" s="127"/>
      <c r="S452" s="127"/>
      <c r="T452" s="127"/>
      <c r="U452" s="127"/>
      <c r="V452" s="127"/>
      <c r="W452" s="127"/>
      <c r="X452" s="127"/>
    </row>
    <row r="453" spans="1:24" s="136" customFormat="1" ht="12" customHeight="1" x14ac:dyDescent="0.35">
      <c r="A453" s="127"/>
      <c r="B453" s="127"/>
      <c r="C453" s="127"/>
      <c r="D453" s="137"/>
      <c r="E453" s="137"/>
      <c r="F453" s="176"/>
      <c r="H453" s="176"/>
      <c r="J453" s="127"/>
      <c r="K453" s="127"/>
      <c r="L453" s="127"/>
      <c r="M453" s="127"/>
      <c r="N453" s="127"/>
      <c r="O453" s="127"/>
      <c r="P453" s="127"/>
      <c r="Q453" s="127"/>
      <c r="R453" s="127"/>
      <c r="S453" s="127"/>
      <c r="T453" s="127"/>
      <c r="U453" s="127"/>
      <c r="V453" s="127"/>
      <c r="W453" s="127"/>
      <c r="X453" s="127"/>
    </row>
    <row r="454" spans="1:24" s="136" customFormat="1" ht="12" customHeight="1" x14ac:dyDescent="0.35">
      <c r="A454" s="127"/>
      <c r="B454" s="127"/>
      <c r="C454" s="127"/>
      <c r="D454" s="137"/>
      <c r="E454" s="137"/>
      <c r="F454" s="176"/>
      <c r="H454" s="176"/>
      <c r="J454" s="127"/>
      <c r="K454" s="127"/>
      <c r="L454" s="127"/>
      <c r="M454" s="127"/>
      <c r="N454" s="127"/>
      <c r="O454" s="127"/>
      <c r="P454" s="127"/>
      <c r="Q454" s="127"/>
      <c r="R454" s="127"/>
      <c r="S454" s="127"/>
      <c r="T454" s="127"/>
      <c r="U454" s="127"/>
      <c r="V454" s="127"/>
      <c r="W454" s="127"/>
      <c r="X454" s="127"/>
    </row>
    <row r="455" spans="1:24" s="136" customFormat="1" ht="12" customHeight="1" x14ac:dyDescent="0.35">
      <c r="A455" s="127"/>
      <c r="B455" s="127"/>
      <c r="C455" s="127"/>
      <c r="D455" s="137"/>
      <c r="E455" s="137"/>
      <c r="F455" s="176"/>
      <c r="H455" s="176"/>
      <c r="J455" s="127"/>
      <c r="K455" s="127"/>
      <c r="L455" s="127"/>
      <c r="M455" s="127"/>
      <c r="N455" s="127"/>
      <c r="O455" s="127"/>
      <c r="P455" s="127"/>
      <c r="Q455" s="127"/>
      <c r="R455" s="127"/>
      <c r="S455" s="127"/>
      <c r="T455" s="127"/>
      <c r="U455" s="127"/>
      <c r="V455" s="127"/>
      <c r="W455" s="127"/>
      <c r="X455" s="127"/>
    </row>
    <row r="456" spans="1:24" s="136" customFormat="1" ht="12" customHeight="1" x14ac:dyDescent="0.35">
      <c r="A456" s="127"/>
      <c r="B456" s="127"/>
      <c r="C456" s="127"/>
      <c r="D456" s="137"/>
      <c r="E456" s="137"/>
      <c r="F456" s="176"/>
      <c r="H456" s="176"/>
      <c r="J456" s="127"/>
      <c r="K456" s="127"/>
      <c r="L456" s="127"/>
      <c r="M456" s="127"/>
      <c r="N456" s="127"/>
      <c r="O456" s="127"/>
      <c r="P456" s="127"/>
      <c r="Q456" s="127"/>
      <c r="R456" s="127"/>
      <c r="S456" s="127"/>
      <c r="T456" s="127"/>
      <c r="U456" s="127"/>
      <c r="V456" s="127"/>
      <c r="W456" s="127"/>
      <c r="X456" s="127"/>
    </row>
    <row r="457" spans="1:24" s="136" customFormat="1" ht="12" customHeight="1" x14ac:dyDescent="0.35">
      <c r="A457" s="127"/>
      <c r="B457" s="127"/>
      <c r="C457" s="127"/>
      <c r="D457" s="137"/>
      <c r="E457" s="137"/>
      <c r="F457" s="176"/>
      <c r="H457" s="176"/>
      <c r="J457" s="127"/>
      <c r="K457" s="127"/>
      <c r="L457" s="127"/>
      <c r="M457" s="127"/>
      <c r="N457" s="127"/>
      <c r="O457" s="127"/>
      <c r="P457" s="127"/>
      <c r="Q457" s="127"/>
      <c r="R457" s="127"/>
      <c r="S457" s="127"/>
      <c r="T457" s="127"/>
      <c r="U457" s="127"/>
      <c r="V457" s="127"/>
      <c r="W457" s="127"/>
      <c r="X457" s="127"/>
    </row>
    <row r="458" spans="1:24" s="136" customFormat="1" ht="12" customHeight="1" x14ac:dyDescent="0.35">
      <c r="A458" s="127"/>
      <c r="B458" s="127"/>
      <c r="C458" s="127"/>
      <c r="D458" s="137"/>
      <c r="E458" s="137"/>
      <c r="F458" s="176"/>
      <c r="H458" s="176"/>
      <c r="J458" s="127"/>
      <c r="K458" s="127"/>
      <c r="L458" s="127"/>
      <c r="M458" s="127"/>
      <c r="N458" s="127"/>
      <c r="O458" s="127"/>
      <c r="P458" s="127"/>
      <c r="Q458" s="127"/>
      <c r="R458" s="127"/>
      <c r="S458" s="127"/>
      <c r="T458" s="127"/>
      <c r="U458" s="127"/>
      <c r="V458" s="127"/>
      <c r="W458" s="127"/>
      <c r="X458" s="127"/>
    </row>
    <row r="459" spans="1:24" s="136" customFormat="1" ht="12" customHeight="1" x14ac:dyDescent="0.35">
      <c r="A459" s="127"/>
      <c r="B459" s="127"/>
      <c r="C459" s="127"/>
      <c r="D459" s="137"/>
      <c r="E459" s="137"/>
      <c r="F459" s="176"/>
      <c r="H459" s="176"/>
      <c r="J459" s="127"/>
      <c r="K459" s="127"/>
      <c r="L459" s="127"/>
      <c r="M459" s="127"/>
      <c r="N459" s="127"/>
      <c r="O459" s="127"/>
      <c r="P459" s="127"/>
      <c r="Q459" s="127"/>
      <c r="R459" s="127"/>
      <c r="S459" s="127"/>
      <c r="T459" s="127"/>
      <c r="U459" s="127"/>
      <c r="V459" s="127"/>
      <c r="W459" s="127"/>
      <c r="X459" s="127"/>
    </row>
    <row r="460" spans="1:24" s="136" customFormat="1" ht="12" customHeight="1" x14ac:dyDescent="0.35">
      <c r="A460" s="127"/>
      <c r="B460" s="127"/>
      <c r="C460" s="127"/>
      <c r="D460" s="137"/>
      <c r="E460" s="137"/>
      <c r="F460" s="176"/>
      <c r="H460" s="176"/>
      <c r="J460" s="127"/>
      <c r="K460" s="127"/>
      <c r="L460" s="127"/>
      <c r="M460" s="127"/>
      <c r="N460" s="127"/>
      <c r="O460" s="127"/>
      <c r="P460" s="127"/>
      <c r="Q460" s="127"/>
      <c r="R460" s="127"/>
      <c r="S460" s="127"/>
      <c r="T460" s="127"/>
      <c r="U460" s="127"/>
      <c r="V460" s="127"/>
      <c r="W460" s="127"/>
      <c r="X460" s="127"/>
    </row>
    <row r="461" spans="1:24" s="136" customFormat="1" ht="12" customHeight="1" x14ac:dyDescent="0.35">
      <c r="A461" s="127"/>
      <c r="B461" s="127"/>
      <c r="C461" s="127"/>
      <c r="D461" s="137"/>
      <c r="E461" s="137"/>
      <c r="F461" s="176"/>
      <c r="H461" s="176"/>
      <c r="J461" s="127"/>
      <c r="K461" s="127"/>
      <c r="L461" s="127"/>
      <c r="M461" s="127"/>
      <c r="N461" s="127"/>
      <c r="O461" s="127"/>
      <c r="P461" s="127"/>
      <c r="Q461" s="127"/>
      <c r="R461" s="127"/>
      <c r="S461" s="127"/>
      <c r="T461" s="127"/>
      <c r="U461" s="127"/>
      <c r="V461" s="127"/>
      <c r="W461" s="127"/>
      <c r="X461" s="127"/>
    </row>
    <row r="462" spans="1:24" s="136" customFormat="1" ht="12" customHeight="1" x14ac:dyDescent="0.35">
      <c r="A462" s="127"/>
      <c r="B462" s="127"/>
      <c r="C462" s="127"/>
      <c r="D462" s="137"/>
      <c r="E462" s="137"/>
      <c r="F462" s="176"/>
      <c r="H462" s="176"/>
      <c r="J462" s="127"/>
      <c r="K462" s="127"/>
      <c r="L462" s="127"/>
      <c r="M462" s="127"/>
      <c r="N462" s="127"/>
      <c r="O462" s="127"/>
      <c r="P462" s="127"/>
      <c r="Q462" s="127"/>
      <c r="R462" s="127"/>
      <c r="S462" s="127"/>
      <c r="T462" s="127"/>
      <c r="U462" s="127"/>
      <c r="V462" s="127"/>
      <c r="W462" s="127"/>
      <c r="X462" s="127"/>
    </row>
    <row r="463" spans="1:24" s="136" customFormat="1" ht="12" customHeight="1" x14ac:dyDescent="0.35">
      <c r="A463" s="127"/>
      <c r="B463" s="127"/>
      <c r="C463" s="127"/>
      <c r="D463" s="137"/>
      <c r="E463" s="137"/>
      <c r="F463" s="176"/>
      <c r="H463" s="176"/>
      <c r="J463" s="127"/>
      <c r="K463" s="127"/>
      <c r="L463" s="127"/>
      <c r="M463" s="127"/>
      <c r="N463" s="127"/>
      <c r="O463" s="127"/>
      <c r="P463" s="127"/>
      <c r="Q463" s="127"/>
      <c r="R463" s="127"/>
      <c r="S463" s="127"/>
      <c r="T463" s="127"/>
      <c r="U463" s="127"/>
      <c r="V463" s="127"/>
      <c r="W463" s="127"/>
      <c r="X463" s="127"/>
    </row>
    <row r="464" spans="1:24" s="136" customFormat="1" ht="12" customHeight="1" x14ac:dyDescent="0.35">
      <c r="A464" s="127"/>
      <c r="B464" s="127"/>
      <c r="C464" s="127"/>
      <c r="D464" s="137"/>
      <c r="E464" s="137"/>
      <c r="F464" s="176"/>
      <c r="H464" s="176"/>
      <c r="J464" s="127"/>
      <c r="K464" s="127"/>
      <c r="L464" s="127"/>
      <c r="M464" s="127"/>
      <c r="N464" s="127"/>
      <c r="O464" s="127"/>
      <c r="P464" s="127"/>
      <c r="Q464" s="127"/>
      <c r="R464" s="127"/>
      <c r="S464" s="127"/>
      <c r="T464" s="127"/>
      <c r="U464" s="127"/>
      <c r="V464" s="127"/>
      <c r="W464" s="127"/>
      <c r="X464" s="127"/>
    </row>
    <row r="465" spans="1:24" s="136" customFormat="1" ht="12" customHeight="1" x14ac:dyDescent="0.35">
      <c r="A465" s="127"/>
      <c r="B465" s="127"/>
      <c r="C465" s="127"/>
      <c r="D465" s="137"/>
      <c r="E465" s="137"/>
      <c r="F465" s="176"/>
      <c r="H465" s="176"/>
      <c r="J465" s="127"/>
      <c r="K465" s="127"/>
      <c r="L465" s="127"/>
      <c r="M465" s="127"/>
      <c r="N465" s="127"/>
      <c r="O465" s="127"/>
      <c r="P465" s="127"/>
      <c r="Q465" s="127"/>
      <c r="R465" s="127"/>
      <c r="S465" s="127"/>
      <c r="T465" s="127"/>
      <c r="U465" s="127"/>
      <c r="V465" s="127"/>
      <c r="W465" s="127"/>
      <c r="X465" s="127"/>
    </row>
    <row r="466" spans="1:24" s="136" customFormat="1" ht="12" customHeight="1" x14ac:dyDescent="0.35">
      <c r="A466" s="127"/>
      <c r="B466" s="127"/>
      <c r="C466" s="127"/>
      <c r="D466" s="137"/>
      <c r="E466" s="137"/>
      <c r="F466" s="176"/>
      <c r="H466" s="176"/>
      <c r="J466" s="127"/>
      <c r="K466" s="127"/>
      <c r="L466" s="127"/>
      <c r="M466" s="127"/>
      <c r="N466" s="127"/>
      <c r="O466" s="127"/>
      <c r="P466" s="127"/>
      <c r="Q466" s="127"/>
      <c r="R466" s="127"/>
      <c r="S466" s="127"/>
      <c r="T466" s="127"/>
      <c r="U466" s="127"/>
      <c r="V466" s="127"/>
      <c r="W466" s="127"/>
      <c r="X466" s="127"/>
    </row>
    <row r="467" spans="1:24" s="136" customFormat="1" ht="12" customHeight="1" x14ac:dyDescent="0.35">
      <c r="A467" s="127"/>
      <c r="B467" s="127"/>
      <c r="C467" s="127"/>
      <c r="D467" s="137"/>
      <c r="E467" s="137"/>
      <c r="F467" s="176"/>
      <c r="H467" s="176"/>
      <c r="J467" s="127"/>
      <c r="K467" s="127"/>
      <c r="L467" s="127"/>
      <c r="M467" s="127"/>
      <c r="N467" s="127"/>
      <c r="O467" s="127"/>
      <c r="P467" s="127"/>
      <c r="Q467" s="127"/>
      <c r="R467" s="127"/>
      <c r="S467" s="127"/>
      <c r="T467" s="127"/>
      <c r="U467" s="127"/>
      <c r="V467" s="127"/>
      <c r="W467" s="127"/>
      <c r="X467" s="127"/>
    </row>
    <row r="468" spans="1:24" s="136" customFormat="1" ht="12" customHeight="1" x14ac:dyDescent="0.35">
      <c r="A468" s="127"/>
      <c r="B468" s="127"/>
      <c r="C468" s="127"/>
      <c r="D468" s="137"/>
      <c r="E468" s="137"/>
      <c r="F468" s="176"/>
      <c r="H468" s="176"/>
      <c r="J468" s="127"/>
      <c r="K468" s="127"/>
      <c r="L468" s="127"/>
      <c r="M468" s="127"/>
      <c r="N468" s="127"/>
      <c r="O468" s="127"/>
      <c r="P468" s="127"/>
      <c r="Q468" s="127"/>
      <c r="R468" s="127"/>
      <c r="S468" s="127"/>
      <c r="T468" s="127"/>
      <c r="U468" s="127"/>
      <c r="V468" s="127"/>
      <c r="W468" s="127"/>
      <c r="X468" s="127"/>
    </row>
    <row r="469" spans="1:24" s="136" customFormat="1" ht="12" customHeight="1" x14ac:dyDescent="0.35">
      <c r="A469" s="127"/>
      <c r="B469" s="127"/>
      <c r="C469" s="127"/>
      <c r="D469" s="137"/>
      <c r="E469" s="137"/>
      <c r="F469" s="176"/>
      <c r="H469" s="176"/>
      <c r="J469" s="127"/>
      <c r="K469" s="127"/>
      <c r="L469" s="127"/>
      <c r="M469" s="127"/>
      <c r="N469" s="127"/>
      <c r="O469" s="127"/>
      <c r="P469" s="127"/>
      <c r="Q469" s="127"/>
      <c r="R469" s="127"/>
      <c r="S469" s="127"/>
      <c r="T469" s="127"/>
      <c r="U469" s="127"/>
      <c r="V469" s="127"/>
      <c r="W469" s="127"/>
      <c r="X469" s="127"/>
    </row>
    <row r="470" spans="1:24" s="136" customFormat="1" ht="12" customHeight="1" x14ac:dyDescent="0.35">
      <c r="A470" s="127"/>
      <c r="B470" s="127"/>
      <c r="C470" s="127"/>
      <c r="D470" s="137"/>
      <c r="E470" s="137"/>
      <c r="F470" s="176"/>
      <c r="H470" s="176"/>
      <c r="J470" s="127"/>
      <c r="K470" s="127"/>
      <c r="L470" s="127"/>
      <c r="M470" s="127"/>
      <c r="N470" s="127"/>
      <c r="O470" s="127"/>
      <c r="P470" s="127"/>
      <c r="Q470" s="127"/>
      <c r="R470" s="127"/>
      <c r="S470" s="127"/>
      <c r="T470" s="127"/>
      <c r="U470" s="127"/>
      <c r="V470" s="127"/>
      <c r="W470" s="127"/>
      <c r="X470" s="127"/>
    </row>
    <row r="471" spans="1:24" s="136" customFormat="1" ht="12" customHeight="1" x14ac:dyDescent="0.35">
      <c r="A471" s="127"/>
      <c r="B471" s="127"/>
      <c r="C471" s="127"/>
      <c r="D471" s="137"/>
      <c r="E471" s="137"/>
      <c r="F471" s="176"/>
      <c r="H471" s="176"/>
      <c r="J471" s="127"/>
      <c r="K471" s="127"/>
      <c r="L471" s="127"/>
      <c r="M471" s="127"/>
      <c r="N471" s="127"/>
      <c r="O471" s="127"/>
      <c r="P471" s="127"/>
      <c r="Q471" s="127"/>
      <c r="R471" s="127"/>
      <c r="S471" s="127"/>
      <c r="T471" s="127"/>
      <c r="U471" s="127"/>
      <c r="V471" s="127"/>
      <c r="W471" s="127"/>
      <c r="X471" s="127"/>
    </row>
    <row r="472" spans="1:24" s="136" customFormat="1" ht="12" customHeight="1" x14ac:dyDescent="0.35">
      <c r="A472" s="127"/>
      <c r="B472" s="127"/>
      <c r="C472" s="127"/>
      <c r="D472" s="137"/>
      <c r="E472" s="137"/>
      <c r="F472" s="176"/>
      <c r="H472" s="176"/>
      <c r="J472" s="127"/>
      <c r="K472" s="127"/>
      <c r="L472" s="127"/>
      <c r="M472" s="127"/>
      <c r="N472" s="127"/>
      <c r="O472" s="127"/>
      <c r="P472" s="127"/>
      <c r="Q472" s="127"/>
      <c r="R472" s="127"/>
      <c r="S472" s="127"/>
      <c r="T472" s="127"/>
      <c r="U472" s="127"/>
      <c r="V472" s="127"/>
      <c r="W472" s="127"/>
      <c r="X472" s="127"/>
    </row>
    <row r="473" spans="1:24" s="136" customFormat="1" ht="12" customHeight="1" x14ac:dyDescent="0.35">
      <c r="A473" s="127"/>
      <c r="B473" s="127"/>
      <c r="C473" s="127"/>
      <c r="D473" s="137"/>
      <c r="E473" s="137"/>
      <c r="F473" s="176"/>
      <c r="H473" s="176"/>
      <c r="J473" s="127"/>
      <c r="K473" s="127"/>
      <c r="L473" s="127"/>
      <c r="M473" s="127"/>
      <c r="N473" s="127"/>
      <c r="O473" s="127"/>
      <c r="P473" s="127"/>
      <c r="Q473" s="127"/>
      <c r="R473" s="127"/>
      <c r="S473" s="127"/>
      <c r="T473" s="127"/>
      <c r="U473" s="127"/>
      <c r="V473" s="127"/>
      <c r="W473" s="127"/>
      <c r="X473" s="127"/>
    </row>
    <row r="474" spans="1:24" s="136" customFormat="1" ht="12" customHeight="1" x14ac:dyDescent="0.35">
      <c r="A474" s="127"/>
      <c r="B474" s="127"/>
      <c r="C474" s="127"/>
      <c r="D474" s="137"/>
      <c r="E474" s="137"/>
      <c r="F474" s="176"/>
      <c r="H474" s="176"/>
      <c r="J474" s="127"/>
      <c r="K474" s="127"/>
      <c r="L474" s="127"/>
      <c r="M474" s="127"/>
      <c r="N474" s="127"/>
      <c r="O474" s="127"/>
      <c r="P474" s="127"/>
      <c r="Q474" s="127"/>
      <c r="R474" s="127"/>
      <c r="S474" s="127"/>
      <c r="T474" s="127"/>
      <c r="U474" s="127"/>
      <c r="V474" s="127"/>
      <c r="W474" s="127"/>
      <c r="X474" s="127"/>
    </row>
    <row r="475" spans="1:24" s="136" customFormat="1" ht="12" customHeight="1" x14ac:dyDescent="0.35">
      <c r="A475" s="127"/>
      <c r="B475" s="127"/>
      <c r="C475" s="127"/>
      <c r="D475" s="137"/>
      <c r="E475" s="137"/>
      <c r="F475" s="176"/>
      <c r="H475" s="176"/>
      <c r="J475" s="127"/>
      <c r="K475" s="127"/>
      <c r="L475" s="127"/>
      <c r="M475" s="127"/>
      <c r="N475" s="127"/>
      <c r="O475" s="127"/>
      <c r="P475" s="127"/>
      <c r="Q475" s="127"/>
      <c r="R475" s="127"/>
      <c r="S475" s="127"/>
      <c r="T475" s="127"/>
      <c r="U475" s="127"/>
      <c r="V475" s="127"/>
      <c r="W475" s="127"/>
      <c r="X475" s="127"/>
    </row>
    <row r="476" spans="1:24" s="136" customFormat="1" ht="12" customHeight="1" x14ac:dyDescent="0.35">
      <c r="A476" s="127"/>
      <c r="B476" s="127"/>
      <c r="C476" s="127"/>
      <c r="D476" s="137"/>
      <c r="E476" s="137"/>
      <c r="F476" s="176"/>
      <c r="H476" s="176"/>
      <c r="J476" s="127"/>
      <c r="K476" s="127"/>
      <c r="L476" s="127"/>
      <c r="M476" s="127"/>
      <c r="N476" s="127"/>
      <c r="O476" s="127"/>
      <c r="P476" s="127"/>
      <c r="Q476" s="127"/>
      <c r="R476" s="127"/>
      <c r="S476" s="127"/>
      <c r="T476" s="127"/>
      <c r="U476" s="127"/>
      <c r="V476" s="127"/>
      <c r="W476" s="127"/>
      <c r="X476" s="127"/>
    </row>
    <row r="477" spans="1:24" s="136" customFormat="1" ht="12" customHeight="1" x14ac:dyDescent="0.35">
      <c r="A477" s="127"/>
      <c r="B477" s="127"/>
      <c r="C477" s="127"/>
      <c r="D477" s="137"/>
      <c r="E477" s="137"/>
      <c r="F477" s="176"/>
      <c r="H477" s="176"/>
      <c r="J477" s="127"/>
      <c r="K477" s="127"/>
      <c r="L477" s="127"/>
      <c r="M477" s="127"/>
      <c r="N477" s="127"/>
      <c r="O477" s="127"/>
      <c r="P477" s="127"/>
      <c r="Q477" s="127"/>
      <c r="R477" s="127"/>
      <c r="S477" s="127"/>
      <c r="T477" s="127"/>
      <c r="U477" s="127"/>
      <c r="V477" s="127"/>
      <c r="W477" s="127"/>
      <c r="X477" s="127"/>
    </row>
    <row r="478" spans="1:24" s="136" customFormat="1" ht="12" customHeight="1" x14ac:dyDescent="0.35">
      <c r="A478" s="127"/>
      <c r="B478" s="127"/>
      <c r="C478" s="127"/>
      <c r="D478" s="137"/>
      <c r="E478" s="137"/>
      <c r="F478" s="176"/>
      <c r="H478" s="176"/>
      <c r="J478" s="127"/>
      <c r="K478" s="127"/>
      <c r="L478" s="127"/>
      <c r="M478" s="127"/>
      <c r="N478" s="127"/>
      <c r="O478" s="127"/>
      <c r="P478" s="127"/>
      <c r="Q478" s="127"/>
      <c r="R478" s="127"/>
      <c r="S478" s="127"/>
      <c r="T478" s="127"/>
      <c r="U478" s="127"/>
      <c r="V478" s="127"/>
      <c r="W478" s="127"/>
      <c r="X478" s="127"/>
    </row>
    <row r="479" spans="1:24" s="136" customFormat="1" ht="12" customHeight="1" x14ac:dyDescent="0.35">
      <c r="A479" s="127"/>
      <c r="B479" s="127"/>
      <c r="C479" s="127"/>
      <c r="D479" s="137"/>
      <c r="E479" s="137"/>
      <c r="F479" s="176"/>
      <c r="H479" s="176"/>
      <c r="J479" s="127"/>
      <c r="K479" s="127"/>
      <c r="L479" s="127"/>
      <c r="M479" s="127"/>
      <c r="N479" s="127"/>
      <c r="O479" s="127"/>
      <c r="P479" s="127"/>
      <c r="Q479" s="127"/>
      <c r="R479" s="127"/>
      <c r="S479" s="127"/>
      <c r="T479" s="127"/>
      <c r="U479" s="127"/>
      <c r="V479" s="127"/>
      <c r="W479" s="127"/>
      <c r="X479" s="127"/>
    </row>
    <row r="480" spans="1:24" s="136" customFormat="1" ht="12" customHeight="1" x14ac:dyDescent="0.35">
      <c r="A480" s="127"/>
      <c r="B480" s="127"/>
      <c r="C480" s="127"/>
      <c r="D480" s="137"/>
      <c r="E480" s="137"/>
      <c r="F480" s="176"/>
      <c r="H480" s="176"/>
      <c r="J480" s="127"/>
      <c r="K480" s="127"/>
      <c r="L480" s="127"/>
      <c r="M480" s="127"/>
      <c r="N480" s="127"/>
      <c r="O480" s="127"/>
      <c r="P480" s="127"/>
      <c r="Q480" s="127"/>
      <c r="R480" s="127"/>
      <c r="S480" s="127"/>
      <c r="T480" s="127"/>
      <c r="U480" s="127"/>
      <c r="V480" s="127"/>
      <c r="W480" s="127"/>
      <c r="X480" s="127"/>
    </row>
    <row r="481" spans="1:24" s="136" customFormat="1" ht="12" customHeight="1" x14ac:dyDescent="0.35">
      <c r="A481" s="127"/>
      <c r="B481" s="127"/>
      <c r="C481" s="127"/>
      <c r="D481" s="137"/>
      <c r="E481" s="137"/>
      <c r="F481" s="176"/>
      <c r="H481" s="176"/>
      <c r="J481" s="127"/>
      <c r="K481" s="127"/>
      <c r="L481" s="127"/>
      <c r="M481" s="127"/>
      <c r="N481" s="127"/>
      <c r="O481" s="127"/>
      <c r="P481" s="127"/>
      <c r="Q481" s="127"/>
      <c r="R481" s="127"/>
      <c r="S481" s="127"/>
      <c r="T481" s="127"/>
      <c r="U481" s="127"/>
      <c r="V481" s="127"/>
      <c r="W481" s="127"/>
      <c r="X481" s="127"/>
    </row>
    <row r="482" spans="1:24" s="136" customFormat="1" ht="12" customHeight="1" x14ac:dyDescent="0.35">
      <c r="A482" s="127"/>
      <c r="B482" s="127"/>
      <c r="C482" s="127"/>
      <c r="D482" s="137"/>
      <c r="E482" s="137"/>
      <c r="F482" s="176"/>
      <c r="H482" s="176"/>
      <c r="J482" s="127"/>
      <c r="K482" s="127"/>
      <c r="L482" s="127"/>
      <c r="M482" s="127"/>
      <c r="N482" s="127"/>
      <c r="O482" s="127"/>
      <c r="P482" s="127"/>
      <c r="Q482" s="127"/>
      <c r="R482" s="127"/>
      <c r="S482" s="127"/>
      <c r="T482" s="127"/>
      <c r="U482" s="127"/>
      <c r="V482" s="127"/>
      <c r="W482" s="127"/>
      <c r="X482" s="127"/>
    </row>
    <row r="483" spans="1:24" s="136" customFormat="1" ht="12" customHeight="1" x14ac:dyDescent="0.35">
      <c r="A483" s="127"/>
      <c r="B483" s="127"/>
      <c r="C483" s="127"/>
      <c r="D483" s="137"/>
      <c r="E483" s="137"/>
      <c r="F483" s="176"/>
      <c r="H483" s="176"/>
      <c r="J483" s="127"/>
      <c r="K483" s="127"/>
      <c r="L483" s="127"/>
      <c r="M483" s="127"/>
      <c r="N483" s="127"/>
      <c r="O483" s="127"/>
      <c r="P483" s="127"/>
      <c r="Q483" s="127"/>
      <c r="R483" s="127"/>
      <c r="S483" s="127"/>
      <c r="T483" s="127"/>
      <c r="U483" s="127"/>
      <c r="V483" s="127"/>
      <c r="W483" s="127"/>
      <c r="X483" s="127"/>
    </row>
    <row r="484" spans="1:24" s="136" customFormat="1" ht="12" customHeight="1" x14ac:dyDescent="0.35">
      <c r="A484" s="127"/>
      <c r="B484" s="127"/>
      <c r="C484" s="127"/>
      <c r="D484" s="137"/>
      <c r="E484" s="137"/>
      <c r="F484" s="176"/>
      <c r="H484" s="176"/>
      <c r="J484" s="127"/>
      <c r="K484" s="127"/>
      <c r="L484" s="127"/>
      <c r="M484" s="127"/>
      <c r="N484" s="127"/>
      <c r="O484" s="127"/>
      <c r="P484" s="127"/>
      <c r="Q484" s="127"/>
      <c r="R484" s="127"/>
      <c r="S484" s="127"/>
      <c r="T484" s="127"/>
      <c r="U484" s="127"/>
      <c r="V484" s="127"/>
      <c r="W484" s="127"/>
      <c r="X484" s="127"/>
    </row>
    <row r="485" spans="1:24" s="136" customFormat="1" ht="12" customHeight="1" x14ac:dyDescent="0.35">
      <c r="A485" s="127"/>
      <c r="B485" s="127"/>
      <c r="C485" s="127"/>
      <c r="D485" s="137"/>
      <c r="E485" s="137"/>
      <c r="F485" s="176"/>
      <c r="H485" s="176"/>
      <c r="J485" s="127"/>
      <c r="K485" s="127"/>
      <c r="L485" s="127"/>
      <c r="M485" s="127"/>
      <c r="N485" s="127"/>
      <c r="O485" s="127"/>
      <c r="P485" s="127"/>
      <c r="Q485" s="127"/>
      <c r="R485" s="127"/>
      <c r="S485" s="127"/>
      <c r="T485" s="127"/>
      <c r="U485" s="127"/>
      <c r="V485" s="127"/>
      <c r="W485" s="127"/>
      <c r="X485" s="127"/>
    </row>
    <row r="486" spans="1:24" s="136" customFormat="1" ht="12" customHeight="1" x14ac:dyDescent="0.35">
      <c r="A486" s="127"/>
      <c r="B486" s="127"/>
      <c r="C486" s="127"/>
      <c r="D486" s="137"/>
      <c r="E486" s="137"/>
      <c r="F486" s="176"/>
      <c r="H486" s="176"/>
      <c r="J486" s="127"/>
      <c r="K486" s="127"/>
      <c r="L486" s="127"/>
      <c r="M486" s="127"/>
      <c r="N486" s="127"/>
      <c r="O486" s="127"/>
      <c r="P486" s="127"/>
      <c r="Q486" s="127"/>
      <c r="R486" s="127"/>
      <c r="S486" s="127"/>
      <c r="T486" s="127"/>
      <c r="U486" s="127"/>
      <c r="V486" s="127"/>
      <c r="W486" s="127"/>
      <c r="X486" s="127"/>
    </row>
    <row r="487" spans="1:24" s="136" customFormat="1" ht="12" customHeight="1" x14ac:dyDescent="0.35">
      <c r="A487" s="127"/>
      <c r="B487" s="127"/>
      <c r="C487" s="127"/>
      <c r="D487" s="137"/>
      <c r="E487" s="137"/>
      <c r="F487" s="176"/>
      <c r="H487" s="176"/>
      <c r="J487" s="127"/>
      <c r="K487" s="127"/>
      <c r="L487" s="127"/>
      <c r="M487" s="127"/>
      <c r="N487" s="127"/>
      <c r="O487" s="127"/>
      <c r="P487" s="127"/>
      <c r="Q487" s="127"/>
      <c r="R487" s="127"/>
      <c r="S487" s="127"/>
      <c r="T487" s="127"/>
      <c r="U487" s="127"/>
      <c r="V487" s="127"/>
      <c r="W487" s="127"/>
      <c r="X487" s="127"/>
    </row>
    <row r="488" spans="1:24" s="136" customFormat="1" ht="12" customHeight="1" x14ac:dyDescent="0.35">
      <c r="A488" s="127"/>
      <c r="B488" s="127"/>
      <c r="C488" s="127"/>
      <c r="D488" s="137"/>
      <c r="E488" s="137"/>
      <c r="F488" s="176"/>
      <c r="H488" s="176"/>
      <c r="J488" s="127"/>
      <c r="K488" s="127"/>
      <c r="L488" s="127"/>
      <c r="M488" s="127"/>
      <c r="N488" s="127"/>
      <c r="O488" s="127"/>
      <c r="P488" s="127"/>
      <c r="Q488" s="127"/>
      <c r="R488" s="127"/>
      <c r="S488" s="127"/>
      <c r="T488" s="127"/>
      <c r="U488" s="127"/>
      <c r="V488" s="127"/>
      <c r="W488" s="127"/>
      <c r="X488" s="127"/>
    </row>
    <row r="489" spans="1:24" s="136" customFormat="1" ht="12" customHeight="1" x14ac:dyDescent="0.35">
      <c r="A489" s="127"/>
      <c r="B489" s="127"/>
      <c r="C489" s="127"/>
      <c r="D489" s="137"/>
      <c r="E489" s="137"/>
      <c r="F489" s="176"/>
      <c r="H489" s="176"/>
      <c r="J489" s="127"/>
      <c r="K489" s="127"/>
      <c r="L489" s="127"/>
      <c r="M489" s="127"/>
      <c r="N489" s="127"/>
      <c r="O489" s="127"/>
      <c r="P489" s="127"/>
      <c r="Q489" s="127"/>
      <c r="R489" s="127"/>
      <c r="S489" s="127"/>
      <c r="T489" s="127"/>
      <c r="U489" s="127"/>
      <c r="V489" s="127"/>
      <c r="W489" s="127"/>
      <c r="X489" s="127"/>
    </row>
    <row r="490" spans="1:24" s="136" customFormat="1" ht="12" customHeight="1" x14ac:dyDescent="0.35">
      <c r="A490" s="127"/>
      <c r="B490" s="127"/>
      <c r="C490" s="127"/>
      <c r="D490" s="137"/>
      <c r="E490" s="137"/>
      <c r="F490" s="176"/>
      <c r="H490" s="176"/>
      <c r="J490" s="127"/>
      <c r="K490" s="127"/>
      <c r="L490" s="127"/>
      <c r="M490" s="127"/>
      <c r="N490" s="127"/>
      <c r="O490" s="127"/>
      <c r="P490" s="127"/>
      <c r="Q490" s="127"/>
      <c r="R490" s="127"/>
      <c r="S490" s="127"/>
      <c r="T490" s="127"/>
      <c r="U490" s="127"/>
      <c r="V490" s="127"/>
      <c r="W490" s="127"/>
      <c r="X490" s="127"/>
    </row>
    <row r="491" spans="1:24" s="136" customFormat="1" ht="12" customHeight="1" x14ac:dyDescent="0.35">
      <c r="A491" s="127"/>
      <c r="B491" s="127"/>
      <c r="C491" s="127"/>
      <c r="D491" s="137"/>
      <c r="E491" s="137"/>
      <c r="F491" s="176"/>
      <c r="H491" s="176"/>
      <c r="J491" s="127"/>
      <c r="K491" s="127"/>
      <c r="L491" s="127"/>
      <c r="M491" s="127"/>
      <c r="N491" s="127"/>
      <c r="O491" s="127"/>
      <c r="P491" s="127"/>
      <c r="Q491" s="127"/>
      <c r="R491" s="127"/>
      <c r="S491" s="127"/>
      <c r="T491" s="127"/>
      <c r="U491" s="127"/>
      <c r="V491" s="127"/>
      <c r="W491" s="127"/>
      <c r="X491" s="127"/>
    </row>
    <row r="492" spans="1:24" s="136" customFormat="1" ht="12" customHeight="1" x14ac:dyDescent="0.35">
      <c r="A492" s="127"/>
      <c r="B492" s="127"/>
      <c r="C492" s="127"/>
      <c r="D492" s="137"/>
      <c r="E492" s="137"/>
      <c r="F492" s="176"/>
      <c r="H492" s="176"/>
      <c r="J492" s="127"/>
      <c r="K492" s="127"/>
      <c r="L492" s="127"/>
      <c r="M492" s="127"/>
      <c r="N492" s="127"/>
      <c r="O492" s="127"/>
      <c r="P492" s="127"/>
      <c r="Q492" s="127"/>
      <c r="R492" s="127"/>
      <c r="S492" s="127"/>
      <c r="T492" s="127"/>
      <c r="U492" s="127"/>
      <c r="V492" s="127"/>
      <c r="W492" s="127"/>
      <c r="X492" s="127"/>
    </row>
    <row r="493" spans="1:24" s="136" customFormat="1" ht="12" customHeight="1" x14ac:dyDescent="0.35">
      <c r="A493" s="127"/>
      <c r="B493" s="127"/>
      <c r="C493" s="127"/>
      <c r="D493" s="137"/>
      <c r="E493" s="137"/>
      <c r="F493" s="176"/>
      <c r="H493" s="176"/>
      <c r="J493" s="127"/>
      <c r="K493" s="127"/>
      <c r="L493" s="127"/>
      <c r="M493" s="127"/>
      <c r="N493" s="127"/>
      <c r="O493" s="127"/>
      <c r="P493" s="127"/>
      <c r="Q493" s="127"/>
      <c r="R493" s="127"/>
      <c r="S493" s="127"/>
      <c r="T493" s="127"/>
      <c r="U493" s="127"/>
      <c r="V493" s="127"/>
      <c r="W493" s="127"/>
      <c r="X493" s="127"/>
    </row>
    <row r="494" spans="1:24" s="136" customFormat="1" ht="12" customHeight="1" x14ac:dyDescent="0.35">
      <c r="A494" s="127"/>
      <c r="B494" s="127"/>
      <c r="C494" s="127"/>
      <c r="D494" s="137"/>
      <c r="E494" s="137"/>
      <c r="F494" s="176"/>
      <c r="H494" s="176"/>
      <c r="J494" s="127"/>
      <c r="K494" s="127"/>
      <c r="L494" s="127"/>
      <c r="M494" s="127"/>
      <c r="N494" s="127"/>
      <c r="O494" s="127"/>
      <c r="P494" s="127"/>
      <c r="Q494" s="127"/>
      <c r="R494" s="127"/>
      <c r="S494" s="127"/>
      <c r="T494" s="127"/>
      <c r="U494" s="127"/>
      <c r="V494" s="127"/>
      <c r="W494" s="127"/>
      <c r="X494" s="127"/>
    </row>
    <row r="495" spans="1:24" s="136" customFormat="1" ht="12" customHeight="1" x14ac:dyDescent="0.35">
      <c r="A495" s="127"/>
      <c r="B495" s="127"/>
      <c r="C495" s="127"/>
      <c r="D495" s="137"/>
      <c r="E495" s="137"/>
      <c r="F495" s="176"/>
      <c r="H495" s="176"/>
      <c r="J495" s="127"/>
      <c r="K495" s="127"/>
      <c r="L495" s="127"/>
      <c r="M495" s="127"/>
      <c r="N495" s="127"/>
      <c r="O495" s="127"/>
      <c r="P495" s="127"/>
      <c r="Q495" s="127"/>
      <c r="R495" s="127"/>
      <c r="S495" s="127"/>
      <c r="T495" s="127"/>
      <c r="U495" s="127"/>
      <c r="V495" s="127"/>
      <c r="W495" s="127"/>
      <c r="X495" s="127"/>
    </row>
    <row r="496" spans="1:24" s="136" customFormat="1" ht="12" customHeight="1" x14ac:dyDescent="0.35">
      <c r="A496" s="127"/>
      <c r="B496" s="127"/>
      <c r="C496" s="127"/>
      <c r="D496" s="137"/>
      <c r="E496" s="137"/>
      <c r="F496" s="176"/>
      <c r="H496" s="176"/>
      <c r="J496" s="127"/>
      <c r="K496" s="127"/>
      <c r="L496" s="127"/>
      <c r="M496" s="127"/>
      <c r="N496" s="127"/>
      <c r="O496" s="127"/>
      <c r="P496" s="127"/>
      <c r="Q496" s="127"/>
      <c r="R496" s="127"/>
      <c r="S496" s="127"/>
      <c r="T496" s="127"/>
      <c r="U496" s="127"/>
      <c r="V496" s="127"/>
      <c r="W496" s="127"/>
      <c r="X496" s="127"/>
    </row>
    <row r="497" spans="1:24" s="136" customFormat="1" ht="12" customHeight="1" x14ac:dyDescent="0.35">
      <c r="A497" s="127"/>
      <c r="B497" s="127"/>
      <c r="C497" s="127"/>
      <c r="D497" s="137"/>
      <c r="E497" s="137"/>
      <c r="F497" s="176"/>
      <c r="H497" s="176"/>
      <c r="J497" s="127"/>
      <c r="K497" s="127"/>
      <c r="L497" s="127"/>
      <c r="M497" s="127"/>
      <c r="N497" s="127"/>
      <c r="O497" s="127"/>
      <c r="P497" s="127"/>
      <c r="Q497" s="127"/>
      <c r="R497" s="127"/>
      <c r="S497" s="127"/>
      <c r="T497" s="127"/>
      <c r="U497" s="127"/>
      <c r="V497" s="127"/>
      <c r="W497" s="127"/>
      <c r="X497" s="127"/>
    </row>
    <row r="498" spans="1:24" s="136" customFormat="1" ht="12" customHeight="1" x14ac:dyDescent="0.35">
      <c r="A498" s="127"/>
      <c r="B498" s="127"/>
      <c r="C498" s="127"/>
      <c r="D498" s="137"/>
      <c r="E498" s="137"/>
      <c r="F498" s="176"/>
      <c r="H498" s="176"/>
      <c r="J498" s="127"/>
      <c r="K498" s="127"/>
      <c r="L498" s="127"/>
      <c r="M498" s="127"/>
      <c r="N498" s="127"/>
      <c r="O498" s="127"/>
      <c r="P498" s="127"/>
      <c r="Q498" s="127"/>
      <c r="R498" s="127"/>
      <c r="S498" s="127"/>
      <c r="T498" s="127"/>
      <c r="U498" s="127"/>
      <c r="V498" s="127"/>
      <c r="W498" s="127"/>
      <c r="X498" s="127"/>
    </row>
    <row r="499" spans="1:24" s="136" customFormat="1" ht="12" customHeight="1" x14ac:dyDescent="0.35">
      <c r="A499" s="127"/>
      <c r="B499" s="127"/>
      <c r="C499" s="127"/>
      <c r="D499" s="137"/>
      <c r="E499" s="137"/>
      <c r="F499" s="176"/>
      <c r="H499" s="176"/>
      <c r="J499" s="127"/>
      <c r="K499" s="127"/>
      <c r="L499" s="127"/>
      <c r="M499" s="127"/>
      <c r="N499" s="127"/>
      <c r="O499" s="127"/>
      <c r="P499" s="127"/>
      <c r="Q499" s="127"/>
      <c r="R499" s="127"/>
      <c r="S499" s="127"/>
      <c r="T499" s="127"/>
      <c r="U499" s="127"/>
      <c r="V499" s="127"/>
      <c r="W499" s="127"/>
      <c r="X499" s="127"/>
    </row>
    <row r="500" spans="1:24" s="136" customFormat="1" ht="12" customHeight="1" x14ac:dyDescent="0.35">
      <c r="A500" s="127"/>
      <c r="B500" s="127"/>
      <c r="C500" s="127"/>
      <c r="D500" s="137"/>
      <c r="E500" s="137"/>
      <c r="F500" s="176"/>
      <c r="H500" s="176"/>
      <c r="J500" s="127"/>
      <c r="K500" s="127"/>
      <c r="L500" s="127"/>
      <c r="M500" s="127"/>
      <c r="N500" s="127"/>
      <c r="O500" s="127"/>
      <c r="P500" s="127"/>
      <c r="Q500" s="127"/>
      <c r="R500" s="127"/>
      <c r="S500" s="127"/>
      <c r="T500" s="127"/>
      <c r="U500" s="127"/>
      <c r="V500" s="127"/>
      <c r="W500" s="127"/>
      <c r="X500" s="127"/>
    </row>
    <row r="501" spans="1:24" s="136" customFormat="1" ht="12" customHeight="1" x14ac:dyDescent="0.35">
      <c r="A501" s="127"/>
      <c r="B501" s="127"/>
      <c r="C501" s="127"/>
      <c r="D501" s="137"/>
      <c r="E501" s="137"/>
      <c r="F501" s="176"/>
      <c r="H501" s="176"/>
      <c r="J501" s="127"/>
      <c r="K501" s="127"/>
      <c r="L501" s="127"/>
      <c r="M501" s="127"/>
      <c r="N501" s="127"/>
      <c r="O501" s="127"/>
      <c r="P501" s="127"/>
      <c r="Q501" s="127"/>
      <c r="R501" s="127"/>
      <c r="S501" s="127"/>
      <c r="T501" s="127"/>
      <c r="U501" s="127"/>
      <c r="V501" s="127"/>
      <c r="W501" s="127"/>
      <c r="X501" s="127"/>
    </row>
    <row r="502" spans="1:24" s="136" customFormat="1" ht="12" customHeight="1" x14ac:dyDescent="0.35">
      <c r="A502" s="127"/>
      <c r="B502" s="127"/>
      <c r="C502" s="127"/>
      <c r="D502" s="137"/>
      <c r="E502" s="137"/>
      <c r="F502" s="176"/>
      <c r="H502" s="176"/>
      <c r="J502" s="127"/>
      <c r="K502" s="127"/>
      <c r="L502" s="127"/>
      <c r="M502" s="127"/>
      <c r="N502" s="127"/>
      <c r="O502" s="127"/>
      <c r="P502" s="127"/>
      <c r="Q502" s="127"/>
      <c r="R502" s="127"/>
      <c r="S502" s="127"/>
      <c r="T502" s="127"/>
      <c r="U502" s="127"/>
      <c r="V502" s="127"/>
      <c r="W502" s="127"/>
      <c r="X502" s="127"/>
    </row>
    <row r="503" spans="1:24" s="136" customFormat="1" ht="12" customHeight="1" x14ac:dyDescent="0.35">
      <c r="A503" s="127"/>
      <c r="B503" s="127"/>
      <c r="C503" s="127"/>
      <c r="D503" s="137"/>
      <c r="E503" s="137"/>
      <c r="F503" s="176"/>
      <c r="H503" s="176"/>
      <c r="J503" s="127"/>
      <c r="K503" s="127"/>
      <c r="L503" s="127"/>
      <c r="M503" s="127"/>
      <c r="N503" s="127"/>
      <c r="O503" s="127"/>
      <c r="P503" s="127"/>
      <c r="Q503" s="127"/>
      <c r="R503" s="127"/>
      <c r="S503" s="127"/>
      <c r="T503" s="127"/>
      <c r="U503" s="127"/>
      <c r="V503" s="127"/>
      <c r="W503" s="127"/>
      <c r="X503" s="127"/>
    </row>
  </sheetData>
  <conditionalFormatting sqref="C60:C62 C64:C65 C67:C69 C47">
    <cfRule type="containsText" dxfId="544" priority="18" operator="containsText" text="tbc">
      <formula>NOT(ISERROR(SEARCH("tbc",C47)))</formula>
    </cfRule>
  </conditionalFormatting>
  <conditionalFormatting sqref="C70">
    <cfRule type="containsText" dxfId="543" priority="16" operator="containsText" text="tbc">
      <formula>NOT(ISERROR(SEARCH("tbc",C70)))</formula>
    </cfRule>
  </conditionalFormatting>
  <conditionalFormatting sqref="C58">
    <cfRule type="containsText" dxfId="542" priority="15" operator="containsText" text="tbc">
      <formula>NOT(ISERROR(SEARCH("tbc",C58)))</formula>
    </cfRule>
  </conditionalFormatting>
  <conditionalFormatting sqref="C63">
    <cfRule type="containsText" dxfId="541" priority="14" operator="containsText" text="tbc">
      <formula>NOT(ISERROR(SEARCH("tbc",C63)))</formula>
    </cfRule>
  </conditionalFormatting>
  <conditionalFormatting sqref="C66">
    <cfRule type="containsText" dxfId="540" priority="13" operator="containsText" text="tbc">
      <formula>NOT(ISERROR(SEARCH("tbc",C66)))</formula>
    </cfRule>
  </conditionalFormatting>
  <conditionalFormatting sqref="C59 C50:C57">
    <cfRule type="containsText" dxfId="539" priority="17" operator="containsText" text="tbc">
      <formula>NOT(ISERROR(SEARCH("tbc",C50)))</formula>
    </cfRule>
  </conditionalFormatting>
  <conditionalFormatting sqref="B62:B64 B66:B67 B69:B72">
    <cfRule type="containsText" dxfId="538" priority="12" operator="containsText" text="tbc">
      <formula>NOT(ISERROR(SEARCH("tbc",B62)))</formula>
    </cfRule>
  </conditionalFormatting>
  <conditionalFormatting sqref="B61 B50:B58">
    <cfRule type="containsText" dxfId="537" priority="11" operator="containsText" text="tbc">
      <formula>NOT(ISERROR(SEARCH("tbc",B50)))</formula>
    </cfRule>
  </conditionalFormatting>
  <conditionalFormatting sqref="B73">
    <cfRule type="containsText" dxfId="536" priority="10" operator="containsText" text="tbc">
      <formula>NOT(ISERROR(SEARCH("tbc",B73)))</formula>
    </cfRule>
  </conditionalFormatting>
  <conditionalFormatting sqref="B59:B60">
    <cfRule type="containsText" dxfId="535" priority="9" operator="containsText" text="tbc">
      <formula>NOT(ISERROR(SEARCH("tbc",B59)))</formula>
    </cfRule>
  </conditionalFormatting>
  <conditionalFormatting sqref="B65">
    <cfRule type="containsText" dxfId="534" priority="8" operator="containsText" text="tbc">
      <formula>NOT(ISERROR(SEARCH("tbc",B65)))</formula>
    </cfRule>
  </conditionalFormatting>
  <conditionalFormatting sqref="B68">
    <cfRule type="containsText" dxfId="533" priority="7" operator="containsText" text="tbc">
      <formula>NOT(ISERROR(SEARCH("tbc",B68)))</formula>
    </cfRule>
  </conditionalFormatting>
  <conditionalFormatting sqref="F21:F127">
    <cfRule type="containsText" dxfId="532" priority="6" operator="containsText" text="Fail">
      <formula>NOT(ISERROR(SEARCH("Fail",F21)))</formula>
    </cfRule>
  </conditionalFormatting>
  <conditionalFormatting sqref="F6:F8">
    <cfRule type="cellIs" dxfId="531" priority="4" operator="greaterThan">
      <formula>0</formula>
    </cfRule>
    <cfRule type="cellIs" dxfId="530" priority="5" operator="greaterThan">
      <formula>0</formula>
    </cfRule>
  </conditionalFormatting>
  <conditionalFormatting sqref="H21:H127">
    <cfRule type="containsText" dxfId="529" priority="3" operator="containsText" text="Fail">
      <formula>NOT(ISERROR(SEARCH("Fail",H21)))</formula>
    </cfRule>
  </conditionalFormatting>
  <conditionalFormatting sqref="H6:H8">
    <cfRule type="cellIs" dxfId="528" priority="1" operator="greaterThan">
      <formula>0</formula>
    </cfRule>
    <cfRule type="cellIs" dxfId="527" priority="2" operator="greaterThan">
      <formula>0</formula>
    </cfRule>
  </conditionalFormatting>
  <dataValidations count="2">
    <dataValidation type="list" showInputMessage="1" showErrorMessage="1" sqref="B5" xr:uid="{00000000-0002-0000-3000-000000000000}">
      <formula1>"Q1,Q2,Q3,Q4, Wkly,Mthly"</formula1>
    </dataValidation>
    <dataValidation type="list" showInputMessage="1" showErrorMessage="1" sqref="F21:F127 H21:H127" xr:uid="{00000000-0002-0000-3000-000001000000}">
      <formula1>"Pass,Fail,Block,Not Attempted, NA Pass Previous"</formula1>
    </dataValidation>
  </dataValidations>
  <hyperlinks>
    <hyperlink ref="G19" r:id="rId1" xr:uid="{97B60A22-ACED-421E-B4B8-FF83DD27E199}"/>
    <hyperlink ref="I19" r:id="rId2" xr:uid="{86FFC16C-A98D-4EA7-ACF7-91F882B0244F}"/>
    <hyperlink ref="I21" r:id="rId3" xr:uid="{3E47F1EC-138A-4C2C-82AD-085713B93549}"/>
  </hyperlinks>
  <pageMargins left="0.7" right="0.7" top="0.75" bottom="0.75" header="0.3" footer="0.3"/>
  <pageSetup paperSize="9" orientation="portrait" horizontalDpi="90" verticalDpi="90" r:id="rId4"/>
  <drawing r:id="rId5"/>
  <legacyDrawing r:id="rId6"/>
  <mc:AlternateContent xmlns:mc="http://schemas.openxmlformats.org/markup-compatibility/2006">
    <mc:Choice Requires="x14">
      <controls>
        <mc:AlternateContent xmlns:mc="http://schemas.openxmlformats.org/markup-compatibility/2006">
          <mc:Choice Requires="x14">
            <control shapeId="585729" r:id="rId7"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85730" r:id="rId8"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16"/>
  <dimension ref="A1:AJ500"/>
  <sheetViews>
    <sheetView zoomScale="80" zoomScaleNormal="80" workbookViewId="0">
      <selection activeCell="D24" sqref="D24"/>
    </sheetView>
  </sheetViews>
  <sheetFormatPr defaultColWidth="8.81640625" defaultRowHeight="12" customHeight="1" x14ac:dyDescent="0.35"/>
  <cols>
    <col min="1" max="1" width="8.81640625" style="127" customWidth="1"/>
    <col min="2" max="2" width="31.81640625" style="127" customWidth="1"/>
    <col min="3" max="3" width="52.54296875" style="127" customWidth="1"/>
    <col min="4" max="4" width="44.1796875" style="137" customWidth="1"/>
    <col min="5" max="5" width="0.1796875" style="137" hidden="1" customWidth="1"/>
    <col min="6" max="6" width="16.1796875" style="136" customWidth="1"/>
    <col min="7" max="7" width="20.1796875" style="136" customWidth="1"/>
    <col min="8" max="8" width="16.1796875" style="136" customWidth="1"/>
    <col min="9" max="9" width="20.1796875" style="136" customWidth="1"/>
    <col min="10" max="10" width="16.1796875" style="136" customWidth="1"/>
    <col min="11" max="11" width="20.1796875" style="136" customWidth="1"/>
    <col min="12" max="12" width="16.1796875" style="136" customWidth="1"/>
    <col min="13" max="13" width="20.1796875" style="136" customWidth="1"/>
    <col min="14" max="14" width="16.1796875" style="136" customWidth="1"/>
    <col min="15" max="15" width="20.1796875" style="136" customWidth="1"/>
    <col min="16" max="16" width="25.54296875" style="136" bestFit="1" customWidth="1"/>
    <col min="17" max="17" width="20.1796875" style="136" customWidth="1"/>
    <col min="18" max="18" width="23.54296875" style="136" bestFit="1" customWidth="1"/>
    <col min="19" max="19" width="20.1796875" style="136" customWidth="1"/>
    <col min="20" max="36" width="8.81640625" style="127"/>
  </cols>
  <sheetData>
    <row r="1" spans="1:36" ht="12" customHeight="1" x14ac:dyDescent="0.35">
      <c r="A1" s="138">
        <v>6.3</v>
      </c>
      <c r="B1" s="77"/>
      <c r="C1" s="81" t="s">
        <v>1179</v>
      </c>
      <c r="D1" s="79"/>
      <c r="E1" s="79"/>
      <c r="F1" s="80"/>
      <c r="G1" s="80"/>
      <c r="H1" s="80"/>
      <c r="I1" s="80"/>
      <c r="J1" s="80"/>
      <c r="K1" s="80"/>
      <c r="L1" s="80"/>
      <c r="M1" s="80"/>
      <c r="N1" s="80"/>
      <c r="O1" s="80"/>
      <c r="P1" s="80"/>
      <c r="Q1" s="80"/>
      <c r="R1" s="80"/>
      <c r="S1" s="80"/>
      <c r="T1" s="81"/>
      <c r="U1" s="81"/>
      <c r="V1" s="81"/>
      <c r="W1" s="81"/>
      <c r="X1" s="81"/>
      <c r="Y1" s="81"/>
      <c r="Z1" s="81"/>
      <c r="AA1" s="81"/>
      <c r="AB1" s="81"/>
      <c r="AC1" s="81"/>
      <c r="AD1" s="81"/>
      <c r="AE1" s="81"/>
      <c r="AF1" s="81"/>
      <c r="AG1" s="81"/>
      <c r="AH1" s="81"/>
      <c r="AI1" s="81"/>
      <c r="AJ1" s="81"/>
    </row>
    <row r="2" spans="1:36" ht="12" customHeight="1" x14ac:dyDescent="0.35">
      <c r="A2" s="82"/>
      <c r="B2" s="83" t="s">
        <v>54</v>
      </c>
      <c r="C2" s="82">
        <v>30</v>
      </c>
      <c r="D2" s="79"/>
      <c r="E2" s="79"/>
      <c r="F2" s="80"/>
      <c r="G2" s="80"/>
      <c r="H2" s="80"/>
      <c r="I2" s="80"/>
      <c r="J2" s="80"/>
      <c r="K2" s="80"/>
      <c r="L2" s="80"/>
      <c r="M2" s="80"/>
      <c r="N2" s="80"/>
      <c r="O2" s="80"/>
      <c r="P2" s="80"/>
      <c r="Q2" s="80"/>
      <c r="R2" s="80"/>
      <c r="S2" s="80"/>
      <c r="T2" s="84"/>
      <c r="U2" s="84"/>
      <c r="V2" s="84"/>
      <c r="W2" s="84"/>
      <c r="X2" s="84"/>
      <c r="Y2" s="84"/>
      <c r="Z2" s="84"/>
      <c r="AA2" s="84"/>
      <c r="AB2" s="84"/>
      <c r="AC2" s="84"/>
      <c r="AD2" s="84"/>
      <c r="AE2" s="84"/>
      <c r="AF2" s="84"/>
      <c r="AG2" s="84"/>
      <c r="AH2" s="84"/>
      <c r="AI2" s="84"/>
      <c r="AJ2" s="84"/>
    </row>
    <row r="3" spans="1:36" ht="12" customHeight="1" x14ac:dyDescent="0.35">
      <c r="A3" s="85"/>
      <c r="B3" s="85"/>
      <c r="C3" s="81"/>
      <c r="D3" s="84"/>
      <c r="E3" s="79" t="e">
        <f>SUM(#REF!)*2</f>
        <v>#REF!</v>
      </c>
      <c r="F3" s="80"/>
      <c r="G3" s="80"/>
      <c r="H3" s="80"/>
      <c r="I3" s="80"/>
      <c r="J3" s="80"/>
      <c r="K3" s="80"/>
      <c r="L3" s="80"/>
      <c r="M3" s="80"/>
      <c r="N3" s="80"/>
      <c r="O3" s="80"/>
      <c r="P3" s="80"/>
      <c r="Q3" s="80"/>
      <c r="R3" s="80"/>
      <c r="S3" s="80"/>
      <c r="T3" s="84"/>
      <c r="U3" s="84"/>
      <c r="V3" s="84"/>
      <c r="W3" s="84"/>
      <c r="X3" s="84"/>
      <c r="Y3" s="84"/>
      <c r="Z3" s="84"/>
      <c r="AA3" s="84"/>
      <c r="AB3" s="84"/>
      <c r="AC3" s="84"/>
      <c r="AD3" s="84"/>
      <c r="AE3" s="84"/>
      <c r="AF3" s="84"/>
      <c r="AG3" s="84"/>
      <c r="AH3" s="84"/>
      <c r="AI3" s="84"/>
      <c r="AJ3" s="84"/>
    </row>
    <row r="4" spans="1:36" ht="12" customHeight="1" x14ac:dyDescent="0.35">
      <c r="A4" s="82" t="s">
        <v>55</v>
      </c>
      <c r="B4" s="82"/>
      <c r="C4" s="78"/>
      <c r="D4" s="86" t="s">
        <v>56</v>
      </c>
      <c r="E4" s="80" t="s">
        <v>27</v>
      </c>
      <c r="F4" s="86">
        <f>COUNTIF(F$18:F$511,T($D4))</f>
        <v>0</v>
      </c>
      <c r="G4" s="86"/>
      <c r="H4" s="86">
        <f>COUNTIF(H$18:H$511,T($D4))</f>
        <v>12</v>
      </c>
      <c r="I4" s="86"/>
      <c r="J4" s="86">
        <f>COUNTIF(J$18:J$511,T($D4))</f>
        <v>12</v>
      </c>
      <c r="K4" s="86"/>
      <c r="L4" s="86">
        <f>COUNTIF(L$18:L$511,T($D4))</f>
        <v>8</v>
      </c>
      <c r="M4" s="86"/>
      <c r="N4" s="86">
        <f>COUNTIF(N$18:N$511,T($D4))</f>
        <v>8</v>
      </c>
      <c r="O4" s="86"/>
      <c r="P4" s="86">
        <f>COUNTIF(P$18:P$511,T($D4))</f>
        <v>8</v>
      </c>
      <c r="Q4" s="86"/>
      <c r="R4" s="86">
        <f>COUNTIF(R$18:R$511,T($D4))</f>
        <v>7</v>
      </c>
      <c r="S4" s="86"/>
      <c r="T4" s="84"/>
      <c r="U4" s="84"/>
      <c r="V4" s="84"/>
      <c r="W4" s="84"/>
      <c r="X4" s="84"/>
      <c r="Y4" s="84"/>
      <c r="Z4" s="84"/>
      <c r="AA4" s="84"/>
      <c r="AB4" s="84"/>
      <c r="AC4" s="84"/>
      <c r="AD4" s="84"/>
      <c r="AE4" s="84"/>
      <c r="AF4" s="84"/>
      <c r="AG4" s="84"/>
      <c r="AH4" s="84"/>
      <c r="AI4" s="84"/>
      <c r="AJ4" s="84"/>
    </row>
    <row r="5" spans="1:36" ht="12" customHeight="1" x14ac:dyDescent="0.35">
      <c r="A5" s="82" t="s">
        <v>57</v>
      </c>
      <c r="B5" s="87"/>
      <c r="C5" s="81"/>
      <c r="D5" s="86" t="s">
        <v>58</v>
      </c>
      <c r="E5" s="80" t="s">
        <v>28</v>
      </c>
      <c r="F5" s="86">
        <f>COUNTIF(F$18:F$511,T($D5))</f>
        <v>0</v>
      </c>
      <c r="G5" s="86"/>
      <c r="H5" s="86">
        <f>COUNTIF(H$18:H$511,T($D5))</f>
        <v>0</v>
      </c>
      <c r="I5" s="86"/>
      <c r="J5" s="86">
        <f>COUNTIF(J$18:J$511,T($D5))</f>
        <v>0</v>
      </c>
      <c r="K5" s="86"/>
      <c r="L5" s="86">
        <f>COUNTIF(L$18:L$511,T($D5))</f>
        <v>0</v>
      </c>
      <c r="M5" s="86"/>
      <c r="N5" s="86">
        <f>COUNTIF(N$18:N$511,T($D5))</f>
        <v>0</v>
      </c>
      <c r="O5" s="86"/>
      <c r="P5" s="86">
        <f>COUNTIF(P$18:P$511,T($D5))</f>
        <v>0</v>
      </c>
      <c r="Q5" s="86"/>
      <c r="R5" s="86">
        <f>COUNTIF(R$18:R$511,T($D5))</f>
        <v>0</v>
      </c>
      <c r="S5" s="86"/>
      <c r="T5" s="84"/>
      <c r="U5" s="84"/>
      <c r="V5" s="84"/>
      <c r="W5" s="84"/>
      <c r="X5" s="84"/>
      <c r="Y5" s="84"/>
      <c r="Z5" s="84"/>
      <c r="AA5" s="84"/>
      <c r="AB5" s="84"/>
      <c r="AC5" s="84"/>
      <c r="AD5" s="84"/>
      <c r="AE5" s="84"/>
      <c r="AF5" s="84"/>
      <c r="AG5" s="84"/>
      <c r="AH5" s="84"/>
      <c r="AI5" s="84"/>
      <c r="AJ5" s="84"/>
    </row>
    <row r="6" spans="1:36" ht="12" customHeight="1" x14ac:dyDescent="0.35">
      <c r="A6" s="88" t="s">
        <v>59</v>
      </c>
      <c r="B6" s="89" t="s">
        <v>269</v>
      </c>
      <c r="C6" s="90"/>
      <c r="D6" s="91" t="s">
        <v>12</v>
      </c>
      <c r="E6" s="80" t="s">
        <v>29</v>
      </c>
      <c r="F6" s="86">
        <f>COUNTIF(F$18:F$511,T($D6))</f>
        <v>0</v>
      </c>
      <c r="G6" s="86"/>
      <c r="H6" s="86">
        <f>COUNTIF(H$18:H$511,T($D6))</f>
        <v>0</v>
      </c>
      <c r="I6" s="86"/>
      <c r="J6" s="86">
        <f>COUNTIF(J$18:J$511,T($D6))</f>
        <v>0</v>
      </c>
      <c r="K6" s="86"/>
      <c r="L6" s="86">
        <f>COUNTIF(L$18:L$511,T($D6))</f>
        <v>0</v>
      </c>
      <c r="M6" s="86"/>
      <c r="N6" s="86">
        <f>COUNTIF(N$18:N$511,T($D6))</f>
        <v>0</v>
      </c>
      <c r="O6" s="86"/>
      <c r="P6" s="86">
        <f>COUNTIF(P$18:P$511,T($D6))</f>
        <v>0</v>
      </c>
      <c r="Q6" s="86"/>
      <c r="R6" s="86">
        <f>COUNTIF(R$18:R$511,T($D6))</f>
        <v>0</v>
      </c>
      <c r="S6" s="86"/>
      <c r="T6" s="84"/>
      <c r="U6" s="84"/>
      <c r="V6" s="84"/>
      <c r="W6" s="84"/>
      <c r="X6" s="84"/>
      <c r="Y6" s="84"/>
      <c r="Z6" s="84"/>
      <c r="AA6" s="84"/>
      <c r="AB6" s="84"/>
      <c r="AC6" s="84"/>
      <c r="AD6" s="84"/>
      <c r="AE6" s="84"/>
      <c r="AF6" s="84"/>
      <c r="AG6" s="84"/>
      <c r="AH6" s="84"/>
      <c r="AI6" s="84"/>
      <c r="AJ6" s="84"/>
    </row>
    <row r="7" spans="1:36" ht="12" customHeight="1" x14ac:dyDescent="0.35">
      <c r="A7" s="88" t="s">
        <v>60</v>
      </c>
      <c r="B7" s="89" t="s">
        <v>971</v>
      </c>
      <c r="C7" s="90"/>
      <c r="D7" s="86" t="s">
        <v>61</v>
      </c>
      <c r="E7" s="80" t="s">
        <v>30</v>
      </c>
      <c r="F7" s="86">
        <f>COUNTIF(F$18:F$511,T($D7))</f>
        <v>0</v>
      </c>
      <c r="G7" s="86"/>
      <c r="H7" s="86">
        <f>COUNTIF(H$18:H$511,T($D7))</f>
        <v>0</v>
      </c>
      <c r="I7" s="86"/>
      <c r="J7" s="86">
        <f>COUNTIF(J$18:J$511,T($D7))</f>
        <v>0</v>
      </c>
      <c r="K7" s="86"/>
      <c r="L7" s="86">
        <f>COUNTIF(L$18:L$511,T($D7))</f>
        <v>0</v>
      </c>
      <c r="M7" s="86"/>
      <c r="N7" s="86">
        <f>COUNTIF(N$18:N$511,T($D7))</f>
        <v>0</v>
      </c>
      <c r="O7" s="86"/>
      <c r="P7" s="86">
        <f>COUNTIF(P$18:P$511,T($D7))</f>
        <v>0</v>
      </c>
      <c r="Q7" s="86"/>
      <c r="R7" s="86">
        <f>COUNTIF(R$18:R$511,T($D7))</f>
        <v>0</v>
      </c>
      <c r="S7" s="86"/>
      <c r="T7" s="84"/>
      <c r="U7" s="84"/>
      <c r="V7" s="84"/>
      <c r="W7" s="84"/>
      <c r="X7" s="84"/>
      <c r="Y7" s="84"/>
      <c r="Z7" s="84"/>
      <c r="AA7" s="84"/>
      <c r="AB7" s="84"/>
      <c r="AC7" s="84"/>
      <c r="AD7" s="84"/>
      <c r="AE7" s="84"/>
      <c r="AF7" s="84"/>
      <c r="AG7" s="84"/>
      <c r="AH7" s="84"/>
      <c r="AI7" s="84"/>
      <c r="AJ7" s="84"/>
    </row>
    <row r="8" spans="1:36" ht="12" customHeight="1" x14ac:dyDescent="0.35">
      <c r="A8" s="92" t="s">
        <v>62</v>
      </c>
      <c r="B8" s="89" t="s">
        <v>960</v>
      </c>
      <c r="C8" s="90"/>
      <c r="D8" s="86" t="s">
        <v>63</v>
      </c>
      <c r="E8" s="80" t="s">
        <v>31</v>
      </c>
      <c r="F8" s="86">
        <f>F9-SUM(F4:F7)</f>
        <v>13</v>
      </c>
      <c r="G8" s="86"/>
      <c r="H8" s="86">
        <f>H9-SUM(H4:H7)</f>
        <v>1</v>
      </c>
      <c r="I8" s="86"/>
      <c r="J8" s="86">
        <f>J9-SUM(J4:J7)</f>
        <v>1</v>
      </c>
      <c r="K8" s="86"/>
      <c r="L8" s="86">
        <f>L9-SUM(L4:L7)</f>
        <v>5</v>
      </c>
      <c r="M8" s="86"/>
      <c r="N8" s="86">
        <f>N9-SUM(N4:N7)</f>
        <v>5</v>
      </c>
      <c r="O8" s="86"/>
      <c r="P8" s="86">
        <f>P9-SUM(P4:P7)</f>
        <v>5</v>
      </c>
      <c r="Q8" s="86"/>
      <c r="R8" s="86">
        <f>R9-SUM(R4:R7)</f>
        <v>6</v>
      </c>
      <c r="S8" s="86"/>
      <c r="T8" s="84"/>
      <c r="U8" s="84"/>
      <c r="V8" s="84"/>
      <c r="W8" s="84"/>
      <c r="X8" s="84"/>
      <c r="Y8" s="84"/>
      <c r="Z8" s="84"/>
      <c r="AA8" s="84"/>
      <c r="AB8" s="84"/>
      <c r="AC8" s="84"/>
      <c r="AD8" s="84"/>
      <c r="AE8" s="84"/>
      <c r="AF8" s="84"/>
      <c r="AG8" s="84"/>
      <c r="AH8" s="84"/>
      <c r="AI8" s="84"/>
      <c r="AJ8" s="84"/>
    </row>
    <row r="9" spans="1:36" ht="12" customHeight="1" x14ac:dyDescent="0.35">
      <c r="A9" s="88" t="s">
        <v>64</v>
      </c>
      <c r="B9" s="225">
        <v>6.3</v>
      </c>
      <c r="C9" s="90"/>
      <c r="D9" s="86" t="s">
        <v>66</v>
      </c>
      <c r="E9" s="80" t="s">
        <v>26</v>
      </c>
      <c r="F9" s="86">
        <f>COUNTA($D$18:$D$511)</f>
        <v>13</v>
      </c>
      <c r="G9" s="86"/>
      <c r="H9" s="86">
        <f>COUNTA($D$18:$D$511)</f>
        <v>13</v>
      </c>
      <c r="I9" s="86"/>
      <c r="J9" s="86">
        <f>COUNTA($D$18:$D$511)</f>
        <v>13</v>
      </c>
      <c r="K9" s="86"/>
      <c r="L9" s="86">
        <f>COUNTA($D$18:$D$511)</f>
        <v>13</v>
      </c>
      <c r="M9" s="86"/>
      <c r="N9" s="86">
        <f>COUNTA($D$18:$D$511)</f>
        <v>13</v>
      </c>
      <c r="O9" s="86"/>
      <c r="P9" s="86">
        <f>COUNTA($D$18:$D$511)</f>
        <v>13</v>
      </c>
      <c r="Q9" s="86"/>
      <c r="R9" s="86">
        <f>COUNTA($D$18:$D$511)</f>
        <v>13</v>
      </c>
      <c r="S9" s="86"/>
      <c r="T9" s="84"/>
      <c r="U9" s="84"/>
      <c r="V9" s="84"/>
      <c r="W9" s="84"/>
      <c r="X9" s="84"/>
      <c r="Y9" s="84"/>
      <c r="Z9" s="84"/>
      <c r="AA9" s="84"/>
      <c r="AB9" s="84"/>
      <c r="AC9" s="84"/>
      <c r="AD9" s="84"/>
      <c r="AE9" s="84"/>
      <c r="AF9" s="84"/>
      <c r="AG9" s="84"/>
      <c r="AH9" s="84"/>
      <c r="AI9" s="84"/>
      <c r="AJ9" s="84"/>
    </row>
    <row r="10" spans="1:36" ht="12" customHeight="1" x14ac:dyDescent="0.35">
      <c r="A10" s="88" t="s">
        <v>1542</v>
      </c>
      <c r="B10" s="225" t="s">
        <v>971</v>
      </c>
      <c r="C10" s="90"/>
      <c r="D10" s="86"/>
      <c r="E10" s="80"/>
      <c r="F10" s="86"/>
      <c r="G10" s="86"/>
      <c r="H10" s="86"/>
      <c r="I10" s="86"/>
      <c r="J10" s="86"/>
      <c r="K10" s="86"/>
      <c r="L10" s="86"/>
      <c r="M10" s="86"/>
      <c r="N10" s="86"/>
      <c r="O10" s="86"/>
      <c r="P10" s="86"/>
      <c r="Q10" s="86"/>
      <c r="R10" s="86"/>
      <c r="S10" s="86"/>
      <c r="T10" s="84"/>
      <c r="U10" s="84"/>
      <c r="V10" s="84"/>
      <c r="W10" s="84"/>
      <c r="X10" s="84"/>
      <c r="Y10" s="84"/>
      <c r="Z10" s="84"/>
      <c r="AA10" s="84"/>
      <c r="AB10" s="84"/>
      <c r="AC10" s="84"/>
      <c r="AD10" s="84"/>
      <c r="AE10" s="84"/>
      <c r="AF10" s="84"/>
      <c r="AG10" s="84"/>
      <c r="AH10" s="84"/>
      <c r="AI10" s="84"/>
      <c r="AJ10" s="84"/>
    </row>
    <row r="11" spans="1:36" ht="12" customHeight="1" x14ac:dyDescent="0.35">
      <c r="A11" s="88" t="s">
        <v>970</v>
      </c>
      <c r="B11" s="177" t="s">
        <v>971</v>
      </c>
      <c r="C11" s="90"/>
      <c r="D11" s="93"/>
      <c r="E11" s="93"/>
      <c r="F11" s="94"/>
      <c r="G11" s="95"/>
      <c r="H11" s="94"/>
      <c r="I11" s="95"/>
      <c r="J11" s="94"/>
      <c r="K11" s="95"/>
      <c r="L11" s="94"/>
      <c r="M11" s="95"/>
      <c r="N11" s="94"/>
      <c r="O11" s="95"/>
      <c r="P11" s="94"/>
      <c r="Q11" s="95"/>
      <c r="R11" s="94"/>
      <c r="S11" s="95"/>
      <c r="T11" s="96"/>
      <c r="U11" s="96"/>
      <c r="V11" s="96"/>
      <c r="W11" s="96"/>
      <c r="X11" s="96"/>
      <c r="Y11" s="96"/>
      <c r="Z11" s="96"/>
      <c r="AA11" s="96"/>
      <c r="AB11" s="96"/>
      <c r="AC11" s="96"/>
      <c r="AD11" s="96"/>
      <c r="AE11" s="96"/>
      <c r="AF11" s="96"/>
      <c r="AG11" s="96"/>
      <c r="AH11" s="96"/>
      <c r="AI11" s="96"/>
      <c r="AJ11" s="96"/>
    </row>
    <row r="12" spans="1:36" ht="12" customHeight="1" x14ac:dyDescent="0.35">
      <c r="A12" s="97"/>
      <c r="B12" s="98"/>
      <c r="C12" s="97"/>
      <c r="D12" s="99" t="s">
        <v>87</v>
      </c>
      <c r="E12" s="99" t="s">
        <v>32</v>
      </c>
      <c r="F12" s="100"/>
      <c r="G12" s="101"/>
      <c r="H12" s="100" t="s">
        <v>88</v>
      </c>
      <c r="I12" s="101"/>
      <c r="J12" s="100" t="s">
        <v>88</v>
      </c>
      <c r="K12" s="101"/>
      <c r="L12" s="100" t="s">
        <v>88</v>
      </c>
      <c r="M12" s="101"/>
      <c r="N12" s="100" t="s">
        <v>88</v>
      </c>
      <c r="O12" s="101"/>
      <c r="P12" s="100" t="s">
        <v>88</v>
      </c>
      <c r="Q12" s="101"/>
      <c r="R12" s="100" t="s">
        <v>88</v>
      </c>
      <c r="S12" s="101"/>
      <c r="T12" s="97"/>
      <c r="U12" s="97"/>
      <c r="V12" s="97"/>
      <c r="W12" s="97"/>
      <c r="X12" s="97"/>
      <c r="Y12" s="97"/>
      <c r="Z12" s="97"/>
      <c r="AA12" s="97"/>
      <c r="AB12" s="97"/>
      <c r="AC12" s="97"/>
      <c r="AD12" s="97"/>
      <c r="AE12" s="97"/>
      <c r="AF12" s="97"/>
      <c r="AG12" s="97"/>
      <c r="AH12" s="97"/>
      <c r="AI12" s="97"/>
      <c r="AJ12" s="97"/>
    </row>
    <row r="13" spans="1:36" ht="12" customHeight="1" x14ac:dyDescent="0.35">
      <c r="A13" s="97"/>
      <c r="B13" s="98"/>
      <c r="C13" s="97"/>
      <c r="D13" s="99" t="s">
        <v>23</v>
      </c>
      <c r="E13" s="99" t="s">
        <v>70</v>
      </c>
      <c r="F13" s="103" t="s">
        <v>1656</v>
      </c>
      <c r="G13" s="101"/>
      <c r="H13" s="103" t="s">
        <v>1656</v>
      </c>
      <c r="I13" s="101"/>
      <c r="J13" s="219" t="s">
        <v>1510</v>
      </c>
      <c r="K13" s="101"/>
      <c r="L13" s="219" t="s">
        <v>961</v>
      </c>
      <c r="M13" s="101"/>
      <c r="N13" s="219" t="s">
        <v>936</v>
      </c>
      <c r="O13" s="101"/>
      <c r="P13" s="219" t="s">
        <v>270</v>
      </c>
      <c r="Q13" s="101"/>
      <c r="R13" s="103" t="s">
        <v>271</v>
      </c>
      <c r="S13" s="101"/>
      <c r="T13" s="97"/>
      <c r="U13" s="97"/>
      <c r="V13" s="97"/>
      <c r="W13" s="97"/>
      <c r="X13" s="97"/>
      <c r="Y13" s="97"/>
      <c r="Z13" s="97"/>
      <c r="AA13" s="97"/>
      <c r="AB13" s="97"/>
      <c r="AC13" s="97"/>
      <c r="AD13" s="97"/>
      <c r="AE13" s="97"/>
      <c r="AF13" s="97"/>
      <c r="AG13" s="97"/>
      <c r="AH13" s="97"/>
      <c r="AI13" s="97"/>
      <c r="AJ13" s="97"/>
    </row>
    <row r="14" spans="1:36" ht="12" customHeight="1" x14ac:dyDescent="0.35">
      <c r="A14" s="97"/>
      <c r="B14" s="98"/>
      <c r="C14" s="97"/>
      <c r="D14" s="99" t="s">
        <v>72</v>
      </c>
      <c r="E14" s="99" t="s">
        <v>34</v>
      </c>
      <c r="F14" s="104" t="s">
        <v>48</v>
      </c>
      <c r="G14" s="105"/>
      <c r="H14" s="104" t="s">
        <v>1662</v>
      </c>
      <c r="I14" s="105"/>
      <c r="J14" s="200" t="s">
        <v>1511</v>
      </c>
      <c r="K14" s="105"/>
      <c r="L14" s="200" t="s">
        <v>287</v>
      </c>
      <c r="M14" s="105"/>
      <c r="N14" s="200" t="s">
        <v>937</v>
      </c>
      <c r="O14" s="105"/>
      <c r="P14" s="200" t="s">
        <v>272</v>
      </c>
      <c r="Q14" s="105"/>
      <c r="R14" s="104" t="s">
        <v>272</v>
      </c>
      <c r="S14" s="105"/>
      <c r="T14" s="97"/>
      <c r="U14" s="97"/>
      <c r="V14" s="97"/>
      <c r="W14" s="97"/>
      <c r="X14" s="97"/>
      <c r="Y14" s="97"/>
      <c r="Z14" s="97"/>
      <c r="AA14" s="97"/>
      <c r="AB14" s="97"/>
      <c r="AC14" s="97"/>
      <c r="AD14" s="97"/>
      <c r="AE14" s="97"/>
      <c r="AF14" s="97"/>
      <c r="AG14" s="97"/>
      <c r="AH14" s="97"/>
      <c r="AI14" s="97"/>
      <c r="AJ14" s="97"/>
    </row>
    <row r="15" spans="1:36" ht="12" customHeight="1" x14ac:dyDescent="0.35">
      <c r="A15" s="97"/>
      <c r="B15" s="98"/>
      <c r="C15" s="97"/>
      <c r="D15" s="99" t="s">
        <v>74</v>
      </c>
      <c r="E15" s="99" t="s">
        <v>33</v>
      </c>
      <c r="F15" s="104">
        <v>0</v>
      </c>
      <c r="G15" s="100"/>
      <c r="H15" s="104">
        <v>0</v>
      </c>
      <c r="I15" s="100"/>
      <c r="J15" s="104">
        <v>0</v>
      </c>
      <c r="K15" s="100"/>
      <c r="L15" s="104">
        <v>0</v>
      </c>
      <c r="M15" s="100"/>
      <c r="N15" s="104">
        <v>0</v>
      </c>
      <c r="O15" s="100"/>
      <c r="P15" s="104">
        <v>0</v>
      </c>
      <c r="Q15" s="100"/>
      <c r="R15" s="104">
        <v>21</v>
      </c>
      <c r="S15" s="100"/>
      <c r="T15" s="97"/>
      <c r="U15" s="97"/>
      <c r="V15" s="97"/>
      <c r="W15" s="97"/>
      <c r="X15" s="97"/>
      <c r="Y15" s="97"/>
      <c r="Z15" s="97"/>
      <c r="AA15" s="97"/>
      <c r="AB15" s="97"/>
      <c r="AC15" s="97"/>
      <c r="AD15" s="97"/>
      <c r="AE15" s="97"/>
      <c r="AF15" s="97"/>
      <c r="AG15" s="97"/>
      <c r="AH15" s="97"/>
      <c r="AI15" s="97"/>
      <c r="AJ15" s="97"/>
    </row>
    <row r="16" spans="1:36" ht="12" customHeight="1" x14ac:dyDescent="0.35">
      <c r="A16" s="106"/>
      <c r="B16" s="107"/>
      <c r="C16" s="106"/>
      <c r="D16" s="108"/>
      <c r="E16" s="109"/>
      <c r="F16" s="110"/>
      <c r="G16" s="110"/>
      <c r="H16" s="110"/>
      <c r="I16" s="110"/>
      <c r="J16" s="110"/>
      <c r="K16" s="110"/>
      <c r="L16" s="110"/>
      <c r="M16" s="110"/>
      <c r="N16" s="110"/>
      <c r="O16" s="110"/>
      <c r="P16" s="110"/>
      <c r="Q16" s="110"/>
      <c r="R16" s="110"/>
      <c r="S16" s="110"/>
      <c r="T16" s="106"/>
      <c r="U16" s="106"/>
      <c r="V16" s="106"/>
      <c r="W16" s="106"/>
      <c r="X16" s="106"/>
      <c r="Y16" s="106"/>
      <c r="Z16" s="106"/>
      <c r="AA16" s="106"/>
      <c r="AB16" s="106"/>
      <c r="AC16" s="106"/>
      <c r="AD16" s="106"/>
      <c r="AE16" s="106"/>
      <c r="AF16" s="106"/>
      <c r="AG16" s="106"/>
      <c r="AH16" s="106"/>
      <c r="AI16" s="106"/>
      <c r="AJ16" s="106"/>
    </row>
    <row r="17" spans="1:36" ht="12" customHeight="1" x14ac:dyDescent="0.35">
      <c r="A17" s="111" t="s">
        <v>75</v>
      </c>
      <c r="B17" s="111" t="s">
        <v>76</v>
      </c>
      <c r="C17" s="112" t="s">
        <v>77</v>
      </c>
      <c r="D17" s="113" t="s">
        <v>78</v>
      </c>
      <c r="E17" s="114"/>
      <c r="F17" s="91" t="s">
        <v>79</v>
      </c>
      <c r="G17" s="91" t="s">
        <v>105</v>
      </c>
      <c r="H17" s="91" t="s">
        <v>79</v>
      </c>
      <c r="I17" s="91" t="s">
        <v>105</v>
      </c>
      <c r="J17" s="91" t="s">
        <v>79</v>
      </c>
      <c r="K17" s="91" t="s">
        <v>105</v>
      </c>
      <c r="L17" s="91" t="s">
        <v>79</v>
      </c>
      <c r="M17" s="91" t="s">
        <v>105</v>
      </c>
      <c r="N17" s="91" t="s">
        <v>79</v>
      </c>
      <c r="O17" s="91" t="s">
        <v>105</v>
      </c>
      <c r="P17" s="91" t="s">
        <v>79</v>
      </c>
      <c r="Q17" s="91" t="s">
        <v>105</v>
      </c>
      <c r="R17" s="91" t="s">
        <v>79</v>
      </c>
      <c r="S17" s="91" t="s">
        <v>105</v>
      </c>
      <c r="T17" s="115"/>
      <c r="U17" s="115"/>
      <c r="V17" s="115"/>
      <c r="W17" s="115"/>
      <c r="X17" s="115"/>
      <c r="Y17" s="115"/>
      <c r="Z17" s="115"/>
      <c r="AA17" s="115"/>
      <c r="AB17" s="115"/>
      <c r="AC17" s="115"/>
      <c r="AD17" s="115"/>
      <c r="AE17" s="115"/>
      <c r="AF17" s="115"/>
      <c r="AG17" s="115"/>
      <c r="AH17" s="115"/>
      <c r="AI17" s="115"/>
      <c r="AJ17" s="115"/>
    </row>
    <row r="18" spans="1:36" ht="12" customHeight="1" x14ac:dyDescent="0.35">
      <c r="A18" s="116"/>
      <c r="B18" s="218"/>
      <c r="C18" s="116"/>
      <c r="D18" s="116"/>
      <c r="E18" s="117"/>
      <c r="F18" s="118"/>
      <c r="G18" s="124"/>
      <c r="H18" s="118"/>
      <c r="I18" s="124"/>
      <c r="J18" s="118"/>
      <c r="K18" s="124"/>
      <c r="L18" s="118"/>
      <c r="M18" s="124"/>
      <c r="N18" s="118"/>
      <c r="O18" s="124"/>
      <c r="P18" s="124"/>
      <c r="Q18" s="119"/>
      <c r="R18" s="124"/>
      <c r="S18" s="119"/>
      <c r="T18" s="120"/>
      <c r="U18" s="120"/>
      <c r="V18" s="120"/>
      <c r="W18" s="120"/>
      <c r="X18" s="120"/>
      <c r="Y18" s="120"/>
      <c r="Z18" s="120"/>
      <c r="AA18" s="120"/>
      <c r="AB18" s="120"/>
      <c r="AC18" s="120"/>
      <c r="AD18" s="120"/>
      <c r="AE18" s="120"/>
      <c r="AF18" s="120"/>
      <c r="AG18" s="120"/>
      <c r="AH18" s="120"/>
      <c r="AI18" s="120"/>
      <c r="AJ18" s="120"/>
    </row>
    <row r="19" spans="1:36" ht="12" customHeight="1" x14ac:dyDescent="0.35">
      <c r="A19" s="125" t="s">
        <v>1008</v>
      </c>
      <c r="B19" s="125" t="s">
        <v>1509</v>
      </c>
      <c r="C19" s="126"/>
      <c r="D19" s="126"/>
      <c r="E19" s="123"/>
      <c r="F19" s="118"/>
      <c r="G19" s="124"/>
      <c r="H19" s="118"/>
      <c r="I19" s="124"/>
      <c r="J19" s="118"/>
      <c r="K19" s="124"/>
      <c r="L19" s="118"/>
      <c r="M19" s="124"/>
      <c r="N19" s="118"/>
      <c r="O19" s="124"/>
      <c r="P19" s="124"/>
      <c r="Q19" s="119"/>
      <c r="R19" s="124"/>
      <c r="S19" s="119"/>
      <c r="T19" s="124"/>
      <c r="U19" s="124"/>
      <c r="V19" s="124"/>
      <c r="W19" s="124"/>
      <c r="X19" s="124"/>
      <c r="Y19" s="124"/>
      <c r="Z19" s="124"/>
      <c r="AA19" s="124"/>
      <c r="AB19" s="124"/>
      <c r="AC19" s="124"/>
      <c r="AD19" s="124"/>
      <c r="AE19" s="124"/>
      <c r="AF19" s="124"/>
      <c r="AG19" s="124"/>
      <c r="AH19" s="124"/>
      <c r="AI19" s="124"/>
      <c r="AJ19" s="124"/>
    </row>
    <row r="20" spans="1:36" ht="12" customHeight="1" x14ac:dyDescent="0.35">
      <c r="A20" s="125"/>
      <c r="B20" s="125" t="s">
        <v>268</v>
      </c>
      <c r="C20" s="126"/>
      <c r="D20" s="126"/>
      <c r="E20" s="123"/>
      <c r="F20" s="118"/>
      <c r="G20" s="194"/>
      <c r="H20" s="118"/>
      <c r="I20" s="194"/>
      <c r="J20" s="118"/>
      <c r="K20" s="194"/>
      <c r="L20" s="118"/>
      <c r="M20" s="194"/>
      <c r="N20" s="118"/>
      <c r="O20" s="194"/>
      <c r="P20" s="124"/>
      <c r="Q20" s="155" t="s">
        <v>273</v>
      </c>
      <c r="R20" s="124"/>
      <c r="S20" s="119"/>
      <c r="T20" s="124"/>
      <c r="U20" s="124"/>
      <c r="V20" s="124"/>
      <c r="W20" s="124"/>
      <c r="X20" s="124"/>
      <c r="Y20" s="124"/>
      <c r="Z20" s="124"/>
      <c r="AA20" s="124"/>
      <c r="AB20" s="124"/>
      <c r="AC20" s="124"/>
      <c r="AD20" s="124"/>
      <c r="AE20" s="124"/>
      <c r="AF20" s="124"/>
      <c r="AG20" s="124"/>
      <c r="AH20" s="124"/>
      <c r="AI20" s="124"/>
      <c r="AJ20" s="124"/>
    </row>
    <row r="21" spans="1:36" ht="12" customHeight="1" x14ac:dyDescent="0.35">
      <c r="A21" s="125"/>
      <c r="B21" s="125"/>
      <c r="C21" s="126"/>
      <c r="D21" s="126"/>
      <c r="E21" s="123"/>
      <c r="F21" s="118"/>
      <c r="G21" s="194"/>
      <c r="H21" s="118"/>
      <c r="I21" s="194"/>
      <c r="J21" s="118"/>
      <c r="K21" s="194"/>
      <c r="L21" s="118"/>
      <c r="M21" s="194"/>
      <c r="N21" s="118"/>
      <c r="O21" s="194"/>
      <c r="P21" s="124"/>
      <c r="Q21" s="155"/>
      <c r="R21" s="124"/>
      <c r="S21" s="119"/>
      <c r="T21" s="124"/>
      <c r="U21" s="124"/>
      <c r="V21" s="124"/>
      <c r="W21" s="124"/>
      <c r="X21" s="124"/>
      <c r="Y21" s="124"/>
      <c r="Z21" s="124"/>
      <c r="AA21" s="124"/>
      <c r="AB21" s="124"/>
      <c r="AC21" s="124"/>
      <c r="AD21" s="124"/>
      <c r="AE21" s="124"/>
      <c r="AF21" s="124"/>
      <c r="AG21" s="124"/>
      <c r="AH21" s="124"/>
      <c r="AI21" s="124"/>
      <c r="AJ21" s="124"/>
    </row>
    <row r="22" spans="1:36" ht="12" customHeight="1" x14ac:dyDescent="0.35">
      <c r="A22" s="125"/>
      <c r="B22" s="125" t="s">
        <v>1775</v>
      </c>
      <c r="C22" s="126" t="s">
        <v>1774</v>
      </c>
      <c r="D22" s="126" t="s">
        <v>1773</v>
      </c>
      <c r="E22" s="123"/>
      <c r="F22" s="118"/>
      <c r="G22" s="194"/>
      <c r="H22" s="118"/>
      <c r="I22" s="194"/>
      <c r="J22" s="118"/>
      <c r="K22" s="194"/>
      <c r="L22" s="118"/>
      <c r="M22" s="194"/>
      <c r="N22" s="118"/>
      <c r="O22" s="194"/>
      <c r="P22" s="124"/>
      <c r="Q22" s="155"/>
      <c r="R22" s="124"/>
      <c r="S22" s="119"/>
      <c r="T22" s="124"/>
      <c r="U22" s="124"/>
      <c r="V22" s="124"/>
      <c r="W22" s="124"/>
      <c r="X22" s="124"/>
      <c r="Y22" s="124"/>
      <c r="Z22" s="124"/>
      <c r="AA22" s="124"/>
      <c r="AB22" s="124"/>
      <c r="AC22" s="124"/>
      <c r="AD22" s="124"/>
      <c r="AE22" s="124"/>
      <c r="AF22" s="124"/>
      <c r="AG22" s="124"/>
      <c r="AH22" s="124"/>
      <c r="AI22" s="124"/>
      <c r="AJ22" s="124"/>
    </row>
    <row r="23" spans="1:36" ht="12" customHeight="1" x14ac:dyDescent="0.35">
      <c r="A23" s="125"/>
      <c r="B23" s="125"/>
      <c r="C23" s="126"/>
      <c r="D23" s="126"/>
      <c r="E23" s="123"/>
      <c r="F23" s="118"/>
      <c r="G23" s="194"/>
      <c r="H23" s="118"/>
      <c r="I23" s="194"/>
      <c r="J23" s="118"/>
      <c r="K23" s="194"/>
      <c r="L23" s="118"/>
      <c r="M23" s="194"/>
      <c r="N23" s="118"/>
      <c r="O23" s="194"/>
      <c r="P23" s="124"/>
      <c r="Q23" s="155"/>
      <c r="R23" s="124"/>
      <c r="S23" s="119"/>
      <c r="T23" s="124"/>
      <c r="U23" s="124"/>
      <c r="V23" s="124"/>
      <c r="W23" s="124"/>
      <c r="X23" s="124"/>
      <c r="Y23" s="124"/>
      <c r="Z23" s="124"/>
      <c r="AA23" s="124"/>
      <c r="AB23" s="124"/>
      <c r="AC23" s="124"/>
      <c r="AD23" s="124"/>
      <c r="AE23" s="124"/>
      <c r="AF23" s="124"/>
      <c r="AG23" s="124"/>
      <c r="AH23" s="124"/>
      <c r="AI23" s="124"/>
      <c r="AJ23" s="124"/>
    </row>
    <row r="24" spans="1:36" ht="12" customHeight="1" x14ac:dyDescent="0.35">
      <c r="A24" s="125"/>
      <c r="B24" s="125"/>
      <c r="D24" s="126" t="s">
        <v>1776</v>
      </c>
      <c r="E24" s="130"/>
      <c r="F24" s="118"/>
      <c r="G24" s="196" t="s">
        <v>1583</v>
      </c>
      <c r="H24" s="118" t="s">
        <v>56</v>
      </c>
      <c r="I24" s="196" t="s">
        <v>1583</v>
      </c>
      <c r="J24" s="118" t="s">
        <v>56</v>
      </c>
      <c r="K24" s="196" t="s">
        <v>1583</v>
      </c>
      <c r="L24" s="118" t="s">
        <v>56</v>
      </c>
      <c r="M24" s="159" t="s">
        <v>938</v>
      </c>
      <c r="N24" s="118" t="s">
        <v>56</v>
      </c>
      <c r="O24" s="159" t="s">
        <v>938</v>
      </c>
      <c r="P24" s="124" t="s">
        <v>56</v>
      </c>
      <c r="Q24" s="119"/>
      <c r="R24" s="124" t="s">
        <v>56</v>
      </c>
      <c r="S24" s="119"/>
      <c r="T24" s="124"/>
      <c r="U24" s="124"/>
      <c r="V24" s="124"/>
      <c r="W24" s="124"/>
      <c r="X24" s="124"/>
      <c r="Y24" s="124"/>
      <c r="Z24" s="124"/>
      <c r="AA24" s="124"/>
      <c r="AB24" s="124"/>
      <c r="AC24" s="124"/>
      <c r="AD24" s="124"/>
      <c r="AE24" s="124"/>
      <c r="AF24" s="124"/>
      <c r="AG24" s="124"/>
      <c r="AH24" s="124"/>
      <c r="AI24" s="124"/>
      <c r="AJ24" s="124"/>
    </row>
    <row r="25" spans="1:36" ht="12" customHeight="1" x14ac:dyDescent="0.35">
      <c r="A25" s="125"/>
      <c r="B25" s="125"/>
      <c r="C25" s="126"/>
      <c r="D25" s="126"/>
      <c r="E25" s="123"/>
      <c r="F25" s="118"/>
      <c r="G25" s="124"/>
      <c r="H25" s="118"/>
      <c r="I25" s="124"/>
      <c r="J25" s="118"/>
      <c r="K25" s="124"/>
      <c r="L25" s="118"/>
      <c r="M25" s="124"/>
      <c r="N25" s="118"/>
      <c r="O25" s="124"/>
      <c r="P25" s="124"/>
      <c r="Q25" s="119"/>
      <c r="R25" s="124"/>
      <c r="S25" s="119"/>
      <c r="T25" s="124"/>
      <c r="U25" s="124"/>
      <c r="V25" s="124"/>
      <c r="W25" s="124"/>
      <c r="X25" s="124"/>
      <c r="Y25" s="124"/>
      <c r="Z25" s="124"/>
      <c r="AA25" s="124"/>
      <c r="AB25" s="124"/>
      <c r="AC25" s="124"/>
      <c r="AD25" s="124"/>
      <c r="AE25" s="124"/>
      <c r="AF25" s="124"/>
      <c r="AG25" s="124"/>
      <c r="AH25" s="124"/>
      <c r="AI25" s="124"/>
      <c r="AJ25" s="124"/>
    </row>
    <row r="26" spans="1:36" ht="12" customHeight="1" x14ac:dyDescent="0.35">
      <c r="A26" s="125"/>
      <c r="B26" s="125" t="s">
        <v>1519</v>
      </c>
      <c r="C26" s="192" t="s">
        <v>1512</v>
      </c>
      <c r="D26" s="126" t="s">
        <v>1287</v>
      </c>
      <c r="E26" s="123"/>
      <c r="F26" s="118"/>
      <c r="G26" s="196" t="s">
        <v>1583</v>
      </c>
      <c r="H26" s="118" t="s">
        <v>56</v>
      </c>
      <c r="I26" s="196" t="s">
        <v>1583</v>
      </c>
      <c r="J26" s="118" t="s">
        <v>56</v>
      </c>
      <c r="K26" s="196" t="s">
        <v>1583</v>
      </c>
      <c r="L26" s="124" t="s">
        <v>56</v>
      </c>
      <c r="M26" s="159" t="s">
        <v>938</v>
      </c>
      <c r="N26" s="124" t="s">
        <v>56</v>
      </c>
      <c r="O26" s="159" t="s">
        <v>938</v>
      </c>
      <c r="P26" s="124" t="s">
        <v>56</v>
      </c>
      <c r="Q26" s="119"/>
      <c r="R26" s="124" t="s">
        <v>56</v>
      </c>
      <c r="S26" s="119"/>
      <c r="T26" s="124"/>
      <c r="U26" s="124"/>
      <c r="V26" s="124"/>
      <c r="W26" s="124"/>
      <c r="X26" s="124"/>
      <c r="Y26" s="124"/>
      <c r="Z26" s="124"/>
      <c r="AA26" s="124"/>
      <c r="AB26" s="124"/>
      <c r="AC26" s="124"/>
      <c r="AD26" s="124"/>
      <c r="AE26" s="124"/>
      <c r="AF26" s="124"/>
      <c r="AG26" s="124"/>
      <c r="AH26" s="124"/>
      <c r="AI26" s="124"/>
      <c r="AJ26" s="124"/>
    </row>
    <row r="27" spans="1:36" ht="12" customHeight="1" x14ac:dyDescent="0.35">
      <c r="A27" s="125"/>
      <c r="B27" s="125"/>
      <c r="C27" s="192"/>
      <c r="D27" s="126"/>
      <c r="E27" s="123"/>
      <c r="F27" s="124"/>
      <c r="G27" s="124"/>
      <c r="H27" s="124"/>
      <c r="I27" s="124"/>
      <c r="J27" s="124"/>
      <c r="K27" s="124"/>
      <c r="L27" s="124"/>
      <c r="M27" s="124"/>
      <c r="N27" s="124"/>
      <c r="O27" s="124"/>
      <c r="P27" s="124"/>
      <c r="Q27" s="119"/>
      <c r="R27" s="124"/>
      <c r="S27" s="119"/>
      <c r="T27" s="124"/>
      <c r="U27" s="124"/>
      <c r="V27" s="124"/>
      <c r="W27" s="124"/>
      <c r="X27" s="124"/>
      <c r="Y27" s="124"/>
      <c r="Z27" s="124"/>
      <c r="AA27" s="124"/>
      <c r="AB27" s="124"/>
      <c r="AC27" s="124"/>
      <c r="AD27" s="124"/>
      <c r="AE27" s="124"/>
      <c r="AF27" s="124"/>
      <c r="AG27" s="124"/>
      <c r="AH27" s="124"/>
      <c r="AI27" s="124"/>
      <c r="AJ27" s="124"/>
    </row>
    <row r="28" spans="1:36" ht="12" customHeight="1" x14ac:dyDescent="0.35">
      <c r="A28" s="125"/>
      <c r="B28" s="125"/>
      <c r="C28" s="126" t="s">
        <v>1513</v>
      </c>
      <c r="D28" s="126" t="s">
        <v>1287</v>
      </c>
      <c r="E28" s="130"/>
      <c r="F28" s="118"/>
      <c r="G28" s="196" t="s">
        <v>1583</v>
      </c>
      <c r="H28" s="118" t="s">
        <v>56</v>
      </c>
      <c r="I28" s="196" t="s">
        <v>1583</v>
      </c>
      <c r="J28" s="124" t="s">
        <v>56</v>
      </c>
      <c r="K28" s="196" t="s">
        <v>1583</v>
      </c>
      <c r="L28" s="124" t="s">
        <v>56</v>
      </c>
      <c r="M28" s="159" t="s">
        <v>938</v>
      </c>
      <c r="N28" s="124" t="s">
        <v>56</v>
      </c>
      <c r="O28" s="159" t="s">
        <v>938</v>
      </c>
      <c r="P28" s="124" t="s">
        <v>56</v>
      </c>
      <c r="Q28" s="119"/>
      <c r="R28" s="124" t="s">
        <v>56</v>
      </c>
      <c r="S28" s="119"/>
      <c r="T28" s="124"/>
      <c r="U28" s="124"/>
      <c r="V28" s="124"/>
      <c r="W28" s="124"/>
      <c r="X28" s="124"/>
      <c r="Y28" s="124"/>
      <c r="Z28" s="124"/>
      <c r="AA28" s="124"/>
      <c r="AB28" s="124"/>
      <c r="AC28" s="124"/>
      <c r="AD28" s="124"/>
      <c r="AE28" s="124"/>
      <c r="AF28" s="124"/>
      <c r="AG28" s="124"/>
      <c r="AH28" s="124"/>
      <c r="AI28" s="124"/>
      <c r="AJ28" s="124"/>
    </row>
    <row r="29" spans="1:36" ht="12" customHeight="1" x14ac:dyDescent="0.35">
      <c r="A29" s="125"/>
      <c r="B29" s="125"/>
      <c r="C29" s="126"/>
      <c r="D29" s="126"/>
      <c r="E29" s="130"/>
      <c r="F29" s="124"/>
      <c r="G29" s="124"/>
      <c r="H29" s="124"/>
      <c r="I29" s="124"/>
      <c r="J29" s="124"/>
      <c r="K29" s="124"/>
      <c r="L29" s="124"/>
      <c r="M29" s="124"/>
      <c r="N29" s="124"/>
      <c r="O29" s="124"/>
      <c r="P29" s="124"/>
      <c r="Q29" s="119"/>
      <c r="R29" s="124"/>
      <c r="S29" s="119"/>
      <c r="T29" s="124"/>
      <c r="U29" s="124"/>
      <c r="V29" s="124"/>
      <c r="W29" s="124"/>
      <c r="X29" s="124"/>
      <c r="Y29" s="124"/>
      <c r="Z29" s="124"/>
      <c r="AA29" s="124"/>
      <c r="AB29" s="124"/>
      <c r="AC29" s="124"/>
      <c r="AD29" s="124"/>
      <c r="AE29" s="124"/>
      <c r="AF29" s="124"/>
      <c r="AG29" s="124"/>
      <c r="AH29" s="124"/>
      <c r="AI29" s="124"/>
      <c r="AJ29" s="124"/>
    </row>
    <row r="30" spans="1:36" ht="12" customHeight="1" x14ac:dyDescent="0.35">
      <c r="A30" s="125"/>
      <c r="B30" s="125"/>
      <c r="C30" s="126" t="s">
        <v>1514</v>
      </c>
      <c r="D30" s="126" t="s">
        <v>1287</v>
      </c>
      <c r="E30" s="130"/>
      <c r="F30" s="118"/>
      <c r="G30" s="196" t="s">
        <v>1583</v>
      </c>
      <c r="H30" s="118" t="s">
        <v>56</v>
      </c>
      <c r="I30" s="196" t="s">
        <v>1583</v>
      </c>
      <c r="J30" s="124" t="s">
        <v>56</v>
      </c>
      <c r="K30" s="196" t="s">
        <v>1583</v>
      </c>
      <c r="L30" s="124" t="s">
        <v>56</v>
      </c>
      <c r="M30" s="159" t="s">
        <v>938</v>
      </c>
      <c r="N30" s="124" t="s">
        <v>56</v>
      </c>
      <c r="O30" s="159" t="s">
        <v>938</v>
      </c>
      <c r="P30" s="124" t="s">
        <v>56</v>
      </c>
      <c r="Q30" s="119"/>
      <c r="R30" s="124" t="s">
        <v>56</v>
      </c>
      <c r="S30" s="119"/>
      <c r="T30" s="124"/>
      <c r="U30" s="124"/>
      <c r="V30" s="124"/>
      <c r="W30" s="124"/>
      <c r="X30" s="124"/>
      <c r="Y30" s="124"/>
      <c r="Z30" s="124"/>
      <c r="AA30" s="124"/>
      <c r="AB30" s="124"/>
      <c r="AC30" s="124"/>
      <c r="AD30" s="124"/>
      <c r="AE30" s="124"/>
      <c r="AF30" s="124"/>
      <c r="AG30" s="124"/>
      <c r="AH30" s="124"/>
      <c r="AI30" s="124"/>
      <c r="AJ30" s="124"/>
    </row>
    <row r="31" spans="1:36" ht="12" customHeight="1" x14ac:dyDescent="0.35">
      <c r="A31" s="125"/>
      <c r="B31" s="125"/>
      <c r="C31" s="132" t="s">
        <v>275</v>
      </c>
      <c r="D31" s="126" t="s">
        <v>1287</v>
      </c>
      <c r="E31" s="130"/>
      <c r="F31" s="118"/>
      <c r="G31" s="196" t="s">
        <v>1583</v>
      </c>
      <c r="H31" s="118" t="s">
        <v>56</v>
      </c>
      <c r="I31" s="196" t="s">
        <v>1583</v>
      </c>
      <c r="J31" s="124" t="s">
        <v>56</v>
      </c>
      <c r="K31" s="196" t="s">
        <v>1583</v>
      </c>
      <c r="L31" s="124"/>
      <c r="M31" s="124"/>
      <c r="N31" s="124"/>
      <c r="O31" s="124"/>
      <c r="P31" s="124"/>
      <c r="Q31" s="119"/>
      <c r="R31" s="124"/>
      <c r="S31" s="119"/>
      <c r="T31" s="124"/>
      <c r="U31" s="124"/>
      <c r="V31" s="124"/>
      <c r="W31" s="124"/>
      <c r="X31" s="124"/>
      <c r="Y31" s="124"/>
      <c r="Z31" s="124"/>
      <c r="AA31" s="124"/>
      <c r="AB31" s="124"/>
      <c r="AC31" s="124"/>
      <c r="AD31" s="124"/>
      <c r="AE31" s="124"/>
      <c r="AF31" s="124"/>
      <c r="AG31" s="124"/>
      <c r="AH31" s="124"/>
      <c r="AI31" s="124"/>
      <c r="AJ31" s="124"/>
    </row>
    <row r="32" spans="1:36" ht="12" customHeight="1" x14ac:dyDescent="0.35">
      <c r="A32" s="125"/>
      <c r="B32" s="125"/>
      <c r="C32" s="132" t="s">
        <v>276</v>
      </c>
      <c r="D32" s="126" t="s">
        <v>1287</v>
      </c>
      <c r="E32" s="130"/>
      <c r="F32" s="118"/>
      <c r="G32" s="196" t="s">
        <v>1583</v>
      </c>
      <c r="H32" s="118" t="s">
        <v>56</v>
      </c>
      <c r="I32" s="196" t="s">
        <v>1583</v>
      </c>
      <c r="J32" s="124" t="s">
        <v>56</v>
      </c>
      <c r="K32" s="196" t="s">
        <v>1583</v>
      </c>
      <c r="L32" s="124"/>
      <c r="M32" s="124"/>
      <c r="N32" s="124"/>
      <c r="O32" s="124"/>
      <c r="P32" s="124"/>
      <c r="Q32" s="119"/>
      <c r="R32" s="124"/>
      <c r="S32" s="119"/>
      <c r="T32" s="124"/>
      <c r="U32" s="124"/>
      <c r="V32" s="124"/>
      <c r="W32" s="124"/>
      <c r="X32" s="124"/>
      <c r="Y32" s="124"/>
      <c r="Z32" s="124"/>
      <c r="AA32" s="124"/>
      <c r="AB32" s="124"/>
      <c r="AC32" s="124"/>
      <c r="AD32" s="124"/>
      <c r="AE32" s="124"/>
      <c r="AF32" s="124"/>
      <c r="AG32" s="124"/>
      <c r="AH32" s="124"/>
      <c r="AI32" s="124"/>
      <c r="AJ32" s="124"/>
    </row>
    <row r="33" spans="1:36" ht="12" customHeight="1" x14ac:dyDescent="0.35">
      <c r="A33" s="125"/>
      <c r="B33" s="125"/>
      <c r="C33" s="132"/>
      <c r="D33" s="126"/>
      <c r="E33" s="130"/>
      <c r="F33" s="124"/>
      <c r="G33" s="124"/>
      <c r="H33" s="124"/>
      <c r="I33" s="124"/>
      <c r="J33" s="124"/>
      <c r="K33" s="124"/>
      <c r="L33" s="124"/>
      <c r="M33" s="124"/>
      <c r="N33" s="124"/>
      <c r="O33" s="124"/>
      <c r="P33" s="124"/>
      <c r="Q33" s="119"/>
      <c r="R33" s="124"/>
      <c r="S33" s="119"/>
      <c r="T33" s="124"/>
      <c r="U33" s="124"/>
      <c r="V33" s="124"/>
      <c r="W33" s="124"/>
      <c r="X33" s="124"/>
      <c r="Y33" s="124"/>
      <c r="Z33" s="124"/>
      <c r="AA33" s="124"/>
      <c r="AB33" s="124"/>
      <c r="AC33" s="124"/>
      <c r="AD33" s="124"/>
      <c r="AE33" s="124"/>
      <c r="AF33" s="124"/>
      <c r="AG33" s="124"/>
      <c r="AH33" s="124"/>
      <c r="AI33" s="124"/>
      <c r="AJ33" s="124"/>
    </row>
    <row r="34" spans="1:36" ht="12" customHeight="1" x14ac:dyDescent="0.35">
      <c r="A34" s="125"/>
      <c r="B34" s="125"/>
      <c r="C34" s="126" t="s">
        <v>1515</v>
      </c>
      <c r="D34" s="126" t="s">
        <v>1287</v>
      </c>
      <c r="E34" s="130"/>
      <c r="F34" s="118"/>
      <c r="G34" s="196" t="s">
        <v>1583</v>
      </c>
      <c r="H34" s="118" t="s">
        <v>56</v>
      </c>
      <c r="I34" s="196" t="s">
        <v>1583</v>
      </c>
      <c r="J34" s="124" t="s">
        <v>56</v>
      </c>
      <c r="K34" s="196" t="s">
        <v>1583</v>
      </c>
      <c r="L34" s="124" t="s">
        <v>56</v>
      </c>
      <c r="M34" s="159" t="s">
        <v>938</v>
      </c>
      <c r="N34" s="124" t="s">
        <v>56</v>
      </c>
      <c r="O34" s="159" t="s">
        <v>938</v>
      </c>
      <c r="P34" s="124" t="s">
        <v>56</v>
      </c>
      <c r="Q34" s="119"/>
      <c r="R34" s="124" t="s">
        <v>56</v>
      </c>
      <c r="S34" s="119"/>
      <c r="T34" s="124"/>
      <c r="U34" s="124"/>
      <c r="V34" s="124"/>
      <c r="W34" s="124"/>
      <c r="X34" s="124"/>
      <c r="Y34" s="124"/>
      <c r="Z34" s="124"/>
      <c r="AA34" s="124"/>
      <c r="AB34" s="124"/>
      <c r="AC34" s="124"/>
      <c r="AD34" s="124"/>
      <c r="AE34" s="124"/>
      <c r="AF34" s="124"/>
      <c r="AG34" s="124"/>
      <c r="AH34" s="124"/>
      <c r="AI34" s="124"/>
      <c r="AJ34" s="124"/>
    </row>
    <row r="35" spans="1:36" ht="12" customHeight="1" x14ac:dyDescent="0.35">
      <c r="A35" s="131"/>
      <c r="B35" s="131"/>
      <c r="C35" s="132"/>
      <c r="D35" s="126"/>
      <c r="E35" s="130"/>
      <c r="F35" s="124"/>
      <c r="G35" s="124"/>
      <c r="H35" s="124"/>
      <c r="I35" s="124"/>
      <c r="J35" s="124"/>
      <c r="K35" s="124"/>
      <c r="L35" s="124"/>
      <c r="M35" s="124"/>
      <c r="N35" s="124"/>
      <c r="O35" s="124"/>
      <c r="P35" s="124"/>
      <c r="Q35" s="119"/>
      <c r="R35" s="124"/>
      <c r="S35" s="119"/>
      <c r="T35" s="124"/>
      <c r="U35" s="124"/>
      <c r="V35" s="124"/>
      <c r="W35" s="124"/>
      <c r="X35" s="124"/>
      <c r="Y35" s="124"/>
      <c r="Z35" s="124"/>
      <c r="AA35" s="124"/>
      <c r="AB35" s="124"/>
      <c r="AC35" s="124"/>
      <c r="AD35" s="124"/>
      <c r="AE35" s="124"/>
      <c r="AF35" s="124"/>
      <c r="AG35" s="124"/>
      <c r="AH35" s="124"/>
      <c r="AI35" s="124"/>
      <c r="AJ35" s="124"/>
    </row>
    <row r="36" spans="1:36" ht="12" customHeight="1" x14ac:dyDescent="0.35">
      <c r="A36" s="131"/>
      <c r="B36" s="131"/>
      <c r="C36" s="126" t="s">
        <v>1516</v>
      </c>
      <c r="D36" s="126" t="s">
        <v>1287</v>
      </c>
      <c r="E36" s="130"/>
      <c r="F36" s="118"/>
      <c r="G36" s="196" t="s">
        <v>1583</v>
      </c>
      <c r="H36" s="118" t="s">
        <v>56</v>
      </c>
      <c r="I36" s="196" t="s">
        <v>1583</v>
      </c>
      <c r="J36" s="124" t="s">
        <v>56</v>
      </c>
      <c r="K36" s="196" t="s">
        <v>1583</v>
      </c>
      <c r="L36" s="124" t="s">
        <v>56</v>
      </c>
      <c r="M36" s="159" t="s">
        <v>938</v>
      </c>
      <c r="N36" s="124" t="s">
        <v>56</v>
      </c>
      <c r="O36" s="159" t="s">
        <v>938</v>
      </c>
      <c r="P36" s="124" t="s">
        <v>56</v>
      </c>
      <c r="Q36" s="119"/>
      <c r="R36" s="124" t="s">
        <v>56</v>
      </c>
      <c r="S36" s="119"/>
      <c r="T36" s="124"/>
      <c r="U36" s="124"/>
      <c r="V36" s="124"/>
      <c r="W36" s="124"/>
      <c r="X36" s="124"/>
      <c r="Y36" s="124"/>
      <c r="Z36" s="124"/>
      <c r="AA36" s="124"/>
      <c r="AB36" s="124"/>
      <c r="AC36" s="124"/>
      <c r="AD36" s="124"/>
      <c r="AE36" s="124"/>
      <c r="AF36" s="124"/>
      <c r="AG36" s="124"/>
      <c r="AH36" s="124"/>
      <c r="AI36" s="124"/>
      <c r="AJ36" s="124"/>
    </row>
    <row r="37" spans="1:36" ht="12" customHeight="1" x14ac:dyDescent="0.35">
      <c r="A37" s="131"/>
      <c r="B37" s="131"/>
      <c r="C37" s="132"/>
      <c r="D37" s="126"/>
      <c r="E37" s="130"/>
      <c r="F37" s="124"/>
      <c r="G37" s="124"/>
      <c r="H37" s="124"/>
      <c r="I37" s="124"/>
      <c r="J37" s="124"/>
      <c r="K37" s="124"/>
      <c r="L37" s="124"/>
      <c r="M37" s="124"/>
      <c r="N37" s="124"/>
      <c r="O37" s="124"/>
      <c r="P37" s="124"/>
      <c r="Q37" s="119"/>
      <c r="R37" s="124"/>
      <c r="S37" s="119"/>
      <c r="T37" s="124"/>
      <c r="U37" s="124"/>
      <c r="V37" s="124"/>
      <c r="W37" s="124"/>
      <c r="X37" s="124"/>
      <c r="Y37" s="124"/>
      <c r="Z37" s="124"/>
      <c r="AA37" s="124"/>
      <c r="AB37" s="124"/>
      <c r="AC37" s="124"/>
      <c r="AD37" s="124"/>
      <c r="AE37" s="124"/>
      <c r="AF37" s="124"/>
      <c r="AG37" s="124"/>
      <c r="AH37" s="124"/>
      <c r="AI37" s="124"/>
      <c r="AJ37" s="124"/>
    </row>
    <row r="38" spans="1:36" ht="12" customHeight="1" x14ac:dyDescent="0.35">
      <c r="A38" s="131"/>
      <c r="B38" s="131"/>
      <c r="C38" s="132" t="s">
        <v>1517</v>
      </c>
      <c r="D38" s="126" t="s">
        <v>1287</v>
      </c>
      <c r="E38" s="130"/>
      <c r="F38" s="118"/>
      <c r="G38" s="196" t="s">
        <v>1583</v>
      </c>
      <c r="H38" s="118" t="s">
        <v>56</v>
      </c>
      <c r="I38" s="196" t="s">
        <v>1583</v>
      </c>
      <c r="J38" s="124" t="s">
        <v>56</v>
      </c>
      <c r="K38" s="196" t="s">
        <v>1583</v>
      </c>
      <c r="L38" s="124" t="s">
        <v>56</v>
      </c>
      <c r="M38" s="159" t="s">
        <v>938</v>
      </c>
      <c r="N38" s="124" t="s">
        <v>56</v>
      </c>
      <c r="O38" s="159" t="s">
        <v>938</v>
      </c>
      <c r="P38" s="124" t="s">
        <v>56</v>
      </c>
      <c r="Q38" s="119"/>
      <c r="R38" s="124" t="s">
        <v>56</v>
      </c>
      <c r="S38" s="119"/>
      <c r="T38" s="124"/>
      <c r="U38" s="124"/>
      <c r="V38" s="124"/>
      <c r="W38" s="124"/>
      <c r="X38" s="124"/>
      <c r="Y38" s="124"/>
      <c r="Z38" s="124"/>
      <c r="AA38" s="124"/>
      <c r="AB38" s="124"/>
      <c r="AC38" s="124"/>
      <c r="AD38" s="124"/>
      <c r="AE38" s="124"/>
      <c r="AF38" s="124"/>
      <c r="AG38" s="124"/>
      <c r="AH38" s="124"/>
      <c r="AI38" s="124"/>
      <c r="AJ38" s="124"/>
    </row>
    <row r="39" spans="1:36" ht="12" customHeight="1" x14ac:dyDescent="0.35">
      <c r="A39" s="131"/>
      <c r="B39" s="131"/>
      <c r="C39" s="132"/>
      <c r="D39" s="126"/>
      <c r="E39" s="130"/>
      <c r="F39" s="124"/>
      <c r="G39" s="124"/>
      <c r="H39" s="124"/>
      <c r="I39" s="124"/>
      <c r="J39" s="124"/>
      <c r="K39" s="124"/>
      <c r="L39" s="124"/>
      <c r="M39" s="124"/>
      <c r="N39" s="124"/>
      <c r="O39" s="124"/>
      <c r="P39" s="124"/>
      <c r="Q39" s="119"/>
      <c r="R39" s="124"/>
      <c r="S39" s="119"/>
      <c r="T39" s="124"/>
      <c r="U39" s="124"/>
      <c r="V39" s="124"/>
      <c r="W39" s="124"/>
      <c r="X39" s="124"/>
      <c r="Y39" s="124"/>
      <c r="Z39" s="124"/>
      <c r="AA39" s="124"/>
      <c r="AB39" s="124"/>
      <c r="AC39" s="124"/>
      <c r="AD39" s="124"/>
      <c r="AE39" s="124"/>
      <c r="AF39" s="124"/>
      <c r="AG39" s="124"/>
      <c r="AH39" s="124"/>
      <c r="AI39" s="124"/>
      <c r="AJ39" s="124"/>
    </row>
    <row r="40" spans="1:36" ht="12" customHeight="1" x14ac:dyDescent="0.35">
      <c r="A40" s="131"/>
      <c r="B40" s="131"/>
      <c r="C40" s="132" t="s">
        <v>1518</v>
      </c>
      <c r="D40" s="126" t="s">
        <v>1287</v>
      </c>
      <c r="E40" s="130"/>
      <c r="F40" s="118"/>
      <c r="G40" s="196" t="s">
        <v>1583</v>
      </c>
      <c r="H40" s="118" t="s">
        <v>56</v>
      </c>
      <c r="I40" s="196" t="s">
        <v>1583</v>
      </c>
      <c r="J40" s="124" t="s">
        <v>56</v>
      </c>
      <c r="K40" s="196" t="s">
        <v>1583</v>
      </c>
      <c r="L40" s="124" t="s">
        <v>56</v>
      </c>
      <c r="M40" s="159" t="s">
        <v>938</v>
      </c>
      <c r="N40" s="124" t="s">
        <v>56</v>
      </c>
      <c r="O40" s="159" t="s">
        <v>938</v>
      </c>
      <c r="P40" s="124" t="s">
        <v>56</v>
      </c>
      <c r="Q40" s="119"/>
      <c r="R40" s="124"/>
      <c r="S40" s="119"/>
      <c r="T40" s="124"/>
      <c r="U40" s="124"/>
      <c r="V40" s="124"/>
      <c r="W40" s="124"/>
      <c r="X40" s="124"/>
      <c r="Y40" s="124"/>
      <c r="Z40" s="124"/>
      <c r="AA40" s="124"/>
      <c r="AB40" s="124"/>
      <c r="AC40" s="124"/>
      <c r="AD40" s="124"/>
      <c r="AE40" s="124"/>
      <c r="AF40" s="124"/>
      <c r="AG40" s="124"/>
      <c r="AH40" s="124"/>
      <c r="AI40" s="124"/>
      <c r="AJ40" s="124"/>
    </row>
    <row r="41" spans="1:36" ht="12" customHeight="1" x14ac:dyDescent="0.35">
      <c r="A41" s="131"/>
      <c r="B41" s="131"/>
      <c r="C41" s="132"/>
      <c r="E41" s="130"/>
      <c r="F41" s="124"/>
      <c r="G41" s="124"/>
      <c r="H41" s="124"/>
      <c r="I41" s="124"/>
      <c r="J41" s="124"/>
      <c r="K41" s="124"/>
      <c r="L41" s="118"/>
      <c r="M41" s="124"/>
      <c r="N41" s="118"/>
      <c r="O41" s="124"/>
      <c r="P41" s="124"/>
      <c r="Q41" s="119"/>
      <c r="R41" s="124"/>
      <c r="S41" s="119"/>
      <c r="T41" s="124"/>
      <c r="U41" s="124"/>
      <c r="V41" s="124"/>
      <c r="W41" s="124"/>
      <c r="X41" s="124"/>
      <c r="Y41" s="124"/>
      <c r="Z41" s="124"/>
      <c r="AA41" s="124"/>
      <c r="AB41" s="124"/>
      <c r="AC41" s="124"/>
      <c r="AD41" s="124"/>
      <c r="AE41" s="124"/>
      <c r="AF41" s="124"/>
      <c r="AG41" s="124"/>
      <c r="AH41" s="124"/>
      <c r="AI41" s="124"/>
      <c r="AJ41" s="124"/>
    </row>
    <row r="42" spans="1:36" ht="12" customHeight="1" x14ac:dyDescent="0.35">
      <c r="A42" s="131"/>
      <c r="B42" s="131"/>
      <c r="C42" s="132"/>
      <c r="D42" s="126"/>
      <c r="E42" s="130"/>
      <c r="F42" s="118"/>
      <c r="G42" s="124"/>
      <c r="H42" s="118"/>
      <c r="I42" s="124"/>
      <c r="J42" s="118"/>
      <c r="K42" s="124"/>
      <c r="L42" s="118"/>
      <c r="M42" s="124"/>
      <c r="N42" s="118"/>
      <c r="O42" s="124"/>
      <c r="P42" s="124"/>
      <c r="Q42" s="119"/>
      <c r="R42" s="124"/>
      <c r="S42" s="119"/>
      <c r="T42" s="124"/>
      <c r="U42" s="124"/>
      <c r="V42" s="124"/>
      <c r="W42" s="124"/>
      <c r="X42" s="124"/>
      <c r="Y42" s="124"/>
      <c r="Z42" s="124"/>
      <c r="AA42" s="124"/>
      <c r="AB42" s="124"/>
      <c r="AC42" s="124"/>
      <c r="AD42" s="124"/>
      <c r="AE42" s="124"/>
      <c r="AF42" s="124"/>
      <c r="AG42" s="124"/>
      <c r="AH42" s="124"/>
      <c r="AI42" s="124"/>
      <c r="AJ42" s="124"/>
    </row>
    <row r="43" spans="1:36" ht="12" customHeight="1" x14ac:dyDescent="0.35">
      <c r="A43" s="131"/>
      <c r="B43" s="131" t="s">
        <v>277</v>
      </c>
      <c r="C43" s="132"/>
      <c r="D43" s="126"/>
      <c r="E43" s="130"/>
      <c r="F43" s="118"/>
      <c r="G43" s="124"/>
      <c r="H43" s="118"/>
      <c r="I43" s="124"/>
      <c r="J43" s="118"/>
      <c r="K43" s="124"/>
      <c r="L43" s="118"/>
      <c r="M43" s="124"/>
      <c r="N43" s="118"/>
      <c r="O43" s="124"/>
      <c r="P43" s="124"/>
      <c r="Q43" s="119"/>
      <c r="R43" s="124"/>
      <c r="S43" s="119"/>
      <c r="T43" s="124"/>
      <c r="U43" s="124"/>
      <c r="V43" s="124"/>
      <c r="W43" s="124"/>
      <c r="X43" s="124"/>
      <c r="Y43" s="124"/>
      <c r="Z43" s="124"/>
      <c r="AA43" s="124"/>
      <c r="AB43" s="124"/>
      <c r="AC43" s="124"/>
      <c r="AD43" s="124"/>
      <c r="AE43" s="124"/>
      <c r="AF43" s="124"/>
      <c r="AG43" s="124"/>
      <c r="AH43" s="124"/>
      <c r="AI43" s="124"/>
      <c r="AJ43" s="124"/>
    </row>
    <row r="44" spans="1:36" ht="12" customHeight="1" x14ac:dyDescent="0.35">
      <c r="A44" s="131"/>
      <c r="B44" s="129" t="s">
        <v>278</v>
      </c>
      <c r="C44" s="126" t="s">
        <v>274</v>
      </c>
      <c r="D44" s="126" t="s">
        <v>1287</v>
      </c>
      <c r="E44" s="130"/>
      <c r="F44" s="118"/>
      <c r="G44" s="196" t="s">
        <v>1583</v>
      </c>
      <c r="H44" s="118" t="s">
        <v>56</v>
      </c>
      <c r="I44" s="196" t="s">
        <v>1583</v>
      </c>
      <c r="J44" s="118" t="s">
        <v>56</v>
      </c>
      <c r="K44" s="196" t="s">
        <v>1583</v>
      </c>
      <c r="L44" s="118"/>
      <c r="M44" s="124"/>
      <c r="N44" s="118"/>
      <c r="O44" s="124"/>
      <c r="P44" s="124"/>
      <c r="Q44" s="119"/>
      <c r="R44" s="124"/>
      <c r="S44" s="119"/>
      <c r="T44" s="124"/>
      <c r="U44" s="124"/>
      <c r="V44" s="124"/>
      <c r="W44" s="124"/>
      <c r="X44" s="124"/>
      <c r="Y44" s="124"/>
      <c r="Z44" s="124"/>
      <c r="AA44" s="124"/>
      <c r="AB44" s="124"/>
      <c r="AC44" s="124"/>
      <c r="AD44" s="124"/>
      <c r="AE44" s="124"/>
      <c r="AF44" s="124"/>
      <c r="AG44" s="124"/>
      <c r="AH44" s="124"/>
      <c r="AI44" s="124"/>
      <c r="AJ44" s="124"/>
    </row>
    <row r="45" spans="1:36" ht="12" customHeight="1" x14ac:dyDescent="0.35">
      <c r="A45" s="131"/>
      <c r="B45" s="125"/>
      <c r="C45" s="222" t="s">
        <v>279</v>
      </c>
      <c r="D45" s="126"/>
      <c r="E45" s="130"/>
      <c r="F45" s="118"/>
      <c r="G45" s="124"/>
      <c r="H45" s="118"/>
      <c r="I45" s="124"/>
      <c r="J45" s="118"/>
      <c r="K45" s="124"/>
      <c r="L45" s="118"/>
      <c r="M45" s="124"/>
      <c r="N45" s="118"/>
      <c r="O45" s="124"/>
      <c r="P45" s="124"/>
      <c r="Q45" s="119"/>
      <c r="R45" s="124"/>
      <c r="S45" s="119"/>
      <c r="T45" s="124"/>
      <c r="U45" s="124"/>
      <c r="V45" s="124"/>
      <c r="W45" s="124"/>
      <c r="X45" s="124"/>
      <c r="Y45" s="124"/>
      <c r="Z45" s="124"/>
      <c r="AA45" s="124"/>
      <c r="AB45" s="124"/>
      <c r="AC45" s="124"/>
      <c r="AD45" s="124"/>
      <c r="AE45" s="124"/>
      <c r="AF45" s="124"/>
      <c r="AG45" s="124"/>
      <c r="AH45" s="124"/>
      <c r="AI45" s="124"/>
      <c r="AJ45" s="124"/>
    </row>
    <row r="46" spans="1:36" ht="12" customHeight="1" x14ac:dyDescent="0.35">
      <c r="A46" s="131"/>
      <c r="B46" s="131"/>
      <c r="C46" s="132" t="s">
        <v>280</v>
      </c>
      <c r="D46" s="126"/>
      <c r="E46" s="130"/>
      <c r="F46" s="118"/>
      <c r="G46" s="124"/>
      <c r="H46" s="118"/>
      <c r="I46" s="124"/>
      <c r="J46" s="118"/>
      <c r="K46" s="124"/>
      <c r="L46" s="118"/>
      <c r="M46" s="124"/>
      <c r="N46" s="118"/>
      <c r="O46" s="124"/>
      <c r="P46" s="124"/>
      <c r="Q46" s="119"/>
      <c r="R46" s="124"/>
      <c r="S46" s="119"/>
      <c r="T46" s="124"/>
      <c r="U46" s="124"/>
      <c r="V46" s="124"/>
      <c r="W46" s="124"/>
      <c r="X46" s="124"/>
      <c r="Y46" s="124"/>
      <c r="Z46" s="124"/>
      <c r="AA46" s="124"/>
      <c r="AB46" s="124"/>
      <c r="AC46" s="124"/>
      <c r="AD46" s="124"/>
      <c r="AE46" s="124"/>
      <c r="AF46" s="124"/>
      <c r="AG46" s="124"/>
      <c r="AH46" s="124"/>
      <c r="AI46" s="124"/>
      <c r="AJ46" s="124"/>
    </row>
    <row r="47" spans="1:36" ht="12" customHeight="1" x14ac:dyDescent="0.35">
      <c r="A47" s="131"/>
      <c r="B47" s="131"/>
      <c r="C47" s="132"/>
      <c r="D47" s="126"/>
      <c r="E47" s="130"/>
      <c r="F47" s="118"/>
      <c r="G47" s="124"/>
      <c r="H47" s="118"/>
      <c r="I47" s="124"/>
      <c r="J47" s="118"/>
      <c r="K47" s="124"/>
      <c r="L47" s="118"/>
      <c r="M47" s="124"/>
      <c r="N47" s="118"/>
      <c r="O47" s="124"/>
      <c r="P47" s="124"/>
      <c r="Q47" s="119"/>
      <c r="R47" s="124"/>
      <c r="S47" s="119"/>
      <c r="T47" s="124"/>
      <c r="U47" s="124"/>
      <c r="V47" s="124"/>
      <c r="W47" s="124"/>
      <c r="X47" s="124"/>
      <c r="Y47" s="124"/>
      <c r="Z47" s="124"/>
      <c r="AA47" s="124"/>
      <c r="AB47" s="124"/>
      <c r="AC47" s="124"/>
      <c r="AD47" s="124"/>
      <c r="AE47" s="124"/>
      <c r="AF47" s="124"/>
      <c r="AG47" s="124"/>
      <c r="AH47" s="124"/>
      <c r="AI47" s="124"/>
      <c r="AJ47" s="124"/>
    </row>
    <row r="48" spans="1:36" ht="12" customHeight="1" x14ac:dyDescent="0.35">
      <c r="A48" s="131" t="s">
        <v>218</v>
      </c>
      <c r="B48" s="131"/>
      <c r="C48" s="132"/>
      <c r="D48" s="126"/>
      <c r="E48" s="130"/>
      <c r="F48" s="118"/>
      <c r="G48" s="124"/>
      <c r="H48" s="118"/>
      <c r="I48" s="124"/>
      <c r="J48" s="118"/>
      <c r="K48" s="124"/>
      <c r="L48" s="118"/>
      <c r="M48" s="124"/>
      <c r="N48" s="118"/>
      <c r="O48" s="124"/>
      <c r="P48" s="124"/>
      <c r="Q48" s="119"/>
      <c r="R48" s="124"/>
      <c r="S48" s="119"/>
      <c r="T48" s="124"/>
      <c r="U48" s="124"/>
      <c r="V48" s="124"/>
      <c r="W48" s="124"/>
      <c r="X48" s="124"/>
      <c r="Y48" s="124"/>
      <c r="Z48" s="124"/>
      <c r="AA48" s="124"/>
      <c r="AB48" s="124"/>
      <c r="AC48" s="124"/>
      <c r="AD48" s="124"/>
      <c r="AE48" s="124"/>
      <c r="AF48" s="124"/>
      <c r="AG48" s="124"/>
      <c r="AH48" s="124"/>
      <c r="AI48" s="124"/>
      <c r="AJ48" s="124"/>
    </row>
    <row r="49" spans="1:36" ht="12" customHeight="1" x14ac:dyDescent="0.35">
      <c r="A49" s="131"/>
      <c r="B49" s="158" t="s">
        <v>281</v>
      </c>
      <c r="C49" s="132"/>
      <c r="D49" s="126" t="s">
        <v>1287</v>
      </c>
      <c r="E49" s="130"/>
      <c r="F49" s="118"/>
      <c r="G49" s="196" t="s">
        <v>1583</v>
      </c>
      <c r="H49" s="118" t="s">
        <v>56</v>
      </c>
      <c r="I49" s="196" t="s">
        <v>1583</v>
      </c>
      <c r="J49" s="118" t="s">
        <v>56</v>
      </c>
      <c r="K49" s="196" t="s">
        <v>1583</v>
      </c>
      <c r="L49" s="118"/>
      <c r="N49" s="118"/>
      <c r="P49" s="124"/>
      <c r="Q49" s="163"/>
      <c r="R49" s="124"/>
      <c r="S49" s="163"/>
      <c r="T49" s="124"/>
      <c r="U49" s="124"/>
      <c r="V49" s="124"/>
      <c r="W49" s="124"/>
      <c r="X49" s="124"/>
      <c r="Y49" s="124"/>
      <c r="Z49" s="124"/>
      <c r="AA49" s="124"/>
      <c r="AB49" s="124"/>
      <c r="AC49" s="124"/>
      <c r="AD49" s="124"/>
      <c r="AE49" s="124"/>
      <c r="AF49" s="124"/>
      <c r="AG49" s="124"/>
      <c r="AH49" s="124"/>
      <c r="AI49" s="124"/>
      <c r="AJ49" s="124"/>
    </row>
    <row r="50" spans="1:36" ht="12" customHeight="1" x14ac:dyDescent="0.35">
      <c r="A50" s="131"/>
      <c r="B50" s="126" t="s">
        <v>282</v>
      </c>
      <c r="C50" s="220" t="s">
        <v>283</v>
      </c>
      <c r="D50" s="129"/>
      <c r="E50" s="130"/>
      <c r="F50" s="118"/>
      <c r="H50" s="118"/>
      <c r="J50" s="118"/>
      <c r="L50" s="118"/>
      <c r="N50" s="118"/>
      <c r="P50" s="124"/>
      <c r="Q50" s="163"/>
      <c r="R50" s="124"/>
      <c r="S50" s="163"/>
      <c r="T50" s="124"/>
      <c r="U50" s="124"/>
      <c r="V50" s="124"/>
      <c r="W50" s="124"/>
      <c r="X50" s="124"/>
      <c r="Y50" s="124"/>
      <c r="Z50" s="124"/>
      <c r="AA50" s="124"/>
      <c r="AB50" s="124"/>
      <c r="AC50" s="124"/>
      <c r="AD50" s="124"/>
      <c r="AE50" s="124"/>
      <c r="AF50" s="124"/>
      <c r="AG50" s="124"/>
      <c r="AH50" s="124"/>
      <c r="AI50" s="124"/>
      <c r="AJ50" s="124"/>
    </row>
    <row r="51" spans="1:36" ht="12" customHeight="1" x14ac:dyDescent="0.35">
      <c r="A51" s="131"/>
      <c r="B51" s="126" t="s">
        <v>284</v>
      </c>
      <c r="C51" s="133"/>
      <c r="D51" s="129"/>
      <c r="E51" s="130"/>
      <c r="F51" s="118"/>
      <c r="G51" s="124"/>
      <c r="H51" s="118"/>
      <c r="I51" s="124"/>
      <c r="J51" s="118"/>
      <c r="K51" s="124"/>
      <c r="L51" s="118"/>
      <c r="M51" s="124"/>
      <c r="N51" s="118"/>
      <c r="O51" s="124"/>
      <c r="P51" s="124"/>
      <c r="Q51" s="119"/>
      <c r="R51" s="124"/>
      <c r="S51" s="119"/>
      <c r="T51" s="124"/>
      <c r="U51" s="124"/>
      <c r="V51" s="124"/>
      <c r="W51" s="124"/>
      <c r="X51" s="124"/>
      <c r="Y51" s="124"/>
      <c r="Z51" s="124"/>
      <c r="AA51" s="124"/>
      <c r="AB51" s="124"/>
      <c r="AC51" s="124"/>
      <c r="AD51" s="124"/>
      <c r="AE51" s="124"/>
      <c r="AF51" s="124"/>
      <c r="AG51" s="124"/>
      <c r="AH51" s="124"/>
      <c r="AI51" s="124"/>
      <c r="AJ51" s="124"/>
    </row>
    <row r="52" spans="1:36" ht="12" customHeight="1" x14ac:dyDescent="0.35">
      <c r="A52" s="160"/>
      <c r="B52" s="158" t="s">
        <v>285</v>
      </c>
      <c r="C52" s="160"/>
      <c r="D52" s="129"/>
      <c r="E52" s="130"/>
      <c r="F52" s="118"/>
      <c r="H52" s="118"/>
      <c r="J52" s="118"/>
      <c r="L52" s="118"/>
      <c r="N52" s="118"/>
      <c r="P52" s="124"/>
      <c r="Q52" s="163"/>
      <c r="R52" s="124"/>
      <c r="S52" s="163"/>
      <c r="V52" s="137"/>
      <c r="W52" s="137"/>
      <c r="X52" s="137"/>
      <c r="Y52" s="137"/>
      <c r="Z52" s="137"/>
      <c r="AA52" s="137"/>
      <c r="AB52" s="137"/>
      <c r="AC52" s="137"/>
      <c r="AD52" s="137"/>
      <c r="AE52" s="137"/>
      <c r="AF52" s="137"/>
      <c r="AG52" s="137"/>
      <c r="AH52" s="137"/>
      <c r="AI52" s="137"/>
      <c r="AJ52" s="137"/>
    </row>
    <row r="53" spans="1:36" ht="12" customHeight="1" x14ac:dyDescent="0.35">
      <c r="A53" s="160"/>
      <c r="B53" s="132" t="s">
        <v>286</v>
      </c>
      <c r="C53" s="160"/>
      <c r="D53" s="129"/>
      <c r="E53" s="130"/>
      <c r="F53" s="118"/>
      <c r="H53" s="118"/>
      <c r="J53" s="118"/>
      <c r="L53" s="118"/>
      <c r="N53" s="118"/>
      <c r="P53" s="124"/>
      <c r="Q53" s="163"/>
      <c r="R53" s="124"/>
      <c r="S53" s="163"/>
      <c r="V53" s="137"/>
      <c r="W53" s="137"/>
      <c r="X53" s="137"/>
      <c r="Y53" s="137"/>
      <c r="Z53" s="137"/>
      <c r="AA53" s="137"/>
      <c r="AB53" s="137"/>
      <c r="AC53" s="137"/>
      <c r="AD53" s="137"/>
      <c r="AE53" s="137"/>
      <c r="AF53" s="137"/>
      <c r="AG53" s="137"/>
      <c r="AH53" s="137"/>
      <c r="AI53" s="137"/>
      <c r="AJ53" s="137"/>
    </row>
    <row r="54" spans="1:36" ht="12" customHeight="1" x14ac:dyDescent="0.35">
      <c r="A54" s="181"/>
      <c r="B54" s="132"/>
      <c r="C54" s="181"/>
      <c r="D54" s="129"/>
      <c r="E54" s="130"/>
      <c r="F54" s="118"/>
      <c r="H54" s="118"/>
      <c r="J54" s="118"/>
      <c r="L54" s="118"/>
      <c r="N54" s="118"/>
      <c r="P54" s="124"/>
      <c r="Q54" s="163"/>
      <c r="R54" s="124"/>
      <c r="S54" s="163"/>
      <c r="V54" s="137"/>
      <c r="W54" s="137"/>
      <c r="X54" s="137"/>
      <c r="Y54" s="137"/>
      <c r="Z54" s="137"/>
      <c r="AA54" s="137"/>
      <c r="AB54" s="137"/>
      <c r="AC54" s="137"/>
      <c r="AD54" s="137"/>
      <c r="AE54" s="137"/>
      <c r="AF54" s="137"/>
      <c r="AG54" s="137"/>
      <c r="AH54" s="137"/>
      <c r="AI54" s="137"/>
      <c r="AJ54" s="137"/>
    </row>
    <row r="55" spans="1:36" ht="12" customHeight="1" x14ac:dyDescent="0.35">
      <c r="A55" s="181"/>
      <c r="B55" s="181"/>
      <c r="C55" s="181"/>
      <c r="D55" s="182"/>
      <c r="E55" s="130"/>
      <c r="F55" s="118"/>
      <c r="H55" s="118"/>
      <c r="J55" s="118"/>
      <c r="L55" s="118"/>
      <c r="N55" s="118"/>
      <c r="P55" s="124"/>
      <c r="Q55" s="163"/>
      <c r="R55" s="124"/>
      <c r="S55" s="163"/>
      <c r="V55" s="137"/>
      <c r="W55" s="137"/>
      <c r="X55" s="137"/>
      <c r="Y55" s="137"/>
      <c r="Z55" s="137"/>
      <c r="AA55" s="137"/>
      <c r="AB55" s="137"/>
      <c r="AC55" s="137"/>
      <c r="AD55" s="137"/>
      <c r="AE55" s="137"/>
      <c r="AF55" s="137"/>
      <c r="AG55" s="137"/>
      <c r="AH55" s="137"/>
      <c r="AI55" s="137"/>
      <c r="AJ55" s="137"/>
    </row>
    <row r="56" spans="1:36" ht="12" customHeight="1" x14ac:dyDescent="0.35">
      <c r="A56" s="181"/>
      <c r="B56" s="181"/>
      <c r="C56" s="181"/>
      <c r="D56" s="182"/>
      <c r="E56" s="130"/>
      <c r="F56" s="118"/>
      <c r="H56" s="118"/>
      <c r="J56" s="118"/>
      <c r="L56" s="118"/>
      <c r="N56" s="118"/>
      <c r="P56" s="124"/>
      <c r="Q56" s="163"/>
      <c r="R56" s="124"/>
      <c r="S56" s="163"/>
    </row>
    <row r="57" spans="1:36" ht="12" customHeight="1" x14ac:dyDescent="0.35">
      <c r="A57" s="181"/>
      <c r="B57" s="181"/>
      <c r="C57" s="181"/>
      <c r="D57" s="182"/>
      <c r="E57" s="130"/>
      <c r="F57" s="118"/>
      <c r="H57" s="118"/>
      <c r="J57" s="118"/>
      <c r="L57" s="118"/>
      <c r="N57" s="118"/>
      <c r="P57" s="124"/>
      <c r="Q57" s="163"/>
      <c r="R57" s="124"/>
      <c r="S57" s="163"/>
    </row>
    <row r="58" spans="1:36" ht="12" customHeight="1" x14ac:dyDescent="0.35">
      <c r="A58" s="181"/>
      <c r="B58" s="181"/>
      <c r="C58" s="181"/>
      <c r="D58" s="182"/>
      <c r="E58" s="130"/>
      <c r="F58" s="118"/>
      <c r="H58" s="118"/>
      <c r="J58" s="118"/>
      <c r="L58" s="118"/>
      <c r="N58" s="118"/>
      <c r="P58" s="124"/>
      <c r="Q58" s="163"/>
      <c r="R58" s="124"/>
      <c r="S58" s="163"/>
    </row>
    <row r="59" spans="1:36" ht="12" customHeight="1" x14ac:dyDescent="0.35">
      <c r="A59" s="181"/>
      <c r="B59" s="181"/>
      <c r="C59" s="181"/>
      <c r="D59" s="182"/>
      <c r="E59" s="130"/>
      <c r="F59" s="118"/>
      <c r="H59" s="118"/>
      <c r="J59" s="118"/>
      <c r="L59" s="118"/>
      <c r="N59" s="118"/>
      <c r="P59" s="124"/>
      <c r="Q59" s="163"/>
      <c r="R59" s="124"/>
      <c r="S59" s="163"/>
    </row>
    <row r="60" spans="1:36" s="136" customFormat="1" ht="12" customHeight="1" x14ac:dyDescent="0.35">
      <c r="A60" s="181"/>
      <c r="B60" s="181"/>
      <c r="C60" s="181"/>
      <c r="D60" s="182"/>
      <c r="E60" s="130"/>
      <c r="F60" s="118"/>
      <c r="H60" s="118"/>
      <c r="J60" s="118"/>
      <c r="L60" s="118"/>
      <c r="N60" s="118"/>
      <c r="P60" s="124"/>
      <c r="Q60" s="163"/>
      <c r="R60" s="124"/>
      <c r="S60" s="163"/>
      <c r="T60" s="127"/>
      <c r="U60" s="127"/>
      <c r="V60" s="127"/>
      <c r="W60" s="127"/>
      <c r="X60" s="127"/>
      <c r="Y60" s="127"/>
      <c r="Z60" s="127"/>
      <c r="AA60" s="127"/>
      <c r="AB60" s="127"/>
      <c r="AC60" s="127"/>
      <c r="AD60" s="127"/>
      <c r="AE60" s="127"/>
      <c r="AF60" s="127"/>
      <c r="AG60" s="127"/>
      <c r="AH60" s="127"/>
      <c r="AI60" s="127"/>
      <c r="AJ60" s="127"/>
    </row>
    <row r="61" spans="1:36" s="136" customFormat="1" ht="12" customHeight="1" x14ac:dyDescent="0.35">
      <c r="A61" s="181"/>
      <c r="B61" s="181"/>
      <c r="C61" s="181"/>
      <c r="D61" s="182"/>
      <c r="E61" s="130"/>
      <c r="F61" s="118"/>
      <c r="H61" s="118"/>
      <c r="J61" s="118"/>
      <c r="L61" s="118"/>
      <c r="N61" s="118"/>
      <c r="P61" s="124"/>
      <c r="Q61" s="163"/>
      <c r="R61" s="124"/>
      <c r="S61" s="163"/>
      <c r="T61" s="127"/>
      <c r="U61" s="127"/>
      <c r="V61" s="127"/>
      <c r="W61" s="127"/>
      <c r="X61" s="127"/>
      <c r="Y61" s="127"/>
      <c r="Z61" s="127"/>
      <c r="AA61" s="127"/>
      <c r="AB61" s="127"/>
      <c r="AC61" s="127"/>
      <c r="AD61" s="127"/>
      <c r="AE61" s="127"/>
      <c r="AF61" s="127"/>
      <c r="AG61" s="127"/>
      <c r="AH61" s="127"/>
      <c r="AI61" s="127"/>
      <c r="AJ61" s="127"/>
    </row>
    <row r="62" spans="1:36" s="136" customFormat="1" ht="12" customHeight="1" x14ac:dyDescent="0.35">
      <c r="A62" s="127"/>
      <c r="B62" s="127"/>
      <c r="C62" s="127"/>
      <c r="D62" s="137"/>
      <c r="E62" s="130"/>
      <c r="F62" s="118"/>
      <c r="H62" s="118"/>
      <c r="J62" s="118"/>
      <c r="L62" s="118"/>
      <c r="N62" s="118"/>
      <c r="P62" s="124"/>
      <c r="Q62" s="163"/>
      <c r="R62" s="124"/>
      <c r="S62" s="163"/>
      <c r="T62" s="127"/>
      <c r="U62" s="127"/>
      <c r="V62" s="127"/>
      <c r="W62" s="127"/>
      <c r="X62" s="127"/>
      <c r="Y62" s="127"/>
      <c r="Z62" s="127"/>
      <c r="AA62" s="127"/>
      <c r="AB62" s="127"/>
      <c r="AC62" s="127"/>
      <c r="AD62" s="127"/>
      <c r="AE62" s="127"/>
      <c r="AF62" s="127"/>
      <c r="AG62" s="127"/>
      <c r="AH62" s="127"/>
      <c r="AI62" s="127"/>
      <c r="AJ62" s="127"/>
    </row>
    <row r="63" spans="1:36" s="136" customFormat="1" ht="12" customHeight="1" x14ac:dyDescent="0.35">
      <c r="A63" s="127"/>
      <c r="B63" s="127"/>
      <c r="C63" s="127"/>
      <c r="D63" s="137"/>
      <c r="E63" s="130"/>
      <c r="F63" s="118"/>
      <c r="H63" s="118"/>
      <c r="J63" s="118"/>
      <c r="L63" s="118"/>
      <c r="N63" s="118"/>
      <c r="P63" s="124"/>
      <c r="Q63" s="163"/>
      <c r="R63" s="124"/>
      <c r="S63" s="163"/>
      <c r="T63" s="127"/>
      <c r="U63" s="127"/>
      <c r="V63" s="127"/>
      <c r="W63" s="127"/>
      <c r="X63" s="127"/>
      <c r="Y63" s="127"/>
      <c r="Z63" s="127"/>
      <c r="AA63" s="127"/>
      <c r="AB63" s="127"/>
      <c r="AC63" s="127"/>
      <c r="AD63" s="127"/>
      <c r="AE63" s="127"/>
      <c r="AF63" s="127"/>
      <c r="AG63" s="127"/>
      <c r="AH63" s="127"/>
      <c r="AI63" s="127"/>
      <c r="AJ63" s="127"/>
    </row>
    <row r="64" spans="1:36" s="136" customFormat="1" ht="12" customHeight="1" x14ac:dyDescent="0.35">
      <c r="A64" s="127"/>
      <c r="B64" s="127"/>
      <c r="C64" s="127"/>
      <c r="D64" s="137"/>
      <c r="E64" s="130"/>
      <c r="F64" s="118"/>
      <c r="H64" s="118"/>
      <c r="J64" s="118"/>
      <c r="L64" s="118"/>
      <c r="N64" s="118"/>
      <c r="P64" s="124"/>
      <c r="Q64" s="163"/>
      <c r="R64" s="124"/>
      <c r="S64" s="163"/>
      <c r="T64" s="127"/>
      <c r="U64" s="127"/>
      <c r="V64" s="127"/>
      <c r="W64" s="127"/>
      <c r="X64" s="127"/>
      <c r="Y64" s="127"/>
      <c r="Z64" s="127"/>
      <c r="AA64" s="127"/>
      <c r="AB64" s="127"/>
      <c r="AC64" s="127"/>
      <c r="AD64" s="127"/>
      <c r="AE64" s="127"/>
      <c r="AF64" s="127"/>
      <c r="AG64" s="127"/>
      <c r="AH64" s="127"/>
      <c r="AI64" s="127"/>
      <c r="AJ64" s="127"/>
    </row>
    <row r="65" spans="1:36" s="136" customFormat="1" ht="12" customHeight="1" x14ac:dyDescent="0.35">
      <c r="A65" s="127"/>
      <c r="B65" s="127"/>
      <c r="C65" s="127"/>
      <c r="D65" s="137"/>
      <c r="E65" s="130"/>
      <c r="F65" s="118"/>
      <c r="H65" s="118"/>
      <c r="J65" s="118"/>
      <c r="L65" s="118"/>
      <c r="N65" s="118"/>
      <c r="P65" s="124"/>
      <c r="Q65" s="163"/>
      <c r="R65" s="124"/>
      <c r="S65" s="163"/>
      <c r="T65" s="127"/>
      <c r="U65" s="127"/>
      <c r="V65" s="127"/>
      <c r="W65" s="127"/>
      <c r="X65" s="127"/>
      <c r="Y65" s="127"/>
      <c r="Z65" s="127"/>
      <c r="AA65" s="127"/>
      <c r="AB65" s="127"/>
      <c r="AC65" s="127"/>
      <c r="AD65" s="127"/>
      <c r="AE65" s="127"/>
      <c r="AF65" s="127"/>
      <c r="AG65" s="127"/>
      <c r="AH65" s="127"/>
      <c r="AI65" s="127"/>
      <c r="AJ65" s="127"/>
    </row>
    <row r="66" spans="1:36" s="136" customFormat="1" ht="12" customHeight="1" x14ac:dyDescent="0.35">
      <c r="A66" s="127"/>
      <c r="B66" s="127"/>
      <c r="C66" s="127"/>
      <c r="D66" s="137"/>
      <c r="E66" s="130"/>
      <c r="F66" s="118"/>
      <c r="H66" s="118"/>
      <c r="J66" s="118"/>
      <c r="L66" s="118"/>
      <c r="N66" s="118"/>
      <c r="P66" s="124"/>
      <c r="Q66" s="163"/>
      <c r="R66" s="124"/>
      <c r="S66" s="163"/>
      <c r="T66" s="127"/>
      <c r="U66" s="127"/>
      <c r="V66" s="127"/>
      <c r="W66" s="127"/>
      <c r="X66" s="127"/>
      <c r="Y66" s="127"/>
      <c r="Z66" s="127"/>
      <c r="AA66" s="127"/>
      <c r="AB66" s="127"/>
      <c r="AC66" s="127"/>
      <c r="AD66" s="127"/>
      <c r="AE66" s="127"/>
      <c r="AF66" s="127"/>
      <c r="AG66" s="127"/>
      <c r="AH66" s="127"/>
      <c r="AI66" s="127"/>
      <c r="AJ66" s="127"/>
    </row>
    <row r="67" spans="1:36" s="136" customFormat="1" ht="12" customHeight="1" x14ac:dyDescent="0.35">
      <c r="A67" s="127"/>
      <c r="B67" s="127"/>
      <c r="C67" s="127"/>
      <c r="D67" s="137"/>
      <c r="E67" s="130"/>
      <c r="F67" s="118"/>
      <c r="H67" s="118"/>
      <c r="J67" s="118"/>
      <c r="L67" s="118"/>
      <c r="N67" s="118"/>
      <c r="P67" s="124"/>
      <c r="Q67" s="163"/>
      <c r="R67" s="124"/>
      <c r="S67" s="163"/>
      <c r="T67" s="127"/>
      <c r="U67" s="127"/>
      <c r="V67" s="127"/>
      <c r="W67" s="127"/>
      <c r="X67" s="127"/>
      <c r="Y67" s="127"/>
      <c r="Z67" s="127"/>
      <c r="AA67" s="127"/>
      <c r="AB67" s="127"/>
      <c r="AC67" s="127"/>
      <c r="AD67" s="127"/>
      <c r="AE67" s="127"/>
      <c r="AF67" s="127"/>
      <c r="AG67" s="127"/>
      <c r="AH67" s="127"/>
      <c r="AI67" s="127"/>
      <c r="AJ67" s="127"/>
    </row>
    <row r="68" spans="1:36" s="136" customFormat="1" ht="12" customHeight="1" x14ac:dyDescent="0.35">
      <c r="A68" s="127"/>
      <c r="B68" s="127"/>
      <c r="C68" s="127"/>
      <c r="D68" s="137"/>
      <c r="E68" s="130"/>
      <c r="F68" s="118"/>
      <c r="H68" s="118"/>
      <c r="J68" s="118"/>
      <c r="L68" s="118"/>
      <c r="N68" s="118"/>
      <c r="P68" s="124"/>
      <c r="Q68" s="163"/>
      <c r="R68" s="124"/>
      <c r="S68" s="163"/>
      <c r="T68" s="127"/>
      <c r="U68" s="127"/>
      <c r="V68" s="127"/>
      <c r="W68" s="127"/>
      <c r="X68" s="127"/>
      <c r="Y68" s="127"/>
      <c r="Z68" s="127"/>
      <c r="AA68" s="127"/>
      <c r="AB68" s="127"/>
      <c r="AC68" s="127"/>
      <c r="AD68" s="127"/>
      <c r="AE68" s="127"/>
      <c r="AF68" s="127"/>
      <c r="AG68" s="127"/>
      <c r="AH68" s="127"/>
      <c r="AI68" s="127"/>
      <c r="AJ68" s="127"/>
    </row>
    <row r="69" spans="1:36" s="136" customFormat="1" ht="12" customHeight="1" x14ac:dyDescent="0.35">
      <c r="A69" s="127"/>
      <c r="B69" s="127"/>
      <c r="C69" s="127"/>
      <c r="D69" s="137"/>
      <c r="E69" s="175"/>
      <c r="F69" s="118"/>
      <c r="H69" s="118"/>
      <c r="J69" s="118"/>
      <c r="L69" s="118"/>
      <c r="N69" s="118"/>
      <c r="P69" s="124"/>
      <c r="Q69" s="163"/>
      <c r="R69" s="124"/>
      <c r="S69" s="163"/>
      <c r="T69" s="127"/>
      <c r="U69" s="127"/>
      <c r="V69" s="127"/>
      <c r="W69" s="127"/>
      <c r="X69" s="127"/>
      <c r="Y69" s="127"/>
      <c r="Z69" s="127"/>
      <c r="AA69" s="127"/>
      <c r="AB69" s="127"/>
      <c r="AC69" s="127"/>
      <c r="AD69" s="127"/>
      <c r="AE69" s="127"/>
      <c r="AF69" s="127"/>
      <c r="AG69" s="127"/>
      <c r="AH69" s="127"/>
      <c r="AI69" s="127"/>
      <c r="AJ69" s="127"/>
    </row>
    <row r="70" spans="1:36" s="136" customFormat="1" ht="12" customHeight="1" x14ac:dyDescent="0.35">
      <c r="A70" s="127"/>
      <c r="B70" s="127"/>
      <c r="C70" s="127"/>
      <c r="D70" s="137"/>
      <c r="E70" s="175"/>
      <c r="F70" s="118"/>
      <c r="H70" s="118"/>
      <c r="J70" s="118"/>
      <c r="L70" s="118"/>
      <c r="N70" s="118"/>
      <c r="P70" s="124"/>
      <c r="Q70" s="163"/>
      <c r="R70" s="124"/>
      <c r="S70" s="163"/>
      <c r="T70" s="127"/>
      <c r="U70" s="127"/>
      <c r="V70" s="127"/>
      <c r="W70" s="127"/>
      <c r="X70" s="127"/>
      <c r="Y70" s="127"/>
      <c r="Z70" s="127"/>
      <c r="AA70" s="127"/>
      <c r="AB70" s="127"/>
      <c r="AC70" s="127"/>
      <c r="AD70" s="127"/>
      <c r="AE70" s="127"/>
      <c r="AF70" s="127"/>
      <c r="AG70" s="127"/>
      <c r="AH70" s="127"/>
      <c r="AI70" s="127"/>
      <c r="AJ70" s="127"/>
    </row>
    <row r="71" spans="1:36" s="136" customFormat="1" ht="12" customHeight="1" x14ac:dyDescent="0.35">
      <c r="A71" s="127"/>
      <c r="B71" s="127"/>
      <c r="C71" s="127"/>
      <c r="D71" s="137"/>
      <c r="E71" s="175"/>
      <c r="F71" s="118"/>
      <c r="H71" s="118"/>
      <c r="J71" s="118"/>
      <c r="L71" s="118"/>
      <c r="N71" s="118"/>
      <c r="P71" s="124"/>
      <c r="Q71" s="163"/>
      <c r="R71" s="124"/>
      <c r="S71" s="163"/>
      <c r="T71" s="127"/>
      <c r="U71" s="127"/>
      <c r="V71" s="127"/>
      <c r="W71" s="127"/>
      <c r="X71" s="127"/>
      <c r="Y71" s="127"/>
      <c r="Z71" s="127"/>
      <c r="AA71" s="127"/>
      <c r="AB71" s="127"/>
      <c r="AC71" s="127"/>
      <c r="AD71" s="127"/>
      <c r="AE71" s="127"/>
      <c r="AF71" s="127"/>
      <c r="AG71" s="127"/>
      <c r="AH71" s="127"/>
      <c r="AI71" s="127"/>
      <c r="AJ71" s="127"/>
    </row>
    <row r="72" spans="1:36" s="136" customFormat="1" ht="12" customHeight="1" x14ac:dyDescent="0.35">
      <c r="A72" s="127"/>
      <c r="B72" s="127"/>
      <c r="C72" s="127"/>
      <c r="D72" s="137"/>
      <c r="E72" s="175"/>
      <c r="F72" s="118"/>
      <c r="H72" s="118"/>
      <c r="J72" s="118"/>
      <c r="L72" s="118"/>
      <c r="N72" s="118"/>
      <c r="P72" s="124"/>
      <c r="Q72" s="163"/>
      <c r="R72" s="124"/>
      <c r="S72" s="163"/>
      <c r="T72" s="127"/>
      <c r="U72" s="127"/>
      <c r="V72" s="127"/>
      <c r="W72" s="127"/>
      <c r="X72" s="127"/>
      <c r="Y72" s="127"/>
      <c r="Z72" s="127"/>
      <c r="AA72" s="127"/>
      <c r="AB72" s="127"/>
      <c r="AC72" s="127"/>
      <c r="AD72" s="127"/>
      <c r="AE72" s="127"/>
      <c r="AF72" s="127"/>
      <c r="AG72" s="127"/>
      <c r="AH72" s="127"/>
      <c r="AI72" s="127"/>
      <c r="AJ72" s="127"/>
    </row>
    <row r="73" spans="1:36" s="136" customFormat="1" ht="12" customHeight="1" x14ac:dyDescent="0.35">
      <c r="A73" s="127"/>
      <c r="B73" s="127"/>
      <c r="C73" s="127"/>
      <c r="D73" s="137"/>
      <c r="E73" s="175"/>
      <c r="F73" s="118"/>
      <c r="H73" s="118"/>
      <c r="J73" s="118"/>
      <c r="L73" s="118"/>
      <c r="N73" s="118"/>
      <c r="P73" s="124"/>
      <c r="Q73" s="163"/>
      <c r="R73" s="124"/>
      <c r="S73" s="163"/>
      <c r="T73" s="127"/>
      <c r="U73" s="127"/>
      <c r="V73" s="127"/>
      <c r="W73" s="127"/>
      <c r="X73" s="127"/>
      <c r="Y73" s="127"/>
      <c r="Z73" s="127"/>
      <c r="AA73" s="127"/>
      <c r="AB73" s="127"/>
      <c r="AC73" s="127"/>
      <c r="AD73" s="127"/>
      <c r="AE73" s="127"/>
      <c r="AF73" s="127"/>
      <c r="AG73" s="127"/>
      <c r="AH73" s="127"/>
      <c r="AI73" s="127"/>
      <c r="AJ73" s="127"/>
    </row>
    <row r="74" spans="1:36" s="136" customFormat="1" ht="12" customHeight="1" x14ac:dyDescent="0.35">
      <c r="A74" s="127"/>
      <c r="B74" s="127"/>
      <c r="C74" s="127"/>
      <c r="D74" s="137"/>
      <c r="E74" s="175"/>
      <c r="F74" s="118"/>
      <c r="H74" s="118"/>
      <c r="J74" s="118"/>
      <c r="L74" s="118"/>
      <c r="N74" s="118"/>
      <c r="P74" s="124"/>
      <c r="Q74" s="163"/>
      <c r="R74" s="124"/>
      <c r="S74" s="163"/>
      <c r="T74" s="127"/>
      <c r="U74" s="127"/>
      <c r="V74" s="127"/>
      <c r="W74" s="127"/>
      <c r="X74" s="127"/>
      <c r="Y74" s="127"/>
      <c r="Z74" s="127"/>
      <c r="AA74" s="127"/>
      <c r="AB74" s="127"/>
      <c r="AC74" s="127"/>
      <c r="AD74" s="127"/>
      <c r="AE74" s="127"/>
      <c r="AF74" s="127"/>
      <c r="AG74" s="127"/>
      <c r="AH74" s="127"/>
      <c r="AI74" s="127"/>
      <c r="AJ74" s="127"/>
    </row>
    <row r="75" spans="1:36" s="136" customFormat="1" ht="12" customHeight="1" x14ac:dyDescent="0.35">
      <c r="A75" s="127"/>
      <c r="B75" s="127"/>
      <c r="C75" s="127"/>
      <c r="D75" s="137"/>
      <c r="E75" s="175"/>
      <c r="F75" s="118"/>
      <c r="H75" s="118"/>
      <c r="J75" s="118"/>
      <c r="L75" s="118"/>
      <c r="N75" s="118"/>
      <c r="P75" s="124"/>
      <c r="Q75" s="163"/>
      <c r="R75" s="124"/>
      <c r="S75" s="163"/>
      <c r="T75" s="127"/>
      <c r="U75" s="127"/>
      <c r="V75" s="127"/>
      <c r="W75" s="127"/>
      <c r="X75" s="127"/>
      <c r="Y75" s="127"/>
      <c r="Z75" s="127"/>
      <c r="AA75" s="127"/>
      <c r="AB75" s="127"/>
      <c r="AC75" s="127"/>
      <c r="AD75" s="127"/>
      <c r="AE75" s="127"/>
      <c r="AF75" s="127"/>
      <c r="AG75" s="127"/>
      <c r="AH75" s="127"/>
      <c r="AI75" s="127"/>
      <c r="AJ75" s="127"/>
    </row>
    <row r="76" spans="1:36" s="136" customFormat="1" ht="12" customHeight="1" x14ac:dyDescent="0.35">
      <c r="A76" s="127"/>
      <c r="B76" s="127"/>
      <c r="C76" s="127"/>
      <c r="D76" s="137"/>
      <c r="E76" s="175"/>
      <c r="F76" s="118"/>
      <c r="H76" s="118"/>
      <c r="J76" s="118"/>
      <c r="L76" s="118"/>
      <c r="N76" s="118"/>
      <c r="P76" s="124"/>
      <c r="Q76" s="163"/>
      <c r="R76" s="124"/>
      <c r="S76" s="163"/>
      <c r="T76" s="127"/>
      <c r="U76" s="127"/>
      <c r="V76" s="127"/>
      <c r="W76" s="127"/>
      <c r="X76" s="127"/>
      <c r="Y76" s="127"/>
      <c r="Z76" s="127"/>
      <c r="AA76" s="127"/>
      <c r="AB76" s="127"/>
      <c r="AC76" s="127"/>
      <c r="AD76" s="127"/>
      <c r="AE76" s="127"/>
      <c r="AF76" s="127"/>
      <c r="AG76" s="127"/>
      <c r="AH76" s="127"/>
      <c r="AI76" s="127"/>
      <c r="AJ76" s="127"/>
    </row>
    <row r="77" spans="1:36" s="136" customFormat="1" ht="12" customHeight="1" x14ac:dyDescent="0.35">
      <c r="A77" s="127"/>
      <c r="B77" s="127"/>
      <c r="C77" s="127"/>
      <c r="D77" s="137"/>
      <c r="E77" s="175"/>
      <c r="F77" s="118"/>
      <c r="H77" s="118"/>
      <c r="J77" s="118"/>
      <c r="L77" s="118"/>
      <c r="N77" s="118"/>
      <c r="P77" s="124"/>
      <c r="Q77" s="163"/>
      <c r="R77" s="124"/>
      <c r="S77" s="163"/>
      <c r="T77" s="127"/>
      <c r="U77" s="127"/>
      <c r="V77" s="127"/>
      <c r="W77" s="127"/>
      <c r="X77" s="127"/>
      <c r="Y77" s="127"/>
      <c r="Z77" s="127"/>
      <c r="AA77" s="127"/>
      <c r="AB77" s="127"/>
      <c r="AC77" s="127"/>
      <c r="AD77" s="127"/>
      <c r="AE77" s="127"/>
      <c r="AF77" s="127"/>
      <c r="AG77" s="127"/>
      <c r="AH77" s="127"/>
      <c r="AI77" s="127"/>
      <c r="AJ77" s="127"/>
    </row>
    <row r="78" spans="1:36" s="136" customFormat="1" ht="12" customHeight="1" x14ac:dyDescent="0.35">
      <c r="A78" s="127"/>
      <c r="B78" s="127"/>
      <c r="C78" s="127"/>
      <c r="D78" s="137"/>
      <c r="E78" s="175"/>
      <c r="F78" s="118"/>
      <c r="H78" s="118"/>
      <c r="J78" s="118"/>
      <c r="L78" s="118"/>
      <c r="N78" s="118"/>
      <c r="P78" s="124"/>
      <c r="Q78" s="163"/>
      <c r="R78" s="124"/>
      <c r="S78" s="163"/>
      <c r="T78" s="127"/>
      <c r="U78" s="127"/>
      <c r="V78" s="127"/>
      <c r="W78" s="127"/>
      <c r="X78" s="127"/>
      <c r="Y78" s="127"/>
      <c r="Z78" s="127"/>
      <c r="AA78" s="127"/>
      <c r="AB78" s="127"/>
      <c r="AC78" s="127"/>
      <c r="AD78" s="127"/>
      <c r="AE78" s="127"/>
      <c r="AF78" s="127"/>
      <c r="AG78" s="127"/>
      <c r="AH78" s="127"/>
      <c r="AI78" s="127"/>
      <c r="AJ78" s="127"/>
    </row>
    <row r="79" spans="1:36" s="136" customFormat="1" ht="12" customHeight="1" x14ac:dyDescent="0.35">
      <c r="A79" s="127"/>
      <c r="B79" s="127"/>
      <c r="C79" s="127"/>
      <c r="D79" s="137"/>
      <c r="E79" s="175"/>
      <c r="F79" s="118"/>
      <c r="H79" s="118"/>
      <c r="J79" s="118"/>
      <c r="L79" s="118"/>
      <c r="N79" s="118"/>
      <c r="P79" s="124"/>
      <c r="Q79" s="163"/>
      <c r="R79" s="124"/>
      <c r="S79" s="163"/>
      <c r="T79" s="127"/>
      <c r="U79" s="127"/>
      <c r="V79" s="127"/>
      <c r="W79" s="127"/>
      <c r="X79" s="127"/>
      <c r="Y79" s="127"/>
      <c r="Z79" s="127"/>
      <c r="AA79" s="127"/>
      <c r="AB79" s="127"/>
      <c r="AC79" s="127"/>
      <c r="AD79" s="127"/>
      <c r="AE79" s="127"/>
      <c r="AF79" s="127"/>
      <c r="AG79" s="127"/>
      <c r="AH79" s="127"/>
      <c r="AI79" s="127"/>
      <c r="AJ79" s="127"/>
    </row>
    <row r="80" spans="1:36" s="136" customFormat="1" ht="12" customHeight="1" x14ac:dyDescent="0.35">
      <c r="A80" s="127"/>
      <c r="B80" s="127"/>
      <c r="C80" s="127"/>
      <c r="D80" s="137"/>
      <c r="E80" s="175"/>
      <c r="F80" s="118"/>
      <c r="H80" s="118"/>
      <c r="J80" s="118"/>
      <c r="L80" s="118"/>
      <c r="N80" s="118"/>
      <c r="P80" s="124"/>
      <c r="Q80" s="163"/>
      <c r="R80" s="124"/>
      <c r="S80" s="163"/>
      <c r="T80" s="127"/>
      <c r="U80" s="127"/>
      <c r="V80" s="127"/>
      <c r="W80" s="127"/>
      <c r="X80" s="127"/>
      <c r="Y80" s="127"/>
      <c r="Z80" s="127"/>
      <c r="AA80" s="127"/>
      <c r="AB80" s="127"/>
      <c r="AC80" s="127"/>
      <c r="AD80" s="127"/>
      <c r="AE80" s="127"/>
      <c r="AF80" s="127"/>
      <c r="AG80" s="127"/>
      <c r="AH80" s="127"/>
      <c r="AI80" s="127"/>
      <c r="AJ80" s="127"/>
    </row>
    <row r="81" spans="1:36" s="136" customFormat="1" ht="12" customHeight="1" x14ac:dyDescent="0.35">
      <c r="A81" s="127"/>
      <c r="B81" s="127"/>
      <c r="C81" s="127"/>
      <c r="D81" s="137"/>
      <c r="E81" s="175"/>
      <c r="F81" s="118"/>
      <c r="H81" s="118"/>
      <c r="J81" s="118"/>
      <c r="L81" s="118"/>
      <c r="N81" s="118"/>
      <c r="P81" s="124"/>
      <c r="Q81" s="163"/>
      <c r="R81" s="124"/>
      <c r="S81" s="163"/>
      <c r="T81" s="127"/>
      <c r="U81" s="127"/>
      <c r="V81" s="127"/>
      <c r="W81" s="127"/>
      <c r="X81" s="127"/>
      <c r="Y81" s="127"/>
      <c r="Z81" s="127"/>
      <c r="AA81" s="127"/>
      <c r="AB81" s="127"/>
      <c r="AC81" s="127"/>
      <c r="AD81" s="127"/>
      <c r="AE81" s="127"/>
      <c r="AF81" s="127"/>
      <c r="AG81" s="127"/>
      <c r="AH81" s="127"/>
      <c r="AI81" s="127"/>
      <c r="AJ81" s="127"/>
    </row>
    <row r="82" spans="1:36" s="136" customFormat="1" ht="12" customHeight="1" x14ac:dyDescent="0.35">
      <c r="A82" s="127"/>
      <c r="B82" s="127"/>
      <c r="C82" s="127"/>
      <c r="D82" s="137"/>
      <c r="E82" s="175"/>
      <c r="F82" s="118"/>
      <c r="H82" s="118"/>
      <c r="J82" s="118"/>
      <c r="L82" s="118"/>
      <c r="N82" s="118"/>
      <c r="P82" s="124"/>
      <c r="Q82" s="163"/>
      <c r="R82" s="124"/>
      <c r="S82" s="163"/>
      <c r="T82" s="127"/>
      <c r="U82" s="127"/>
      <c r="V82" s="127"/>
      <c r="W82" s="127"/>
      <c r="X82" s="127"/>
      <c r="Y82" s="127"/>
      <c r="Z82" s="127"/>
      <c r="AA82" s="127"/>
      <c r="AB82" s="127"/>
      <c r="AC82" s="127"/>
      <c r="AD82" s="127"/>
      <c r="AE82" s="127"/>
      <c r="AF82" s="127"/>
      <c r="AG82" s="127"/>
      <c r="AH82" s="127"/>
      <c r="AI82" s="127"/>
      <c r="AJ82" s="127"/>
    </row>
    <row r="83" spans="1:36" s="136" customFormat="1" ht="12" customHeight="1" x14ac:dyDescent="0.35">
      <c r="A83" s="127"/>
      <c r="B83" s="127"/>
      <c r="C83" s="127"/>
      <c r="D83" s="137"/>
      <c r="E83" s="175"/>
      <c r="F83" s="118"/>
      <c r="H83" s="118"/>
      <c r="J83" s="118"/>
      <c r="L83" s="118"/>
      <c r="N83" s="118"/>
      <c r="P83" s="124"/>
      <c r="Q83" s="163"/>
      <c r="R83" s="124"/>
      <c r="S83" s="163"/>
      <c r="T83" s="127"/>
      <c r="U83" s="127"/>
      <c r="V83" s="127"/>
      <c r="W83" s="127"/>
      <c r="X83" s="127"/>
      <c r="Y83" s="127"/>
      <c r="Z83" s="127"/>
      <c r="AA83" s="127"/>
      <c r="AB83" s="127"/>
      <c r="AC83" s="127"/>
      <c r="AD83" s="127"/>
      <c r="AE83" s="127"/>
      <c r="AF83" s="127"/>
      <c r="AG83" s="127"/>
      <c r="AH83" s="127"/>
      <c r="AI83" s="127"/>
      <c r="AJ83" s="127"/>
    </row>
    <row r="84" spans="1:36" s="136" customFormat="1" ht="12" customHeight="1" x14ac:dyDescent="0.35">
      <c r="A84" s="127"/>
      <c r="B84" s="127"/>
      <c r="C84" s="127"/>
      <c r="D84" s="137"/>
      <c r="E84" s="175"/>
      <c r="F84" s="118"/>
      <c r="H84" s="118"/>
      <c r="J84" s="118"/>
      <c r="L84" s="118"/>
      <c r="N84" s="118"/>
      <c r="P84" s="124"/>
      <c r="Q84" s="163"/>
      <c r="R84" s="124"/>
      <c r="S84" s="163"/>
      <c r="T84" s="127"/>
      <c r="U84" s="127"/>
      <c r="V84" s="127"/>
      <c r="W84" s="127"/>
      <c r="X84" s="127"/>
      <c r="Y84" s="127"/>
      <c r="Z84" s="127"/>
      <c r="AA84" s="127"/>
      <c r="AB84" s="127"/>
      <c r="AC84" s="127"/>
      <c r="AD84" s="127"/>
      <c r="AE84" s="127"/>
      <c r="AF84" s="127"/>
      <c r="AG84" s="127"/>
      <c r="AH84" s="127"/>
      <c r="AI84" s="127"/>
      <c r="AJ84" s="127"/>
    </row>
    <row r="85" spans="1:36" s="136" customFormat="1" ht="12" customHeight="1" x14ac:dyDescent="0.35">
      <c r="A85" s="127"/>
      <c r="B85" s="127"/>
      <c r="C85" s="127"/>
      <c r="D85" s="137"/>
      <c r="E85" s="175"/>
      <c r="F85" s="118"/>
      <c r="H85" s="118"/>
      <c r="J85" s="118"/>
      <c r="L85" s="118"/>
      <c r="N85" s="118"/>
      <c r="P85" s="124"/>
      <c r="Q85" s="163"/>
      <c r="R85" s="124"/>
      <c r="S85" s="163"/>
      <c r="T85" s="127"/>
      <c r="U85" s="127"/>
      <c r="V85" s="127"/>
      <c r="W85" s="127"/>
      <c r="X85" s="127"/>
      <c r="Y85" s="127"/>
      <c r="Z85" s="127"/>
      <c r="AA85" s="127"/>
      <c r="AB85" s="127"/>
      <c r="AC85" s="127"/>
      <c r="AD85" s="127"/>
      <c r="AE85" s="127"/>
      <c r="AF85" s="127"/>
      <c r="AG85" s="127"/>
      <c r="AH85" s="127"/>
      <c r="AI85" s="127"/>
      <c r="AJ85" s="127"/>
    </row>
    <row r="86" spans="1:36" s="136" customFormat="1" ht="12" customHeight="1" x14ac:dyDescent="0.35">
      <c r="A86" s="127"/>
      <c r="B86" s="127"/>
      <c r="C86" s="127"/>
      <c r="D86" s="137"/>
      <c r="E86" s="175"/>
      <c r="F86" s="118"/>
      <c r="H86" s="118"/>
      <c r="J86" s="118"/>
      <c r="L86" s="118"/>
      <c r="N86" s="118"/>
      <c r="P86" s="124"/>
      <c r="Q86" s="163"/>
      <c r="R86" s="124"/>
      <c r="S86" s="163"/>
      <c r="T86" s="127"/>
      <c r="U86" s="127"/>
      <c r="V86" s="127"/>
      <c r="W86" s="127"/>
      <c r="X86" s="127"/>
      <c r="Y86" s="127"/>
      <c r="Z86" s="127"/>
      <c r="AA86" s="127"/>
      <c r="AB86" s="127"/>
      <c r="AC86" s="127"/>
      <c r="AD86" s="127"/>
      <c r="AE86" s="127"/>
      <c r="AF86" s="127"/>
      <c r="AG86" s="127"/>
      <c r="AH86" s="127"/>
      <c r="AI86" s="127"/>
      <c r="AJ86" s="127"/>
    </row>
    <row r="87" spans="1:36" s="136" customFormat="1" ht="12" customHeight="1" x14ac:dyDescent="0.35">
      <c r="A87" s="127"/>
      <c r="B87" s="127"/>
      <c r="C87" s="127"/>
      <c r="D87" s="137"/>
      <c r="E87" s="175"/>
      <c r="F87" s="118"/>
      <c r="H87" s="118"/>
      <c r="J87" s="118"/>
      <c r="L87" s="118"/>
      <c r="N87" s="118"/>
      <c r="P87" s="124"/>
      <c r="Q87" s="163"/>
      <c r="R87" s="124"/>
      <c r="S87" s="163"/>
      <c r="T87" s="127"/>
      <c r="U87" s="127"/>
      <c r="V87" s="127"/>
      <c r="W87" s="127"/>
      <c r="X87" s="127"/>
      <c r="Y87" s="127"/>
      <c r="Z87" s="127"/>
      <c r="AA87" s="127"/>
      <c r="AB87" s="127"/>
      <c r="AC87" s="127"/>
      <c r="AD87" s="127"/>
      <c r="AE87" s="127"/>
      <c r="AF87" s="127"/>
      <c r="AG87" s="127"/>
      <c r="AH87" s="127"/>
      <c r="AI87" s="127"/>
      <c r="AJ87" s="127"/>
    </row>
    <row r="88" spans="1:36" s="136" customFormat="1" ht="12" customHeight="1" x14ac:dyDescent="0.35">
      <c r="A88" s="127"/>
      <c r="B88" s="127"/>
      <c r="C88" s="127"/>
      <c r="D88" s="137"/>
      <c r="E88" s="175"/>
      <c r="F88" s="118"/>
      <c r="H88" s="118"/>
      <c r="J88" s="118"/>
      <c r="L88" s="118"/>
      <c r="N88" s="118"/>
      <c r="P88" s="124"/>
      <c r="Q88" s="163"/>
      <c r="R88" s="124"/>
      <c r="S88" s="163"/>
      <c r="T88" s="127"/>
      <c r="U88" s="127"/>
      <c r="V88" s="127"/>
      <c r="W88" s="127"/>
      <c r="X88" s="127"/>
      <c r="Y88" s="127"/>
      <c r="Z88" s="127"/>
      <c r="AA88" s="127"/>
      <c r="AB88" s="127"/>
      <c r="AC88" s="127"/>
      <c r="AD88" s="127"/>
      <c r="AE88" s="127"/>
      <c r="AF88" s="127"/>
      <c r="AG88" s="127"/>
      <c r="AH88" s="127"/>
      <c r="AI88" s="127"/>
      <c r="AJ88" s="127"/>
    </row>
    <row r="89" spans="1:36" s="136" customFormat="1" ht="12" customHeight="1" x14ac:dyDescent="0.35">
      <c r="A89" s="127"/>
      <c r="B89" s="127"/>
      <c r="C89" s="127"/>
      <c r="D89" s="137"/>
      <c r="E89" s="175"/>
      <c r="F89" s="118"/>
      <c r="H89" s="118"/>
      <c r="J89" s="118"/>
      <c r="L89" s="118"/>
      <c r="N89" s="118"/>
      <c r="P89" s="124"/>
      <c r="Q89" s="163"/>
      <c r="R89" s="124"/>
      <c r="S89" s="163"/>
      <c r="T89" s="127"/>
      <c r="U89" s="127"/>
      <c r="V89" s="127"/>
      <c r="W89" s="127"/>
      <c r="X89" s="127"/>
      <c r="Y89" s="127"/>
      <c r="Z89" s="127"/>
      <c r="AA89" s="127"/>
      <c r="AB89" s="127"/>
      <c r="AC89" s="127"/>
      <c r="AD89" s="127"/>
      <c r="AE89" s="127"/>
      <c r="AF89" s="127"/>
      <c r="AG89" s="127"/>
      <c r="AH89" s="127"/>
      <c r="AI89" s="127"/>
      <c r="AJ89" s="127"/>
    </row>
    <row r="90" spans="1:36" s="136" customFormat="1" ht="12" customHeight="1" x14ac:dyDescent="0.35">
      <c r="A90" s="127"/>
      <c r="B90" s="127"/>
      <c r="C90" s="127"/>
      <c r="D90" s="137"/>
      <c r="E90" s="175"/>
      <c r="F90" s="118"/>
      <c r="H90" s="118"/>
      <c r="J90" s="118"/>
      <c r="L90" s="118"/>
      <c r="N90" s="118"/>
      <c r="P90" s="124"/>
      <c r="Q90" s="163"/>
      <c r="R90" s="124"/>
      <c r="S90" s="163"/>
      <c r="T90" s="127"/>
      <c r="U90" s="127"/>
      <c r="V90" s="127"/>
      <c r="W90" s="127"/>
      <c r="X90" s="127"/>
      <c r="Y90" s="127"/>
      <c r="Z90" s="127"/>
      <c r="AA90" s="127"/>
      <c r="AB90" s="127"/>
      <c r="AC90" s="127"/>
      <c r="AD90" s="127"/>
      <c r="AE90" s="127"/>
      <c r="AF90" s="127"/>
      <c r="AG90" s="127"/>
      <c r="AH90" s="127"/>
      <c r="AI90" s="127"/>
      <c r="AJ90" s="127"/>
    </row>
    <row r="91" spans="1:36" s="136" customFormat="1" ht="12" customHeight="1" x14ac:dyDescent="0.35">
      <c r="A91" s="127"/>
      <c r="B91" s="127"/>
      <c r="C91" s="127"/>
      <c r="D91" s="137"/>
      <c r="E91" s="175"/>
      <c r="F91" s="118"/>
      <c r="H91" s="118"/>
      <c r="J91" s="118"/>
      <c r="L91" s="118"/>
      <c r="N91" s="118"/>
      <c r="P91" s="124"/>
      <c r="Q91" s="163"/>
      <c r="R91" s="124"/>
      <c r="S91" s="163"/>
      <c r="T91" s="127"/>
      <c r="U91" s="127"/>
      <c r="V91" s="127"/>
      <c r="W91" s="127"/>
      <c r="X91" s="127"/>
      <c r="Y91" s="127"/>
      <c r="Z91" s="127"/>
      <c r="AA91" s="127"/>
      <c r="AB91" s="127"/>
      <c r="AC91" s="127"/>
      <c r="AD91" s="127"/>
      <c r="AE91" s="127"/>
      <c r="AF91" s="127"/>
      <c r="AG91" s="127"/>
      <c r="AH91" s="127"/>
      <c r="AI91" s="127"/>
      <c r="AJ91" s="127"/>
    </row>
    <row r="92" spans="1:36" s="136" customFormat="1" ht="12" customHeight="1" x14ac:dyDescent="0.35">
      <c r="A92" s="127"/>
      <c r="B92" s="127"/>
      <c r="C92" s="127"/>
      <c r="D92" s="137"/>
      <c r="E92" s="175"/>
      <c r="F92" s="118"/>
      <c r="H92" s="118"/>
      <c r="J92" s="118"/>
      <c r="L92" s="118"/>
      <c r="N92" s="118"/>
      <c r="P92" s="124"/>
      <c r="Q92" s="163"/>
      <c r="R92" s="124"/>
      <c r="S92" s="163"/>
      <c r="T92" s="127"/>
      <c r="U92" s="127"/>
      <c r="V92" s="127"/>
      <c r="W92" s="127"/>
      <c r="X92" s="127"/>
      <c r="Y92" s="127"/>
      <c r="Z92" s="127"/>
      <c r="AA92" s="127"/>
      <c r="AB92" s="127"/>
      <c r="AC92" s="127"/>
      <c r="AD92" s="127"/>
      <c r="AE92" s="127"/>
      <c r="AF92" s="127"/>
      <c r="AG92" s="127"/>
      <c r="AH92" s="127"/>
      <c r="AI92" s="127"/>
      <c r="AJ92" s="127"/>
    </row>
    <row r="93" spans="1:36" s="136" customFormat="1" ht="12" customHeight="1" x14ac:dyDescent="0.35">
      <c r="A93" s="127"/>
      <c r="B93" s="127"/>
      <c r="C93" s="127"/>
      <c r="D93" s="137"/>
      <c r="E93" s="175"/>
      <c r="F93" s="118"/>
      <c r="H93" s="118"/>
      <c r="J93" s="118"/>
      <c r="L93" s="118"/>
      <c r="N93" s="118"/>
      <c r="P93" s="124"/>
      <c r="Q93" s="163"/>
      <c r="R93" s="124"/>
      <c r="S93" s="163"/>
      <c r="T93" s="127"/>
      <c r="U93" s="127"/>
      <c r="V93" s="127"/>
      <c r="W93" s="127"/>
      <c r="X93" s="127"/>
      <c r="Y93" s="127"/>
      <c r="Z93" s="127"/>
      <c r="AA93" s="127"/>
      <c r="AB93" s="127"/>
      <c r="AC93" s="127"/>
      <c r="AD93" s="127"/>
      <c r="AE93" s="127"/>
      <c r="AF93" s="127"/>
      <c r="AG93" s="127"/>
      <c r="AH93" s="127"/>
      <c r="AI93" s="127"/>
      <c r="AJ93" s="127"/>
    </row>
    <row r="94" spans="1:36" s="136" customFormat="1" ht="12" customHeight="1" x14ac:dyDescent="0.35">
      <c r="A94" s="127"/>
      <c r="B94" s="127"/>
      <c r="C94" s="127"/>
      <c r="D94" s="137"/>
      <c r="E94" s="175"/>
      <c r="F94" s="118"/>
      <c r="H94" s="118"/>
      <c r="J94" s="118"/>
      <c r="L94" s="118"/>
      <c r="N94" s="118"/>
      <c r="P94" s="124"/>
      <c r="Q94" s="163"/>
      <c r="R94" s="124"/>
      <c r="S94" s="163"/>
      <c r="T94" s="127"/>
      <c r="U94" s="127"/>
      <c r="V94" s="127"/>
      <c r="W94" s="127"/>
      <c r="X94" s="127"/>
      <c r="Y94" s="127"/>
      <c r="Z94" s="127"/>
      <c r="AA94" s="127"/>
      <c r="AB94" s="127"/>
      <c r="AC94" s="127"/>
      <c r="AD94" s="127"/>
      <c r="AE94" s="127"/>
      <c r="AF94" s="127"/>
      <c r="AG94" s="127"/>
      <c r="AH94" s="127"/>
      <c r="AI94" s="127"/>
      <c r="AJ94" s="127"/>
    </row>
    <row r="95" spans="1:36" s="136" customFormat="1" ht="12" customHeight="1" x14ac:dyDescent="0.35">
      <c r="A95" s="127"/>
      <c r="B95" s="127"/>
      <c r="C95" s="127"/>
      <c r="D95" s="137"/>
      <c r="E95" s="175"/>
      <c r="F95" s="118"/>
      <c r="H95" s="118"/>
      <c r="J95" s="118"/>
      <c r="L95" s="118"/>
      <c r="N95" s="118"/>
      <c r="P95" s="124"/>
      <c r="Q95" s="163"/>
      <c r="R95" s="124"/>
      <c r="S95" s="163"/>
      <c r="T95" s="127"/>
      <c r="U95" s="127"/>
      <c r="V95" s="127"/>
      <c r="W95" s="127"/>
      <c r="X95" s="127"/>
      <c r="Y95" s="127"/>
      <c r="Z95" s="127"/>
      <c r="AA95" s="127"/>
      <c r="AB95" s="127"/>
      <c r="AC95" s="127"/>
      <c r="AD95" s="127"/>
      <c r="AE95" s="127"/>
      <c r="AF95" s="127"/>
      <c r="AG95" s="127"/>
      <c r="AH95" s="127"/>
      <c r="AI95" s="127"/>
      <c r="AJ95" s="127"/>
    </row>
    <row r="96" spans="1:36" s="136" customFormat="1" ht="12" customHeight="1" x14ac:dyDescent="0.35">
      <c r="A96" s="127"/>
      <c r="B96" s="127"/>
      <c r="C96" s="127"/>
      <c r="D96" s="137"/>
      <c r="E96" s="175"/>
      <c r="F96" s="118"/>
      <c r="H96" s="118"/>
      <c r="J96" s="118"/>
      <c r="L96" s="118"/>
      <c r="N96" s="118"/>
      <c r="P96" s="124"/>
      <c r="Q96" s="163"/>
      <c r="R96" s="124"/>
      <c r="S96" s="163"/>
      <c r="T96" s="127"/>
      <c r="U96" s="127"/>
      <c r="V96" s="127"/>
      <c r="W96" s="127"/>
      <c r="X96" s="127"/>
      <c r="Y96" s="127"/>
      <c r="Z96" s="127"/>
      <c r="AA96" s="127"/>
      <c r="AB96" s="127"/>
      <c r="AC96" s="127"/>
      <c r="AD96" s="127"/>
      <c r="AE96" s="127"/>
      <c r="AF96" s="127"/>
      <c r="AG96" s="127"/>
      <c r="AH96" s="127"/>
      <c r="AI96" s="127"/>
      <c r="AJ96" s="127"/>
    </row>
    <row r="97" spans="1:36" s="136" customFormat="1" ht="12" customHeight="1" x14ac:dyDescent="0.35">
      <c r="A97" s="127"/>
      <c r="B97" s="127"/>
      <c r="C97" s="127"/>
      <c r="D97" s="137"/>
      <c r="E97" s="175"/>
      <c r="F97" s="118"/>
      <c r="H97" s="118"/>
      <c r="J97" s="118"/>
      <c r="L97" s="118"/>
      <c r="N97" s="118"/>
      <c r="Q97" s="163"/>
      <c r="R97" s="124"/>
      <c r="S97" s="163"/>
      <c r="T97" s="127"/>
      <c r="U97" s="127"/>
      <c r="V97" s="127"/>
      <c r="W97" s="127"/>
      <c r="X97" s="127"/>
      <c r="Y97" s="127"/>
      <c r="Z97" s="127"/>
      <c r="AA97" s="127"/>
      <c r="AB97" s="127"/>
      <c r="AC97" s="127"/>
      <c r="AD97" s="127"/>
      <c r="AE97" s="127"/>
      <c r="AF97" s="127"/>
      <c r="AG97" s="127"/>
      <c r="AH97" s="127"/>
      <c r="AI97" s="127"/>
      <c r="AJ97" s="127"/>
    </row>
    <row r="98" spans="1:36" s="136" customFormat="1" ht="12" customHeight="1" x14ac:dyDescent="0.35">
      <c r="A98" s="127"/>
      <c r="B98" s="127"/>
      <c r="C98" s="127"/>
      <c r="D98" s="137"/>
      <c r="E98" s="175"/>
      <c r="F98" s="118"/>
      <c r="H98" s="118"/>
      <c r="J98" s="118"/>
      <c r="L98" s="118"/>
      <c r="N98" s="118"/>
      <c r="Q98" s="163"/>
      <c r="R98" s="124"/>
      <c r="S98" s="163"/>
      <c r="T98" s="127"/>
      <c r="U98" s="127"/>
      <c r="V98" s="127"/>
      <c r="W98" s="127"/>
      <c r="X98" s="127"/>
      <c r="Y98" s="127"/>
      <c r="Z98" s="127"/>
      <c r="AA98" s="127"/>
      <c r="AB98" s="127"/>
      <c r="AC98" s="127"/>
      <c r="AD98" s="127"/>
      <c r="AE98" s="127"/>
      <c r="AF98" s="127"/>
      <c r="AG98" s="127"/>
      <c r="AH98" s="127"/>
      <c r="AI98" s="127"/>
      <c r="AJ98" s="127"/>
    </row>
    <row r="99" spans="1:36" s="136" customFormat="1" ht="12" customHeight="1" x14ac:dyDescent="0.35">
      <c r="A99" s="127"/>
      <c r="B99" s="127"/>
      <c r="C99" s="127"/>
      <c r="D99" s="137"/>
      <c r="E99" s="175"/>
      <c r="F99" s="118"/>
      <c r="H99" s="118"/>
      <c r="J99" s="118"/>
      <c r="L99" s="118"/>
      <c r="N99" s="118"/>
      <c r="Q99" s="163"/>
      <c r="R99" s="124"/>
      <c r="S99" s="163"/>
      <c r="T99" s="127"/>
      <c r="U99" s="127"/>
      <c r="V99" s="127"/>
      <c r="W99" s="127"/>
      <c r="X99" s="127"/>
      <c r="Y99" s="127"/>
      <c r="Z99" s="127"/>
      <c r="AA99" s="127"/>
      <c r="AB99" s="127"/>
      <c r="AC99" s="127"/>
      <c r="AD99" s="127"/>
      <c r="AE99" s="127"/>
      <c r="AF99" s="127"/>
      <c r="AG99" s="127"/>
      <c r="AH99" s="127"/>
      <c r="AI99" s="127"/>
      <c r="AJ99" s="127"/>
    </row>
    <row r="100" spans="1:36" s="136" customFormat="1" ht="12" customHeight="1" x14ac:dyDescent="0.35">
      <c r="A100" s="127"/>
      <c r="B100" s="127"/>
      <c r="C100" s="127"/>
      <c r="D100" s="137"/>
      <c r="E100" s="175"/>
      <c r="F100" s="118"/>
      <c r="H100" s="118"/>
      <c r="J100" s="118"/>
      <c r="L100" s="118"/>
      <c r="N100" s="118"/>
      <c r="Q100" s="163"/>
      <c r="R100" s="124"/>
      <c r="S100" s="163"/>
      <c r="T100" s="127"/>
      <c r="U100" s="127"/>
      <c r="V100" s="127"/>
      <c r="W100" s="127"/>
      <c r="X100" s="127"/>
      <c r="Y100" s="127"/>
      <c r="Z100" s="127"/>
      <c r="AA100" s="127"/>
      <c r="AB100" s="127"/>
      <c r="AC100" s="127"/>
      <c r="AD100" s="127"/>
      <c r="AE100" s="127"/>
      <c r="AF100" s="127"/>
      <c r="AG100" s="127"/>
      <c r="AH100" s="127"/>
      <c r="AI100" s="127"/>
      <c r="AJ100" s="127"/>
    </row>
    <row r="101" spans="1:36" s="136" customFormat="1" ht="12" customHeight="1" x14ac:dyDescent="0.35">
      <c r="A101" s="127"/>
      <c r="B101" s="127"/>
      <c r="C101" s="127"/>
      <c r="D101" s="137"/>
      <c r="E101" s="175"/>
      <c r="F101" s="118"/>
      <c r="H101" s="118"/>
      <c r="J101" s="118"/>
      <c r="L101" s="118"/>
      <c r="N101" s="118"/>
      <c r="Q101" s="163"/>
      <c r="R101" s="124"/>
      <c r="S101" s="163"/>
      <c r="T101" s="127"/>
      <c r="U101" s="127"/>
      <c r="V101" s="127"/>
      <c r="W101" s="127"/>
      <c r="X101" s="127"/>
      <c r="Y101" s="127"/>
      <c r="Z101" s="127"/>
      <c r="AA101" s="127"/>
      <c r="AB101" s="127"/>
      <c r="AC101" s="127"/>
      <c r="AD101" s="127"/>
      <c r="AE101" s="127"/>
      <c r="AF101" s="127"/>
      <c r="AG101" s="127"/>
      <c r="AH101" s="127"/>
      <c r="AI101" s="127"/>
      <c r="AJ101" s="127"/>
    </row>
    <row r="102" spans="1:36" s="136" customFormat="1" ht="12" customHeight="1" x14ac:dyDescent="0.35">
      <c r="A102" s="127"/>
      <c r="B102" s="127"/>
      <c r="C102" s="127"/>
      <c r="D102" s="137"/>
      <c r="E102" s="175"/>
      <c r="F102" s="118"/>
      <c r="H102" s="118"/>
      <c r="J102" s="118"/>
      <c r="L102" s="118"/>
      <c r="N102" s="118"/>
      <c r="Q102" s="163"/>
      <c r="R102" s="124"/>
      <c r="S102" s="163"/>
      <c r="T102" s="127"/>
      <c r="U102" s="127"/>
      <c r="V102" s="127"/>
      <c r="W102" s="127"/>
      <c r="X102" s="127"/>
      <c r="Y102" s="127"/>
      <c r="Z102" s="127"/>
      <c r="AA102" s="127"/>
      <c r="AB102" s="127"/>
      <c r="AC102" s="127"/>
      <c r="AD102" s="127"/>
      <c r="AE102" s="127"/>
      <c r="AF102" s="127"/>
      <c r="AG102" s="127"/>
      <c r="AH102" s="127"/>
      <c r="AI102" s="127"/>
      <c r="AJ102" s="127"/>
    </row>
    <row r="103" spans="1:36" s="136" customFormat="1" ht="12" customHeight="1" x14ac:dyDescent="0.35">
      <c r="A103" s="127"/>
      <c r="B103" s="127"/>
      <c r="C103" s="127"/>
      <c r="D103" s="137"/>
      <c r="E103" s="175"/>
      <c r="F103" s="118"/>
      <c r="H103" s="118"/>
      <c r="J103" s="118"/>
      <c r="L103" s="118"/>
      <c r="N103" s="118"/>
      <c r="Q103" s="163"/>
      <c r="R103" s="124"/>
      <c r="S103" s="163"/>
      <c r="T103" s="127"/>
      <c r="U103" s="127"/>
      <c r="V103" s="127"/>
      <c r="W103" s="127"/>
      <c r="X103" s="127"/>
      <c r="Y103" s="127"/>
      <c r="Z103" s="127"/>
      <c r="AA103" s="127"/>
      <c r="AB103" s="127"/>
      <c r="AC103" s="127"/>
      <c r="AD103" s="127"/>
      <c r="AE103" s="127"/>
      <c r="AF103" s="127"/>
      <c r="AG103" s="127"/>
      <c r="AH103" s="127"/>
      <c r="AI103" s="127"/>
      <c r="AJ103" s="127"/>
    </row>
    <row r="104" spans="1:36" s="136" customFormat="1" ht="12" customHeight="1" x14ac:dyDescent="0.35">
      <c r="A104" s="127"/>
      <c r="B104" s="127"/>
      <c r="C104" s="127"/>
      <c r="D104" s="137"/>
      <c r="E104" s="175"/>
      <c r="F104" s="118"/>
      <c r="H104" s="118"/>
      <c r="J104" s="118"/>
      <c r="L104" s="118"/>
      <c r="N104" s="118"/>
      <c r="Q104" s="163"/>
      <c r="R104" s="124"/>
      <c r="S104" s="163"/>
      <c r="T104" s="127"/>
      <c r="U104" s="127"/>
      <c r="V104" s="127"/>
      <c r="W104" s="127"/>
      <c r="X104" s="127"/>
      <c r="Y104" s="127"/>
      <c r="Z104" s="127"/>
      <c r="AA104" s="127"/>
      <c r="AB104" s="127"/>
      <c r="AC104" s="127"/>
      <c r="AD104" s="127"/>
      <c r="AE104" s="127"/>
      <c r="AF104" s="127"/>
      <c r="AG104" s="127"/>
      <c r="AH104" s="127"/>
      <c r="AI104" s="127"/>
      <c r="AJ104" s="127"/>
    </row>
    <row r="105" spans="1:36" s="136" customFormat="1" ht="12" customHeight="1" x14ac:dyDescent="0.35">
      <c r="A105" s="127"/>
      <c r="B105" s="127"/>
      <c r="C105" s="127"/>
      <c r="D105" s="137"/>
      <c r="E105" s="175"/>
      <c r="F105" s="118"/>
      <c r="H105" s="118"/>
      <c r="J105" s="118"/>
      <c r="L105" s="118"/>
      <c r="N105" s="118"/>
      <c r="Q105" s="163"/>
      <c r="R105" s="124"/>
      <c r="S105" s="163"/>
      <c r="T105" s="127"/>
      <c r="U105" s="127"/>
      <c r="V105" s="127"/>
      <c r="W105" s="127"/>
      <c r="X105" s="127"/>
      <c r="Y105" s="127"/>
      <c r="Z105" s="127"/>
      <c r="AA105" s="127"/>
      <c r="AB105" s="127"/>
      <c r="AC105" s="127"/>
      <c r="AD105" s="127"/>
      <c r="AE105" s="127"/>
      <c r="AF105" s="127"/>
      <c r="AG105" s="127"/>
      <c r="AH105" s="127"/>
      <c r="AI105" s="127"/>
      <c r="AJ105" s="127"/>
    </row>
    <row r="106" spans="1:36" s="136" customFormat="1" ht="12" customHeight="1" x14ac:dyDescent="0.35">
      <c r="A106" s="127"/>
      <c r="B106" s="127"/>
      <c r="C106" s="127"/>
      <c r="D106" s="137"/>
      <c r="E106" s="175"/>
      <c r="F106" s="118"/>
      <c r="H106" s="118"/>
      <c r="J106" s="118"/>
      <c r="L106" s="118"/>
      <c r="N106" s="118"/>
      <c r="Q106" s="163"/>
      <c r="R106" s="124"/>
      <c r="S106" s="163"/>
      <c r="T106" s="127"/>
      <c r="U106" s="127"/>
      <c r="V106" s="127"/>
      <c r="W106" s="127"/>
      <c r="X106" s="127"/>
      <c r="Y106" s="127"/>
      <c r="Z106" s="127"/>
      <c r="AA106" s="127"/>
      <c r="AB106" s="127"/>
      <c r="AC106" s="127"/>
      <c r="AD106" s="127"/>
      <c r="AE106" s="127"/>
      <c r="AF106" s="127"/>
      <c r="AG106" s="127"/>
      <c r="AH106" s="127"/>
      <c r="AI106" s="127"/>
      <c r="AJ106" s="127"/>
    </row>
    <row r="107" spans="1:36" s="136" customFormat="1" ht="12" customHeight="1" x14ac:dyDescent="0.35">
      <c r="A107" s="127"/>
      <c r="B107" s="127"/>
      <c r="C107" s="127"/>
      <c r="D107" s="137"/>
      <c r="E107" s="175"/>
      <c r="F107" s="118"/>
      <c r="H107" s="118"/>
      <c r="J107" s="118"/>
      <c r="L107" s="118"/>
      <c r="N107" s="118"/>
      <c r="Q107" s="163"/>
      <c r="R107" s="124"/>
      <c r="S107" s="163"/>
      <c r="T107" s="127"/>
      <c r="U107" s="127"/>
      <c r="V107" s="127"/>
      <c r="W107" s="127"/>
      <c r="X107" s="127"/>
      <c r="Y107" s="127"/>
      <c r="Z107" s="127"/>
      <c r="AA107" s="127"/>
      <c r="AB107" s="127"/>
      <c r="AC107" s="127"/>
      <c r="AD107" s="127"/>
      <c r="AE107" s="127"/>
      <c r="AF107" s="127"/>
      <c r="AG107" s="127"/>
      <c r="AH107" s="127"/>
      <c r="AI107" s="127"/>
      <c r="AJ107" s="127"/>
    </row>
    <row r="108" spans="1:36" s="136" customFormat="1" ht="12" customHeight="1" x14ac:dyDescent="0.35">
      <c r="A108" s="127"/>
      <c r="B108" s="127"/>
      <c r="C108" s="127"/>
      <c r="D108" s="137"/>
      <c r="E108" s="175"/>
      <c r="F108" s="118"/>
      <c r="H108" s="118"/>
      <c r="J108" s="118"/>
      <c r="L108" s="118"/>
      <c r="N108" s="118"/>
      <c r="Q108" s="163"/>
      <c r="R108" s="124"/>
      <c r="S108" s="163"/>
      <c r="T108" s="127"/>
      <c r="U108" s="127"/>
      <c r="V108" s="127"/>
      <c r="W108" s="127"/>
      <c r="X108" s="127"/>
      <c r="Y108" s="127"/>
      <c r="Z108" s="127"/>
      <c r="AA108" s="127"/>
      <c r="AB108" s="127"/>
      <c r="AC108" s="127"/>
      <c r="AD108" s="127"/>
      <c r="AE108" s="127"/>
      <c r="AF108" s="127"/>
      <c r="AG108" s="127"/>
      <c r="AH108" s="127"/>
      <c r="AI108" s="127"/>
      <c r="AJ108" s="127"/>
    </row>
    <row r="109" spans="1:36" s="136" customFormat="1" ht="12" customHeight="1" x14ac:dyDescent="0.35">
      <c r="A109" s="127"/>
      <c r="B109" s="127"/>
      <c r="C109" s="127"/>
      <c r="D109" s="137"/>
      <c r="E109" s="175"/>
      <c r="F109" s="118"/>
      <c r="H109" s="118"/>
      <c r="J109" s="118"/>
      <c r="L109" s="118"/>
      <c r="N109" s="118"/>
      <c r="Q109" s="163"/>
      <c r="R109" s="124"/>
      <c r="S109" s="163"/>
      <c r="T109" s="127"/>
      <c r="U109" s="127"/>
      <c r="V109" s="127"/>
      <c r="W109" s="127"/>
      <c r="X109" s="127"/>
      <c r="Y109" s="127"/>
      <c r="Z109" s="127"/>
      <c r="AA109" s="127"/>
      <c r="AB109" s="127"/>
      <c r="AC109" s="127"/>
      <c r="AD109" s="127"/>
      <c r="AE109" s="127"/>
      <c r="AF109" s="127"/>
      <c r="AG109" s="127"/>
      <c r="AH109" s="127"/>
      <c r="AI109" s="127"/>
      <c r="AJ109" s="127"/>
    </row>
    <row r="110" spans="1:36" s="136" customFormat="1" ht="12" customHeight="1" x14ac:dyDescent="0.35">
      <c r="A110" s="127"/>
      <c r="B110" s="127"/>
      <c r="C110" s="127"/>
      <c r="D110" s="137"/>
      <c r="E110" s="175"/>
      <c r="F110" s="118"/>
      <c r="H110" s="118"/>
      <c r="J110" s="118"/>
      <c r="L110" s="118"/>
      <c r="N110" s="118"/>
      <c r="Q110" s="163"/>
      <c r="R110" s="124"/>
      <c r="S110" s="163"/>
      <c r="T110" s="127"/>
      <c r="U110" s="127"/>
      <c r="V110" s="127"/>
      <c r="W110" s="127"/>
      <c r="X110" s="127"/>
      <c r="Y110" s="127"/>
      <c r="Z110" s="127"/>
      <c r="AA110" s="127"/>
      <c r="AB110" s="127"/>
      <c r="AC110" s="127"/>
      <c r="AD110" s="127"/>
      <c r="AE110" s="127"/>
      <c r="AF110" s="127"/>
      <c r="AG110" s="127"/>
      <c r="AH110" s="127"/>
      <c r="AI110" s="127"/>
      <c r="AJ110" s="127"/>
    </row>
    <row r="111" spans="1:36" s="136" customFormat="1" ht="12" customHeight="1" x14ac:dyDescent="0.35">
      <c r="A111" s="127"/>
      <c r="B111" s="127"/>
      <c r="C111" s="127"/>
      <c r="D111" s="137"/>
      <c r="E111" s="175"/>
      <c r="F111" s="118"/>
      <c r="H111" s="118"/>
      <c r="J111" s="118"/>
      <c r="L111" s="118"/>
      <c r="N111" s="118"/>
      <c r="Q111" s="163"/>
      <c r="R111" s="124"/>
      <c r="S111" s="163"/>
      <c r="T111" s="127"/>
      <c r="U111" s="127"/>
      <c r="V111" s="127"/>
      <c r="W111" s="127"/>
      <c r="X111" s="127"/>
      <c r="Y111" s="127"/>
      <c r="Z111" s="127"/>
      <c r="AA111" s="127"/>
      <c r="AB111" s="127"/>
      <c r="AC111" s="127"/>
      <c r="AD111" s="127"/>
      <c r="AE111" s="127"/>
      <c r="AF111" s="127"/>
      <c r="AG111" s="127"/>
      <c r="AH111" s="127"/>
      <c r="AI111" s="127"/>
      <c r="AJ111" s="127"/>
    </row>
    <row r="112" spans="1:36" s="136" customFormat="1" ht="12" customHeight="1" x14ac:dyDescent="0.35">
      <c r="A112" s="127"/>
      <c r="B112" s="127"/>
      <c r="C112" s="127"/>
      <c r="D112" s="137"/>
      <c r="E112" s="175"/>
      <c r="F112" s="118"/>
      <c r="H112" s="118"/>
      <c r="J112" s="118"/>
      <c r="L112" s="118"/>
      <c r="N112" s="118"/>
      <c r="Q112" s="163"/>
      <c r="R112" s="124"/>
      <c r="S112" s="163"/>
      <c r="T112" s="127"/>
      <c r="U112" s="127"/>
      <c r="V112" s="127"/>
      <c r="W112" s="127"/>
      <c r="X112" s="127"/>
      <c r="Y112" s="127"/>
      <c r="Z112" s="127"/>
      <c r="AA112" s="127"/>
      <c r="AB112" s="127"/>
      <c r="AC112" s="127"/>
      <c r="AD112" s="127"/>
      <c r="AE112" s="127"/>
      <c r="AF112" s="127"/>
      <c r="AG112" s="127"/>
      <c r="AH112" s="127"/>
      <c r="AI112" s="127"/>
      <c r="AJ112" s="127"/>
    </row>
    <row r="113" spans="1:36" s="136" customFormat="1" ht="12" customHeight="1" x14ac:dyDescent="0.35">
      <c r="A113" s="127"/>
      <c r="B113" s="127"/>
      <c r="C113" s="127"/>
      <c r="D113" s="137"/>
      <c r="E113" s="175"/>
      <c r="F113" s="118"/>
      <c r="H113" s="118"/>
      <c r="J113" s="118"/>
      <c r="L113" s="118"/>
      <c r="N113" s="118"/>
      <c r="Q113" s="163"/>
      <c r="R113" s="124"/>
      <c r="S113" s="163"/>
      <c r="T113" s="127"/>
      <c r="U113" s="127"/>
      <c r="V113" s="127"/>
      <c r="W113" s="127"/>
      <c r="X113" s="127"/>
      <c r="Y113" s="127"/>
      <c r="Z113" s="127"/>
      <c r="AA113" s="127"/>
      <c r="AB113" s="127"/>
      <c r="AC113" s="127"/>
      <c r="AD113" s="127"/>
      <c r="AE113" s="127"/>
      <c r="AF113" s="127"/>
      <c r="AG113" s="127"/>
      <c r="AH113" s="127"/>
      <c r="AI113" s="127"/>
      <c r="AJ113" s="127"/>
    </row>
    <row r="114" spans="1:36" s="136" customFormat="1" ht="12" customHeight="1" x14ac:dyDescent="0.35">
      <c r="A114" s="127"/>
      <c r="B114" s="127"/>
      <c r="C114" s="127"/>
      <c r="D114" s="137"/>
      <c r="E114" s="175"/>
      <c r="F114" s="118"/>
      <c r="H114" s="118"/>
      <c r="J114" s="118"/>
      <c r="L114" s="118"/>
      <c r="N114" s="118"/>
      <c r="Q114" s="163"/>
      <c r="R114" s="124"/>
      <c r="S114" s="163"/>
      <c r="T114" s="127"/>
      <c r="U114" s="127"/>
      <c r="V114" s="127"/>
      <c r="W114" s="127"/>
      <c r="X114" s="127"/>
      <c r="Y114" s="127"/>
      <c r="Z114" s="127"/>
      <c r="AA114" s="127"/>
      <c r="AB114" s="127"/>
      <c r="AC114" s="127"/>
      <c r="AD114" s="127"/>
      <c r="AE114" s="127"/>
      <c r="AF114" s="127"/>
      <c r="AG114" s="127"/>
      <c r="AH114" s="127"/>
      <c r="AI114" s="127"/>
      <c r="AJ114" s="127"/>
    </row>
    <row r="115" spans="1:36" s="136" customFormat="1" ht="12" customHeight="1" x14ac:dyDescent="0.35">
      <c r="A115" s="127"/>
      <c r="B115" s="127"/>
      <c r="C115" s="127"/>
      <c r="D115" s="137"/>
      <c r="E115" s="175"/>
      <c r="F115" s="176"/>
      <c r="H115" s="176"/>
      <c r="J115" s="176"/>
      <c r="L115" s="176"/>
      <c r="N115" s="176"/>
      <c r="Q115" s="163"/>
      <c r="R115" s="124"/>
      <c r="S115" s="163"/>
      <c r="T115" s="127"/>
      <c r="U115" s="127"/>
      <c r="V115" s="127"/>
      <c r="W115" s="127"/>
      <c r="X115" s="127"/>
      <c r="Y115" s="127"/>
      <c r="Z115" s="127"/>
      <c r="AA115" s="127"/>
      <c r="AB115" s="127"/>
      <c r="AC115" s="127"/>
      <c r="AD115" s="127"/>
      <c r="AE115" s="127"/>
      <c r="AF115" s="127"/>
      <c r="AG115" s="127"/>
      <c r="AH115" s="127"/>
      <c r="AI115" s="127"/>
      <c r="AJ115" s="127"/>
    </row>
    <row r="116" spans="1:36" s="136" customFormat="1" ht="12" customHeight="1" x14ac:dyDescent="0.35">
      <c r="A116" s="127"/>
      <c r="B116" s="127"/>
      <c r="C116" s="127"/>
      <c r="D116" s="137"/>
      <c r="E116" s="175"/>
      <c r="F116" s="176"/>
      <c r="H116" s="176"/>
      <c r="J116" s="176"/>
      <c r="L116" s="176"/>
      <c r="N116" s="176"/>
      <c r="Q116" s="163"/>
      <c r="R116" s="124"/>
      <c r="S116" s="163"/>
      <c r="T116" s="127"/>
      <c r="U116" s="127"/>
      <c r="V116" s="127"/>
      <c r="W116" s="127"/>
      <c r="X116" s="127"/>
      <c r="Y116" s="127"/>
      <c r="Z116" s="127"/>
      <c r="AA116" s="127"/>
      <c r="AB116" s="127"/>
      <c r="AC116" s="127"/>
      <c r="AD116" s="127"/>
      <c r="AE116" s="127"/>
      <c r="AF116" s="127"/>
      <c r="AG116" s="127"/>
      <c r="AH116" s="127"/>
      <c r="AI116" s="127"/>
      <c r="AJ116" s="127"/>
    </row>
    <row r="117" spans="1:36" s="136" customFormat="1" ht="12" customHeight="1" x14ac:dyDescent="0.35">
      <c r="A117" s="127"/>
      <c r="B117" s="127"/>
      <c r="C117" s="127"/>
      <c r="D117" s="137"/>
      <c r="E117" s="175"/>
      <c r="F117" s="176"/>
      <c r="H117" s="176"/>
      <c r="J117" s="176"/>
      <c r="L117" s="176"/>
      <c r="N117" s="176"/>
      <c r="Q117" s="163"/>
      <c r="R117" s="124"/>
      <c r="S117" s="163"/>
      <c r="T117" s="127"/>
      <c r="U117" s="127"/>
      <c r="V117" s="127"/>
      <c r="W117" s="127"/>
      <c r="X117" s="127"/>
      <c r="Y117" s="127"/>
      <c r="Z117" s="127"/>
      <c r="AA117" s="127"/>
      <c r="AB117" s="127"/>
      <c r="AC117" s="127"/>
      <c r="AD117" s="127"/>
      <c r="AE117" s="127"/>
      <c r="AF117" s="127"/>
      <c r="AG117" s="127"/>
      <c r="AH117" s="127"/>
      <c r="AI117" s="127"/>
      <c r="AJ117" s="127"/>
    </row>
    <row r="118" spans="1:36" s="136" customFormat="1" ht="12" customHeight="1" x14ac:dyDescent="0.35">
      <c r="A118" s="127"/>
      <c r="B118" s="127"/>
      <c r="C118" s="127"/>
      <c r="D118" s="137"/>
      <c r="E118" s="175"/>
      <c r="F118" s="176"/>
      <c r="H118" s="176"/>
      <c r="J118" s="176"/>
      <c r="L118" s="176"/>
      <c r="N118" s="176"/>
      <c r="Q118" s="163"/>
      <c r="R118" s="124"/>
      <c r="S118" s="163"/>
      <c r="T118" s="127"/>
      <c r="U118" s="127"/>
      <c r="V118" s="127"/>
      <c r="W118" s="127"/>
      <c r="X118" s="127"/>
      <c r="Y118" s="127"/>
      <c r="Z118" s="127"/>
      <c r="AA118" s="127"/>
      <c r="AB118" s="127"/>
      <c r="AC118" s="127"/>
      <c r="AD118" s="127"/>
      <c r="AE118" s="127"/>
      <c r="AF118" s="127"/>
      <c r="AG118" s="127"/>
      <c r="AH118" s="127"/>
      <c r="AI118" s="127"/>
      <c r="AJ118" s="127"/>
    </row>
    <row r="119" spans="1:36" s="136" customFormat="1" ht="12" customHeight="1" x14ac:dyDescent="0.35">
      <c r="A119" s="127"/>
      <c r="B119" s="127"/>
      <c r="C119" s="127"/>
      <c r="D119" s="137"/>
      <c r="E119" s="175"/>
      <c r="F119" s="176"/>
      <c r="H119" s="176"/>
      <c r="J119" s="176"/>
      <c r="L119" s="176"/>
      <c r="N119" s="176"/>
      <c r="Q119" s="163"/>
      <c r="R119" s="124"/>
      <c r="S119" s="163"/>
      <c r="T119" s="127"/>
      <c r="U119" s="127"/>
      <c r="V119" s="127"/>
      <c r="W119" s="127"/>
      <c r="X119" s="127"/>
      <c r="Y119" s="127"/>
      <c r="Z119" s="127"/>
      <c r="AA119" s="127"/>
      <c r="AB119" s="127"/>
      <c r="AC119" s="127"/>
      <c r="AD119" s="127"/>
      <c r="AE119" s="127"/>
      <c r="AF119" s="127"/>
      <c r="AG119" s="127"/>
      <c r="AH119" s="127"/>
      <c r="AI119" s="127"/>
      <c r="AJ119" s="127"/>
    </row>
    <row r="120" spans="1:36" ht="12" customHeight="1" x14ac:dyDescent="0.35">
      <c r="F120" s="176"/>
      <c r="H120" s="176"/>
      <c r="J120" s="176"/>
      <c r="L120" s="176"/>
      <c r="N120" s="176"/>
      <c r="Q120" s="163"/>
      <c r="R120" s="124"/>
      <c r="S120" s="163"/>
    </row>
    <row r="121" spans="1:36" ht="12" customHeight="1" x14ac:dyDescent="0.35">
      <c r="F121" s="176"/>
      <c r="H121" s="176"/>
      <c r="J121" s="176"/>
      <c r="L121" s="176"/>
      <c r="N121" s="176"/>
      <c r="Q121" s="163"/>
      <c r="R121" s="124"/>
      <c r="S121" s="163"/>
    </row>
    <row r="122" spans="1:36" ht="12" customHeight="1" x14ac:dyDescent="0.35">
      <c r="F122" s="176"/>
      <c r="H122" s="176"/>
      <c r="J122" s="176"/>
      <c r="L122" s="176"/>
      <c r="N122" s="176"/>
      <c r="Q122" s="163"/>
      <c r="R122" s="124"/>
      <c r="S122" s="163"/>
    </row>
    <row r="123" spans="1:36" ht="12" customHeight="1" x14ac:dyDescent="0.35">
      <c r="F123" s="176"/>
      <c r="H123" s="176"/>
      <c r="J123" s="176"/>
      <c r="L123" s="176"/>
      <c r="N123" s="176"/>
      <c r="Q123" s="163"/>
      <c r="R123" s="124"/>
      <c r="S123" s="163"/>
    </row>
    <row r="124" spans="1:36" ht="12" customHeight="1" x14ac:dyDescent="0.35">
      <c r="F124" s="176"/>
      <c r="H124" s="176"/>
      <c r="J124" s="176"/>
      <c r="L124" s="176"/>
      <c r="N124" s="176"/>
      <c r="Q124" s="163"/>
      <c r="R124" s="124"/>
      <c r="S124" s="163"/>
    </row>
    <row r="125" spans="1:36" ht="12" customHeight="1" x14ac:dyDescent="0.35">
      <c r="F125" s="176"/>
      <c r="H125" s="176"/>
      <c r="J125" s="176"/>
      <c r="L125" s="176"/>
      <c r="N125" s="176"/>
      <c r="Q125" s="163"/>
      <c r="S125" s="163"/>
    </row>
    <row r="126" spans="1:36" ht="12" customHeight="1" x14ac:dyDescent="0.35">
      <c r="F126" s="176"/>
      <c r="H126" s="176"/>
      <c r="J126" s="176"/>
      <c r="L126" s="176"/>
      <c r="N126" s="176"/>
      <c r="Q126" s="163"/>
      <c r="S126" s="163"/>
    </row>
    <row r="127" spans="1:36" ht="12" customHeight="1" x14ac:dyDescent="0.35">
      <c r="F127" s="176"/>
      <c r="H127" s="176"/>
      <c r="J127" s="176"/>
      <c r="L127" s="176"/>
      <c r="N127" s="176"/>
      <c r="Q127" s="163"/>
      <c r="S127" s="163"/>
    </row>
    <row r="128" spans="1:36" ht="12" customHeight="1" x14ac:dyDescent="0.35">
      <c r="F128" s="176"/>
      <c r="H128" s="176"/>
      <c r="J128" s="176"/>
      <c r="L128" s="176"/>
      <c r="N128" s="176"/>
      <c r="Q128" s="163"/>
      <c r="S128" s="163"/>
    </row>
    <row r="129" spans="6:19" ht="12" customHeight="1" x14ac:dyDescent="0.35">
      <c r="F129" s="176"/>
      <c r="H129" s="176"/>
      <c r="J129" s="176"/>
      <c r="L129" s="176"/>
      <c r="N129" s="176"/>
      <c r="Q129" s="163"/>
      <c r="S129" s="163"/>
    </row>
    <row r="130" spans="6:19" ht="12" customHeight="1" x14ac:dyDescent="0.35">
      <c r="F130" s="176"/>
      <c r="H130" s="176"/>
      <c r="J130" s="176"/>
      <c r="L130" s="176"/>
      <c r="N130" s="176"/>
      <c r="Q130" s="163"/>
      <c r="S130" s="163"/>
    </row>
    <row r="131" spans="6:19" ht="12" customHeight="1" x14ac:dyDescent="0.35">
      <c r="F131" s="176"/>
      <c r="H131" s="176"/>
      <c r="J131" s="176"/>
      <c r="L131" s="176"/>
      <c r="N131" s="176"/>
      <c r="Q131" s="163"/>
      <c r="S131" s="163"/>
    </row>
    <row r="132" spans="6:19" ht="12" customHeight="1" x14ac:dyDescent="0.35">
      <c r="F132" s="176"/>
      <c r="H132" s="176"/>
      <c r="J132" s="176"/>
      <c r="L132" s="176"/>
      <c r="N132" s="176"/>
      <c r="Q132" s="163"/>
      <c r="S132" s="163"/>
    </row>
    <row r="133" spans="6:19" ht="12" customHeight="1" x14ac:dyDescent="0.35">
      <c r="F133" s="176"/>
      <c r="H133" s="176"/>
      <c r="J133" s="176"/>
      <c r="L133" s="176"/>
      <c r="N133" s="176"/>
      <c r="Q133" s="163"/>
      <c r="S133" s="163"/>
    </row>
    <row r="134" spans="6:19" ht="12" customHeight="1" x14ac:dyDescent="0.35">
      <c r="F134" s="176"/>
      <c r="H134" s="176"/>
      <c r="J134" s="176"/>
      <c r="L134" s="176"/>
      <c r="N134" s="176"/>
      <c r="Q134" s="163"/>
      <c r="S134" s="163"/>
    </row>
    <row r="135" spans="6:19" ht="12" customHeight="1" x14ac:dyDescent="0.35">
      <c r="F135" s="176"/>
      <c r="H135" s="176"/>
      <c r="J135" s="176"/>
      <c r="L135" s="176"/>
      <c r="N135" s="176"/>
      <c r="Q135" s="163"/>
      <c r="S135" s="163"/>
    </row>
    <row r="136" spans="6:19" ht="12" customHeight="1" x14ac:dyDescent="0.35">
      <c r="F136" s="176"/>
      <c r="H136" s="176"/>
      <c r="J136" s="176"/>
      <c r="L136" s="176"/>
      <c r="N136" s="176"/>
      <c r="Q136" s="163"/>
      <c r="S136" s="163"/>
    </row>
    <row r="137" spans="6:19" ht="12" customHeight="1" x14ac:dyDescent="0.35">
      <c r="F137" s="176"/>
      <c r="H137" s="176"/>
      <c r="J137" s="176"/>
      <c r="L137" s="176"/>
      <c r="N137" s="176"/>
      <c r="Q137" s="163"/>
      <c r="S137" s="163"/>
    </row>
    <row r="138" spans="6:19" ht="12" customHeight="1" x14ac:dyDescent="0.35">
      <c r="F138" s="176"/>
      <c r="H138" s="176"/>
      <c r="J138" s="176"/>
      <c r="L138" s="176"/>
      <c r="N138" s="176"/>
      <c r="Q138" s="163"/>
      <c r="S138" s="163"/>
    </row>
    <row r="139" spans="6:19" ht="12" customHeight="1" x14ac:dyDescent="0.35">
      <c r="F139" s="176"/>
      <c r="H139" s="176"/>
      <c r="J139" s="176"/>
      <c r="L139" s="176"/>
      <c r="N139" s="176"/>
      <c r="Q139" s="163"/>
      <c r="S139" s="163"/>
    </row>
    <row r="140" spans="6:19" ht="12" customHeight="1" x14ac:dyDescent="0.35">
      <c r="F140" s="176"/>
      <c r="H140" s="176"/>
      <c r="J140" s="176"/>
      <c r="L140" s="176"/>
      <c r="N140" s="176"/>
      <c r="Q140" s="163"/>
      <c r="S140" s="163"/>
    </row>
    <row r="141" spans="6:19" ht="12" customHeight="1" x14ac:dyDescent="0.35">
      <c r="F141" s="176"/>
      <c r="H141" s="176"/>
      <c r="J141" s="176"/>
      <c r="L141" s="176"/>
      <c r="N141" s="176"/>
      <c r="Q141" s="163"/>
      <c r="S141" s="163"/>
    </row>
    <row r="142" spans="6:19" ht="12" customHeight="1" x14ac:dyDescent="0.35">
      <c r="F142" s="176"/>
      <c r="H142" s="176"/>
      <c r="J142" s="176"/>
      <c r="L142" s="176"/>
      <c r="N142" s="176"/>
      <c r="Q142" s="163"/>
      <c r="S142" s="163"/>
    </row>
    <row r="143" spans="6:19" ht="12" customHeight="1" x14ac:dyDescent="0.35">
      <c r="F143" s="176"/>
      <c r="H143" s="176"/>
      <c r="J143" s="176"/>
      <c r="L143" s="176"/>
      <c r="N143" s="176"/>
      <c r="Q143" s="163"/>
      <c r="S143" s="163"/>
    </row>
    <row r="144" spans="6:19" ht="12" customHeight="1" x14ac:dyDescent="0.35">
      <c r="F144" s="176"/>
      <c r="H144" s="176"/>
      <c r="J144" s="176"/>
      <c r="L144" s="176"/>
      <c r="N144" s="176"/>
      <c r="Q144" s="163"/>
      <c r="S144" s="163"/>
    </row>
    <row r="145" spans="6:19" ht="12" customHeight="1" x14ac:dyDescent="0.35">
      <c r="F145" s="176"/>
      <c r="H145" s="176"/>
      <c r="J145" s="176"/>
      <c r="L145" s="176"/>
      <c r="N145" s="176"/>
      <c r="Q145" s="163"/>
      <c r="S145" s="163"/>
    </row>
    <row r="146" spans="6:19" ht="12" customHeight="1" x14ac:dyDescent="0.35">
      <c r="F146" s="176"/>
      <c r="H146" s="176"/>
      <c r="J146" s="176"/>
      <c r="L146" s="176"/>
      <c r="N146" s="176"/>
      <c r="Q146" s="163"/>
      <c r="S146" s="163"/>
    </row>
    <row r="147" spans="6:19" ht="12" customHeight="1" x14ac:dyDescent="0.35">
      <c r="F147" s="176"/>
      <c r="H147" s="176"/>
      <c r="J147" s="176"/>
      <c r="L147" s="176"/>
      <c r="N147" s="176"/>
      <c r="Q147" s="163"/>
      <c r="S147" s="163"/>
    </row>
    <row r="148" spans="6:19" ht="12" customHeight="1" x14ac:dyDescent="0.35">
      <c r="F148" s="176"/>
      <c r="H148" s="176"/>
      <c r="J148" s="176"/>
      <c r="L148" s="176"/>
      <c r="N148" s="176"/>
      <c r="Q148" s="163"/>
      <c r="S148" s="163"/>
    </row>
    <row r="149" spans="6:19" ht="12" customHeight="1" x14ac:dyDescent="0.35">
      <c r="F149" s="176"/>
      <c r="H149" s="176"/>
      <c r="J149" s="176"/>
      <c r="L149" s="176"/>
      <c r="N149" s="176"/>
      <c r="Q149" s="163"/>
      <c r="S149" s="163"/>
    </row>
    <row r="150" spans="6:19" ht="12" customHeight="1" x14ac:dyDescent="0.35">
      <c r="F150" s="176"/>
      <c r="H150" s="176"/>
      <c r="J150" s="176"/>
      <c r="L150" s="176"/>
      <c r="N150" s="176"/>
      <c r="Q150" s="163"/>
      <c r="S150" s="163"/>
    </row>
    <row r="151" spans="6:19" ht="12" customHeight="1" x14ac:dyDescent="0.35">
      <c r="F151" s="176"/>
      <c r="H151" s="176"/>
      <c r="J151" s="176"/>
      <c r="L151" s="176"/>
      <c r="N151" s="176"/>
      <c r="Q151" s="163"/>
      <c r="S151" s="163"/>
    </row>
    <row r="152" spans="6:19" ht="12" customHeight="1" x14ac:dyDescent="0.35">
      <c r="F152" s="176"/>
      <c r="H152" s="176"/>
      <c r="J152" s="176"/>
      <c r="L152" s="176"/>
      <c r="N152" s="176"/>
      <c r="Q152" s="163"/>
      <c r="S152" s="163"/>
    </row>
    <row r="153" spans="6:19" ht="12" customHeight="1" x14ac:dyDescent="0.35">
      <c r="F153" s="176"/>
      <c r="H153" s="176"/>
      <c r="J153" s="176"/>
      <c r="L153" s="176"/>
      <c r="N153" s="176"/>
      <c r="Q153" s="163"/>
      <c r="S153" s="163"/>
    </row>
    <row r="154" spans="6:19" ht="12" customHeight="1" x14ac:dyDescent="0.35">
      <c r="F154" s="176"/>
      <c r="H154" s="176"/>
      <c r="J154" s="176"/>
      <c r="L154" s="176"/>
      <c r="N154" s="176"/>
      <c r="Q154" s="163"/>
      <c r="S154" s="163"/>
    </row>
    <row r="155" spans="6:19" ht="12" customHeight="1" x14ac:dyDescent="0.35">
      <c r="F155" s="176"/>
      <c r="H155" s="176"/>
      <c r="J155" s="176"/>
      <c r="L155" s="176"/>
      <c r="N155" s="176"/>
      <c r="Q155" s="163"/>
      <c r="S155" s="163"/>
    </row>
    <row r="156" spans="6:19" ht="12" customHeight="1" x14ac:dyDescent="0.35">
      <c r="F156" s="176"/>
      <c r="H156" s="176"/>
      <c r="J156" s="176"/>
      <c r="L156" s="176"/>
      <c r="N156" s="176"/>
      <c r="Q156" s="163"/>
      <c r="S156" s="163"/>
    </row>
    <row r="157" spans="6:19" ht="12" customHeight="1" x14ac:dyDescent="0.35">
      <c r="F157" s="176"/>
      <c r="H157" s="176"/>
      <c r="J157" s="176"/>
      <c r="L157" s="176"/>
      <c r="N157" s="176"/>
      <c r="Q157" s="163"/>
      <c r="S157" s="163"/>
    </row>
    <row r="158" spans="6:19" ht="12" customHeight="1" x14ac:dyDescent="0.35">
      <c r="F158" s="176"/>
      <c r="H158" s="176"/>
      <c r="J158" s="176"/>
      <c r="L158" s="176"/>
      <c r="N158" s="176"/>
      <c r="Q158" s="163"/>
      <c r="S158" s="163"/>
    </row>
    <row r="159" spans="6:19" ht="12" customHeight="1" x14ac:dyDescent="0.35">
      <c r="F159" s="176"/>
      <c r="H159" s="176"/>
      <c r="J159" s="176"/>
      <c r="L159" s="176"/>
      <c r="N159" s="176"/>
      <c r="Q159" s="163"/>
      <c r="S159" s="163"/>
    </row>
    <row r="160" spans="6:19" ht="12" customHeight="1" x14ac:dyDescent="0.35">
      <c r="F160" s="176"/>
      <c r="H160" s="176"/>
      <c r="J160" s="176"/>
      <c r="L160" s="176"/>
      <c r="N160" s="176"/>
      <c r="Q160" s="163"/>
      <c r="S160" s="163"/>
    </row>
    <row r="161" spans="6:19" ht="12" customHeight="1" x14ac:dyDescent="0.35">
      <c r="F161" s="176"/>
      <c r="H161" s="176"/>
      <c r="J161" s="176"/>
      <c r="L161" s="176"/>
      <c r="N161" s="176"/>
      <c r="Q161" s="163"/>
      <c r="S161" s="163"/>
    </row>
    <row r="162" spans="6:19" ht="12" customHeight="1" x14ac:dyDescent="0.35">
      <c r="F162" s="176"/>
      <c r="H162" s="176"/>
      <c r="J162" s="176"/>
      <c r="L162" s="176"/>
      <c r="N162" s="176"/>
      <c r="Q162" s="163"/>
      <c r="S162" s="163"/>
    </row>
    <row r="163" spans="6:19" ht="12" customHeight="1" x14ac:dyDescent="0.35">
      <c r="F163" s="176"/>
      <c r="H163" s="176"/>
      <c r="J163" s="176"/>
      <c r="L163" s="176"/>
      <c r="N163" s="176"/>
      <c r="Q163" s="163"/>
      <c r="S163" s="163"/>
    </row>
    <row r="164" spans="6:19" ht="12" customHeight="1" x14ac:dyDescent="0.35">
      <c r="F164" s="176"/>
      <c r="H164" s="176"/>
      <c r="J164" s="176"/>
      <c r="L164" s="176"/>
      <c r="N164" s="176"/>
      <c r="Q164" s="163"/>
      <c r="S164" s="163"/>
    </row>
    <row r="165" spans="6:19" ht="12" customHeight="1" x14ac:dyDescent="0.35">
      <c r="F165" s="176"/>
      <c r="H165" s="176"/>
      <c r="J165" s="176"/>
      <c r="L165" s="176"/>
      <c r="N165" s="176"/>
      <c r="Q165" s="163"/>
      <c r="S165" s="163"/>
    </row>
    <row r="166" spans="6:19" ht="12" customHeight="1" x14ac:dyDescent="0.35">
      <c r="F166" s="176"/>
      <c r="H166" s="176"/>
      <c r="J166" s="176"/>
      <c r="L166" s="176"/>
      <c r="N166" s="176"/>
      <c r="Q166" s="163"/>
      <c r="S166" s="163"/>
    </row>
    <row r="167" spans="6:19" ht="12" customHeight="1" x14ac:dyDescent="0.35">
      <c r="F167" s="176"/>
      <c r="H167" s="176"/>
      <c r="J167" s="176"/>
      <c r="L167" s="176"/>
      <c r="N167" s="176"/>
      <c r="Q167" s="163"/>
      <c r="S167" s="163"/>
    </row>
    <row r="168" spans="6:19" ht="12" customHeight="1" x14ac:dyDescent="0.35">
      <c r="F168" s="176"/>
      <c r="H168" s="176"/>
      <c r="J168" s="176"/>
      <c r="L168" s="176"/>
      <c r="N168" s="176"/>
      <c r="Q168" s="163"/>
      <c r="S168" s="163"/>
    </row>
    <row r="169" spans="6:19" ht="12" customHeight="1" x14ac:dyDescent="0.35">
      <c r="F169" s="176"/>
      <c r="H169" s="176"/>
      <c r="J169" s="176"/>
      <c r="L169" s="176"/>
      <c r="N169" s="176"/>
      <c r="Q169" s="163"/>
      <c r="S169" s="163"/>
    </row>
    <row r="170" spans="6:19" ht="12" customHeight="1" x14ac:dyDescent="0.35">
      <c r="F170" s="176"/>
      <c r="H170" s="176"/>
      <c r="J170" s="176"/>
      <c r="L170" s="176"/>
      <c r="N170" s="176"/>
      <c r="Q170" s="163"/>
      <c r="S170" s="163"/>
    </row>
    <row r="171" spans="6:19" ht="12" customHeight="1" x14ac:dyDescent="0.35">
      <c r="F171" s="176"/>
      <c r="H171" s="176"/>
      <c r="J171" s="176"/>
      <c r="L171" s="176"/>
      <c r="N171" s="176"/>
      <c r="Q171" s="163"/>
      <c r="S171" s="163"/>
    </row>
    <row r="172" spans="6:19" ht="12" customHeight="1" x14ac:dyDescent="0.35">
      <c r="F172" s="176"/>
      <c r="H172" s="176"/>
      <c r="J172" s="176"/>
      <c r="L172" s="176"/>
      <c r="N172" s="176"/>
      <c r="Q172" s="163"/>
      <c r="S172" s="163"/>
    </row>
    <row r="173" spans="6:19" ht="12" customHeight="1" x14ac:dyDescent="0.35">
      <c r="F173" s="176"/>
      <c r="H173" s="176"/>
      <c r="J173" s="176"/>
      <c r="L173" s="176"/>
      <c r="N173" s="176"/>
      <c r="Q173" s="163"/>
      <c r="S173" s="163"/>
    </row>
    <row r="174" spans="6:19" ht="12" customHeight="1" x14ac:dyDescent="0.35">
      <c r="F174" s="176"/>
      <c r="H174" s="176"/>
      <c r="J174" s="176"/>
      <c r="L174" s="176"/>
      <c r="N174" s="176"/>
      <c r="Q174" s="163"/>
      <c r="S174" s="163"/>
    </row>
    <row r="175" spans="6:19" ht="12" customHeight="1" x14ac:dyDescent="0.35">
      <c r="F175" s="176"/>
      <c r="H175" s="176"/>
      <c r="J175" s="176"/>
      <c r="L175" s="176"/>
      <c r="N175" s="176"/>
      <c r="Q175" s="163"/>
      <c r="S175" s="163"/>
    </row>
    <row r="176" spans="6:19" ht="12" customHeight="1" x14ac:dyDescent="0.35">
      <c r="F176" s="176"/>
      <c r="H176" s="176"/>
      <c r="J176" s="176"/>
      <c r="L176" s="176"/>
      <c r="N176" s="176"/>
      <c r="Q176" s="163"/>
      <c r="S176" s="163"/>
    </row>
    <row r="177" spans="6:19" ht="12" customHeight="1" x14ac:dyDescent="0.35">
      <c r="F177" s="176"/>
      <c r="H177" s="176"/>
      <c r="J177" s="176"/>
      <c r="L177" s="176"/>
      <c r="N177" s="176"/>
      <c r="Q177" s="163"/>
      <c r="S177" s="163"/>
    </row>
    <row r="178" spans="6:19" ht="12" customHeight="1" x14ac:dyDescent="0.35">
      <c r="F178" s="176"/>
      <c r="H178" s="176"/>
      <c r="J178" s="176"/>
      <c r="L178" s="176"/>
      <c r="N178" s="176"/>
      <c r="Q178" s="163"/>
      <c r="S178" s="163"/>
    </row>
    <row r="179" spans="6:19" ht="12" customHeight="1" x14ac:dyDescent="0.35">
      <c r="F179" s="176"/>
      <c r="H179" s="176"/>
      <c r="J179" s="176"/>
      <c r="L179" s="176"/>
      <c r="N179" s="176"/>
      <c r="Q179" s="163"/>
      <c r="S179" s="163"/>
    </row>
    <row r="180" spans="6:19" ht="12" customHeight="1" x14ac:dyDescent="0.35">
      <c r="F180" s="176"/>
      <c r="H180" s="176"/>
      <c r="J180" s="176"/>
      <c r="L180" s="176"/>
      <c r="N180" s="176"/>
      <c r="Q180" s="163"/>
      <c r="S180" s="163"/>
    </row>
    <row r="181" spans="6:19" ht="12" customHeight="1" x14ac:dyDescent="0.35">
      <c r="F181" s="176"/>
      <c r="H181" s="176"/>
      <c r="J181" s="176"/>
      <c r="L181" s="176"/>
      <c r="N181" s="176"/>
      <c r="Q181" s="163"/>
      <c r="S181" s="163"/>
    </row>
    <row r="182" spans="6:19" ht="12" customHeight="1" x14ac:dyDescent="0.35">
      <c r="F182" s="176"/>
      <c r="H182" s="176"/>
      <c r="J182" s="176"/>
      <c r="L182" s="176"/>
      <c r="N182" s="176"/>
      <c r="Q182" s="163"/>
      <c r="S182" s="163"/>
    </row>
    <row r="183" spans="6:19" ht="12" customHeight="1" x14ac:dyDescent="0.35">
      <c r="F183" s="176"/>
      <c r="H183" s="176"/>
      <c r="J183" s="176"/>
      <c r="L183" s="176"/>
      <c r="N183" s="176"/>
      <c r="Q183" s="163"/>
      <c r="S183" s="163"/>
    </row>
    <row r="184" spans="6:19" ht="12" customHeight="1" x14ac:dyDescent="0.35">
      <c r="F184" s="176"/>
      <c r="H184" s="176"/>
      <c r="J184" s="176"/>
      <c r="L184" s="176"/>
      <c r="N184" s="176"/>
      <c r="Q184" s="163"/>
      <c r="S184" s="163"/>
    </row>
    <row r="185" spans="6:19" ht="12" customHeight="1" x14ac:dyDescent="0.35">
      <c r="F185" s="176"/>
      <c r="H185" s="176"/>
      <c r="J185" s="176"/>
      <c r="L185" s="176"/>
      <c r="N185" s="176"/>
      <c r="Q185" s="163"/>
      <c r="S185" s="163"/>
    </row>
    <row r="186" spans="6:19" ht="12" customHeight="1" x14ac:dyDescent="0.35">
      <c r="F186" s="176"/>
      <c r="H186" s="176"/>
      <c r="J186" s="176"/>
      <c r="L186" s="176"/>
      <c r="N186" s="176"/>
      <c r="Q186" s="163"/>
      <c r="S186" s="163"/>
    </row>
    <row r="187" spans="6:19" ht="12" customHeight="1" x14ac:dyDescent="0.35">
      <c r="F187" s="176"/>
      <c r="H187" s="176"/>
      <c r="J187" s="176"/>
      <c r="L187" s="176"/>
      <c r="N187" s="176"/>
      <c r="Q187" s="163"/>
      <c r="S187" s="163"/>
    </row>
    <row r="188" spans="6:19" ht="12" customHeight="1" x14ac:dyDescent="0.35">
      <c r="F188" s="176"/>
      <c r="H188" s="176"/>
      <c r="J188" s="176"/>
      <c r="L188" s="176"/>
      <c r="N188" s="176"/>
      <c r="Q188" s="163"/>
      <c r="S188" s="163"/>
    </row>
    <row r="189" spans="6:19" ht="12" customHeight="1" x14ac:dyDescent="0.35">
      <c r="F189" s="176"/>
      <c r="H189" s="176"/>
      <c r="J189" s="176"/>
      <c r="L189" s="176"/>
      <c r="N189" s="176"/>
      <c r="Q189" s="163"/>
      <c r="S189" s="163"/>
    </row>
    <row r="190" spans="6:19" ht="12" customHeight="1" x14ac:dyDescent="0.35">
      <c r="F190" s="176"/>
      <c r="H190" s="176"/>
      <c r="J190" s="176"/>
      <c r="L190" s="176"/>
      <c r="N190" s="176"/>
      <c r="Q190" s="163"/>
      <c r="S190" s="163"/>
    </row>
    <row r="191" spans="6:19" ht="12" customHeight="1" x14ac:dyDescent="0.35">
      <c r="F191" s="176"/>
      <c r="H191" s="176"/>
      <c r="J191" s="176"/>
      <c r="L191" s="176"/>
      <c r="N191" s="176"/>
      <c r="Q191" s="163"/>
      <c r="S191" s="163"/>
    </row>
    <row r="192" spans="6:19" ht="12" customHeight="1" x14ac:dyDescent="0.35">
      <c r="F192" s="176"/>
      <c r="H192" s="176"/>
      <c r="J192" s="176"/>
      <c r="L192" s="176"/>
      <c r="N192" s="176"/>
      <c r="Q192" s="163"/>
      <c r="S192" s="163"/>
    </row>
    <row r="193" spans="6:19" ht="12" customHeight="1" x14ac:dyDescent="0.35">
      <c r="F193" s="176"/>
      <c r="H193" s="176"/>
      <c r="J193" s="176"/>
      <c r="L193" s="176"/>
      <c r="N193" s="176"/>
      <c r="Q193" s="163"/>
      <c r="S193" s="163"/>
    </row>
    <row r="194" spans="6:19" ht="12" customHeight="1" x14ac:dyDescent="0.35">
      <c r="F194" s="176"/>
      <c r="H194" s="176"/>
      <c r="J194" s="176"/>
      <c r="L194" s="176"/>
      <c r="N194" s="176"/>
      <c r="Q194" s="163"/>
      <c r="S194" s="163"/>
    </row>
    <row r="195" spans="6:19" ht="12" customHeight="1" x14ac:dyDescent="0.35">
      <c r="F195" s="176"/>
      <c r="H195" s="176"/>
      <c r="J195" s="176"/>
      <c r="L195" s="176"/>
      <c r="N195" s="176"/>
      <c r="Q195" s="163"/>
      <c r="S195" s="163"/>
    </row>
    <row r="196" spans="6:19" ht="12" customHeight="1" x14ac:dyDescent="0.35">
      <c r="F196" s="176"/>
      <c r="H196" s="176"/>
      <c r="J196" s="176"/>
      <c r="L196" s="176"/>
      <c r="N196" s="176"/>
      <c r="Q196" s="163"/>
      <c r="S196" s="163"/>
    </row>
    <row r="197" spans="6:19" ht="12" customHeight="1" x14ac:dyDescent="0.35">
      <c r="F197" s="176"/>
      <c r="H197" s="176"/>
      <c r="J197" s="176"/>
      <c r="L197" s="176"/>
      <c r="N197" s="176"/>
      <c r="Q197" s="163"/>
      <c r="S197" s="163"/>
    </row>
    <row r="198" spans="6:19" ht="12" customHeight="1" x14ac:dyDescent="0.35">
      <c r="F198" s="176"/>
      <c r="H198" s="176"/>
      <c r="J198" s="176"/>
      <c r="L198" s="176"/>
      <c r="N198" s="176"/>
      <c r="Q198" s="163"/>
      <c r="S198" s="163"/>
    </row>
    <row r="199" spans="6:19" ht="12" customHeight="1" x14ac:dyDescent="0.35">
      <c r="F199" s="176"/>
      <c r="H199" s="176"/>
      <c r="J199" s="176"/>
      <c r="L199" s="176"/>
      <c r="N199" s="176"/>
      <c r="Q199" s="163"/>
      <c r="S199" s="163"/>
    </row>
    <row r="200" spans="6:19" ht="12" customHeight="1" x14ac:dyDescent="0.35">
      <c r="F200" s="176"/>
      <c r="H200" s="176"/>
      <c r="J200" s="176"/>
      <c r="L200" s="176"/>
      <c r="N200" s="176"/>
      <c r="Q200" s="163"/>
      <c r="S200" s="163"/>
    </row>
    <row r="201" spans="6:19" ht="12" customHeight="1" x14ac:dyDescent="0.35">
      <c r="F201" s="176"/>
      <c r="H201" s="176"/>
      <c r="J201" s="176"/>
      <c r="L201" s="176"/>
      <c r="N201" s="176"/>
      <c r="Q201" s="163"/>
      <c r="S201" s="163"/>
    </row>
    <row r="202" spans="6:19" ht="12" customHeight="1" x14ac:dyDescent="0.35">
      <c r="F202" s="176"/>
      <c r="H202" s="176"/>
      <c r="J202" s="176"/>
      <c r="L202" s="176"/>
      <c r="N202" s="176"/>
      <c r="Q202" s="163"/>
      <c r="S202" s="163"/>
    </row>
    <row r="203" spans="6:19" ht="12" customHeight="1" x14ac:dyDescent="0.35">
      <c r="F203" s="176"/>
      <c r="H203" s="176"/>
      <c r="J203" s="176"/>
      <c r="L203" s="176"/>
      <c r="N203" s="176"/>
      <c r="Q203" s="163"/>
      <c r="S203" s="163"/>
    </row>
    <row r="204" spans="6:19" ht="12" customHeight="1" x14ac:dyDescent="0.35">
      <c r="F204" s="176"/>
      <c r="H204" s="176"/>
      <c r="J204" s="176"/>
      <c r="L204" s="176"/>
      <c r="N204" s="176"/>
      <c r="Q204" s="163"/>
      <c r="S204" s="163"/>
    </row>
    <row r="205" spans="6:19" ht="12" customHeight="1" x14ac:dyDescent="0.35">
      <c r="F205" s="176"/>
      <c r="H205" s="176"/>
      <c r="J205" s="176"/>
      <c r="L205" s="176"/>
      <c r="N205" s="176"/>
      <c r="Q205" s="163"/>
      <c r="S205" s="163"/>
    </row>
    <row r="206" spans="6:19" ht="12" customHeight="1" x14ac:dyDescent="0.35">
      <c r="F206" s="176"/>
      <c r="H206" s="176"/>
      <c r="J206" s="176"/>
      <c r="L206" s="176"/>
      <c r="N206" s="176"/>
      <c r="Q206" s="163"/>
      <c r="S206" s="163"/>
    </row>
    <row r="207" spans="6:19" ht="12" customHeight="1" x14ac:dyDescent="0.35">
      <c r="F207" s="176"/>
      <c r="H207" s="176"/>
      <c r="J207" s="176"/>
      <c r="L207" s="176"/>
      <c r="N207" s="176"/>
      <c r="Q207" s="163"/>
      <c r="S207" s="163"/>
    </row>
    <row r="208" spans="6:19" ht="12" customHeight="1" x14ac:dyDescent="0.35">
      <c r="F208" s="176"/>
      <c r="H208" s="176"/>
      <c r="J208" s="176"/>
      <c r="L208" s="176"/>
      <c r="N208" s="176"/>
      <c r="Q208" s="163"/>
      <c r="S208" s="163"/>
    </row>
    <row r="209" spans="6:19" ht="12" customHeight="1" x14ac:dyDescent="0.35">
      <c r="F209" s="176"/>
      <c r="H209" s="176"/>
      <c r="J209" s="176"/>
      <c r="L209" s="176"/>
      <c r="N209" s="176"/>
      <c r="Q209" s="163"/>
      <c r="S209" s="163"/>
    </row>
    <row r="210" spans="6:19" ht="12" customHeight="1" x14ac:dyDescent="0.35">
      <c r="F210" s="176"/>
      <c r="H210" s="176"/>
      <c r="J210" s="176"/>
      <c r="L210" s="176"/>
      <c r="N210" s="176"/>
      <c r="Q210" s="163"/>
      <c r="S210" s="163"/>
    </row>
    <row r="211" spans="6:19" ht="12" customHeight="1" x14ac:dyDescent="0.35">
      <c r="F211" s="176"/>
      <c r="H211" s="176"/>
      <c r="J211" s="176"/>
      <c r="L211" s="176"/>
      <c r="N211" s="176"/>
      <c r="Q211" s="163"/>
      <c r="S211" s="163"/>
    </row>
    <row r="212" spans="6:19" ht="12" customHeight="1" x14ac:dyDescent="0.35">
      <c r="F212" s="176"/>
      <c r="H212" s="176"/>
      <c r="J212" s="176"/>
      <c r="L212" s="176"/>
      <c r="N212" s="176"/>
      <c r="Q212" s="163"/>
      <c r="S212" s="163"/>
    </row>
    <row r="213" spans="6:19" ht="12" customHeight="1" x14ac:dyDescent="0.35">
      <c r="F213" s="176"/>
      <c r="H213" s="176"/>
      <c r="J213" s="176"/>
      <c r="L213" s="176"/>
      <c r="N213" s="176"/>
      <c r="Q213" s="163"/>
      <c r="S213" s="163"/>
    </row>
    <row r="214" spans="6:19" ht="12" customHeight="1" x14ac:dyDescent="0.35">
      <c r="F214" s="176"/>
      <c r="H214" s="176"/>
      <c r="J214" s="176"/>
      <c r="L214" s="176"/>
      <c r="N214" s="176"/>
      <c r="Q214" s="163"/>
      <c r="S214" s="163"/>
    </row>
    <row r="215" spans="6:19" ht="12" customHeight="1" x14ac:dyDescent="0.35">
      <c r="F215" s="176"/>
      <c r="H215" s="176"/>
      <c r="J215" s="176"/>
      <c r="L215" s="176"/>
      <c r="N215" s="176"/>
      <c r="Q215" s="163"/>
      <c r="S215" s="163"/>
    </row>
    <row r="216" spans="6:19" ht="12" customHeight="1" x14ac:dyDescent="0.35">
      <c r="F216" s="176"/>
      <c r="H216" s="176"/>
      <c r="J216" s="176"/>
      <c r="L216" s="176"/>
      <c r="N216" s="176"/>
      <c r="Q216" s="163"/>
      <c r="S216" s="163"/>
    </row>
    <row r="217" spans="6:19" ht="12" customHeight="1" x14ac:dyDescent="0.35">
      <c r="F217" s="176"/>
      <c r="H217" s="176"/>
      <c r="J217" s="176"/>
      <c r="L217" s="176"/>
      <c r="N217" s="176"/>
      <c r="Q217" s="163"/>
      <c r="S217" s="163"/>
    </row>
    <row r="218" spans="6:19" ht="12" customHeight="1" x14ac:dyDescent="0.35">
      <c r="F218" s="176"/>
      <c r="H218" s="176"/>
      <c r="J218" s="176"/>
      <c r="L218" s="176"/>
      <c r="N218" s="176"/>
      <c r="Q218" s="163"/>
      <c r="S218" s="163"/>
    </row>
    <row r="219" spans="6:19" ht="12" customHeight="1" x14ac:dyDescent="0.35">
      <c r="F219" s="176"/>
      <c r="H219" s="176"/>
      <c r="J219" s="176"/>
      <c r="L219" s="176"/>
      <c r="N219" s="176"/>
      <c r="Q219" s="163"/>
      <c r="S219" s="163"/>
    </row>
    <row r="220" spans="6:19" ht="12" customHeight="1" x14ac:dyDescent="0.35">
      <c r="F220" s="176"/>
      <c r="H220" s="176"/>
      <c r="J220" s="176"/>
      <c r="L220" s="176"/>
      <c r="N220" s="176"/>
      <c r="Q220" s="163"/>
      <c r="S220" s="163"/>
    </row>
    <row r="221" spans="6:19" ht="12" customHeight="1" x14ac:dyDescent="0.35">
      <c r="F221" s="176"/>
      <c r="H221" s="176"/>
      <c r="J221" s="176"/>
      <c r="L221" s="176"/>
      <c r="N221" s="176"/>
      <c r="Q221" s="163"/>
      <c r="S221" s="163"/>
    </row>
    <row r="222" spans="6:19" ht="12" customHeight="1" x14ac:dyDescent="0.35">
      <c r="F222" s="176"/>
      <c r="H222" s="176"/>
      <c r="J222" s="176"/>
      <c r="L222" s="176"/>
      <c r="N222" s="176"/>
      <c r="Q222" s="163"/>
      <c r="S222" s="163"/>
    </row>
    <row r="223" spans="6:19" ht="12" customHeight="1" x14ac:dyDescent="0.35">
      <c r="F223" s="176"/>
      <c r="H223" s="176"/>
      <c r="J223" s="176"/>
      <c r="L223" s="176"/>
      <c r="N223" s="176"/>
      <c r="Q223" s="163"/>
      <c r="S223" s="163"/>
    </row>
    <row r="224" spans="6:19" ht="12" customHeight="1" x14ac:dyDescent="0.35">
      <c r="F224" s="176"/>
      <c r="H224" s="176"/>
      <c r="J224" s="176"/>
      <c r="L224" s="176"/>
      <c r="N224" s="176"/>
      <c r="Q224" s="163"/>
      <c r="S224" s="163"/>
    </row>
    <row r="225" spans="6:19" ht="12" customHeight="1" x14ac:dyDescent="0.35">
      <c r="F225" s="176"/>
      <c r="H225" s="176"/>
      <c r="J225" s="176"/>
      <c r="L225" s="176"/>
      <c r="N225" s="176"/>
      <c r="Q225" s="163"/>
      <c r="S225" s="163"/>
    </row>
    <row r="226" spans="6:19" ht="12" customHeight="1" x14ac:dyDescent="0.35">
      <c r="F226" s="176"/>
      <c r="H226" s="176"/>
      <c r="J226" s="176"/>
      <c r="L226" s="176"/>
      <c r="N226" s="176"/>
      <c r="Q226" s="163"/>
      <c r="S226" s="163"/>
    </row>
    <row r="227" spans="6:19" ht="12" customHeight="1" x14ac:dyDescent="0.35">
      <c r="F227" s="176"/>
      <c r="H227" s="176"/>
      <c r="J227" s="176"/>
      <c r="L227" s="176"/>
      <c r="N227" s="176"/>
      <c r="Q227" s="163"/>
      <c r="S227" s="163"/>
    </row>
    <row r="228" spans="6:19" ht="12" customHeight="1" x14ac:dyDescent="0.35">
      <c r="F228" s="176"/>
      <c r="H228" s="176"/>
      <c r="J228" s="176"/>
      <c r="L228" s="176"/>
      <c r="N228" s="176"/>
      <c r="Q228" s="163"/>
      <c r="S228" s="163"/>
    </row>
    <row r="229" spans="6:19" ht="12" customHeight="1" x14ac:dyDescent="0.35">
      <c r="F229" s="176"/>
      <c r="H229" s="176"/>
      <c r="J229" s="176"/>
      <c r="L229" s="176"/>
      <c r="N229" s="176"/>
      <c r="Q229" s="163"/>
      <c r="S229" s="163"/>
    </row>
    <row r="230" spans="6:19" ht="12" customHeight="1" x14ac:dyDescent="0.35">
      <c r="F230" s="176"/>
      <c r="H230" s="176"/>
      <c r="J230" s="176"/>
      <c r="L230" s="176"/>
      <c r="N230" s="176"/>
      <c r="Q230" s="163"/>
      <c r="S230" s="163"/>
    </row>
    <row r="231" spans="6:19" ht="12" customHeight="1" x14ac:dyDescent="0.35">
      <c r="F231" s="176"/>
      <c r="H231" s="176"/>
      <c r="J231" s="176"/>
      <c r="L231" s="176"/>
      <c r="N231" s="176"/>
      <c r="Q231" s="163"/>
      <c r="S231" s="163"/>
    </row>
    <row r="232" spans="6:19" ht="12" customHeight="1" x14ac:dyDescent="0.35">
      <c r="F232" s="176"/>
      <c r="H232" s="176"/>
      <c r="J232" s="176"/>
      <c r="L232" s="176"/>
      <c r="N232" s="176"/>
      <c r="Q232" s="163"/>
      <c r="S232" s="163"/>
    </row>
    <row r="233" spans="6:19" ht="12" customHeight="1" x14ac:dyDescent="0.35">
      <c r="F233" s="176"/>
      <c r="H233" s="176"/>
      <c r="J233" s="176"/>
      <c r="L233" s="176"/>
      <c r="N233" s="176"/>
      <c r="Q233" s="163"/>
      <c r="S233" s="163"/>
    </row>
    <row r="234" spans="6:19" ht="12" customHeight="1" x14ac:dyDescent="0.35">
      <c r="F234" s="176"/>
      <c r="H234" s="176"/>
      <c r="J234" s="176"/>
      <c r="L234" s="176"/>
      <c r="N234" s="176"/>
      <c r="Q234" s="163"/>
      <c r="S234" s="163"/>
    </row>
    <row r="235" spans="6:19" ht="12" customHeight="1" x14ac:dyDescent="0.35">
      <c r="F235" s="176"/>
      <c r="H235" s="176"/>
      <c r="J235" s="176"/>
      <c r="L235" s="176"/>
      <c r="N235" s="176"/>
      <c r="Q235" s="163"/>
      <c r="S235" s="163"/>
    </row>
    <row r="236" spans="6:19" ht="12" customHeight="1" x14ac:dyDescent="0.35">
      <c r="F236" s="176"/>
      <c r="H236" s="176"/>
      <c r="J236" s="176"/>
      <c r="L236" s="176"/>
      <c r="N236" s="176"/>
      <c r="Q236" s="163"/>
      <c r="S236" s="163"/>
    </row>
    <row r="237" spans="6:19" ht="12" customHeight="1" x14ac:dyDescent="0.35">
      <c r="F237" s="176"/>
      <c r="H237" s="176"/>
      <c r="J237" s="176"/>
      <c r="L237" s="176"/>
      <c r="N237" s="176"/>
      <c r="Q237" s="163"/>
      <c r="S237" s="163"/>
    </row>
    <row r="238" spans="6:19" ht="12" customHeight="1" x14ac:dyDescent="0.35">
      <c r="F238" s="176"/>
      <c r="H238" s="176"/>
      <c r="J238" s="176"/>
      <c r="L238" s="176"/>
      <c r="N238" s="176"/>
      <c r="Q238" s="163"/>
      <c r="S238" s="163"/>
    </row>
    <row r="239" spans="6:19" ht="12" customHeight="1" x14ac:dyDescent="0.35">
      <c r="F239" s="176"/>
      <c r="H239" s="176"/>
      <c r="J239" s="176"/>
      <c r="L239" s="176"/>
      <c r="N239" s="176"/>
      <c r="Q239" s="163"/>
      <c r="S239" s="163"/>
    </row>
    <row r="240" spans="6:19" ht="12" customHeight="1" x14ac:dyDescent="0.35">
      <c r="F240" s="176"/>
      <c r="H240" s="176"/>
      <c r="J240" s="176"/>
      <c r="L240" s="176"/>
      <c r="N240" s="176"/>
      <c r="Q240" s="163"/>
      <c r="S240" s="163"/>
    </row>
    <row r="241" spans="6:19" ht="12" customHeight="1" x14ac:dyDescent="0.35">
      <c r="F241" s="176"/>
      <c r="H241" s="176"/>
      <c r="J241" s="176"/>
      <c r="L241" s="176"/>
      <c r="N241" s="176"/>
      <c r="Q241" s="163"/>
      <c r="S241" s="163"/>
    </row>
    <row r="242" spans="6:19" ht="12" customHeight="1" x14ac:dyDescent="0.35">
      <c r="F242" s="176"/>
      <c r="H242" s="176"/>
      <c r="J242" s="176"/>
      <c r="L242" s="176"/>
      <c r="N242" s="176"/>
      <c r="Q242" s="163"/>
      <c r="S242" s="163"/>
    </row>
    <row r="243" spans="6:19" ht="12" customHeight="1" x14ac:dyDescent="0.35">
      <c r="F243" s="176"/>
      <c r="H243" s="176"/>
      <c r="J243" s="176"/>
      <c r="L243" s="176"/>
      <c r="N243" s="176"/>
      <c r="Q243" s="163"/>
      <c r="S243" s="163"/>
    </row>
    <row r="244" spans="6:19" ht="12" customHeight="1" x14ac:dyDescent="0.35">
      <c r="F244" s="176"/>
      <c r="H244" s="176"/>
      <c r="J244" s="176"/>
      <c r="L244" s="176"/>
      <c r="N244" s="176"/>
      <c r="Q244" s="163"/>
      <c r="S244" s="163"/>
    </row>
    <row r="245" spans="6:19" ht="12" customHeight="1" x14ac:dyDescent="0.35">
      <c r="F245" s="176"/>
      <c r="H245" s="176"/>
      <c r="J245" s="176"/>
      <c r="L245" s="176"/>
      <c r="N245" s="176"/>
      <c r="Q245" s="163"/>
      <c r="S245" s="163"/>
    </row>
    <row r="246" spans="6:19" ht="12" customHeight="1" x14ac:dyDescent="0.35">
      <c r="F246" s="176"/>
      <c r="H246" s="176"/>
      <c r="J246" s="176"/>
      <c r="L246" s="176"/>
      <c r="N246" s="176"/>
      <c r="Q246" s="163"/>
      <c r="S246" s="163"/>
    </row>
    <row r="247" spans="6:19" ht="12" customHeight="1" x14ac:dyDescent="0.35">
      <c r="F247" s="176"/>
      <c r="H247" s="176"/>
      <c r="J247" s="176"/>
      <c r="L247" s="176"/>
      <c r="N247" s="176"/>
      <c r="Q247" s="163"/>
      <c r="S247" s="163"/>
    </row>
    <row r="248" spans="6:19" ht="12" customHeight="1" x14ac:dyDescent="0.35">
      <c r="F248" s="176"/>
      <c r="H248" s="176"/>
      <c r="J248" s="176"/>
      <c r="L248" s="176"/>
      <c r="N248" s="176"/>
      <c r="Q248" s="163"/>
      <c r="S248" s="163"/>
    </row>
    <row r="249" spans="6:19" ht="12" customHeight="1" x14ac:dyDescent="0.35">
      <c r="F249" s="176"/>
      <c r="H249" s="176"/>
      <c r="J249" s="176"/>
      <c r="L249" s="176"/>
      <c r="N249" s="176"/>
      <c r="Q249" s="163"/>
      <c r="S249" s="163"/>
    </row>
    <row r="250" spans="6:19" ht="12" customHeight="1" x14ac:dyDescent="0.35">
      <c r="F250" s="176"/>
      <c r="H250" s="176"/>
      <c r="J250" s="176"/>
      <c r="L250" s="176"/>
      <c r="N250" s="176"/>
      <c r="Q250" s="163"/>
      <c r="S250" s="163"/>
    </row>
    <row r="251" spans="6:19" ht="12" customHeight="1" x14ac:dyDescent="0.35">
      <c r="F251" s="176"/>
      <c r="H251" s="176"/>
      <c r="J251" s="176"/>
      <c r="L251" s="176"/>
      <c r="N251" s="176"/>
      <c r="Q251" s="163"/>
      <c r="S251" s="163"/>
    </row>
    <row r="252" spans="6:19" ht="12" customHeight="1" x14ac:dyDescent="0.35">
      <c r="F252" s="176"/>
      <c r="H252" s="176"/>
      <c r="J252" s="176"/>
      <c r="L252" s="176"/>
      <c r="N252" s="176"/>
      <c r="Q252" s="163"/>
      <c r="S252" s="163"/>
    </row>
    <row r="253" spans="6:19" ht="12" customHeight="1" x14ac:dyDescent="0.35">
      <c r="F253" s="176"/>
      <c r="H253" s="176"/>
      <c r="J253" s="176"/>
      <c r="L253" s="176"/>
      <c r="N253" s="176"/>
      <c r="Q253" s="163"/>
      <c r="S253" s="163"/>
    </row>
    <row r="254" spans="6:19" ht="12" customHeight="1" x14ac:dyDescent="0.35">
      <c r="F254" s="176"/>
      <c r="H254" s="176"/>
      <c r="J254" s="176"/>
      <c r="L254" s="176"/>
      <c r="N254" s="176"/>
      <c r="Q254" s="163"/>
      <c r="S254" s="163"/>
    </row>
    <row r="255" spans="6:19" ht="12" customHeight="1" x14ac:dyDescent="0.35">
      <c r="F255" s="176"/>
      <c r="H255" s="176"/>
      <c r="J255" s="176"/>
      <c r="L255" s="176"/>
      <c r="N255" s="176"/>
      <c r="Q255" s="163"/>
      <c r="S255" s="163"/>
    </row>
    <row r="256" spans="6:19" ht="12" customHeight="1" x14ac:dyDescent="0.35">
      <c r="F256" s="176"/>
      <c r="H256" s="176"/>
      <c r="J256" s="176"/>
      <c r="L256" s="176"/>
      <c r="N256" s="176"/>
      <c r="Q256" s="163"/>
      <c r="S256" s="163"/>
    </row>
    <row r="257" spans="6:19" ht="12" customHeight="1" x14ac:dyDescent="0.35">
      <c r="F257" s="176"/>
      <c r="H257" s="176"/>
      <c r="J257" s="176"/>
      <c r="L257" s="176"/>
      <c r="N257" s="176"/>
      <c r="Q257" s="163"/>
      <c r="S257" s="163"/>
    </row>
    <row r="258" spans="6:19" ht="12" customHeight="1" x14ac:dyDescent="0.35">
      <c r="F258" s="176"/>
      <c r="H258" s="176"/>
      <c r="J258" s="176"/>
      <c r="L258" s="176"/>
      <c r="N258" s="176"/>
      <c r="Q258" s="163"/>
      <c r="S258" s="163"/>
    </row>
    <row r="259" spans="6:19" ht="12" customHeight="1" x14ac:dyDescent="0.35">
      <c r="F259" s="176"/>
      <c r="H259" s="176"/>
      <c r="J259" s="176"/>
      <c r="L259" s="176"/>
      <c r="N259" s="176"/>
      <c r="Q259" s="163"/>
      <c r="S259" s="163"/>
    </row>
    <row r="260" spans="6:19" ht="12" customHeight="1" x14ac:dyDescent="0.35">
      <c r="F260" s="176"/>
      <c r="H260" s="176"/>
      <c r="J260" s="176"/>
      <c r="L260" s="176"/>
      <c r="N260" s="176"/>
      <c r="Q260" s="163"/>
      <c r="S260" s="163"/>
    </row>
    <row r="261" spans="6:19" ht="12" customHeight="1" x14ac:dyDescent="0.35">
      <c r="F261" s="176"/>
      <c r="H261" s="176"/>
      <c r="J261" s="176"/>
      <c r="L261" s="176"/>
      <c r="N261" s="176"/>
      <c r="Q261" s="163"/>
      <c r="S261" s="163"/>
    </row>
    <row r="262" spans="6:19" ht="12" customHeight="1" x14ac:dyDescent="0.35">
      <c r="F262" s="176"/>
      <c r="H262" s="176"/>
      <c r="J262" s="176"/>
      <c r="L262" s="176"/>
      <c r="N262" s="176"/>
      <c r="Q262" s="163"/>
      <c r="S262" s="163"/>
    </row>
    <row r="263" spans="6:19" ht="12" customHeight="1" x14ac:dyDescent="0.35">
      <c r="F263" s="176"/>
      <c r="H263" s="176"/>
      <c r="J263" s="176"/>
      <c r="L263" s="176"/>
      <c r="N263" s="176"/>
      <c r="Q263" s="163"/>
      <c r="S263" s="163"/>
    </row>
    <row r="264" spans="6:19" ht="12" customHeight="1" x14ac:dyDescent="0.35">
      <c r="F264" s="176"/>
      <c r="H264" s="176"/>
      <c r="J264" s="176"/>
      <c r="L264" s="176"/>
      <c r="N264" s="176"/>
      <c r="Q264" s="163"/>
      <c r="S264" s="163"/>
    </row>
    <row r="265" spans="6:19" ht="12" customHeight="1" x14ac:dyDescent="0.35">
      <c r="F265" s="176"/>
      <c r="H265" s="176"/>
      <c r="J265" s="176"/>
      <c r="L265" s="176"/>
      <c r="N265" s="176"/>
      <c r="Q265" s="163"/>
      <c r="S265" s="163"/>
    </row>
    <row r="266" spans="6:19" ht="12" customHeight="1" x14ac:dyDescent="0.35">
      <c r="F266" s="176"/>
      <c r="H266" s="176"/>
      <c r="J266" s="176"/>
      <c r="L266" s="176"/>
      <c r="N266" s="176"/>
      <c r="Q266" s="163"/>
      <c r="S266" s="163"/>
    </row>
    <row r="267" spans="6:19" ht="12" customHeight="1" x14ac:dyDescent="0.35">
      <c r="F267" s="176"/>
      <c r="H267" s="176"/>
      <c r="J267" s="176"/>
      <c r="L267" s="176"/>
      <c r="N267" s="176"/>
      <c r="Q267" s="163"/>
      <c r="S267" s="163"/>
    </row>
    <row r="268" spans="6:19" ht="12" customHeight="1" x14ac:dyDescent="0.35">
      <c r="F268" s="176"/>
      <c r="H268" s="176"/>
      <c r="J268" s="176"/>
      <c r="L268" s="176"/>
      <c r="N268" s="176"/>
      <c r="Q268" s="163"/>
      <c r="S268" s="163"/>
    </row>
    <row r="269" spans="6:19" ht="12" customHeight="1" x14ac:dyDescent="0.35">
      <c r="F269" s="176"/>
      <c r="H269" s="176"/>
      <c r="J269" s="176"/>
      <c r="L269" s="176"/>
      <c r="N269" s="176"/>
      <c r="Q269" s="163"/>
      <c r="S269" s="163"/>
    </row>
    <row r="270" spans="6:19" ht="12" customHeight="1" x14ac:dyDescent="0.35">
      <c r="F270" s="176"/>
      <c r="H270" s="176"/>
      <c r="J270" s="176"/>
      <c r="L270" s="176"/>
      <c r="N270" s="176"/>
      <c r="Q270" s="163"/>
      <c r="S270" s="163"/>
    </row>
    <row r="271" spans="6:19" ht="12" customHeight="1" x14ac:dyDescent="0.35">
      <c r="F271" s="176"/>
      <c r="H271" s="176"/>
      <c r="J271" s="176"/>
      <c r="L271" s="176"/>
      <c r="N271" s="176"/>
      <c r="Q271" s="163"/>
      <c r="S271" s="163"/>
    </row>
    <row r="272" spans="6:19" ht="12" customHeight="1" x14ac:dyDescent="0.35">
      <c r="F272" s="176"/>
      <c r="H272" s="176"/>
      <c r="J272" s="176"/>
      <c r="L272" s="176"/>
      <c r="N272" s="176"/>
      <c r="Q272" s="163"/>
      <c r="S272" s="163"/>
    </row>
    <row r="273" spans="6:19" ht="12" customHeight="1" x14ac:dyDescent="0.35">
      <c r="F273" s="176"/>
      <c r="H273" s="176"/>
      <c r="J273" s="176"/>
      <c r="L273" s="176"/>
      <c r="N273" s="176"/>
      <c r="Q273" s="163"/>
      <c r="S273" s="163"/>
    </row>
    <row r="274" spans="6:19" ht="12" customHeight="1" x14ac:dyDescent="0.35">
      <c r="F274" s="176"/>
      <c r="H274" s="176"/>
      <c r="J274" s="176"/>
      <c r="L274" s="176"/>
      <c r="N274" s="176"/>
      <c r="Q274" s="163"/>
      <c r="S274" s="163"/>
    </row>
    <row r="275" spans="6:19" ht="12" customHeight="1" x14ac:dyDescent="0.35">
      <c r="F275" s="176"/>
      <c r="H275" s="176"/>
      <c r="J275" s="176"/>
      <c r="L275" s="176"/>
      <c r="N275" s="176"/>
      <c r="Q275" s="163"/>
      <c r="S275" s="163"/>
    </row>
    <row r="276" spans="6:19" ht="12" customHeight="1" x14ac:dyDescent="0.35">
      <c r="F276" s="176"/>
      <c r="H276" s="176"/>
      <c r="J276" s="176"/>
      <c r="L276" s="176"/>
      <c r="N276" s="176"/>
      <c r="Q276" s="163"/>
      <c r="S276" s="163"/>
    </row>
    <row r="277" spans="6:19" ht="12" customHeight="1" x14ac:dyDescent="0.35">
      <c r="F277" s="176"/>
      <c r="H277" s="176"/>
      <c r="J277" s="176"/>
      <c r="L277" s="176"/>
      <c r="N277" s="176"/>
      <c r="Q277" s="163"/>
      <c r="S277" s="163"/>
    </row>
    <row r="278" spans="6:19" ht="12" customHeight="1" x14ac:dyDescent="0.35">
      <c r="F278" s="176"/>
      <c r="H278" s="176"/>
      <c r="J278" s="176"/>
      <c r="L278" s="176"/>
      <c r="N278" s="176"/>
      <c r="Q278" s="163"/>
      <c r="S278" s="163"/>
    </row>
    <row r="279" spans="6:19" ht="12" customHeight="1" x14ac:dyDescent="0.35">
      <c r="F279" s="176"/>
      <c r="H279" s="176"/>
      <c r="J279" s="176"/>
      <c r="L279" s="176"/>
      <c r="N279" s="176"/>
      <c r="Q279" s="163"/>
      <c r="S279" s="163"/>
    </row>
    <row r="280" spans="6:19" ht="12" customHeight="1" x14ac:dyDescent="0.35">
      <c r="F280" s="176"/>
      <c r="H280" s="176"/>
      <c r="J280" s="176"/>
      <c r="L280" s="176"/>
      <c r="N280" s="176"/>
      <c r="Q280" s="163"/>
      <c r="S280" s="163"/>
    </row>
    <row r="281" spans="6:19" ht="12" customHeight="1" x14ac:dyDescent="0.35">
      <c r="F281" s="176"/>
      <c r="H281" s="176"/>
      <c r="J281" s="176"/>
      <c r="L281" s="176"/>
      <c r="N281" s="176"/>
      <c r="Q281" s="163"/>
      <c r="S281" s="163"/>
    </row>
    <row r="282" spans="6:19" ht="12" customHeight="1" x14ac:dyDescent="0.35">
      <c r="F282" s="176"/>
      <c r="H282" s="176"/>
      <c r="J282" s="176"/>
      <c r="L282" s="176"/>
      <c r="N282" s="176"/>
      <c r="Q282" s="163"/>
      <c r="S282" s="163"/>
    </row>
    <row r="283" spans="6:19" ht="12" customHeight="1" x14ac:dyDescent="0.35">
      <c r="F283" s="176"/>
      <c r="H283" s="176"/>
      <c r="J283" s="176"/>
      <c r="L283" s="176"/>
      <c r="N283" s="176"/>
      <c r="Q283" s="163"/>
      <c r="S283" s="163"/>
    </row>
    <row r="284" spans="6:19" ht="12" customHeight="1" x14ac:dyDescent="0.35">
      <c r="F284" s="176"/>
      <c r="H284" s="176"/>
      <c r="J284" s="176"/>
      <c r="L284" s="176"/>
      <c r="N284" s="176"/>
      <c r="Q284" s="163"/>
      <c r="S284" s="163"/>
    </row>
    <row r="285" spans="6:19" ht="12" customHeight="1" x14ac:dyDescent="0.35">
      <c r="F285" s="176"/>
      <c r="H285" s="176"/>
      <c r="J285" s="176"/>
      <c r="L285" s="176"/>
      <c r="N285" s="176"/>
      <c r="Q285" s="163"/>
      <c r="S285" s="163"/>
    </row>
    <row r="286" spans="6:19" ht="12" customHeight="1" x14ac:dyDescent="0.35">
      <c r="F286" s="176"/>
      <c r="H286" s="176"/>
      <c r="J286" s="176"/>
      <c r="L286" s="176"/>
      <c r="N286" s="176"/>
      <c r="Q286" s="163"/>
      <c r="S286" s="163"/>
    </row>
    <row r="287" spans="6:19" ht="12" customHeight="1" x14ac:dyDescent="0.35">
      <c r="F287" s="176"/>
      <c r="H287" s="176"/>
      <c r="J287" s="176"/>
      <c r="L287" s="176"/>
      <c r="N287" s="176"/>
      <c r="Q287" s="163"/>
      <c r="S287" s="163"/>
    </row>
    <row r="288" spans="6:19" ht="12" customHeight="1" x14ac:dyDescent="0.35">
      <c r="F288" s="176"/>
      <c r="H288" s="176"/>
      <c r="J288" s="176"/>
      <c r="L288" s="176"/>
      <c r="N288" s="176"/>
      <c r="Q288" s="163"/>
      <c r="S288" s="163"/>
    </row>
    <row r="289" spans="6:19" ht="12" customHeight="1" x14ac:dyDescent="0.35">
      <c r="F289" s="176"/>
      <c r="H289" s="176"/>
      <c r="J289" s="176"/>
      <c r="L289" s="176"/>
      <c r="N289" s="176"/>
      <c r="Q289" s="163"/>
      <c r="S289" s="163"/>
    </row>
    <row r="290" spans="6:19" ht="12" customHeight="1" x14ac:dyDescent="0.35">
      <c r="F290" s="176"/>
      <c r="H290" s="176"/>
      <c r="J290" s="176"/>
      <c r="L290" s="176"/>
      <c r="N290" s="176"/>
      <c r="Q290" s="163"/>
      <c r="S290" s="163"/>
    </row>
    <row r="291" spans="6:19" ht="12" customHeight="1" x14ac:dyDescent="0.35">
      <c r="F291" s="176"/>
      <c r="H291" s="176"/>
      <c r="J291" s="176"/>
      <c r="L291" s="176"/>
      <c r="N291" s="176"/>
      <c r="Q291" s="163"/>
      <c r="S291" s="163"/>
    </row>
    <row r="292" spans="6:19" ht="12" customHeight="1" x14ac:dyDescent="0.35">
      <c r="F292" s="176"/>
      <c r="H292" s="176"/>
      <c r="J292" s="176"/>
      <c r="L292" s="176"/>
      <c r="N292" s="176"/>
      <c r="Q292" s="163"/>
      <c r="S292" s="163"/>
    </row>
    <row r="293" spans="6:19" ht="12" customHeight="1" x14ac:dyDescent="0.35">
      <c r="F293" s="176"/>
      <c r="H293" s="176"/>
      <c r="J293" s="176"/>
      <c r="L293" s="176"/>
      <c r="N293" s="176"/>
      <c r="Q293" s="163"/>
      <c r="S293" s="163"/>
    </row>
    <row r="294" spans="6:19" ht="12" customHeight="1" x14ac:dyDescent="0.35">
      <c r="F294" s="176"/>
      <c r="H294" s="176"/>
      <c r="J294" s="176"/>
      <c r="L294" s="176"/>
      <c r="N294" s="176"/>
      <c r="Q294" s="163"/>
      <c r="S294" s="163"/>
    </row>
    <row r="295" spans="6:19" ht="12" customHeight="1" x14ac:dyDescent="0.35">
      <c r="F295" s="176"/>
      <c r="H295" s="176"/>
      <c r="J295" s="176"/>
      <c r="L295" s="176"/>
      <c r="N295" s="176"/>
      <c r="Q295" s="163"/>
      <c r="S295" s="163"/>
    </row>
    <row r="296" spans="6:19" ht="12" customHeight="1" x14ac:dyDescent="0.35">
      <c r="F296" s="176"/>
      <c r="H296" s="176"/>
      <c r="J296" s="176"/>
      <c r="L296" s="176"/>
      <c r="N296" s="176"/>
      <c r="Q296" s="163"/>
      <c r="S296" s="163"/>
    </row>
    <row r="297" spans="6:19" ht="12" customHeight="1" x14ac:dyDescent="0.35">
      <c r="F297" s="176"/>
      <c r="H297" s="176"/>
      <c r="J297" s="176"/>
      <c r="L297" s="176"/>
      <c r="N297" s="176"/>
      <c r="Q297" s="163"/>
      <c r="S297" s="163"/>
    </row>
    <row r="298" spans="6:19" ht="12" customHeight="1" x14ac:dyDescent="0.35">
      <c r="F298" s="176"/>
      <c r="H298" s="176"/>
      <c r="J298" s="176"/>
      <c r="L298" s="176"/>
      <c r="N298" s="176"/>
      <c r="Q298" s="163"/>
      <c r="S298" s="163"/>
    </row>
    <row r="299" spans="6:19" ht="12" customHeight="1" x14ac:dyDescent="0.35">
      <c r="F299" s="176"/>
      <c r="H299" s="176"/>
      <c r="J299" s="176"/>
      <c r="L299" s="176"/>
      <c r="N299" s="176"/>
      <c r="Q299" s="163"/>
      <c r="S299" s="163"/>
    </row>
    <row r="300" spans="6:19" ht="12" customHeight="1" x14ac:dyDescent="0.35">
      <c r="F300" s="176"/>
      <c r="H300" s="176"/>
      <c r="J300" s="176"/>
      <c r="L300" s="176"/>
      <c r="N300" s="176"/>
      <c r="Q300" s="163"/>
      <c r="S300" s="163"/>
    </row>
    <row r="301" spans="6:19" ht="12" customHeight="1" x14ac:dyDescent="0.35">
      <c r="F301" s="176"/>
      <c r="H301" s="176"/>
      <c r="J301" s="176"/>
      <c r="L301" s="176"/>
      <c r="N301" s="176"/>
      <c r="Q301" s="163"/>
      <c r="S301" s="163"/>
    </row>
    <row r="302" spans="6:19" ht="12" customHeight="1" x14ac:dyDescent="0.35">
      <c r="F302" s="176"/>
      <c r="H302" s="176"/>
      <c r="J302" s="176"/>
      <c r="L302" s="176"/>
      <c r="N302" s="176"/>
      <c r="Q302" s="163"/>
      <c r="S302" s="163"/>
    </row>
    <row r="303" spans="6:19" ht="12" customHeight="1" x14ac:dyDescent="0.35">
      <c r="F303" s="176"/>
      <c r="H303" s="176"/>
      <c r="J303" s="176"/>
      <c r="L303" s="176"/>
      <c r="N303" s="176"/>
      <c r="Q303" s="163"/>
      <c r="S303" s="163"/>
    </row>
    <row r="304" spans="6:19" ht="12" customHeight="1" x14ac:dyDescent="0.35">
      <c r="F304" s="176"/>
      <c r="H304" s="176"/>
      <c r="J304" s="176"/>
      <c r="L304" s="176"/>
      <c r="N304" s="176"/>
      <c r="Q304" s="163"/>
      <c r="S304" s="163"/>
    </row>
    <row r="305" spans="6:19" ht="12" customHeight="1" x14ac:dyDescent="0.35">
      <c r="F305" s="176"/>
      <c r="H305" s="176"/>
      <c r="J305" s="176"/>
      <c r="L305" s="176"/>
      <c r="N305" s="176"/>
      <c r="Q305" s="163"/>
      <c r="S305" s="163"/>
    </row>
    <row r="306" spans="6:19" ht="12" customHeight="1" x14ac:dyDescent="0.35">
      <c r="F306" s="176"/>
      <c r="H306" s="176"/>
      <c r="J306" s="176"/>
      <c r="L306" s="176"/>
      <c r="N306" s="176"/>
      <c r="Q306" s="163"/>
      <c r="S306" s="163"/>
    </row>
    <row r="307" spans="6:19" ht="12" customHeight="1" x14ac:dyDescent="0.35">
      <c r="F307" s="176"/>
      <c r="H307" s="176"/>
      <c r="J307" s="176"/>
      <c r="L307" s="176"/>
      <c r="N307" s="176"/>
      <c r="Q307" s="163"/>
      <c r="S307" s="163"/>
    </row>
    <row r="308" spans="6:19" ht="12" customHeight="1" x14ac:dyDescent="0.35">
      <c r="F308" s="176"/>
      <c r="H308" s="176"/>
      <c r="J308" s="176"/>
      <c r="L308" s="176"/>
      <c r="N308" s="176"/>
      <c r="Q308" s="163"/>
      <c r="S308" s="163"/>
    </row>
    <row r="309" spans="6:19" ht="12" customHeight="1" x14ac:dyDescent="0.35">
      <c r="F309" s="176"/>
      <c r="H309" s="176"/>
      <c r="J309" s="176"/>
      <c r="L309" s="176"/>
      <c r="N309" s="176"/>
      <c r="Q309" s="163"/>
      <c r="S309" s="163"/>
    </row>
    <row r="310" spans="6:19" ht="12" customHeight="1" x14ac:dyDescent="0.35">
      <c r="F310" s="176"/>
      <c r="H310" s="176"/>
      <c r="J310" s="176"/>
      <c r="L310" s="176"/>
      <c r="N310" s="176"/>
      <c r="Q310" s="163"/>
      <c r="S310" s="163"/>
    </row>
    <row r="311" spans="6:19" ht="12" customHeight="1" x14ac:dyDescent="0.35">
      <c r="F311" s="176"/>
      <c r="H311" s="176"/>
      <c r="J311" s="176"/>
      <c r="L311" s="176"/>
      <c r="N311" s="176"/>
      <c r="Q311" s="163"/>
      <c r="S311" s="163"/>
    </row>
    <row r="312" spans="6:19" ht="12" customHeight="1" x14ac:dyDescent="0.35">
      <c r="F312" s="176"/>
      <c r="H312" s="176"/>
      <c r="J312" s="176"/>
      <c r="L312" s="176"/>
      <c r="N312" s="176"/>
      <c r="Q312" s="163"/>
      <c r="S312" s="163"/>
    </row>
    <row r="313" spans="6:19" ht="12" customHeight="1" x14ac:dyDescent="0.35">
      <c r="F313" s="176"/>
      <c r="H313" s="176"/>
      <c r="J313" s="176"/>
      <c r="L313" s="176"/>
      <c r="N313" s="176"/>
      <c r="Q313" s="163"/>
      <c r="S313" s="163"/>
    </row>
    <row r="314" spans="6:19" ht="12" customHeight="1" x14ac:dyDescent="0.35">
      <c r="F314" s="176"/>
      <c r="H314" s="176"/>
      <c r="J314" s="176"/>
      <c r="L314" s="176"/>
      <c r="N314" s="176"/>
      <c r="Q314" s="163"/>
      <c r="S314" s="163"/>
    </row>
    <row r="315" spans="6:19" ht="12" customHeight="1" x14ac:dyDescent="0.35">
      <c r="F315" s="176"/>
      <c r="H315" s="176"/>
      <c r="J315" s="176"/>
      <c r="L315" s="176"/>
      <c r="N315" s="176"/>
      <c r="Q315" s="163"/>
      <c r="S315" s="163"/>
    </row>
    <row r="316" spans="6:19" ht="12" customHeight="1" x14ac:dyDescent="0.35">
      <c r="F316" s="176"/>
      <c r="H316" s="176"/>
      <c r="J316" s="176"/>
      <c r="L316" s="176"/>
      <c r="N316" s="176"/>
      <c r="Q316" s="163"/>
      <c r="S316" s="163"/>
    </row>
    <row r="317" spans="6:19" ht="12" customHeight="1" x14ac:dyDescent="0.35">
      <c r="F317" s="176"/>
      <c r="H317" s="176"/>
      <c r="J317" s="176"/>
      <c r="L317" s="176"/>
      <c r="N317" s="176"/>
      <c r="Q317" s="163"/>
      <c r="S317" s="163"/>
    </row>
    <row r="318" spans="6:19" ht="12" customHeight="1" x14ac:dyDescent="0.35">
      <c r="F318" s="176"/>
      <c r="H318" s="176"/>
      <c r="J318" s="176"/>
      <c r="L318" s="176"/>
      <c r="N318" s="176"/>
      <c r="Q318" s="163"/>
      <c r="S318" s="163"/>
    </row>
    <row r="319" spans="6:19" ht="12" customHeight="1" x14ac:dyDescent="0.35">
      <c r="F319" s="176"/>
      <c r="H319" s="176"/>
      <c r="J319" s="176"/>
      <c r="L319" s="176"/>
      <c r="N319" s="176"/>
      <c r="Q319" s="163"/>
      <c r="S319" s="163"/>
    </row>
    <row r="320" spans="6:19" ht="12" customHeight="1" x14ac:dyDescent="0.35">
      <c r="F320" s="176"/>
      <c r="H320" s="176"/>
      <c r="J320" s="176"/>
      <c r="L320" s="176"/>
      <c r="N320" s="176"/>
      <c r="Q320" s="163"/>
      <c r="S320" s="163"/>
    </row>
    <row r="321" spans="6:19" ht="12" customHeight="1" x14ac:dyDescent="0.35">
      <c r="F321" s="176"/>
      <c r="H321" s="176"/>
      <c r="J321" s="176"/>
      <c r="L321" s="176"/>
      <c r="N321" s="176"/>
      <c r="Q321" s="163"/>
      <c r="S321" s="163"/>
    </row>
    <row r="322" spans="6:19" ht="12" customHeight="1" x14ac:dyDescent="0.35">
      <c r="F322" s="176"/>
      <c r="H322" s="176"/>
      <c r="J322" s="176"/>
      <c r="L322" s="176"/>
      <c r="N322" s="176"/>
      <c r="Q322" s="163"/>
      <c r="S322" s="163"/>
    </row>
    <row r="323" spans="6:19" ht="12" customHeight="1" x14ac:dyDescent="0.35">
      <c r="F323" s="176"/>
      <c r="H323" s="176"/>
      <c r="J323" s="176"/>
      <c r="L323" s="176"/>
      <c r="N323" s="176"/>
      <c r="Q323" s="163"/>
      <c r="S323" s="163"/>
    </row>
    <row r="324" spans="6:19" ht="12" customHeight="1" x14ac:dyDescent="0.35">
      <c r="F324" s="176"/>
      <c r="H324" s="176"/>
      <c r="J324" s="176"/>
      <c r="L324" s="176"/>
      <c r="N324" s="176"/>
      <c r="Q324" s="163"/>
      <c r="S324" s="163"/>
    </row>
    <row r="325" spans="6:19" ht="12" customHeight="1" x14ac:dyDescent="0.35">
      <c r="F325" s="176"/>
      <c r="H325" s="176"/>
      <c r="J325" s="176"/>
      <c r="L325" s="176"/>
      <c r="N325" s="176"/>
      <c r="Q325" s="163"/>
      <c r="S325" s="163"/>
    </row>
    <row r="326" spans="6:19" ht="12" customHeight="1" x14ac:dyDescent="0.35">
      <c r="F326" s="176"/>
      <c r="H326" s="176"/>
      <c r="J326" s="176"/>
      <c r="L326" s="176"/>
      <c r="N326" s="176"/>
      <c r="Q326" s="163"/>
      <c r="S326" s="163"/>
    </row>
    <row r="327" spans="6:19" ht="12" customHeight="1" x14ac:dyDescent="0.35">
      <c r="F327" s="176"/>
      <c r="H327" s="176"/>
      <c r="J327" s="176"/>
      <c r="L327" s="176"/>
      <c r="N327" s="176"/>
      <c r="Q327" s="163"/>
      <c r="S327" s="163"/>
    </row>
    <row r="328" spans="6:19" ht="12" customHeight="1" x14ac:dyDescent="0.35">
      <c r="F328" s="176"/>
      <c r="H328" s="176"/>
      <c r="J328" s="176"/>
      <c r="L328" s="176"/>
      <c r="N328" s="176"/>
      <c r="Q328" s="163"/>
      <c r="S328" s="163"/>
    </row>
    <row r="329" spans="6:19" ht="12" customHeight="1" x14ac:dyDescent="0.35">
      <c r="F329" s="176"/>
      <c r="H329" s="176"/>
      <c r="J329" s="176"/>
      <c r="L329" s="176"/>
      <c r="N329" s="176"/>
      <c r="Q329" s="163"/>
      <c r="S329" s="163"/>
    </row>
    <row r="330" spans="6:19" ht="12" customHeight="1" x14ac:dyDescent="0.35">
      <c r="F330" s="176"/>
      <c r="H330" s="176"/>
      <c r="J330" s="176"/>
      <c r="L330" s="176"/>
      <c r="N330" s="176"/>
      <c r="Q330" s="163"/>
      <c r="S330" s="163"/>
    </row>
    <row r="331" spans="6:19" ht="12" customHeight="1" x14ac:dyDescent="0.35">
      <c r="F331" s="176"/>
      <c r="H331" s="176"/>
      <c r="J331" s="176"/>
      <c r="L331" s="176"/>
      <c r="N331" s="176"/>
      <c r="Q331" s="163"/>
      <c r="S331" s="163"/>
    </row>
    <row r="332" spans="6:19" ht="12" customHeight="1" x14ac:dyDescent="0.35">
      <c r="F332" s="176"/>
      <c r="H332" s="176"/>
      <c r="J332" s="176"/>
      <c r="L332" s="176"/>
      <c r="N332" s="176"/>
      <c r="Q332" s="163"/>
      <c r="S332" s="163"/>
    </row>
    <row r="333" spans="6:19" ht="12" customHeight="1" x14ac:dyDescent="0.35">
      <c r="F333" s="176"/>
      <c r="H333" s="176"/>
      <c r="J333" s="176"/>
      <c r="L333" s="176"/>
      <c r="N333" s="176"/>
      <c r="Q333" s="163"/>
      <c r="S333" s="163"/>
    </row>
    <row r="334" spans="6:19" ht="12" customHeight="1" x14ac:dyDescent="0.35">
      <c r="F334" s="176"/>
      <c r="H334" s="176"/>
      <c r="J334" s="176"/>
      <c r="L334" s="176"/>
      <c r="N334" s="176"/>
      <c r="Q334" s="163"/>
      <c r="S334" s="163"/>
    </row>
    <row r="335" spans="6:19" ht="12" customHeight="1" x14ac:dyDescent="0.35">
      <c r="F335" s="176"/>
      <c r="H335" s="176"/>
      <c r="J335" s="176"/>
      <c r="L335" s="176"/>
      <c r="N335" s="176"/>
      <c r="Q335" s="163"/>
      <c r="S335" s="163"/>
    </row>
    <row r="336" spans="6:19" ht="12" customHeight="1" x14ac:dyDescent="0.35">
      <c r="F336" s="176"/>
      <c r="H336" s="176"/>
      <c r="J336" s="176"/>
      <c r="L336" s="176"/>
      <c r="N336" s="176"/>
      <c r="Q336" s="163"/>
      <c r="S336" s="163"/>
    </row>
    <row r="337" spans="6:19" ht="12" customHeight="1" x14ac:dyDescent="0.35">
      <c r="F337" s="176"/>
      <c r="H337" s="176"/>
      <c r="J337" s="176"/>
      <c r="L337" s="176"/>
      <c r="N337" s="176"/>
      <c r="Q337" s="163"/>
      <c r="S337" s="163"/>
    </row>
    <row r="338" spans="6:19" ht="12" customHeight="1" x14ac:dyDescent="0.35">
      <c r="F338" s="176"/>
      <c r="H338" s="176"/>
      <c r="J338" s="176"/>
      <c r="L338" s="176"/>
      <c r="N338" s="176"/>
      <c r="Q338" s="163"/>
      <c r="S338" s="163"/>
    </row>
    <row r="339" spans="6:19" ht="12" customHeight="1" x14ac:dyDescent="0.35">
      <c r="F339" s="176"/>
      <c r="H339" s="176"/>
      <c r="J339" s="176"/>
      <c r="L339" s="176"/>
      <c r="N339" s="176"/>
      <c r="Q339" s="163"/>
      <c r="S339" s="163"/>
    </row>
    <row r="340" spans="6:19" ht="12" customHeight="1" x14ac:dyDescent="0.35">
      <c r="F340" s="176"/>
      <c r="H340" s="176"/>
      <c r="J340" s="176"/>
      <c r="L340" s="176"/>
      <c r="N340" s="176"/>
      <c r="Q340" s="163"/>
      <c r="S340" s="163"/>
    </row>
    <row r="341" spans="6:19" ht="12" customHeight="1" x14ac:dyDescent="0.35">
      <c r="F341" s="176"/>
      <c r="H341" s="176"/>
      <c r="J341" s="176"/>
      <c r="L341" s="176"/>
      <c r="N341" s="176"/>
      <c r="Q341" s="163"/>
      <c r="S341" s="163"/>
    </row>
    <row r="342" spans="6:19" ht="12" customHeight="1" x14ac:dyDescent="0.35">
      <c r="F342" s="176"/>
      <c r="H342" s="176"/>
      <c r="J342" s="176"/>
      <c r="L342" s="176"/>
      <c r="N342" s="176"/>
      <c r="Q342" s="163"/>
      <c r="S342" s="163"/>
    </row>
    <row r="343" spans="6:19" ht="12" customHeight="1" x14ac:dyDescent="0.35">
      <c r="F343" s="176"/>
      <c r="H343" s="176"/>
      <c r="J343" s="176"/>
      <c r="L343" s="176"/>
      <c r="N343" s="176"/>
      <c r="Q343" s="163"/>
      <c r="S343" s="163"/>
    </row>
    <row r="344" spans="6:19" ht="12" customHeight="1" x14ac:dyDescent="0.35">
      <c r="F344" s="176"/>
      <c r="H344" s="176"/>
      <c r="J344" s="176"/>
      <c r="L344" s="176"/>
      <c r="N344" s="176"/>
      <c r="Q344" s="163"/>
      <c r="S344" s="163"/>
    </row>
    <row r="345" spans="6:19" ht="12" customHeight="1" x14ac:dyDescent="0.35">
      <c r="F345" s="176"/>
      <c r="H345" s="176"/>
      <c r="J345" s="176"/>
      <c r="L345" s="176"/>
      <c r="N345" s="176"/>
      <c r="Q345" s="163"/>
      <c r="S345" s="163"/>
    </row>
    <row r="346" spans="6:19" ht="12" customHeight="1" x14ac:dyDescent="0.35">
      <c r="F346" s="176"/>
      <c r="H346" s="176"/>
      <c r="J346" s="176"/>
      <c r="L346" s="176"/>
      <c r="N346" s="176"/>
      <c r="Q346" s="163"/>
      <c r="S346" s="163"/>
    </row>
    <row r="347" spans="6:19" ht="12" customHeight="1" x14ac:dyDescent="0.35">
      <c r="F347" s="176"/>
      <c r="H347" s="176"/>
      <c r="J347" s="176"/>
      <c r="L347" s="176"/>
      <c r="N347" s="176"/>
      <c r="Q347" s="163"/>
      <c r="S347" s="163"/>
    </row>
    <row r="348" spans="6:19" ht="12" customHeight="1" x14ac:dyDescent="0.35">
      <c r="F348" s="176"/>
      <c r="H348" s="176"/>
      <c r="J348" s="176"/>
      <c r="L348" s="176"/>
      <c r="N348" s="176"/>
      <c r="Q348" s="163"/>
      <c r="S348" s="163"/>
    </row>
    <row r="349" spans="6:19" ht="12" customHeight="1" x14ac:dyDescent="0.35">
      <c r="F349" s="176"/>
      <c r="H349" s="176"/>
      <c r="J349" s="176"/>
      <c r="L349" s="176"/>
      <c r="N349" s="176"/>
      <c r="Q349" s="163"/>
      <c r="S349" s="163"/>
    </row>
    <row r="350" spans="6:19" ht="12" customHeight="1" x14ac:dyDescent="0.35">
      <c r="F350" s="176"/>
      <c r="H350" s="176"/>
      <c r="J350" s="176"/>
      <c r="L350" s="176"/>
      <c r="N350" s="176"/>
      <c r="Q350" s="163"/>
      <c r="S350" s="163"/>
    </row>
    <row r="351" spans="6:19" ht="12" customHeight="1" x14ac:dyDescent="0.35">
      <c r="F351" s="176"/>
      <c r="H351" s="176"/>
      <c r="J351" s="176"/>
      <c r="L351" s="176"/>
      <c r="N351" s="176"/>
      <c r="Q351" s="163"/>
      <c r="S351" s="163"/>
    </row>
    <row r="352" spans="6:19" ht="12" customHeight="1" x14ac:dyDescent="0.35">
      <c r="F352" s="176"/>
      <c r="H352" s="176"/>
      <c r="J352" s="176"/>
      <c r="L352" s="176"/>
      <c r="N352" s="176"/>
      <c r="Q352" s="163"/>
      <c r="S352" s="163"/>
    </row>
    <row r="353" spans="6:19" ht="12" customHeight="1" x14ac:dyDescent="0.35">
      <c r="F353" s="176"/>
      <c r="H353" s="176"/>
      <c r="J353" s="176"/>
      <c r="L353" s="176"/>
      <c r="N353" s="176"/>
      <c r="Q353" s="163"/>
      <c r="S353" s="163"/>
    </row>
    <row r="354" spans="6:19" ht="12" customHeight="1" x14ac:dyDescent="0.35">
      <c r="F354" s="176"/>
      <c r="H354" s="176"/>
      <c r="J354" s="176"/>
      <c r="L354" s="176"/>
      <c r="N354" s="176"/>
      <c r="Q354" s="163"/>
      <c r="S354" s="163"/>
    </row>
    <row r="355" spans="6:19" ht="12" customHeight="1" x14ac:dyDescent="0.35">
      <c r="F355" s="176"/>
      <c r="H355" s="176"/>
      <c r="J355" s="176"/>
      <c r="L355" s="176"/>
      <c r="N355" s="176"/>
      <c r="Q355" s="163"/>
      <c r="S355" s="163"/>
    </row>
    <row r="356" spans="6:19" ht="12" customHeight="1" x14ac:dyDescent="0.35">
      <c r="F356" s="176"/>
      <c r="H356" s="176"/>
      <c r="J356" s="176"/>
      <c r="L356" s="176"/>
      <c r="N356" s="176"/>
      <c r="Q356" s="163"/>
      <c r="S356" s="163"/>
    </row>
    <row r="357" spans="6:19" ht="12" customHeight="1" x14ac:dyDescent="0.35">
      <c r="F357" s="176"/>
      <c r="H357" s="176"/>
      <c r="J357" s="176"/>
      <c r="L357" s="176"/>
      <c r="N357" s="176"/>
      <c r="Q357" s="163"/>
      <c r="S357" s="163"/>
    </row>
    <row r="358" spans="6:19" ht="12" customHeight="1" x14ac:dyDescent="0.35">
      <c r="F358" s="176"/>
      <c r="H358" s="176"/>
      <c r="J358" s="176"/>
      <c r="L358" s="176"/>
      <c r="N358" s="176"/>
      <c r="Q358" s="163"/>
      <c r="S358" s="163"/>
    </row>
    <row r="359" spans="6:19" ht="12" customHeight="1" x14ac:dyDescent="0.35">
      <c r="F359" s="176"/>
      <c r="H359" s="176"/>
      <c r="J359" s="176"/>
      <c r="L359" s="176"/>
      <c r="N359" s="176"/>
      <c r="Q359" s="163"/>
      <c r="S359" s="163"/>
    </row>
    <row r="360" spans="6:19" ht="12" customHeight="1" x14ac:dyDescent="0.35">
      <c r="F360" s="176"/>
      <c r="H360" s="176"/>
      <c r="J360" s="176"/>
      <c r="L360" s="176"/>
      <c r="N360" s="176"/>
      <c r="Q360" s="163"/>
      <c r="S360" s="163"/>
    </row>
    <row r="361" spans="6:19" ht="12" customHeight="1" x14ac:dyDescent="0.35">
      <c r="F361" s="176"/>
      <c r="H361" s="176"/>
      <c r="J361" s="176"/>
      <c r="L361" s="176"/>
      <c r="N361" s="176"/>
      <c r="Q361" s="163"/>
      <c r="S361" s="163"/>
    </row>
    <row r="362" spans="6:19" ht="12" customHeight="1" x14ac:dyDescent="0.35">
      <c r="F362" s="176"/>
      <c r="H362" s="176"/>
      <c r="J362" s="176"/>
      <c r="L362" s="176"/>
      <c r="N362" s="176"/>
      <c r="Q362" s="163"/>
      <c r="S362" s="163"/>
    </row>
    <row r="363" spans="6:19" ht="12" customHeight="1" x14ac:dyDescent="0.35">
      <c r="F363" s="176"/>
      <c r="H363" s="176"/>
      <c r="J363" s="176"/>
      <c r="L363" s="176"/>
      <c r="N363" s="176"/>
      <c r="Q363" s="163"/>
      <c r="S363" s="163"/>
    </row>
    <row r="364" spans="6:19" ht="12" customHeight="1" x14ac:dyDescent="0.35">
      <c r="F364" s="176"/>
      <c r="H364" s="176"/>
      <c r="J364" s="176"/>
      <c r="L364" s="176"/>
      <c r="N364" s="176"/>
      <c r="Q364" s="163"/>
      <c r="S364" s="163"/>
    </row>
    <row r="365" spans="6:19" ht="12" customHeight="1" x14ac:dyDescent="0.35">
      <c r="F365" s="176"/>
      <c r="H365" s="176"/>
      <c r="J365" s="176"/>
      <c r="L365" s="176"/>
      <c r="N365" s="176"/>
      <c r="Q365" s="163"/>
      <c r="S365" s="163"/>
    </row>
    <row r="366" spans="6:19" ht="12" customHeight="1" x14ac:dyDescent="0.35">
      <c r="F366" s="176"/>
      <c r="H366" s="176"/>
      <c r="J366" s="176"/>
      <c r="L366" s="176"/>
      <c r="N366" s="176"/>
      <c r="Q366" s="163"/>
      <c r="S366" s="163"/>
    </row>
    <row r="367" spans="6:19" ht="12" customHeight="1" x14ac:dyDescent="0.35">
      <c r="F367" s="176"/>
      <c r="H367" s="176"/>
      <c r="J367" s="176"/>
      <c r="L367" s="176"/>
      <c r="N367" s="176"/>
      <c r="Q367" s="163"/>
      <c r="S367" s="163"/>
    </row>
    <row r="368" spans="6:19" ht="12" customHeight="1" x14ac:dyDescent="0.35">
      <c r="F368" s="176"/>
      <c r="H368" s="176"/>
      <c r="J368" s="176"/>
      <c r="L368" s="176"/>
      <c r="N368" s="176"/>
      <c r="Q368" s="163"/>
      <c r="S368" s="163"/>
    </row>
    <row r="369" spans="6:19" ht="12" customHeight="1" x14ac:dyDescent="0.35">
      <c r="F369" s="176"/>
      <c r="H369" s="176"/>
      <c r="J369" s="176"/>
      <c r="L369" s="176"/>
      <c r="N369" s="176"/>
      <c r="Q369" s="163"/>
      <c r="S369" s="163"/>
    </row>
    <row r="370" spans="6:19" ht="12" customHeight="1" x14ac:dyDescent="0.35">
      <c r="F370" s="176"/>
      <c r="H370" s="176"/>
      <c r="J370" s="176"/>
      <c r="L370" s="176"/>
      <c r="N370" s="176"/>
      <c r="Q370" s="163"/>
      <c r="S370" s="163"/>
    </row>
    <row r="371" spans="6:19" ht="12" customHeight="1" x14ac:dyDescent="0.35">
      <c r="F371" s="176"/>
      <c r="H371" s="176"/>
      <c r="J371" s="176"/>
      <c r="L371" s="176"/>
      <c r="N371" s="176"/>
      <c r="Q371" s="163"/>
      <c r="S371" s="163"/>
    </row>
    <row r="372" spans="6:19" ht="12" customHeight="1" x14ac:dyDescent="0.35">
      <c r="F372" s="176"/>
      <c r="H372" s="176"/>
      <c r="J372" s="176"/>
      <c r="L372" s="176"/>
      <c r="N372" s="176"/>
      <c r="Q372" s="163"/>
      <c r="S372" s="163"/>
    </row>
    <row r="373" spans="6:19" ht="12" customHeight="1" x14ac:dyDescent="0.35">
      <c r="F373" s="176"/>
      <c r="H373" s="176"/>
      <c r="J373" s="176"/>
      <c r="L373" s="176"/>
      <c r="N373" s="176"/>
      <c r="Q373" s="163"/>
      <c r="S373" s="163"/>
    </row>
    <row r="374" spans="6:19" ht="12" customHeight="1" x14ac:dyDescent="0.35">
      <c r="F374" s="176"/>
      <c r="H374" s="176"/>
      <c r="J374" s="176"/>
      <c r="L374" s="176"/>
      <c r="N374" s="176"/>
      <c r="Q374" s="163"/>
      <c r="S374" s="163"/>
    </row>
    <row r="375" spans="6:19" ht="12" customHeight="1" x14ac:dyDescent="0.35">
      <c r="F375" s="176"/>
      <c r="H375" s="176"/>
      <c r="J375" s="176"/>
      <c r="L375" s="176"/>
      <c r="N375" s="176"/>
      <c r="Q375" s="163"/>
      <c r="S375" s="163"/>
    </row>
    <row r="376" spans="6:19" ht="12" customHeight="1" x14ac:dyDescent="0.35">
      <c r="F376" s="176"/>
      <c r="H376" s="176"/>
      <c r="J376" s="176"/>
      <c r="L376" s="176"/>
      <c r="N376" s="176"/>
      <c r="Q376" s="163"/>
      <c r="S376" s="163"/>
    </row>
    <row r="377" spans="6:19" ht="12" customHeight="1" x14ac:dyDescent="0.35">
      <c r="F377" s="176"/>
      <c r="H377" s="176"/>
      <c r="J377" s="176"/>
      <c r="L377" s="176"/>
      <c r="N377" s="176"/>
      <c r="Q377" s="163"/>
      <c r="S377" s="163"/>
    </row>
    <row r="378" spans="6:19" ht="12" customHeight="1" x14ac:dyDescent="0.35">
      <c r="F378" s="176"/>
      <c r="H378" s="176"/>
      <c r="J378" s="176"/>
      <c r="L378" s="176"/>
      <c r="N378" s="176"/>
      <c r="Q378" s="163"/>
      <c r="S378" s="163"/>
    </row>
    <row r="379" spans="6:19" ht="12" customHeight="1" x14ac:dyDescent="0.35">
      <c r="F379" s="176"/>
      <c r="H379" s="176"/>
      <c r="J379" s="176"/>
      <c r="L379" s="176"/>
      <c r="N379" s="176"/>
      <c r="Q379" s="163"/>
      <c r="S379" s="163"/>
    </row>
    <row r="380" spans="6:19" ht="12" customHeight="1" x14ac:dyDescent="0.35">
      <c r="F380" s="176"/>
      <c r="H380" s="176"/>
      <c r="J380" s="176"/>
      <c r="L380" s="176"/>
      <c r="N380" s="176"/>
      <c r="Q380" s="163"/>
      <c r="S380" s="163"/>
    </row>
    <row r="381" spans="6:19" ht="12" customHeight="1" x14ac:dyDescent="0.35">
      <c r="F381" s="176"/>
      <c r="H381" s="176"/>
      <c r="J381" s="176"/>
      <c r="L381" s="176"/>
      <c r="N381" s="176"/>
      <c r="Q381" s="163"/>
      <c r="S381" s="163"/>
    </row>
    <row r="382" spans="6:19" ht="12" customHeight="1" x14ac:dyDescent="0.35">
      <c r="F382" s="176"/>
      <c r="H382" s="176"/>
      <c r="J382" s="176"/>
      <c r="L382" s="176"/>
      <c r="N382" s="176"/>
      <c r="Q382" s="163"/>
      <c r="S382" s="163"/>
    </row>
    <row r="383" spans="6:19" ht="12" customHeight="1" x14ac:dyDescent="0.35">
      <c r="F383" s="176"/>
      <c r="H383" s="176"/>
      <c r="J383" s="176"/>
      <c r="L383" s="176"/>
      <c r="N383" s="176"/>
      <c r="Q383" s="163"/>
      <c r="S383" s="163"/>
    </row>
    <row r="384" spans="6:19" ht="12" customHeight="1" x14ac:dyDescent="0.35">
      <c r="F384" s="176"/>
      <c r="H384" s="176"/>
      <c r="J384" s="176"/>
      <c r="L384" s="176"/>
      <c r="N384" s="176"/>
      <c r="Q384" s="163"/>
      <c r="S384" s="163"/>
    </row>
    <row r="385" spans="6:19" ht="12" customHeight="1" x14ac:dyDescent="0.35">
      <c r="F385" s="176"/>
      <c r="H385" s="176"/>
      <c r="J385" s="176"/>
      <c r="L385" s="176"/>
      <c r="N385" s="176"/>
      <c r="Q385" s="163"/>
      <c r="S385" s="163"/>
    </row>
    <row r="386" spans="6:19" ht="12" customHeight="1" x14ac:dyDescent="0.35">
      <c r="F386" s="176"/>
      <c r="H386" s="176"/>
      <c r="J386" s="176"/>
      <c r="L386" s="176"/>
      <c r="N386" s="176"/>
      <c r="Q386" s="163"/>
      <c r="S386" s="163"/>
    </row>
    <row r="387" spans="6:19" ht="12" customHeight="1" x14ac:dyDescent="0.35">
      <c r="F387" s="176"/>
      <c r="H387" s="176"/>
      <c r="J387" s="176"/>
      <c r="L387" s="176"/>
      <c r="N387" s="176"/>
      <c r="Q387" s="163"/>
      <c r="S387" s="163"/>
    </row>
    <row r="388" spans="6:19" ht="12" customHeight="1" x14ac:dyDescent="0.35">
      <c r="F388" s="176"/>
      <c r="H388" s="176"/>
      <c r="J388" s="176"/>
      <c r="L388" s="176"/>
      <c r="N388" s="176"/>
      <c r="Q388" s="163"/>
      <c r="S388" s="163"/>
    </row>
    <row r="389" spans="6:19" ht="12" customHeight="1" x14ac:dyDescent="0.35">
      <c r="F389" s="176"/>
      <c r="H389" s="176"/>
      <c r="J389" s="176"/>
      <c r="L389" s="176"/>
      <c r="N389" s="176"/>
      <c r="Q389" s="163"/>
      <c r="S389" s="163"/>
    </row>
    <row r="390" spans="6:19" ht="12" customHeight="1" x14ac:dyDescent="0.35">
      <c r="F390" s="176"/>
      <c r="H390" s="176"/>
      <c r="J390" s="176"/>
      <c r="L390" s="176"/>
      <c r="N390" s="176"/>
      <c r="Q390" s="163"/>
      <c r="S390" s="163"/>
    </row>
    <row r="391" spans="6:19" ht="12" customHeight="1" x14ac:dyDescent="0.35">
      <c r="F391" s="176"/>
      <c r="H391" s="176"/>
      <c r="J391" s="176"/>
      <c r="L391" s="176"/>
      <c r="N391" s="176"/>
      <c r="Q391" s="163"/>
      <c r="S391" s="163"/>
    </row>
    <row r="392" spans="6:19" ht="12" customHeight="1" x14ac:dyDescent="0.35">
      <c r="F392" s="176"/>
      <c r="H392" s="176"/>
      <c r="J392" s="176"/>
      <c r="L392" s="176"/>
      <c r="N392" s="176"/>
      <c r="Q392" s="163"/>
      <c r="S392" s="163"/>
    </row>
    <row r="393" spans="6:19" ht="12" customHeight="1" x14ac:dyDescent="0.35">
      <c r="F393" s="176"/>
      <c r="H393" s="176"/>
      <c r="J393" s="176"/>
      <c r="L393" s="176"/>
      <c r="N393" s="176"/>
      <c r="Q393" s="163"/>
      <c r="S393" s="163"/>
    </row>
    <row r="394" spans="6:19" ht="12" customHeight="1" x14ac:dyDescent="0.35">
      <c r="F394" s="176"/>
      <c r="H394" s="176"/>
      <c r="J394" s="176"/>
      <c r="L394" s="176"/>
      <c r="N394" s="176"/>
      <c r="Q394" s="163"/>
      <c r="S394" s="163"/>
    </row>
    <row r="395" spans="6:19" ht="12" customHeight="1" x14ac:dyDescent="0.35">
      <c r="F395" s="176"/>
      <c r="H395" s="176"/>
      <c r="J395" s="176"/>
      <c r="L395" s="176"/>
      <c r="N395" s="176"/>
      <c r="Q395" s="163"/>
      <c r="S395" s="163"/>
    </row>
    <row r="396" spans="6:19" ht="12" customHeight="1" x14ac:dyDescent="0.35">
      <c r="F396" s="176"/>
      <c r="H396" s="176"/>
      <c r="J396" s="176"/>
      <c r="L396" s="176"/>
      <c r="N396" s="176"/>
      <c r="Q396" s="163"/>
      <c r="S396" s="163"/>
    </row>
    <row r="397" spans="6:19" ht="12" customHeight="1" x14ac:dyDescent="0.35">
      <c r="F397" s="176"/>
      <c r="H397" s="176"/>
      <c r="J397" s="176"/>
      <c r="L397" s="176"/>
      <c r="N397" s="176"/>
      <c r="Q397" s="163"/>
      <c r="S397" s="163"/>
    </row>
    <row r="398" spans="6:19" ht="12" customHeight="1" x14ac:dyDescent="0.35">
      <c r="F398" s="176"/>
      <c r="H398" s="176"/>
      <c r="J398" s="176"/>
      <c r="L398" s="176"/>
      <c r="N398" s="176"/>
      <c r="Q398" s="163"/>
      <c r="S398" s="163"/>
    </row>
    <row r="399" spans="6:19" ht="12" customHeight="1" x14ac:dyDescent="0.35">
      <c r="F399" s="176"/>
      <c r="H399" s="176"/>
      <c r="J399" s="176"/>
      <c r="L399" s="176"/>
      <c r="N399" s="176"/>
      <c r="Q399" s="163"/>
      <c r="S399" s="163"/>
    </row>
    <row r="400" spans="6:19" ht="12" customHeight="1" x14ac:dyDescent="0.35">
      <c r="F400" s="176"/>
      <c r="H400" s="176"/>
      <c r="J400" s="176"/>
      <c r="L400" s="176"/>
      <c r="N400" s="176"/>
      <c r="Q400" s="163"/>
      <c r="S400" s="163"/>
    </row>
    <row r="401" spans="6:19" ht="12" customHeight="1" x14ac:dyDescent="0.35">
      <c r="F401" s="176"/>
      <c r="H401" s="176"/>
      <c r="J401" s="176"/>
      <c r="L401" s="176"/>
      <c r="N401" s="176"/>
      <c r="Q401" s="163"/>
      <c r="S401" s="163"/>
    </row>
    <row r="402" spans="6:19" ht="12" customHeight="1" x14ac:dyDescent="0.35">
      <c r="F402" s="176"/>
      <c r="H402" s="176"/>
      <c r="J402" s="176"/>
      <c r="L402" s="176"/>
      <c r="N402" s="176"/>
      <c r="Q402" s="163"/>
      <c r="S402" s="163"/>
    </row>
    <row r="403" spans="6:19" ht="12" customHeight="1" x14ac:dyDescent="0.35">
      <c r="F403" s="176"/>
      <c r="H403" s="176"/>
      <c r="J403" s="176"/>
      <c r="L403" s="176"/>
      <c r="N403" s="176"/>
      <c r="Q403" s="163"/>
      <c r="S403" s="163"/>
    </row>
    <row r="404" spans="6:19" ht="12" customHeight="1" x14ac:dyDescent="0.35">
      <c r="F404" s="176"/>
      <c r="H404" s="176"/>
      <c r="J404" s="176"/>
      <c r="L404" s="176"/>
      <c r="N404" s="176"/>
      <c r="Q404" s="163"/>
      <c r="S404" s="163"/>
    </row>
    <row r="405" spans="6:19" ht="12" customHeight="1" x14ac:dyDescent="0.35">
      <c r="F405" s="176"/>
      <c r="H405" s="176"/>
      <c r="J405" s="176"/>
      <c r="L405" s="176"/>
      <c r="N405" s="176"/>
      <c r="Q405" s="163"/>
      <c r="S405" s="163"/>
    </row>
    <row r="406" spans="6:19" ht="12" customHeight="1" x14ac:dyDescent="0.35">
      <c r="F406" s="176"/>
      <c r="H406" s="176"/>
      <c r="J406" s="176"/>
      <c r="L406" s="176"/>
      <c r="N406" s="176"/>
      <c r="Q406" s="163"/>
      <c r="S406" s="163"/>
    </row>
    <row r="407" spans="6:19" ht="12" customHeight="1" x14ac:dyDescent="0.35">
      <c r="F407" s="176"/>
      <c r="H407" s="176"/>
      <c r="J407" s="176"/>
      <c r="L407" s="176"/>
      <c r="N407" s="176"/>
      <c r="Q407" s="163"/>
      <c r="S407" s="163"/>
    </row>
    <row r="408" spans="6:19" ht="12" customHeight="1" x14ac:dyDescent="0.35">
      <c r="F408" s="176"/>
      <c r="H408" s="176"/>
      <c r="J408" s="176"/>
      <c r="L408" s="176"/>
      <c r="N408" s="176"/>
      <c r="Q408" s="163"/>
      <c r="S408" s="163"/>
    </row>
    <row r="409" spans="6:19" ht="12" customHeight="1" x14ac:dyDescent="0.35">
      <c r="F409" s="176"/>
      <c r="H409" s="176"/>
      <c r="J409" s="176"/>
      <c r="L409" s="176"/>
      <c r="N409" s="176"/>
      <c r="Q409" s="163"/>
      <c r="S409" s="163"/>
    </row>
    <row r="410" spans="6:19" ht="12" customHeight="1" x14ac:dyDescent="0.35">
      <c r="F410" s="176"/>
      <c r="H410" s="176"/>
      <c r="J410" s="176"/>
      <c r="L410" s="176"/>
      <c r="N410" s="176"/>
      <c r="Q410" s="163"/>
      <c r="S410" s="163"/>
    </row>
    <row r="411" spans="6:19" ht="12" customHeight="1" x14ac:dyDescent="0.35">
      <c r="F411" s="176"/>
      <c r="H411" s="176"/>
      <c r="J411" s="176"/>
      <c r="L411" s="176"/>
      <c r="N411" s="176"/>
      <c r="Q411" s="163"/>
      <c r="S411" s="163"/>
    </row>
    <row r="412" spans="6:19" ht="12" customHeight="1" x14ac:dyDescent="0.35">
      <c r="F412" s="176"/>
      <c r="H412" s="176"/>
      <c r="J412" s="176"/>
      <c r="L412" s="176"/>
      <c r="N412" s="176"/>
      <c r="Q412" s="163"/>
      <c r="S412" s="163"/>
    </row>
    <row r="413" spans="6:19" ht="12" customHeight="1" x14ac:dyDescent="0.35">
      <c r="F413" s="176"/>
      <c r="H413" s="176"/>
      <c r="J413" s="176"/>
      <c r="L413" s="176"/>
      <c r="N413" s="176"/>
      <c r="Q413" s="163"/>
      <c r="S413" s="163"/>
    </row>
    <row r="414" spans="6:19" ht="12" customHeight="1" x14ac:dyDescent="0.35">
      <c r="F414" s="176"/>
      <c r="H414" s="176"/>
      <c r="J414" s="176"/>
      <c r="L414" s="176"/>
      <c r="N414" s="176"/>
      <c r="Q414" s="163"/>
      <c r="S414" s="163"/>
    </row>
    <row r="415" spans="6:19" ht="12" customHeight="1" x14ac:dyDescent="0.35">
      <c r="F415" s="176"/>
      <c r="H415" s="176"/>
      <c r="J415" s="176"/>
      <c r="L415" s="176"/>
      <c r="N415" s="176"/>
      <c r="Q415" s="163"/>
      <c r="S415" s="163"/>
    </row>
    <row r="416" spans="6:19" ht="12" customHeight="1" x14ac:dyDescent="0.35">
      <c r="F416" s="176"/>
      <c r="H416" s="176"/>
      <c r="J416" s="176"/>
      <c r="L416" s="176"/>
      <c r="N416" s="176"/>
      <c r="Q416" s="163"/>
      <c r="S416" s="163"/>
    </row>
    <row r="417" spans="6:19" ht="12" customHeight="1" x14ac:dyDescent="0.35">
      <c r="F417" s="176"/>
      <c r="H417" s="176"/>
      <c r="J417" s="176"/>
      <c r="L417" s="176"/>
      <c r="N417" s="176"/>
      <c r="Q417" s="163"/>
      <c r="S417" s="163"/>
    </row>
    <row r="418" spans="6:19" ht="12" customHeight="1" x14ac:dyDescent="0.35">
      <c r="F418" s="176"/>
      <c r="H418" s="176"/>
      <c r="J418" s="176"/>
      <c r="L418" s="176"/>
      <c r="N418" s="176"/>
      <c r="Q418" s="163"/>
      <c r="S418" s="163"/>
    </row>
    <row r="419" spans="6:19" ht="12" customHeight="1" x14ac:dyDescent="0.35">
      <c r="F419" s="176"/>
      <c r="H419" s="176"/>
      <c r="J419" s="176"/>
      <c r="L419" s="176"/>
      <c r="N419" s="176"/>
      <c r="Q419" s="163"/>
      <c r="S419" s="163"/>
    </row>
    <row r="420" spans="6:19" ht="12" customHeight="1" x14ac:dyDescent="0.35">
      <c r="F420" s="176"/>
      <c r="H420" s="176"/>
      <c r="J420" s="176"/>
      <c r="L420" s="176"/>
      <c r="N420" s="176"/>
      <c r="Q420" s="163"/>
      <c r="S420" s="163"/>
    </row>
    <row r="421" spans="6:19" ht="12" customHeight="1" x14ac:dyDescent="0.35">
      <c r="F421" s="176"/>
      <c r="H421" s="176"/>
      <c r="J421" s="176"/>
      <c r="L421" s="176"/>
      <c r="N421" s="176"/>
      <c r="Q421" s="163"/>
      <c r="S421" s="163"/>
    </row>
    <row r="422" spans="6:19" ht="12" customHeight="1" x14ac:dyDescent="0.35">
      <c r="F422" s="176"/>
      <c r="H422" s="176"/>
      <c r="J422" s="176"/>
      <c r="L422" s="176"/>
      <c r="N422" s="176"/>
      <c r="Q422" s="163"/>
      <c r="S422" s="163"/>
    </row>
    <row r="423" spans="6:19" ht="12" customHeight="1" x14ac:dyDescent="0.35">
      <c r="F423" s="176"/>
      <c r="H423" s="176"/>
      <c r="J423" s="176"/>
      <c r="L423" s="176"/>
      <c r="N423" s="176"/>
      <c r="Q423" s="163"/>
      <c r="S423" s="163"/>
    </row>
    <row r="424" spans="6:19" ht="12" customHeight="1" x14ac:dyDescent="0.35">
      <c r="F424" s="176"/>
      <c r="H424" s="176"/>
      <c r="J424" s="176"/>
      <c r="L424" s="176"/>
      <c r="N424" s="176"/>
      <c r="Q424" s="163"/>
      <c r="S424" s="163"/>
    </row>
    <row r="425" spans="6:19" ht="12" customHeight="1" x14ac:dyDescent="0.35">
      <c r="F425" s="176"/>
      <c r="H425" s="176"/>
      <c r="J425" s="176"/>
      <c r="L425" s="176"/>
      <c r="N425" s="176"/>
      <c r="Q425" s="163"/>
      <c r="S425" s="163"/>
    </row>
    <row r="426" spans="6:19" ht="12" customHeight="1" x14ac:dyDescent="0.35">
      <c r="F426" s="176"/>
      <c r="H426" s="176"/>
      <c r="J426" s="176"/>
      <c r="L426" s="176"/>
      <c r="N426" s="176"/>
      <c r="Q426" s="163"/>
      <c r="S426" s="163"/>
    </row>
    <row r="427" spans="6:19" ht="12" customHeight="1" x14ac:dyDescent="0.35">
      <c r="F427" s="176"/>
      <c r="H427" s="176"/>
      <c r="J427" s="176"/>
      <c r="L427" s="176"/>
      <c r="N427" s="176"/>
      <c r="Q427" s="163"/>
      <c r="S427" s="163"/>
    </row>
    <row r="428" spans="6:19" ht="12" customHeight="1" x14ac:dyDescent="0.35">
      <c r="F428" s="176"/>
      <c r="H428" s="176"/>
      <c r="J428" s="176"/>
      <c r="L428" s="176"/>
      <c r="N428" s="176"/>
      <c r="Q428" s="163"/>
      <c r="S428" s="163"/>
    </row>
    <row r="429" spans="6:19" ht="12" customHeight="1" x14ac:dyDescent="0.35">
      <c r="F429" s="176"/>
      <c r="H429" s="176"/>
      <c r="J429" s="176"/>
      <c r="L429" s="176"/>
      <c r="N429" s="176"/>
      <c r="Q429" s="163"/>
      <c r="S429" s="163"/>
    </row>
    <row r="430" spans="6:19" ht="12" customHeight="1" x14ac:dyDescent="0.35">
      <c r="F430" s="176"/>
      <c r="H430" s="176"/>
      <c r="J430" s="176"/>
      <c r="L430" s="176"/>
      <c r="N430" s="176"/>
      <c r="Q430" s="163"/>
      <c r="S430" s="163"/>
    </row>
    <row r="431" spans="6:19" ht="12" customHeight="1" x14ac:dyDescent="0.35">
      <c r="F431" s="176"/>
      <c r="H431" s="176"/>
      <c r="J431" s="176"/>
      <c r="L431" s="176"/>
      <c r="N431" s="176"/>
      <c r="Q431" s="163"/>
      <c r="S431" s="163"/>
    </row>
    <row r="432" spans="6:19" ht="12" customHeight="1" x14ac:dyDescent="0.35">
      <c r="F432" s="176"/>
      <c r="H432" s="176"/>
      <c r="J432" s="176"/>
      <c r="L432" s="176"/>
      <c r="N432" s="176"/>
      <c r="Q432" s="163"/>
      <c r="S432" s="163"/>
    </row>
    <row r="433" spans="6:19" ht="12" customHeight="1" x14ac:dyDescent="0.35">
      <c r="F433" s="176"/>
      <c r="H433" s="176"/>
      <c r="J433" s="176"/>
      <c r="L433" s="176"/>
      <c r="N433" s="176"/>
      <c r="Q433" s="163"/>
      <c r="S433" s="163"/>
    </row>
    <row r="434" spans="6:19" ht="12" customHeight="1" x14ac:dyDescent="0.35">
      <c r="F434" s="176"/>
      <c r="H434" s="176"/>
      <c r="J434" s="176"/>
      <c r="L434" s="176"/>
      <c r="N434" s="176"/>
      <c r="Q434" s="163"/>
      <c r="S434" s="163"/>
    </row>
    <row r="435" spans="6:19" ht="12" customHeight="1" x14ac:dyDescent="0.35">
      <c r="F435" s="176"/>
      <c r="H435" s="176"/>
      <c r="J435" s="176"/>
      <c r="L435" s="176"/>
      <c r="N435" s="176"/>
      <c r="Q435" s="163"/>
      <c r="S435" s="163"/>
    </row>
    <row r="436" spans="6:19" ht="12" customHeight="1" x14ac:dyDescent="0.35">
      <c r="F436" s="176"/>
      <c r="H436" s="176"/>
      <c r="J436" s="176"/>
      <c r="L436" s="176"/>
      <c r="N436" s="176"/>
      <c r="Q436" s="163"/>
      <c r="S436" s="163"/>
    </row>
    <row r="437" spans="6:19" ht="12" customHeight="1" x14ac:dyDescent="0.35">
      <c r="F437" s="176"/>
      <c r="H437" s="176"/>
      <c r="J437" s="176"/>
      <c r="L437" s="176"/>
      <c r="N437" s="176"/>
      <c r="Q437" s="163"/>
      <c r="S437" s="163"/>
    </row>
    <row r="438" spans="6:19" ht="12" customHeight="1" x14ac:dyDescent="0.35">
      <c r="F438" s="176"/>
      <c r="H438" s="176"/>
      <c r="J438" s="176"/>
      <c r="L438" s="176"/>
      <c r="N438" s="176"/>
      <c r="Q438" s="163"/>
      <c r="S438" s="163"/>
    </row>
    <row r="439" spans="6:19" ht="12" customHeight="1" x14ac:dyDescent="0.35">
      <c r="F439" s="176"/>
      <c r="H439" s="176"/>
      <c r="J439" s="176"/>
      <c r="L439" s="176"/>
      <c r="N439" s="176"/>
      <c r="Q439" s="163"/>
      <c r="S439" s="163"/>
    </row>
    <row r="440" spans="6:19" ht="12" customHeight="1" x14ac:dyDescent="0.35">
      <c r="F440" s="176"/>
      <c r="H440" s="176"/>
      <c r="J440" s="176"/>
      <c r="L440" s="176"/>
      <c r="N440" s="176"/>
      <c r="Q440" s="163"/>
      <c r="S440" s="163"/>
    </row>
    <row r="441" spans="6:19" ht="12" customHeight="1" x14ac:dyDescent="0.35">
      <c r="F441" s="176"/>
      <c r="H441" s="176"/>
      <c r="J441" s="176"/>
      <c r="L441" s="176"/>
      <c r="N441" s="176"/>
      <c r="Q441" s="163"/>
      <c r="S441" s="163"/>
    </row>
    <row r="442" spans="6:19" ht="12" customHeight="1" x14ac:dyDescent="0.35">
      <c r="F442" s="176"/>
      <c r="H442" s="176"/>
      <c r="J442" s="176"/>
      <c r="L442" s="176"/>
      <c r="N442" s="176"/>
      <c r="Q442" s="163"/>
      <c r="S442" s="163"/>
    </row>
    <row r="443" spans="6:19" ht="12" customHeight="1" x14ac:dyDescent="0.35">
      <c r="F443" s="176"/>
      <c r="H443" s="176"/>
      <c r="J443" s="176"/>
      <c r="L443" s="176"/>
      <c r="N443" s="176"/>
      <c r="Q443" s="163"/>
      <c r="S443" s="163"/>
    </row>
    <row r="444" spans="6:19" ht="12" customHeight="1" x14ac:dyDescent="0.35">
      <c r="F444" s="176"/>
      <c r="H444" s="176"/>
      <c r="J444" s="176"/>
      <c r="L444" s="176"/>
      <c r="N444" s="176"/>
      <c r="Q444" s="163"/>
      <c r="S444" s="163"/>
    </row>
    <row r="445" spans="6:19" ht="12" customHeight="1" x14ac:dyDescent="0.35">
      <c r="F445" s="176"/>
      <c r="H445" s="176"/>
      <c r="J445" s="176"/>
      <c r="L445" s="176"/>
      <c r="N445" s="176"/>
      <c r="Q445" s="163"/>
      <c r="S445" s="163"/>
    </row>
    <row r="446" spans="6:19" ht="12" customHeight="1" x14ac:dyDescent="0.35">
      <c r="F446" s="176"/>
      <c r="H446" s="176"/>
      <c r="J446" s="176"/>
      <c r="L446" s="176"/>
      <c r="N446" s="176"/>
      <c r="Q446" s="163"/>
      <c r="S446" s="163"/>
    </row>
    <row r="447" spans="6:19" ht="12" customHeight="1" x14ac:dyDescent="0.35">
      <c r="F447" s="176"/>
      <c r="H447" s="176"/>
      <c r="J447" s="176"/>
      <c r="L447" s="176"/>
      <c r="N447" s="176"/>
      <c r="Q447" s="163"/>
      <c r="S447" s="163"/>
    </row>
    <row r="448" spans="6:19" ht="12" customHeight="1" x14ac:dyDescent="0.35">
      <c r="F448" s="176"/>
      <c r="H448" s="176"/>
      <c r="J448" s="176"/>
      <c r="L448" s="176"/>
      <c r="N448" s="176"/>
      <c r="Q448" s="163"/>
      <c r="S448" s="163"/>
    </row>
    <row r="449" spans="6:19" ht="12" customHeight="1" x14ac:dyDescent="0.35">
      <c r="F449" s="176"/>
      <c r="H449" s="176"/>
      <c r="J449" s="176"/>
      <c r="L449" s="176"/>
      <c r="N449" s="176"/>
      <c r="Q449" s="163"/>
      <c r="S449" s="163"/>
    </row>
    <row r="450" spans="6:19" ht="12" customHeight="1" x14ac:dyDescent="0.35">
      <c r="F450" s="176"/>
      <c r="H450" s="176"/>
      <c r="J450" s="176"/>
      <c r="L450" s="176"/>
      <c r="N450" s="176"/>
      <c r="Q450" s="163"/>
      <c r="S450" s="163"/>
    </row>
    <row r="451" spans="6:19" ht="12" customHeight="1" x14ac:dyDescent="0.35">
      <c r="F451" s="176"/>
      <c r="H451" s="176"/>
      <c r="J451" s="176"/>
      <c r="L451" s="176"/>
      <c r="N451" s="176"/>
      <c r="Q451" s="163"/>
      <c r="S451" s="163"/>
    </row>
    <row r="452" spans="6:19" ht="12" customHeight="1" x14ac:dyDescent="0.35">
      <c r="F452" s="176"/>
      <c r="H452" s="176"/>
      <c r="J452" s="176"/>
      <c r="L452" s="176"/>
      <c r="N452" s="176"/>
      <c r="Q452" s="163"/>
      <c r="S452" s="163"/>
    </row>
    <row r="453" spans="6:19" ht="12" customHeight="1" x14ac:dyDescent="0.35">
      <c r="F453" s="176"/>
      <c r="H453" s="176"/>
      <c r="J453" s="176"/>
      <c r="L453" s="176"/>
      <c r="N453" s="176"/>
      <c r="Q453" s="163"/>
      <c r="S453" s="163"/>
    </row>
    <row r="454" spans="6:19" ht="12" customHeight="1" x14ac:dyDescent="0.35">
      <c r="F454" s="176"/>
      <c r="H454" s="176"/>
      <c r="J454" s="176"/>
      <c r="L454" s="176"/>
      <c r="N454" s="176"/>
      <c r="Q454" s="163"/>
      <c r="S454" s="163"/>
    </row>
    <row r="455" spans="6:19" ht="12" customHeight="1" x14ac:dyDescent="0.35">
      <c r="F455" s="176"/>
      <c r="H455" s="176"/>
      <c r="J455" s="176"/>
      <c r="L455" s="176"/>
      <c r="N455" s="176"/>
      <c r="Q455" s="163"/>
      <c r="S455" s="163"/>
    </row>
    <row r="456" spans="6:19" ht="12" customHeight="1" x14ac:dyDescent="0.35">
      <c r="F456" s="176"/>
      <c r="H456" s="176"/>
      <c r="J456" s="176"/>
      <c r="L456" s="176"/>
      <c r="N456" s="176"/>
      <c r="Q456" s="163"/>
      <c r="S456" s="163"/>
    </row>
    <row r="457" spans="6:19" ht="12" customHeight="1" x14ac:dyDescent="0.35">
      <c r="F457" s="176"/>
      <c r="H457" s="176"/>
      <c r="J457" s="176"/>
      <c r="L457" s="176"/>
      <c r="N457" s="176"/>
      <c r="Q457" s="163"/>
      <c r="S457" s="163"/>
    </row>
    <row r="458" spans="6:19" ht="12" customHeight="1" x14ac:dyDescent="0.35">
      <c r="F458" s="176"/>
      <c r="H458" s="176"/>
      <c r="J458" s="176"/>
      <c r="L458" s="176"/>
      <c r="N458" s="176"/>
      <c r="Q458" s="163"/>
      <c r="S458" s="163"/>
    </row>
    <row r="459" spans="6:19" ht="12" customHeight="1" x14ac:dyDescent="0.35">
      <c r="F459" s="176"/>
      <c r="H459" s="176"/>
      <c r="J459" s="176"/>
      <c r="L459" s="176"/>
      <c r="N459" s="176"/>
      <c r="Q459" s="163"/>
      <c r="S459" s="163"/>
    </row>
    <row r="460" spans="6:19" ht="12" customHeight="1" x14ac:dyDescent="0.35">
      <c r="F460" s="176"/>
      <c r="H460" s="176"/>
      <c r="J460" s="176"/>
      <c r="L460" s="176"/>
      <c r="N460" s="176"/>
      <c r="Q460" s="163"/>
      <c r="S460" s="163"/>
    </row>
    <row r="461" spans="6:19" ht="12" customHeight="1" x14ac:dyDescent="0.35">
      <c r="F461" s="176"/>
      <c r="H461" s="176"/>
      <c r="J461" s="176"/>
      <c r="L461" s="176"/>
      <c r="N461" s="176"/>
      <c r="Q461" s="163"/>
      <c r="S461" s="163"/>
    </row>
    <row r="462" spans="6:19" ht="12" customHeight="1" x14ac:dyDescent="0.35">
      <c r="F462" s="176"/>
      <c r="H462" s="176"/>
      <c r="J462" s="176"/>
      <c r="L462" s="176"/>
      <c r="N462" s="176"/>
      <c r="Q462" s="163"/>
      <c r="S462" s="163"/>
    </row>
    <row r="463" spans="6:19" ht="12" customHeight="1" x14ac:dyDescent="0.35">
      <c r="F463" s="176"/>
      <c r="H463" s="176"/>
      <c r="J463" s="176"/>
      <c r="L463" s="176"/>
      <c r="N463" s="176"/>
      <c r="Q463" s="163"/>
      <c r="S463" s="163"/>
    </row>
    <row r="464" spans="6:19" ht="12" customHeight="1" x14ac:dyDescent="0.35">
      <c r="F464" s="176"/>
      <c r="H464" s="176"/>
      <c r="J464" s="176"/>
      <c r="L464" s="176"/>
      <c r="N464" s="176"/>
      <c r="Q464" s="163"/>
      <c r="S464" s="163"/>
    </row>
    <row r="465" spans="6:19" ht="12" customHeight="1" x14ac:dyDescent="0.35">
      <c r="F465" s="176"/>
      <c r="H465" s="176"/>
      <c r="J465" s="176"/>
      <c r="L465" s="176"/>
      <c r="N465" s="176"/>
      <c r="Q465" s="163"/>
      <c r="S465" s="163"/>
    </row>
    <row r="466" spans="6:19" ht="12" customHeight="1" x14ac:dyDescent="0.35">
      <c r="F466" s="176"/>
      <c r="H466" s="176"/>
      <c r="J466" s="176"/>
      <c r="L466" s="176"/>
      <c r="N466" s="176"/>
      <c r="Q466" s="163"/>
      <c r="S466" s="163"/>
    </row>
    <row r="467" spans="6:19" ht="12" customHeight="1" x14ac:dyDescent="0.35">
      <c r="F467" s="176"/>
      <c r="H467" s="176"/>
      <c r="J467" s="176"/>
      <c r="L467" s="176"/>
      <c r="N467" s="176"/>
      <c r="Q467" s="163"/>
      <c r="S467" s="163"/>
    </row>
    <row r="468" spans="6:19" ht="12" customHeight="1" x14ac:dyDescent="0.35">
      <c r="F468" s="176"/>
      <c r="H468" s="176"/>
      <c r="J468" s="176"/>
      <c r="L468" s="176"/>
      <c r="N468" s="176"/>
      <c r="Q468" s="163"/>
      <c r="S468" s="163"/>
    </row>
    <row r="469" spans="6:19" ht="12" customHeight="1" x14ac:dyDescent="0.35">
      <c r="F469" s="176"/>
      <c r="H469" s="176"/>
      <c r="J469" s="176"/>
      <c r="L469" s="176"/>
      <c r="N469" s="176"/>
      <c r="Q469" s="163"/>
      <c r="S469" s="163"/>
    </row>
    <row r="470" spans="6:19" ht="12" customHeight="1" x14ac:dyDescent="0.35">
      <c r="F470" s="176"/>
      <c r="H470" s="176"/>
      <c r="J470" s="176"/>
      <c r="L470" s="176"/>
      <c r="N470" s="176"/>
      <c r="Q470" s="163"/>
      <c r="S470" s="163"/>
    </row>
    <row r="471" spans="6:19" ht="12" customHeight="1" x14ac:dyDescent="0.35">
      <c r="F471" s="176"/>
      <c r="H471" s="176"/>
      <c r="J471" s="176"/>
      <c r="L471" s="176"/>
      <c r="N471" s="176"/>
      <c r="Q471" s="163"/>
      <c r="S471" s="163"/>
    </row>
    <row r="472" spans="6:19" ht="12" customHeight="1" x14ac:dyDescent="0.35">
      <c r="F472" s="176"/>
      <c r="H472" s="176"/>
      <c r="J472" s="176"/>
      <c r="L472" s="176"/>
      <c r="N472" s="176"/>
      <c r="Q472" s="163"/>
      <c r="S472" s="163"/>
    </row>
    <row r="473" spans="6:19" ht="12" customHeight="1" x14ac:dyDescent="0.35">
      <c r="F473" s="176"/>
      <c r="G473" s="163"/>
      <c r="H473" s="176"/>
      <c r="I473" s="163"/>
      <c r="J473" s="176"/>
      <c r="K473" s="163"/>
      <c r="L473" s="176"/>
      <c r="M473" s="163"/>
      <c r="N473" s="176"/>
      <c r="O473" s="163"/>
      <c r="S473" s="163"/>
    </row>
    <row r="474" spans="6:19" ht="12" customHeight="1" x14ac:dyDescent="0.35">
      <c r="F474" s="176"/>
      <c r="G474" s="163"/>
      <c r="H474" s="176"/>
      <c r="I474" s="163"/>
      <c r="J474" s="176"/>
      <c r="K474" s="163"/>
      <c r="L474" s="176"/>
      <c r="M474" s="163"/>
      <c r="N474" s="176"/>
      <c r="O474" s="163"/>
      <c r="S474" s="163"/>
    </row>
    <row r="475" spans="6:19" ht="12" customHeight="1" x14ac:dyDescent="0.35">
      <c r="F475" s="176"/>
      <c r="G475" s="163"/>
      <c r="H475" s="176"/>
      <c r="I475" s="163"/>
      <c r="J475" s="176"/>
      <c r="K475" s="163"/>
      <c r="L475" s="176"/>
      <c r="M475" s="163"/>
      <c r="N475" s="176"/>
      <c r="O475" s="163"/>
      <c r="S475" s="163"/>
    </row>
    <row r="476" spans="6:19" ht="12" customHeight="1" x14ac:dyDescent="0.35">
      <c r="F476" s="176"/>
      <c r="G476" s="163"/>
      <c r="H476" s="176"/>
      <c r="I476" s="163"/>
      <c r="J476" s="176"/>
      <c r="K476" s="163"/>
      <c r="L476" s="176"/>
      <c r="M476" s="163"/>
      <c r="N476" s="176"/>
      <c r="O476" s="163"/>
      <c r="S476" s="163"/>
    </row>
    <row r="477" spans="6:19" ht="12" customHeight="1" x14ac:dyDescent="0.35">
      <c r="F477" s="176"/>
      <c r="G477" s="163"/>
      <c r="H477" s="176"/>
      <c r="I477" s="163"/>
      <c r="J477" s="176"/>
      <c r="K477" s="163"/>
      <c r="L477" s="176"/>
      <c r="M477" s="163"/>
      <c r="N477" s="176"/>
      <c r="O477" s="163"/>
      <c r="S477" s="163"/>
    </row>
    <row r="478" spans="6:19" ht="12" customHeight="1" x14ac:dyDescent="0.35">
      <c r="F478" s="176"/>
      <c r="G478" s="163"/>
      <c r="H478" s="176"/>
      <c r="I478" s="163"/>
      <c r="J478" s="176"/>
      <c r="K478" s="163"/>
      <c r="L478" s="176"/>
      <c r="M478" s="163"/>
      <c r="N478" s="176"/>
      <c r="O478" s="163"/>
      <c r="S478" s="163"/>
    </row>
    <row r="479" spans="6:19" ht="12" customHeight="1" x14ac:dyDescent="0.35">
      <c r="F479" s="176"/>
      <c r="G479" s="163"/>
      <c r="H479" s="176"/>
      <c r="I479" s="163"/>
      <c r="J479" s="176"/>
      <c r="K479" s="163"/>
      <c r="L479" s="176"/>
      <c r="M479" s="163"/>
      <c r="N479" s="176"/>
      <c r="O479" s="163"/>
      <c r="S479" s="163"/>
    </row>
    <row r="480" spans="6:19" ht="12" customHeight="1" x14ac:dyDescent="0.35">
      <c r="F480" s="176"/>
      <c r="G480" s="163"/>
      <c r="H480" s="176"/>
      <c r="I480" s="163"/>
      <c r="J480" s="176"/>
      <c r="K480" s="163"/>
      <c r="L480" s="176"/>
      <c r="M480" s="163"/>
      <c r="N480" s="176"/>
      <c r="O480" s="163"/>
      <c r="S480" s="163"/>
    </row>
    <row r="481" spans="6:19" ht="12" customHeight="1" x14ac:dyDescent="0.35">
      <c r="F481" s="176"/>
      <c r="G481" s="163"/>
      <c r="H481" s="176"/>
      <c r="I481" s="163"/>
      <c r="J481" s="176"/>
      <c r="K481" s="163"/>
      <c r="L481" s="176"/>
      <c r="M481" s="163"/>
      <c r="N481" s="176"/>
      <c r="O481" s="163"/>
      <c r="S481" s="163"/>
    </row>
    <row r="482" spans="6:19" ht="12" customHeight="1" x14ac:dyDescent="0.35">
      <c r="F482" s="176"/>
      <c r="G482" s="163"/>
      <c r="H482" s="176"/>
      <c r="I482" s="163"/>
      <c r="J482" s="176"/>
      <c r="K482" s="163"/>
      <c r="L482" s="176"/>
      <c r="M482" s="163"/>
      <c r="N482" s="176"/>
      <c r="O482" s="163"/>
      <c r="S482" s="163"/>
    </row>
    <row r="483" spans="6:19" ht="12" customHeight="1" x14ac:dyDescent="0.35">
      <c r="F483" s="176"/>
      <c r="G483" s="163"/>
      <c r="H483" s="176"/>
      <c r="I483" s="163"/>
      <c r="J483" s="176"/>
      <c r="K483" s="163"/>
      <c r="L483" s="176"/>
      <c r="M483" s="163"/>
      <c r="N483" s="176"/>
      <c r="O483" s="163"/>
      <c r="S483" s="163"/>
    </row>
    <row r="484" spans="6:19" ht="12" customHeight="1" x14ac:dyDescent="0.35">
      <c r="F484" s="176"/>
      <c r="G484" s="163"/>
      <c r="H484" s="176"/>
      <c r="I484" s="163"/>
      <c r="J484" s="176"/>
      <c r="K484" s="163"/>
      <c r="L484" s="176"/>
      <c r="M484" s="163"/>
      <c r="N484" s="176"/>
      <c r="O484" s="163"/>
      <c r="S484" s="163"/>
    </row>
    <row r="485" spans="6:19" ht="12" customHeight="1" x14ac:dyDescent="0.35">
      <c r="F485" s="176"/>
      <c r="G485" s="163"/>
      <c r="H485" s="176"/>
      <c r="I485" s="163"/>
      <c r="J485" s="176"/>
      <c r="K485" s="163"/>
      <c r="L485" s="176"/>
      <c r="M485" s="163"/>
      <c r="N485" s="176"/>
      <c r="O485" s="163"/>
      <c r="S485" s="163"/>
    </row>
    <row r="486" spans="6:19" ht="12" customHeight="1" x14ac:dyDescent="0.35">
      <c r="F486" s="176"/>
      <c r="G486" s="163"/>
      <c r="H486" s="176"/>
      <c r="I486" s="163"/>
      <c r="J486" s="176"/>
      <c r="K486" s="163"/>
      <c r="L486" s="176"/>
      <c r="M486" s="163"/>
      <c r="N486" s="176"/>
      <c r="O486" s="163"/>
      <c r="S486" s="163"/>
    </row>
    <row r="487" spans="6:19" ht="12" customHeight="1" x14ac:dyDescent="0.35">
      <c r="F487" s="176"/>
      <c r="G487" s="163"/>
      <c r="H487" s="176"/>
      <c r="I487" s="163"/>
      <c r="J487" s="176"/>
      <c r="K487" s="163"/>
      <c r="L487" s="176"/>
      <c r="M487" s="163"/>
      <c r="N487" s="176"/>
      <c r="O487" s="163"/>
      <c r="S487" s="163"/>
    </row>
    <row r="488" spans="6:19" ht="12" customHeight="1" x14ac:dyDescent="0.35">
      <c r="F488" s="176"/>
      <c r="G488" s="163"/>
      <c r="H488" s="176"/>
      <c r="I488" s="163"/>
      <c r="J488" s="176"/>
      <c r="K488" s="163"/>
      <c r="L488" s="176"/>
      <c r="M488" s="163"/>
      <c r="N488" s="176"/>
      <c r="O488" s="163"/>
      <c r="S488" s="163"/>
    </row>
    <row r="489" spans="6:19" ht="12" customHeight="1" x14ac:dyDescent="0.35">
      <c r="F489" s="176"/>
      <c r="G489" s="163"/>
      <c r="H489" s="176"/>
      <c r="I489" s="163"/>
      <c r="J489" s="176"/>
      <c r="K489" s="163"/>
      <c r="L489" s="176"/>
      <c r="M489" s="163"/>
      <c r="N489" s="176"/>
      <c r="O489" s="163"/>
      <c r="S489" s="163"/>
    </row>
    <row r="490" spans="6:19" ht="12" customHeight="1" x14ac:dyDescent="0.35">
      <c r="F490" s="176"/>
      <c r="G490" s="163"/>
      <c r="H490" s="176"/>
      <c r="I490" s="163"/>
      <c r="J490" s="176"/>
      <c r="K490" s="163"/>
      <c r="L490" s="176"/>
      <c r="M490" s="163"/>
      <c r="N490" s="176"/>
      <c r="O490" s="163"/>
      <c r="S490" s="163"/>
    </row>
    <row r="491" spans="6:19" ht="12" customHeight="1" x14ac:dyDescent="0.35">
      <c r="R491" s="176"/>
      <c r="S491" s="163"/>
    </row>
    <row r="492" spans="6:19" ht="12" customHeight="1" x14ac:dyDescent="0.35">
      <c r="R492" s="176"/>
      <c r="S492" s="163"/>
    </row>
    <row r="493" spans="6:19" ht="12" customHeight="1" x14ac:dyDescent="0.35">
      <c r="R493" s="176"/>
      <c r="S493" s="163"/>
    </row>
    <row r="494" spans="6:19" ht="12" customHeight="1" x14ac:dyDescent="0.35">
      <c r="R494" s="176"/>
      <c r="S494" s="163"/>
    </row>
    <row r="495" spans="6:19" ht="12" customHeight="1" x14ac:dyDescent="0.35">
      <c r="R495" s="176"/>
      <c r="S495" s="163"/>
    </row>
    <row r="496" spans="6:19" ht="12" customHeight="1" x14ac:dyDescent="0.35">
      <c r="R496" s="176"/>
      <c r="S496" s="163"/>
    </row>
    <row r="497" spans="18:19" ht="12" customHeight="1" x14ac:dyDescent="0.35">
      <c r="R497" s="176"/>
      <c r="S497" s="163"/>
    </row>
    <row r="498" spans="18:19" ht="12" customHeight="1" x14ac:dyDescent="0.35">
      <c r="R498" s="176"/>
      <c r="S498" s="163"/>
    </row>
    <row r="499" spans="18:19" ht="12" customHeight="1" x14ac:dyDescent="0.35">
      <c r="R499" s="176"/>
      <c r="S499" s="163"/>
    </row>
    <row r="500" spans="18:19" ht="12" customHeight="1" x14ac:dyDescent="0.35">
      <c r="R500" s="176"/>
      <c r="S500" s="163"/>
    </row>
  </sheetData>
  <conditionalFormatting sqref="F20:F23 N20:N25 L20:L25 F25 F42:F43 R20:R124 P20:P96 N42:N114 L42:L114 F45:F48 F50:F114">
    <cfRule type="containsText" dxfId="526" priority="67" operator="containsText" text="Fail">
      <formula>NOT(ISERROR(SEARCH("Fail",F20)))</formula>
    </cfRule>
  </conditionalFormatting>
  <conditionalFormatting sqref="R6:R8">
    <cfRule type="cellIs" dxfId="525" priority="65" operator="greaterThan">
      <formula>0</formula>
    </cfRule>
    <cfRule type="cellIs" dxfId="524" priority="66" operator="greaterThan">
      <formula>0</formula>
    </cfRule>
  </conditionalFormatting>
  <conditionalFormatting sqref="F6:F8">
    <cfRule type="cellIs" dxfId="523" priority="63" operator="greaterThan">
      <formula>0</formula>
    </cfRule>
    <cfRule type="cellIs" dxfId="522" priority="64" operator="greaterThan">
      <formula>0</formula>
    </cfRule>
  </conditionalFormatting>
  <conditionalFormatting sqref="P6:P8">
    <cfRule type="cellIs" dxfId="521" priority="60" operator="greaterThan">
      <formula>0</formula>
    </cfRule>
    <cfRule type="cellIs" dxfId="520" priority="61" operator="greaterThan">
      <formula>0</formula>
    </cfRule>
  </conditionalFormatting>
  <conditionalFormatting sqref="N41">
    <cfRule type="containsText" dxfId="519" priority="55" operator="containsText" text="Fail">
      <formula>NOT(ISERROR(SEARCH("Fail",N41)))</formula>
    </cfRule>
  </conditionalFormatting>
  <conditionalFormatting sqref="N6:N8">
    <cfRule type="cellIs" dxfId="518" priority="53" operator="greaterThan">
      <formula>0</formula>
    </cfRule>
    <cfRule type="cellIs" dxfId="517" priority="54" operator="greaterThan">
      <formula>0</formula>
    </cfRule>
  </conditionalFormatting>
  <conditionalFormatting sqref="N26:N40">
    <cfRule type="containsText" dxfId="516" priority="49" operator="containsText" text="Fail">
      <formula>NOT(ISERROR(SEARCH("Fail",N26)))</formula>
    </cfRule>
  </conditionalFormatting>
  <conditionalFormatting sqref="L6:L8">
    <cfRule type="cellIs" dxfId="515" priority="41" operator="greaterThan">
      <formula>0</formula>
    </cfRule>
    <cfRule type="cellIs" dxfId="514" priority="42" operator="greaterThan">
      <formula>0</formula>
    </cfRule>
  </conditionalFormatting>
  <conditionalFormatting sqref="L41">
    <cfRule type="containsText" dxfId="513" priority="39" operator="containsText" text="Fail">
      <formula>NOT(ISERROR(SEARCH("Fail",L41)))</formula>
    </cfRule>
  </conditionalFormatting>
  <conditionalFormatting sqref="L26:L40">
    <cfRule type="containsText" dxfId="512" priority="35" operator="containsText" text="Fail">
      <formula>NOT(ISERROR(SEARCH("Fail",L26)))</formula>
    </cfRule>
  </conditionalFormatting>
  <conditionalFormatting sqref="F24">
    <cfRule type="containsText" dxfId="511" priority="34" operator="containsText" text="Fail">
      <formula>NOT(ISERROR(SEARCH("Fail",F24)))</formula>
    </cfRule>
  </conditionalFormatting>
  <conditionalFormatting sqref="F27 F29 F33 F35 F37 F39 F41">
    <cfRule type="containsText" dxfId="510" priority="29" operator="containsText" text="Fail">
      <formula>NOT(ISERROR(SEARCH("Fail",F27)))</formula>
    </cfRule>
  </conditionalFormatting>
  <conditionalFormatting sqref="J20:J23 J25:J26 J42:J114">
    <cfRule type="containsText" dxfId="509" priority="28" operator="containsText" text="Fail">
      <formula>NOT(ISERROR(SEARCH("Fail",J20)))</formula>
    </cfRule>
  </conditionalFormatting>
  <conditionalFormatting sqref="J6:J8">
    <cfRule type="cellIs" dxfId="508" priority="26" operator="greaterThan">
      <formula>0</formula>
    </cfRule>
    <cfRule type="cellIs" dxfId="507" priority="27" operator="greaterThan">
      <formula>0</formula>
    </cfRule>
  </conditionalFormatting>
  <conditionalFormatting sqref="J24">
    <cfRule type="containsText" dxfId="506" priority="25" operator="containsText" text="Fail">
      <formula>NOT(ISERROR(SEARCH("Fail",J24)))</formula>
    </cfRule>
  </conditionalFormatting>
  <conditionalFormatting sqref="J27:J41">
    <cfRule type="containsText" dxfId="505" priority="24" operator="containsText" text="Fail">
      <formula>NOT(ISERROR(SEARCH("Fail",J27)))</formula>
    </cfRule>
  </conditionalFormatting>
  <conditionalFormatting sqref="F26">
    <cfRule type="containsText" dxfId="504" priority="23" operator="containsText" text="Fail">
      <formula>NOT(ISERROR(SEARCH("Fail",F26)))</formula>
    </cfRule>
  </conditionalFormatting>
  <conditionalFormatting sqref="F28">
    <cfRule type="containsText" dxfId="503" priority="22" operator="containsText" text="Fail">
      <formula>NOT(ISERROR(SEARCH("Fail",F28)))</formula>
    </cfRule>
  </conditionalFormatting>
  <conditionalFormatting sqref="F30:F32">
    <cfRule type="containsText" dxfId="502" priority="21" operator="containsText" text="Fail">
      <formula>NOT(ISERROR(SEARCH("Fail",F30)))</formula>
    </cfRule>
  </conditionalFormatting>
  <conditionalFormatting sqref="F34">
    <cfRule type="containsText" dxfId="501" priority="20" operator="containsText" text="Fail">
      <formula>NOT(ISERROR(SEARCH("Fail",F34)))</formula>
    </cfRule>
  </conditionalFormatting>
  <conditionalFormatting sqref="F36">
    <cfRule type="containsText" dxfId="500" priority="19" operator="containsText" text="Fail">
      <formula>NOT(ISERROR(SEARCH("Fail",F36)))</formula>
    </cfRule>
  </conditionalFormatting>
  <conditionalFormatting sqref="F38">
    <cfRule type="containsText" dxfId="499" priority="18" operator="containsText" text="Fail">
      <formula>NOT(ISERROR(SEARCH("Fail",F38)))</formula>
    </cfRule>
  </conditionalFormatting>
  <conditionalFormatting sqref="F40">
    <cfRule type="containsText" dxfId="498" priority="17" operator="containsText" text="Fail">
      <formula>NOT(ISERROR(SEARCH("Fail",F40)))</formula>
    </cfRule>
  </conditionalFormatting>
  <conditionalFormatting sqref="F44">
    <cfRule type="containsText" dxfId="497" priority="16" operator="containsText" text="Fail">
      <formula>NOT(ISERROR(SEARCH("Fail",F44)))</formula>
    </cfRule>
  </conditionalFormatting>
  <conditionalFormatting sqref="F49">
    <cfRule type="containsText" dxfId="496" priority="15" operator="containsText" text="Fail">
      <formula>NOT(ISERROR(SEARCH("Fail",F49)))</formula>
    </cfRule>
  </conditionalFormatting>
  <conditionalFormatting sqref="H20:H23 H25 H42:H43 H45:H48 H50:H114">
    <cfRule type="containsText" dxfId="495" priority="14" operator="containsText" text="Fail">
      <formula>NOT(ISERROR(SEARCH("Fail",H20)))</formula>
    </cfRule>
  </conditionalFormatting>
  <conditionalFormatting sqref="H6:H8">
    <cfRule type="cellIs" dxfId="494" priority="12" operator="greaterThan">
      <formula>0</formula>
    </cfRule>
    <cfRule type="cellIs" dxfId="493" priority="13" operator="greaterThan">
      <formula>0</formula>
    </cfRule>
  </conditionalFormatting>
  <conditionalFormatting sqref="H24">
    <cfRule type="containsText" dxfId="492" priority="11" operator="containsText" text="Fail">
      <formula>NOT(ISERROR(SEARCH("Fail",H24)))</formula>
    </cfRule>
  </conditionalFormatting>
  <conditionalFormatting sqref="H27 H29 H33 H35 H37 H39 H41">
    <cfRule type="containsText" dxfId="491" priority="10" operator="containsText" text="Fail">
      <formula>NOT(ISERROR(SEARCH("Fail",H27)))</formula>
    </cfRule>
  </conditionalFormatting>
  <conditionalFormatting sqref="H26">
    <cfRule type="containsText" dxfId="490" priority="9" operator="containsText" text="Fail">
      <formula>NOT(ISERROR(SEARCH("Fail",H26)))</formula>
    </cfRule>
  </conditionalFormatting>
  <conditionalFormatting sqref="H28">
    <cfRule type="containsText" dxfId="489" priority="8" operator="containsText" text="Fail">
      <formula>NOT(ISERROR(SEARCH("Fail",H28)))</formula>
    </cfRule>
  </conditionalFormatting>
  <conditionalFormatting sqref="H30:H32">
    <cfRule type="containsText" dxfId="488" priority="7" operator="containsText" text="Fail">
      <formula>NOT(ISERROR(SEARCH("Fail",H30)))</formula>
    </cfRule>
  </conditionalFormatting>
  <conditionalFormatting sqref="H34">
    <cfRule type="containsText" dxfId="487" priority="6" operator="containsText" text="Fail">
      <formula>NOT(ISERROR(SEARCH("Fail",H34)))</formula>
    </cfRule>
  </conditionalFormatting>
  <conditionalFormatting sqref="H36">
    <cfRule type="containsText" dxfId="486" priority="5" operator="containsText" text="Fail">
      <formula>NOT(ISERROR(SEARCH("Fail",H36)))</formula>
    </cfRule>
  </conditionalFormatting>
  <conditionalFormatting sqref="H38">
    <cfRule type="containsText" dxfId="485" priority="4" operator="containsText" text="Fail">
      <formula>NOT(ISERROR(SEARCH("Fail",H38)))</formula>
    </cfRule>
  </conditionalFormatting>
  <conditionalFormatting sqref="H40">
    <cfRule type="containsText" dxfId="484" priority="3" operator="containsText" text="Fail">
      <formula>NOT(ISERROR(SEARCH("Fail",H40)))</formula>
    </cfRule>
  </conditionalFormatting>
  <conditionalFormatting sqref="H44">
    <cfRule type="containsText" dxfId="483" priority="2" operator="containsText" text="Fail">
      <formula>NOT(ISERROR(SEARCH("Fail",H44)))</formula>
    </cfRule>
  </conditionalFormatting>
  <conditionalFormatting sqref="H49">
    <cfRule type="containsText" dxfId="482" priority="1" operator="containsText" text="Fail">
      <formula>NOT(ISERROR(SEARCH("Fail",H49)))</formula>
    </cfRule>
  </conditionalFormatting>
  <dataValidations count="2">
    <dataValidation type="list" showInputMessage="1" showErrorMessage="1" sqref="B5" xr:uid="{00000000-0002-0000-3100-000000000000}">
      <formula1>"Q1,Q2,Q3,Q4, Wkly,Mthly"</formula1>
    </dataValidation>
    <dataValidation type="list" showInputMessage="1" showErrorMessage="1" sqref="R20:R124 N20:N114 L20:L114 J20:J114 P20:P96 F20:F114 H20:H114" xr:uid="{00000000-0002-0000-3100-000001000000}">
      <formula1>"Pass,Fail,Block,Not Attempted, NA Pass Previous"</formula1>
    </dataValidation>
  </dataValidations>
  <hyperlinks>
    <hyperlink ref="C45" r:id="rId1" display="https://helpx.adobe.com/acrobat/using/removing-sensitive-content-pdfs.html" xr:uid="{00000000-0004-0000-3100-000000000000}"/>
    <hyperlink ref="O24" r:id="rId2" xr:uid="{00000000-0004-0000-3100-000001000000}"/>
    <hyperlink ref="O26" r:id="rId3" xr:uid="{00000000-0004-0000-3100-000002000000}"/>
    <hyperlink ref="O28" r:id="rId4" xr:uid="{00000000-0004-0000-3100-000003000000}"/>
    <hyperlink ref="O30" r:id="rId5" xr:uid="{00000000-0004-0000-3100-000004000000}"/>
    <hyperlink ref="O34" r:id="rId6" xr:uid="{00000000-0004-0000-3100-000005000000}"/>
    <hyperlink ref="O36" r:id="rId7" xr:uid="{00000000-0004-0000-3100-000006000000}"/>
    <hyperlink ref="O38" r:id="rId8" xr:uid="{00000000-0004-0000-3100-000007000000}"/>
    <hyperlink ref="O40" r:id="rId9" xr:uid="{00000000-0004-0000-3100-000008000000}"/>
    <hyperlink ref="M24" r:id="rId10" xr:uid="{00000000-0004-0000-3100-000009000000}"/>
    <hyperlink ref="M26" r:id="rId11" xr:uid="{00000000-0004-0000-3100-00000A000000}"/>
    <hyperlink ref="M28" r:id="rId12" xr:uid="{00000000-0004-0000-3100-00000B000000}"/>
    <hyperlink ref="M30" r:id="rId13" xr:uid="{00000000-0004-0000-3100-00000C000000}"/>
    <hyperlink ref="M34" r:id="rId14" xr:uid="{00000000-0004-0000-3100-00000D000000}"/>
    <hyperlink ref="M36" r:id="rId15" xr:uid="{00000000-0004-0000-3100-00000E000000}"/>
    <hyperlink ref="M38" r:id="rId16" xr:uid="{00000000-0004-0000-3100-00000F000000}"/>
    <hyperlink ref="M40" r:id="rId17" xr:uid="{00000000-0004-0000-3100-000010000000}"/>
    <hyperlink ref="G26" r:id="rId18" display="https://hannovereaus.sharepoint.com/sites/AustralianTraining/Shared Documents/Forms/AllItems.aspx?id=%2Fsites%2FAustralianTraining%2FShared%20Documents%2FBoth%20Life%20%26%20P%26C%2FMandatory%20Training&amp;viewid=ec7b826a%2D1a41%2D4505%2Da787%2D420aa70613f1" xr:uid="{6597F788-7A66-4CB5-8F2A-58245A227766}"/>
    <hyperlink ref="G30" r:id="rId19" display="https://hannovereaus.sharepoint.com/sites/AustralianTraining/Shared Documents/Forms/AllItems.aspx?id=%2Fsites%2FAustralianTraining%2FShared%20Documents%2FBoth%20Life%20%26%20P%26C%2FMandatory%20Training&amp;viewid=ec7b826a%2D1a41%2D4505%2Da787%2D420aa70613f1" xr:uid="{F12361D9-40E3-4F0C-BD4A-26B64D54E1F2}"/>
    <hyperlink ref="G34" r:id="rId20" display="https://hannovereaus.sharepoint.com/sites/AustralianTraining/Shared Documents/Forms/AllItems.aspx?id=%2Fsites%2FAustralianTraining%2FShared%20Documents%2FBoth%20Life%20%26%20P%26C%2FMandatory%20Training&amp;viewid=ec7b826a%2D1a41%2D4505%2Da787%2D420aa70613f1" xr:uid="{86D1C826-504D-441A-9909-DDC82962FBB3}"/>
    <hyperlink ref="G36" r:id="rId21" display="https://hannovereaus.sharepoint.com/sites/AustralianTraining/Shared Documents/Forms/AllItems.aspx?id=%2Fsites%2FAustralianTraining%2FShared%20Documents%2FBoth%20Life%20%26%20P%26C%2FMandatory%20Training&amp;viewid=ec7b826a%2D1a41%2D4505%2Da787%2D420aa70613f1" xr:uid="{322DD0F0-C7EF-4C3F-B39B-83A007451D7B}"/>
    <hyperlink ref="G38" r:id="rId22" display="https://hannovereaus.sharepoint.com/sites/AustralianTraining/Shared Documents/Forms/AllItems.aspx?id=%2Fsites%2FAustralianTraining%2FShared%20Documents%2FBoth%20Life%20%26%20P%26C%2FMandatory%20Training&amp;viewid=ec7b826a%2D1a41%2D4505%2Da787%2D420aa70613f1" xr:uid="{CC207E60-A05F-48A1-ACAE-199D9FD03681}"/>
    <hyperlink ref="G40" r:id="rId23" display="https://hannovereaus.sharepoint.com/sites/AustralianTraining/Shared Documents/Forms/AllItems.aspx?id=%2Fsites%2FAustralianTraining%2FShared%20Documents%2FBoth%20Life%20%26%20P%26C%2FMandatory%20Training&amp;viewid=ec7b826a%2D1a41%2D4505%2Da787%2D420aa70613f1" xr:uid="{B3D528B3-5129-48F8-85A1-2BAD719ED682}"/>
    <hyperlink ref="G28" r:id="rId24" display="https://hannovereaus.sharepoint.com/sites/AustralianTraining/Shared Documents/Forms/AllItems.aspx?id=%2Fsites%2FAustralianTraining%2FShared%20Documents%2FBoth%20Life%20%26%20P%26C%2FMandatory%20Training&amp;viewid=ec7b826a%2D1a41%2D4505%2Da787%2D420aa70613f1" xr:uid="{BA9B4FB8-DEE9-4C27-A07F-A26BA318270F}"/>
    <hyperlink ref="G24" r:id="rId25" display="https://hannovereaus.sharepoint.com/sites/AustralianTraining/Shared Documents/Forms/AllItems.aspx?id=%2Fsites%2FAustralianTraining%2FShared%20Documents%2FBoth%20Life%20%26%20P%26C%2FMandatory%20Training&amp;viewid=ec7b826a%2D1a41%2D4505%2Da787%2D420aa70613f1" xr:uid="{670882F5-7724-4443-96F6-D32CB400F74A}"/>
    <hyperlink ref="G49" r:id="rId26" display="https://hannovereaus.sharepoint.com/sites/AustralianTraining/Shared Documents/Forms/AllItems.aspx?id=%2Fsites%2FAustralianTraining%2FShared%20Documents%2FBoth%20Life%20%26%20P%26C%2FMandatory%20Training&amp;viewid=ec7b826a%2D1a41%2D4505%2Da787%2D420aa70613f1" xr:uid="{A545143E-005D-4682-942D-875FAC11ED25}"/>
    <hyperlink ref="G44" r:id="rId27" display="https://hannovereaus.sharepoint.com/sites/AustralianTraining/Shared Documents/Forms/AllItems.aspx?id=%2Fsites%2FAustralianTraining%2FShared%20Documents%2FBoth%20Life%20%26%20P%26C%2FMandatory%20Training&amp;viewid=ec7b826a%2D1a41%2D4505%2Da787%2D420aa70613f1" xr:uid="{89B8FFFF-842C-46E0-87CA-5D162E06F6F2}"/>
    <hyperlink ref="G31" r:id="rId28" display="https://hannovereaus.sharepoint.com/sites/AustralianTraining/Shared Documents/Forms/AllItems.aspx?id=%2Fsites%2FAustralianTraining%2FShared%20Documents%2FBoth%20Life%20%26%20P%26C%2FMandatory%20Training&amp;viewid=ec7b826a%2D1a41%2D4505%2Da787%2D420aa70613f1" xr:uid="{0C240050-DD32-4F25-84F5-475E85A4E664}"/>
    <hyperlink ref="G32" r:id="rId29" display="https://hannovereaus.sharepoint.com/sites/AustralianTraining/Shared Documents/Forms/AllItems.aspx?id=%2Fsites%2FAustralianTraining%2FShared%20Documents%2FBoth%20Life%20%26%20P%26C%2FMandatory%20Training&amp;viewid=ec7b826a%2D1a41%2D4505%2Da787%2D420aa70613f1" xr:uid="{B4511287-878F-46AC-9A74-6FD2CC8321EF}"/>
    <hyperlink ref="K26" r:id="rId30" display="https://hannovereaus.sharepoint.com/sites/AustralianTraining/Shared Documents/Forms/AllItems.aspx?id=%2Fsites%2FAustralianTraining%2FShared%20Documents%2FBoth%20Life%20%26%20P%26C%2FMandatory%20Training&amp;viewid=ec7b826a%2D1a41%2D4505%2Da787%2D420aa70613f1" xr:uid="{6510D797-6B82-4B9F-85AC-635E613AEA2D}"/>
    <hyperlink ref="K30" r:id="rId31" display="https://hannovereaus.sharepoint.com/sites/AustralianTraining/Shared Documents/Forms/AllItems.aspx?id=%2Fsites%2FAustralianTraining%2FShared%20Documents%2FBoth%20Life%20%26%20P%26C%2FMandatory%20Training&amp;viewid=ec7b826a%2D1a41%2D4505%2Da787%2D420aa70613f1" xr:uid="{E356659C-EC50-44EE-8888-8118DB65AA72}"/>
    <hyperlink ref="K34" r:id="rId32" display="https://hannovereaus.sharepoint.com/sites/AustralianTraining/Shared Documents/Forms/AllItems.aspx?id=%2Fsites%2FAustralianTraining%2FShared%20Documents%2FBoth%20Life%20%26%20P%26C%2FMandatory%20Training&amp;viewid=ec7b826a%2D1a41%2D4505%2Da787%2D420aa70613f1" xr:uid="{809BC1DD-FAD2-41D5-BBEA-1CD8F636E75F}"/>
    <hyperlink ref="K36" r:id="rId33" display="https://hannovereaus.sharepoint.com/sites/AustralianTraining/Shared Documents/Forms/AllItems.aspx?id=%2Fsites%2FAustralianTraining%2FShared%20Documents%2FBoth%20Life%20%26%20P%26C%2FMandatory%20Training&amp;viewid=ec7b826a%2D1a41%2D4505%2Da787%2D420aa70613f1" xr:uid="{63FC5054-8304-4899-96A6-554F8B9EEC8A}"/>
    <hyperlink ref="K38" r:id="rId34" display="https://hannovereaus.sharepoint.com/sites/AustralianTraining/Shared Documents/Forms/AllItems.aspx?id=%2Fsites%2FAustralianTraining%2FShared%20Documents%2FBoth%20Life%20%26%20P%26C%2FMandatory%20Training&amp;viewid=ec7b826a%2D1a41%2D4505%2Da787%2D420aa70613f1" xr:uid="{33B0085D-3CFC-4DAA-BC19-C27CDA053A94}"/>
    <hyperlink ref="K40" r:id="rId35" display="https://hannovereaus.sharepoint.com/sites/AustralianTraining/Shared Documents/Forms/AllItems.aspx?id=%2Fsites%2FAustralianTraining%2FShared%20Documents%2FBoth%20Life%20%26%20P%26C%2FMandatory%20Training&amp;viewid=ec7b826a%2D1a41%2D4505%2Da787%2D420aa70613f1" xr:uid="{A3A7BD7C-4A2C-4C03-A889-0742D5CA42DB}"/>
    <hyperlink ref="K28" r:id="rId36" display="https://hannovereaus.sharepoint.com/sites/AustralianTraining/Shared Documents/Forms/AllItems.aspx?id=%2Fsites%2FAustralianTraining%2FShared%20Documents%2FBoth%20Life%20%26%20P%26C%2FMandatory%20Training&amp;viewid=ec7b826a%2D1a41%2D4505%2Da787%2D420aa70613f1" xr:uid="{39AABF13-ACC2-40F9-AFFB-25AA636803D9}"/>
    <hyperlink ref="K24" r:id="rId37" display="https://hannovereaus.sharepoint.com/sites/AustralianTraining/Shared Documents/Forms/AllItems.aspx?id=%2Fsites%2FAustralianTraining%2FShared%20Documents%2FBoth%20Life%20%26%20P%26C%2FMandatory%20Training&amp;viewid=ec7b826a%2D1a41%2D4505%2Da787%2D420aa70613f1" xr:uid="{450AEDD1-B2D5-47FF-99E2-EE367FD0C12D}"/>
    <hyperlink ref="K49" r:id="rId38" display="https://hannovereaus.sharepoint.com/sites/AustralianTraining/Shared Documents/Forms/AllItems.aspx?id=%2Fsites%2FAustralianTraining%2FShared%20Documents%2FBoth%20Life%20%26%20P%26C%2FMandatory%20Training&amp;viewid=ec7b826a%2D1a41%2D4505%2Da787%2D420aa70613f1" xr:uid="{7B038174-4B5D-4F74-B015-0461A2D4FA6D}"/>
    <hyperlink ref="K44" r:id="rId39" display="https://hannovereaus.sharepoint.com/sites/AustralianTraining/Shared Documents/Forms/AllItems.aspx?id=%2Fsites%2FAustralianTraining%2FShared%20Documents%2FBoth%20Life%20%26%20P%26C%2FMandatory%20Training&amp;viewid=ec7b826a%2D1a41%2D4505%2Da787%2D420aa70613f1" xr:uid="{553BD017-D962-4FE7-867D-62ED5E2D438B}"/>
    <hyperlink ref="K31" r:id="rId40" display="https://hannovereaus.sharepoint.com/sites/AustralianTraining/Shared Documents/Forms/AllItems.aspx?id=%2Fsites%2FAustralianTraining%2FShared%20Documents%2FBoth%20Life%20%26%20P%26C%2FMandatory%20Training&amp;viewid=ec7b826a%2D1a41%2D4505%2Da787%2D420aa70613f1" xr:uid="{DEB46EAC-FF6A-43CB-8A4C-5F6BBD628467}"/>
    <hyperlink ref="K32" r:id="rId41" display="https://hannovereaus.sharepoint.com/sites/AustralianTraining/Shared Documents/Forms/AllItems.aspx?id=%2Fsites%2FAustralianTraining%2FShared%20Documents%2FBoth%20Life%20%26%20P%26C%2FMandatory%20Training&amp;viewid=ec7b826a%2D1a41%2D4505%2Da787%2D420aa70613f1" xr:uid="{DB57BB95-7260-4172-9034-6152D7028815}"/>
    <hyperlink ref="I26" r:id="rId42" display="https://hannovereaus.sharepoint.com/sites/AustralianTraining/Shared Documents/Forms/AllItems.aspx?id=%2Fsites%2FAustralianTraining%2FShared%20Documents%2FBoth%20Life%20%26%20P%26C%2FMandatory%20Training&amp;viewid=ec7b826a%2D1a41%2D4505%2Da787%2D420aa70613f1" xr:uid="{D6291806-383D-44A6-BF31-0F3A5E9AEF24}"/>
    <hyperlink ref="I30" r:id="rId43" display="https://hannovereaus.sharepoint.com/sites/AustralianTraining/Shared Documents/Forms/AllItems.aspx?id=%2Fsites%2FAustralianTraining%2FShared%20Documents%2FBoth%20Life%20%26%20P%26C%2FMandatory%20Training&amp;viewid=ec7b826a%2D1a41%2D4505%2Da787%2D420aa70613f1" xr:uid="{FD956755-4853-4683-9526-FA45D8535F20}"/>
    <hyperlink ref="I34" r:id="rId44" display="https://hannovereaus.sharepoint.com/sites/AustralianTraining/Shared Documents/Forms/AllItems.aspx?id=%2Fsites%2FAustralianTraining%2FShared%20Documents%2FBoth%20Life%20%26%20P%26C%2FMandatory%20Training&amp;viewid=ec7b826a%2D1a41%2D4505%2Da787%2D420aa70613f1" xr:uid="{87B32792-AF66-4D95-9113-59F8CA4276CD}"/>
    <hyperlink ref="I36" r:id="rId45" display="https://hannovereaus.sharepoint.com/sites/AustralianTraining/Shared Documents/Forms/AllItems.aspx?id=%2Fsites%2FAustralianTraining%2FShared%20Documents%2FBoth%20Life%20%26%20P%26C%2FMandatory%20Training&amp;viewid=ec7b826a%2D1a41%2D4505%2Da787%2D420aa70613f1" xr:uid="{070C1193-0B22-4E69-B635-62CB2B237108}"/>
    <hyperlink ref="I38" r:id="rId46" display="https://hannovereaus.sharepoint.com/sites/AustralianTraining/Shared Documents/Forms/AllItems.aspx?id=%2Fsites%2FAustralianTraining%2FShared%20Documents%2FBoth%20Life%20%26%20P%26C%2FMandatory%20Training&amp;viewid=ec7b826a%2D1a41%2D4505%2Da787%2D420aa70613f1" xr:uid="{8FA92137-0B0C-461A-BFCD-ADF2126092F3}"/>
    <hyperlink ref="I40" r:id="rId47" display="https://hannovereaus.sharepoint.com/sites/AustralianTraining/Shared Documents/Forms/AllItems.aspx?id=%2Fsites%2FAustralianTraining%2FShared%20Documents%2FBoth%20Life%20%26%20P%26C%2FMandatory%20Training&amp;viewid=ec7b826a%2D1a41%2D4505%2Da787%2D420aa70613f1" xr:uid="{AB8AF35C-8CF0-43DA-B1B5-4090E8BF0E6B}"/>
    <hyperlink ref="I28" r:id="rId48" display="https://hannovereaus.sharepoint.com/sites/AustralianTraining/Shared Documents/Forms/AllItems.aspx?id=%2Fsites%2FAustralianTraining%2FShared%20Documents%2FBoth%20Life%20%26%20P%26C%2FMandatory%20Training&amp;viewid=ec7b826a%2D1a41%2D4505%2Da787%2D420aa70613f1" xr:uid="{06D5DFAC-0B17-4F6E-A7BC-3765079E8850}"/>
    <hyperlink ref="I24" r:id="rId49" display="https://hannovereaus.sharepoint.com/sites/AustralianTraining/Shared Documents/Forms/AllItems.aspx?id=%2Fsites%2FAustralianTraining%2FShared%20Documents%2FBoth%20Life%20%26%20P%26C%2FMandatory%20Training&amp;viewid=ec7b826a%2D1a41%2D4505%2Da787%2D420aa70613f1" xr:uid="{CFD09135-F4CC-4031-8F6C-A0556A7FF499}"/>
    <hyperlink ref="I49" r:id="rId50" display="https://hannovereaus.sharepoint.com/sites/AustralianTraining/Shared Documents/Forms/AllItems.aspx?id=%2Fsites%2FAustralianTraining%2FShared%20Documents%2FBoth%20Life%20%26%20P%26C%2FMandatory%20Training&amp;viewid=ec7b826a%2D1a41%2D4505%2Da787%2D420aa70613f1" xr:uid="{3D2936B4-284D-4D0B-B7DC-E040B0998EBE}"/>
    <hyperlink ref="I44" r:id="rId51" display="https://hannovereaus.sharepoint.com/sites/AustralianTraining/Shared Documents/Forms/AllItems.aspx?id=%2Fsites%2FAustralianTraining%2FShared%20Documents%2FBoth%20Life%20%26%20P%26C%2FMandatory%20Training&amp;viewid=ec7b826a%2D1a41%2D4505%2Da787%2D420aa70613f1" xr:uid="{B551CEEA-6565-4029-9E8D-B7CE3BC280B7}"/>
    <hyperlink ref="I31" r:id="rId52" display="https://hannovereaus.sharepoint.com/sites/AustralianTraining/Shared Documents/Forms/AllItems.aspx?id=%2Fsites%2FAustralianTraining%2FShared%20Documents%2FBoth%20Life%20%26%20P%26C%2FMandatory%20Training&amp;viewid=ec7b826a%2D1a41%2D4505%2Da787%2D420aa70613f1" xr:uid="{EBCFB78E-BF83-4A62-A7F2-2C9A8F7CD2F6}"/>
    <hyperlink ref="I32" r:id="rId53" display="https://hannovereaus.sharepoint.com/sites/AustralianTraining/Shared Documents/Forms/AllItems.aspx?id=%2Fsites%2FAustralianTraining%2FShared%20Documents%2FBoth%20Life%20%26%20P%26C%2FMandatory%20Training&amp;viewid=ec7b826a%2D1a41%2D4505%2Da787%2D420aa70613f1" xr:uid="{F6A8A685-60C2-45EB-9B82-7D9B05602939}"/>
  </hyperlinks>
  <pageMargins left="0.7" right="0.7" top="0.75" bottom="0.75" header="0.3" footer="0.3"/>
  <pageSetup paperSize="9" orientation="portrait" horizontalDpi="90" verticalDpi="90" r:id="rId54"/>
  <drawing r:id="rId55"/>
  <legacyDrawing r:id="rId56"/>
  <mc:AlternateContent xmlns:mc="http://schemas.openxmlformats.org/markup-compatibility/2006">
    <mc:Choice Requires="x14">
      <controls>
        <mc:AlternateContent xmlns:mc="http://schemas.openxmlformats.org/markup-compatibility/2006">
          <mc:Choice Requires="x14">
            <control shapeId="16385" r:id="rId57"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16386" r:id="rId58"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8"/>
  <dimension ref="A1:AB500"/>
  <sheetViews>
    <sheetView zoomScale="80" zoomScaleNormal="80" workbookViewId="0">
      <selection activeCell="F12" sqref="F12"/>
    </sheetView>
  </sheetViews>
  <sheetFormatPr defaultColWidth="8.81640625" defaultRowHeight="12" customHeight="1" x14ac:dyDescent="0.35"/>
  <cols>
    <col min="1" max="1" width="8.81640625" style="127" customWidth="1"/>
    <col min="2" max="2" width="30.81640625" style="127" customWidth="1"/>
    <col min="3" max="3" width="52.54296875"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26" width="8.81640625" style="127"/>
  </cols>
  <sheetData>
    <row r="1" spans="1:26" ht="12" customHeight="1" x14ac:dyDescent="0.35">
      <c r="A1" s="138">
        <v>6.4</v>
      </c>
      <c r="B1" s="77"/>
      <c r="C1" s="81" t="s">
        <v>1180</v>
      </c>
      <c r="D1" s="79"/>
      <c r="E1" s="79"/>
      <c r="F1" s="80"/>
      <c r="G1" s="80"/>
      <c r="H1" s="80"/>
      <c r="I1" s="80"/>
      <c r="J1" s="81"/>
      <c r="K1" s="81"/>
      <c r="L1" s="81"/>
      <c r="M1" s="81"/>
      <c r="N1" s="81"/>
      <c r="O1" s="81"/>
      <c r="P1" s="81"/>
      <c r="Q1" s="81"/>
      <c r="R1" s="81"/>
      <c r="S1" s="81"/>
      <c r="T1" s="81"/>
      <c r="U1" s="81"/>
      <c r="V1" s="81"/>
      <c r="W1" s="81"/>
      <c r="X1" s="81"/>
      <c r="Y1" s="81"/>
      <c r="Z1" s="81"/>
    </row>
    <row r="2" spans="1:26" ht="12" customHeight="1" x14ac:dyDescent="0.35">
      <c r="A2" s="82"/>
      <c r="B2" s="83" t="s">
        <v>54</v>
      </c>
      <c r="C2" s="82">
        <v>30</v>
      </c>
      <c r="D2" s="79"/>
      <c r="E2" s="79"/>
      <c r="F2" s="80"/>
      <c r="G2" s="80"/>
      <c r="H2" s="80"/>
      <c r="I2" s="80"/>
      <c r="J2" s="84"/>
      <c r="K2" s="84"/>
      <c r="L2" s="84"/>
      <c r="M2" s="84"/>
      <c r="N2" s="84"/>
      <c r="O2" s="84"/>
      <c r="P2" s="84"/>
      <c r="Q2" s="84"/>
      <c r="R2" s="84"/>
      <c r="S2" s="84"/>
      <c r="T2" s="84"/>
      <c r="U2" s="84"/>
      <c r="V2" s="84"/>
      <c r="W2" s="84"/>
      <c r="X2" s="84"/>
      <c r="Y2" s="84"/>
      <c r="Z2" s="84"/>
    </row>
    <row r="3" spans="1:26"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c r="Y3" s="84"/>
      <c r="Z3" s="84"/>
    </row>
    <row r="4" spans="1:26" ht="12" customHeight="1" x14ac:dyDescent="0.35">
      <c r="A4" s="82" t="s">
        <v>55</v>
      </c>
      <c r="B4" s="82"/>
      <c r="C4" s="78"/>
      <c r="D4" s="86" t="s">
        <v>56</v>
      </c>
      <c r="E4" s="80" t="s">
        <v>27</v>
      </c>
      <c r="F4" s="86">
        <f>COUNTIF(F$18:F$495,T($D4))</f>
        <v>1</v>
      </c>
      <c r="G4" s="86"/>
      <c r="H4" s="86">
        <f>COUNTIF(H$18:H$495,T($D4))</f>
        <v>1</v>
      </c>
      <c r="I4" s="86"/>
      <c r="J4" s="84"/>
      <c r="K4" s="84"/>
      <c r="L4" s="84"/>
      <c r="M4" s="84"/>
      <c r="N4" s="84"/>
      <c r="O4" s="84"/>
      <c r="P4" s="84"/>
      <c r="Q4" s="84"/>
      <c r="R4" s="84"/>
      <c r="S4" s="84"/>
      <c r="T4" s="84"/>
      <c r="U4" s="84"/>
      <c r="V4" s="84"/>
      <c r="W4" s="84"/>
      <c r="X4" s="84"/>
      <c r="Y4" s="84"/>
      <c r="Z4" s="84"/>
    </row>
    <row r="5" spans="1:26" ht="12" customHeight="1" x14ac:dyDescent="0.35">
      <c r="A5" s="82" t="s">
        <v>57</v>
      </c>
      <c r="B5" s="87"/>
      <c r="C5" s="81"/>
      <c r="D5" s="86" t="s">
        <v>58</v>
      </c>
      <c r="E5" s="80" t="s">
        <v>28</v>
      </c>
      <c r="F5" s="86">
        <f>COUNTIF(F$18:F$495,T($D5))</f>
        <v>0</v>
      </c>
      <c r="G5" s="86"/>
      <c r="H5" s="86">
        <f>COUNTIF(H$18:H$495,T($D5))</f>
        <v>0</v>
      </c>
      <c r="I5" s="86"/>
      <c r="J5" s="84"/>
      <c r="K5" s="84"/>
      <c r="L5" s="84"/>
      <c r="M5" s="84"/>
      <c r="N5" s="84"/>
      <c r="O5" s="84"/>
      <c r="P5" s="84"/>
      <c r="Q5" s="84"/>
      <c r="R5" s="84"/>
      <c r="S5" s="84"/>
      <c r="T5" s="84"/>
      <c r="U5" s="84"/>
      <c r="V5" s="84"/>
      <c r="W5" s="84"/>
      <c r="X5" s="84"/>
      <c r="Y5" s="84"/>
      <c r="Z5" s="84"/>
    </row>
    <row r="6" spans="1:26" ht="12" customHeight="1" x14ac:dyDescent="0.35">
      <c r="A6" s="88" t="s">
        <v>59</v>
      </c>
      <c r="B6" s="89"/>
      <c r="C6" s="90"/>
      <c r="D6" s="91" t="s">
        <v>12</v>
      </c>
      <c r="E6" s="80" t="s">
        <v>29</v>
      </c>
      <c r="F6" s="86">
        <f>COUNTIF(F$18:F$495,T($D6))</f>
        <v>0</v>
      </c>
      <c r="G6" s="86"/>
      <c r="H6" s="86">
        <f>COUNTIF(H$18:H$495,T($D6))</f>
        <v>0</v>
      </c>
      <c r="I6" s="86"/>
      <c r="J6" s="84"/>
      <c r="K6" s="84"/>
      <c r="L6" s="84"/>
      <c r="M6" s="84"/>
      <c r="N6" s="84"/>
      <c r="O6" s="84"/>
      <c r="P6" s="84"/>
      <c r="Q6" s="84"/>
      <c r="R6" s="84"/>
      <c r="S6" s="84"/>
      <c r="T6" s="84"/>
      <c r="U6" s="84"/>
      <c r="V6" s="84"/>
      <c r="W6" s="84"/>
      <c r="X6" s="84"/>
      <c r="Y6" s="84"/>
      <c r="Z6" s="84"/>
    </row>
    <row r="7" spans="1:26" ht="12" customHeight="1" x14ac:dyDescent="0.35">
      <c r="A7" s="88" t="s">
        <v>60</v>
      </c>
      <c r="B7" s="89" t="s">
        <v>971</v>
      </c>
      <c r="C7" s="90"/>
      <c r="D7" s="86" t="s">
        <v>61</v>
      </c>
      <c r="E7" s="80" t="s">
        <v>30</v>
      </c>
      <c r="F7" s="86">
        <f>COUNTIF(F$18:F$495,T($D7))</f>
        <v>0</v>
      </c>
      <c r="G7" s="86"/>
      <c r="H7" s="86">
        <f>COUNTIF(H$18:H$495,T($D7))</f>
        <v>0</v>
      </c>
      <c r="I7" s="86"/>
      <c r="J7" s="84"/>
      <c r="K7" s="84"/>
      <c r="L7" s="84"/>
      <c r="M7" s="84"/>
      <c r="N7" s="84"/>
      <c r="O7" s="84"/>
      <c r="P7" s="84"/>
      <c r="Q7" s="84"/>
      <c r="R7" s="84"/>
      <c r="S7" s="84"/>
      <c r="T7" s="84"/>
      <c r="U7" s="84"/>
      <c r="V7" s="84"/>
      <c r="W7" s="84"/>
      <c r="X7" s="84"/>
      <c r="Y7" s="84"/>
      <c r="Z7" s="84"/>
    </row>
    <row r="8" spans="1:26" ht="12" customHeight="1" x14ac:dyDescent="0.35">
      <c r="A8" s="92" t="s">
        <v>62</v>
      </c>
      <c r="B8" s="89"/>
      <c r="C8" s="90"/>
      <c r="D8" s="86" t="s">
        <v>63</v>
      </c>
      <c r="E8" s="80" t="s">
        <v>31</v>
      </c>
      <c r="F8" s="86">
        <f>F9-SUM(F4:F7)</f>
        <v>0</v>
      </c>
      <c r="G8" s="86"/>
      <c r="H8" s="86">
        <f>H9-SUM(H4:H7)</f>
        <v>0</v>
      </c>
      <c r="I8" s="86"/>
      <c r="J8" s="84"/>
      <c r="K8" s="84"/>
      <c r="L8" s="84"/>
      <c r="M8" s="84"/>
      <c r="N8" s="84"/>
      <c r="O8" s="84"/>
      <c r="P8" s="84"/>
      <c r="Q8" s="84"/>
      <c r="R8" s="84"/>
      <c r="S8" s="84"/>
      <c r="T8" s="84"/>
      <c r="U8" s="84"/>
      <c r="V8" s="84"/>
      <c r="W8" s="84"/>
      <c r="X8" s="84"/>
      <c r="Y8" s="84"/>
      <c r="Z8" s="84"/>
    </row>
    <row r="9" spans="1:26" ht="12" customHeight="1" x14ac:dyDescent="0.35">
      <c r="A9" s="88" t="s">
        <v>64</v>
      </c>
      <c r="B9" s="225">
        <v>6.4</v>
      </c>
      <c r="C9" s="90"/>
      <c r="D9" s="86" t="s">
        <v>66</v>
      </c>
      <c r="E9" s="80" t="s">
        <v>26</v>
      </c>
      <c r="F9" s="86">
        <f>COUNTA($D$18:$D$495)</f>
        <v>1</v>
      </c>
      <c r="G9" s="86"/>
      <c r="H9" s="86">
        <f>COUNTA($D$18:$D$495)</f>
        <v>1</v>
      </c>
      <c r="I9" s="86"/>
      <c r="J9" s="84"/>
      <c r="K9" s="84"/>
      <c r="L9" s="84"/>
      <c r="M9" s="84"/>
      <c r="N9" s="84"/>
      <c r="O9" s="84"/>
      <c r="P9" s="84"/>
      <c r="Q9" s="84"/>
      <c r="R9" s="84"/>
      <c r="S9" s="84"/>
      <c r="T9" s="84"/>
      <c r="U9" s="84"/>
      <c r="V9" s="84"/>
      <c r="W9" s="84"/>
      <c r="X9" s="84"/>
      <c r="Y9" s="84"/>
      <c r="Z9" s="84"/>
    </row>
    <row r="10" spans="1:26" ht="12" customHeight="1" x14ac:dyDescent="0.35">
      <c r="A10" s="88" t="s">
        <v>1542</v>
      </c>
      <c r="B10" s="225" t="s">
        <v>971</v>
      </c>
      <c r="C10" s="90"/>
      <c r="D10" s="86"/>
      <c r="E10" s="80"/>
      <c r="F10" s="86"/>
      <c r="G10" s="86"/>
      <c r="H10" s="86"/>
      <c r="I10" s="86"/>
      <c r="J10" s="84"/>
      <c r="K10" s="84"/>
      <c r="L10" s="84"/>
      <c r="M10" s="84"/>
      <c r="N10" s="84"/>
      <c r="O10" s="84"/>
      <c r="P10" s="84"/>
      <c r="Q10" s="84"/>
      <c r="R10" s="84"/>
      <c r="S10" s="84"/>
      <c r="T10" s="84"/>
      <c r="U10" s="84"/>
      <c r="V10" s="84"/>
      <c r="W10" s="84"/>
      <c r="X10" s="84"/>
      <c r="Y10" s="84"/>
      <c r="Z10" s="84"/>
    </row>
    <row r="11" spans="1:26" ht="12" customHeight="1" x14ac:dyDescent="0.35">
      <c r="A11" s="88" t="s">
        <v>970</v>
      </c>
      <c r="B11" s="177" t="s">
        <v>971</v>
      </c>
      <c r="C11" s="90"/>
      <c r="D11" s="93"/>
      <c r="E11" s="93"/>
      <c r="F11" s="94"/>
      <c r="G11" s="95"/>
      <c r="H11" s="94"/>
      <c r="I11" s="95"/>
      <c r="J11" s="96"/>
      <c r="K11" s="96"/>
      <c r="L11" s="96"/>
      <c r="M11" s="96"/>
      <c r="N11" s="96"/>
      <c r="O11" s="96"/>
      <c r="P11" s="96"/>
      <c r="Q11" s="96"/>
      <c r="R11" s="96"/>
      <c r="S11" s="96"/>
      <c r="T11" s="96"/>
      <c r="U11" s="96"/>
      <c r="V11" s="96"/>
      <c r="W11" s="96"/>
      <c r="X11" s="96"/>
      <c r="Y11" s="96"/>
      <c r="Z11" s="96"/>
    </row>
    <row r="12" spans="1:26" ht="12" customHeight="1" x14ac:dyDescent="0.35">
      <c r="A12" s="97"/>
      <c r="B12" s="98"/>
      <c r="C12" s="97"/>
      <c r="D12" s="99" t="s">
        <v>87</v>
      </c>
      <c r="E12" s="99" t="s">
        <v>32</v>
      </c>
      <c r="F12" s="100" t="s">
        <v>88</v>
      </c>
      <c r="G12" s="101"/>
      <c r="H12" s="100" t="s">
        <v>88</v>
      </c>
      <c r="I12" s="101"/>
      <c r="J12" s="97"/>
      <c r="K12" s="97"/>
      <c r="L12" s="97"/>
      <c r="M12" s="97"/>
      <c r="N12" s="97"/>
      <c r="O12" s="97"/>
      <c r="P12" s="97"/>
      <c r="Q12" s="97"/>
      <c r="R12" s="97"/>
      <c r="S12" s="97"/>
      <c r="T12" s="97"/>
      <c r="U12" s="97"/>
      <c r="V12" s="97"/>
      <c r="W12" s="97"/>
      <c r="X12" s="97"/>
      <c r="Y12" s="97"/>
      <c r="Z12" s="97"/>
    </row>
    <row r="13" spans="1:26" ht="12" customHeight="1" x14ac:dyDescent="0.35">
      <c r="A13" s="97"/>
      <c r="B13" s="98"/>
      <c r="C13" s="97"/>
      <c r="D13" s="99" t="s">
        <v>23</v>
      </c>
      <c r="E13" s="99" t="s">
        <v>70</v>
      </c>
      <c r="F13" s="103" t="s">
        <v>1656</v>
      </c>
      <c r="G13" s="101"/>
      <c r="H13" s="103" t="s">
        <v>1580</v>
      </c>
      <c r="I13" s="101"/>
      <c r="J13" s="97"/>
      <c r="K13" s="97"/>
      <c r="L13" s="97"/>
      <c r="M13" s="97"/>
      <c r="N13" s="97"/>
      <c r="O13" s="97"/>
      <c r="P13" s="97"/>
      <c r="Q13" s="97"/>
      <c r="R13" s="97"/>
      <c r="S13" s="97"/>
      <c r="T13" s="97"/>
      <c r="U13" s="97"/>
      <c r="V13" s="97"/>
      <c r="W13" s="97"/>
      <c r="X13" s="97"/>
      <c r="Y13" s="97"/>
      <c r="Z13" s="97"/>
    </row>
    <row r="14" spans="1:26" ht="12" customHeight="1" x14ac:dyDescent="0.35">
      <c r="A14" s="97"/>
      <c r="B14" s="98"/>
      <c r="C14" s="97"/>
      <c r="D14" s="99" t="s">
        <v>72</v>
      </c>
      <c r="E14" s="99" t="s">
        <v>34</v>
      </c>
      <c r="F14" s="104" t="s">
        <v>1662</v>
      </c>
      <c r="G14" s="105"/>
      <c r="H14" s="104" t="s">
        <v>264</v>
      </c>
      <c r="I14" s="105"/>
      <c r="J14" s="97"/>
      <c r="K14" s="97"/>
      <c r="L14" s="97"/>
      <c r="M14" s="97"/>
      <c r="N14" s="97"/>
      <c r="O14" s="97"/>
      <c r="P14" s="97"/>
      <c r="Q14" s="97"/>
      <c r="R14" s="97"/>
      <c r="S14" s="97"/>
      <c r="T14" s="97"/>
      <c r="U14" s="97"/>
      <c r="V14" s="97"/>
      <c r="W14" s="97"/>
      <c r="X14" s="97"/>
      <c r="Y14" s="97"/>
      <c r="Z14" s="97"/>
    </row>
    <row r="15" spans="1:26" ht="12" customHeight="1" x14ac:dyDescent="0.35">
      <c r="A15" s="97"/>
      <c r="B15" s="98"/>
      <c r="C15" s="97"/>
      <c r="D15" s="99" t="s">
        <v>74</v>
      </c>
      <c r="E15" s="99" t="s">
        <v>33</v>
      </c>
      <c r="F15" s="104">
        <v>1</v>
      </c>
      <c r="G15" s="100"/>
      <c r="H15" s="104">
        <v>1</v>
      </c>
      <c r="I15" s="100"/>
      <c r="J15" s="97"/>
      <c r="K15" s="97"/>
      <c r="L15" s="97"/>
      <c r="M15" s="97"/>
      <c r="N15" s="97"/>
      <c r="O15" s="97"/>
      <c r="P15" s="97"/>
      <c r="Q15" s="97"/>
      <c r="R15" s="97"/>
      <c r="S15" s="97"/>
      <c r="T15" s="97"/>
      <c r="U15" s="97"/>
      <c r="V15" s="97"/>
      <c r="W15" s="97"/>
      <c r="X15" s="97"/>
      <c r="Y15" s="97"/>
      <c r="Z15" s="97"/>
    </row>
    <row r="16" spans="1:26" ht="12" customHeight="1" x14ac:dyDescent="0.35">
      <c r="A16" s="106"/>
      <c r="B16" s="107"/>
      <c r="C16" s="106"/>
      <c r="D16" s="108"/>
      <c r="E16" s="109"/>
      <c r="F16" s="110"/>
      <c r="G16" s="110"/>
      <c r="H16" s="110"/>
      <c r="I16" s="110"/>
      <c r="J16" s="106"/>
      <c r="K16" s="106"/>
      <c r="L16" s="106"/>
      <c r="M16" s="106"/>
      <c r="N16" s="106"/>
      <c r="O16" s="106"/>
      <c r="P16" s="106"/>
      <c r="Q16" s="106"/>
      <c r="R16" s="106"/>
      <c r="S16" s="106"/>
      <c r="T16" s="106"/>
      <c r="U16" s="106"/>
      <c r="V16" s="106"/>
      <c r="W16" s="106"/>
      <c r="X16" s="106"/>
      <c r="Y16" s="106"/>
      <c r="Z16" s="106"/>
    </row>
    <row r="17" spans="1:26" ht="12" customHeight="1" x14ac:dyDescent="0.35">
      <c r="A17" s="111" t="s">
        <v>75</v>
      </c>
      <c r="B17" s="111"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c r="Y17" s="115"/>
      <c r="Z17" s="115"/>
    </row>
    <row r="18" spans="1:26" ht="12" customHeight="1" x14ac:dyDescent="0.35">
      <c r="A18" s="116"/>
      <c r="B18" s="218"/>
      <c r="C18" s="116"/>
      <c r="D18" s="116"/>
      <c r="E18" s="117"/>
      <c r="F18" s="124"/>
      <c r="G18" s="124"/>
      <c r="H18" s="124"/>
      <c r="I18" s="124"/>
      <c r="J18" s="120"/>
      <c r="K18" s="120"/>
      <c r="L18" s="120"/>
      <c r="M18" s="120"/>
      <c r="N18" s="120"/>
      <c r="O18" s="120"/>
      <c r="P18" s="120"/>
      <c r="Q18" s="120"/>
      <c r="R18" s="120"/>
      <c r="S18" s="120"/>
      <c r="T18" s="120"/>
      <c r="U18" s="120"/>
      <c r="V18" s="120"/>
      <c r="W18" s="120"/>
      <c r="X18" s="120"/>
      <c r="Y18" s="120"/>
      <c r="Z18" s="120"/>
    </row>
    <row r="19" spans="1:26" ht="12" customHeight="1" x14ac:dyDescent="0.35">
      <c r="A19" s="125" t="s">
        <v>1181</v>
      </c>
      <c r="B19" s="125" t="s">
        <v>1182</v>
      </c>
      <c r="C19" s="125"/>
      <c r="D19" s="126"/>
      <c r="E19" s="123"/>
      <c r="F19" s="124"/>
      <c r="G19" s="124"/>
      <c r="H19" s="124"/>
      <c r="I19" s="124"/>
      <c r="J19" s="124"/>
      <c r="K19" s="124"/>
      <c r="L19" s="124"/>
      <c r="M19" s="124"/>
      <c r="N19" s="124"/>
      <c r="O19" s="124"/>
      <c r="P19" s="124"/>
      <c r="Q19" s="124"/>
      <c r="R19" s="124"/>
      <c r="S19" s="124"/>
      <c r="T19" s="124"/>
      <c r="U19" s="124"/>
      <c r="V19" s="124"/>
      <c r="W19" s="124"/>
      <c r="X19" s="124"/>
      <c r="Y19" s="124"/>
      <c r="Z19" s="124"/>
    </row>
    <row r="20" spans="1:26" ht="12" customHeight="1" x14ac:dyDescent="0.35">
      <c r="A20" s="125"/>
      <c r="B20" s="125"/>
      <c r="C20" s="125"/>
      <c r="D20" s="126"/>
      <c r="E20" s="123"/>
      <c r="F20" s="124"/>
      <c r="G20" s="449"/>
      <c r="H20" s="124"/>
      <c r="I20" s="449"/>
      <c r="J20" s="124"/>
      <c r="K20" s="124"/>
      <c r="L20" s="124"/>
      <c r="M20" s="124"/>
      <c r="N20" s="124"/>
      <c r="O20" s="124"/>
      <c r="P20" s="124"/>
      <c r="Q20" s="124"/>
      <c r="R20" s="124"/>
      <c r="S20" s="124"/>
      <c r="T20" s="124"/>
      <c r="U20" s="124"/>
      <c r="V20" s="124"/>
      <c r="W20" s="124"/>
      <c r="X20" s="124"/>
      <c r="Y20" s="124"/>
      <c r="Z20" s="124"/>
    </row>
    <row r="21" spans="1:26" ht="12" customHeight="1" x14ac:dyDescent="0.35">
      <c r="A21" s="125"/>
      <c r="B21" s="125"/>
      <c r="C21" s="126"/>
      <c r="D21" s="118" t="s">
        <v>56</v>
      </c>
      <c r="E21" s="123"/>
      <c r="F21" s="124" t="s">
        <v>56</v>
      </c>
      <c r="G21" s="461"/>
      <c r="H21" s="124" t="s">
        <v>56</v>
      </c>
      <c r="I21" s="461" t="s">
        <v>1631</v>
      </c>
      <c r="J21" s="124"/>
      <c r="K21" s="124"/>
      <c r="L21" s="124"/>
      <c r="M21" s="124"/>
      <c r="N21" s="124"/>
      <c r="O21" s="124"/>
      <c r="P21" s="124"/>
      <c r="Q21" s="124"/>
      <c r="R21" s="124"/>
      <c r="S21" s="124"/>
      <c r="T21" s="124"/>
      <c r="U21" s="124"/>
      <c r="V21" s="124"/>
      <c r="W21" s="124"/>
      <c r="X21" s="124"/>
      <c r="Y21" s="124"/>
      <c r="Z21" s="124"/>
    </row>
    <row r="22" spans="1:26" ht="12" customHeight="1" x14ac:dyDescent="0.35">
      <c r="A22" s="131"/>
      <c r="B22" s="131"/>
      <c r="C22" s="126"/>
      <c r="D22" s="126"/>
      <c r="E22" s="130"/>
      <c r="F22" s="124"/>
      <c r="G22" s="223"/>
      <c r="H22" s="124"/>
      <c r="I22" s="223"/>
      <c r="J22" s="124"/>
      <c r="K22" s="124"/>
      <c r="L22" s="124"/>
      <c r="M22" s="124"/>
      <c r="N22" s="124"/>
      <c r="O22" s="124"/>
      <c r="P22" s="124"/>
      <c r="Q22" s="124"/>
      <c r="R22" s="124"/>
      <c r="S22" s="124"/>
      <c r="T22" s="124"/>
      <c r="U22" s="124"/>
      <c r="V22" s="124"/>
      <c r="W22" s="124"/>
      <c r="X22" s="124"/>
      <c r="Y22" s="124"/>
      <c r="Z22" s="124"/>
    </row>
    <row r="23" spans="1:26" ht="12" customHeight="1" x14ac:dyDescent="0.35">
      <c r="A23" s="131"/>
      <c r="B23" s="131"/>
      <c r="C23" s="126"/>
      <c r="D23" s="126"/>
      <c r="E23" s="130"/>
      <c r="F23" s="124"/>
      <c r="G23" s="223"/>
      <c r="H23" s="124"/>
      <c r="I23" s="223"/>
      <c r="J23" s="124"/>
      <c r="K23" s="124"/>
      <c r="L23" s="124"/>
      <c r="M23" s="124"/>
      <c r="N23" s="124"/>
      <c r="O23" s="124"/>
      <c r="P23" s="124"/>
      <c r="Q23" s="124"/>
      <c r="R23" s="124"/>
      <c r="S23" s="124"/>
      <c r="T23" s="124"/>
      <c r="U23" s="124"/>
      <c r="V23" s="124"/>
      <c r="W23" s="124"/>
      <c r="X23" s="124"/>
      <c r="Y23" s="124"/>
      <c r="Z23" s="124"/>
    </row>
    <row r="24" spans="1:26" ht="12" customHeight="1" x14ac:dyDescent="0.35">
      <c r="A24" s="131"/>
      <c r="B24" s="131"/>
      <c r="C24" s="126"/>
      <c r="D24" s="126"/>
      <c r="E24" s="130"/>
      <c r="F24" s="124"/>
      <c r="G24" s="223"/>
      <c r="H24" s="124"/>
      <c r="I24" s="223"/>
      <c r="J24" s="124"/>
      <c r="K24" s="124"/>
      <c r="L24" s="124"/>
      <c r="M24" s="124"/>
      <c r="N24" s="124"/>
      <c r="O24" s="124"/>
      <c r="P24" s="124"/>
      <c r="Q24" s="124"/>
      <c r="R24" s="124"/>
      <c r="S24" s="124"/>
      <c r="T24" s="124"/>
      <c r="U24" s="124"/>
      <c r="V24" s="124"/>
      <c r="W24" s="124"/>
      <c r="X24" s="124"/>
      <c r="Y24" s="124"/>
      <c r="Z24" s="124"/>
    </row>
    <row r="25" spans="1:26" ht="12" customHeight="1" x14ac:dyDescent="0.35">
      <c r="A25" s="131"/>
      <c r="B25" s="131"/>
      <c r="C25" s="126"/>
      <c r="D25" s="126"/>
      <c r="E25" s="130"/>
      <c r="F25" s="124"/>
      <c r="G25" s="124"/>
      <c r="H25" s="124"/>
      <c r="I25" s="124"/>
      <c r="J25" s="124"/>
      <c r="K25" s="124"/>
      <c r="L25" s="124"/>
      <c r="M25" s="124"/>
      <c r="N25" s="124"/>
      <c r="O25" s="124"/>
      <c r="P25" s="124"/>
      <c r="Q25" s="124"/>
      <c r="R25" s="124"/>
      <c r="S25" s="124"/>
      <c r="T25" s="124"/>
      <c r="U25" s="124"/>
      <c r="V25" s="124"/>
      <c r="W25" s="124"/>
      <c r="X25" s="124"/>
      <c r="Y25" s="124"/>
      <c r="Z25" s="124"/>
    </row>
    <row r="26" spans="1:26" ht="12" customHeight="1" x14ac:dyDescent="0.35">
      <c r="A26" s="131"/>
      <c r="B26" s="131"/>
      <c r="C26" s="132"/>
      <c r="D26" s="126"/>
      <c r="E26" s="130"/>
      <c r="F26" s="124"/>
      <c r="G26" s="124"/>
      <c r="H26" s="124"/>
      <c r="I26" s="124"/>
      <c r="J26" s="124"/>
      <c r="K26" s="124"/>
      <c r="L26" s="124"/>
      <c r="M26" s="124"/>
      <c r="N26" s="124"/>
      <c r="O26" s="124"/>
      <c r="P26" s="124"/>
      <c r="Q26" s="124"/>
      <c r="R26" s="124"/>
      <c r="S26" s="124"/>
      <c r="T26" s="124"/>
      <c r="U26" s="124"/>
      <c r="V26" s="124"/>
      <c r="W26" s="124"/>
      <c r="X26" s="124"/>
      <c r="Y26" s="124"/>
      <c r="Z26" s="124"/>
    </row>
    <row r="27" spans="1:26" ht="12" customHeight="1" x14ac:dyDescent="0.35">
      <c r="A27" s="131"/>
      <c r="B27" s="129"/>
      <c r="C27" s="126"/>
      <c r="D27" s="126"/>
      <c r="E27" s="130"/>
      <c r="F27" s="124"/>
      <c r="G27" s="124"/>
      <c r="H27" s="124"/>
      <c r="I27" s="124"/>
      <c r="J27" s="124"/>
      <c r="K27" s="124"/>
      <c r="L27" s="124"/>
      <c r="M27" s="124"/>
      <c r="N27" s="124"/>
      <c r="O27" s="124"/>
      <c r="P27" s="124"/>
      <c r="Q27" s="124"/>
      <c r="R27" s="124"/>
      <c r="S27" s="124"/>
      <c r="T27" s="124"/>
      <c r="U27" s="124"/>
      <c r="V27" s="124"/>
      <c r="W27" s="124"/>
      <c r="X27" s="124"/>
      <c r="Y27" s="124"/>
      <c r="Z27" s="124"/>
    </row>
    <row r="28" spans="1:26" ht="12" customHeight="1" x14ac:dyDescent="0.35">
      <c r="A28" s="131"/>
      <c r="B28" s="125"/>
      <c r="C28" s="222"/>
      <c r="D28" s="126"/>
      <c r="E28" s="130"/>
      <c r="F28" s="124"/>
      <c r="G28" s="124"/>
      <c r="H28" s="124"/>
      <c r="I28" s="124"/>
      <c r="J28" s="124"/>
      <c r="K28" s="124"/>
      <c r="L28" s="124"/>
      <c r="M28" s="124"/>
      <c r="N28" s="124"/>
      <c r="O28" s="124"/>
      <c r="P28" s="124"/>
      <c r="Q28" s="124"/>
      <c r="R28" s="124"/>
      <c r="S28" s="124"/>
      <c r="T28" s="124"/>
      <c r="U28" s="124"/>
      <c r="V28" s="124"/>
      <c r="W28" s="124"/>
      <c r="X28" s="124"/>
      <c r="Y28" s="124"/>
      <c r="Z28" s="124"/>
    </row>
    <row r="29" spans="1:26" ht="12" customHeight="1" x14ac:dyDescent="0.35">
      <c r="A29" s="131"/>
      <c r="B29" s="131"/>
      <c r="C29" s="132"/>
      <c r="D29" s="126"/>
      <c r="E29" s="130"/>
      <c r="F29" s="124"/>
      <c r="G29" s="124"/>
      <c r="H29" s="124"/>
      <c r="I29" s="124"/>
      <c r="J29" s="124"/>
      <c r="K29" s="124"/>
      <c r="L29" s="124"/>
      <c r="M29" s="124"/>
      <c r="N29" s="124"/>
      <c r="O29" s="124"/>
      <c r="P29" s="124"/>
      <c r="Q29" s="124"/>
      <c r="R29" s="124"/>
      <c r="S29" s="124"/>
      <c r="T29" s="124"/>
      <c r="U29" s="124"/>
      <c r="V29" s="124"/>
      <c r="W29" s="124"/>
      <c r="X29" s="124"/>
      <c r="Y29" s="124"/>
      <c r="Z29" s="124"/>
    </row>
    <row r="30" spans="1:26" ht="12" customHeight="1" x14ac:dyDescent="0.35">
      <c r="A30" s="131"/>
      <c r="B30" s="131"/>
      <c r="C30" s="132"/>
      <c r="D30" s="126"/>
      <c r="E30" s="130"/>
      <c r="F30" s="124"/>
      <c r="G30" s="124"/>
      <c r="H30" s="124"/>
      <c r="I30" s="124"/>
      <c r="J30" s="124"/>
      <c r="K30" s="124"/>
      <c r="L30" s="124"/>
      <c r="M30" s="124"/>
      <c r="N30" s="124"/>
      <c r="O30" s="124"/>
      <c r="P30" s="124"/>
      <c r="Q30" s="124"/>
      <c r="R30" s="124"/>
      <c r="S30" s="124"/>
      <c r="T30" s="124"/>
      <c r="U30" s="124"/>
      <c r="V30" s="124"/>
      <c r="W30" s="124"/>
      <c r="X30" s="124"/>
      <c r="Y30" s="124"/>
      <c r="Z30" s="124"/>
    </row>
    <row r="31" spans="1:26" ht="12" customHeight="1" x14ac:dyDescent="0.35">
      <c r="A31" s="131"/>
      <c r="B31" s="131"/>
      <c r="C31" s="132"/>
      <c r="D31" s="126"/>
      <c r="E31" s="130"/>
      <c r="F31" s="124"/>
      <c r="G31" s="124"/>
      <c r="H31" s="124"/>
      <c r="I31" s="124"/>
      <c r="J31" s="124"/>
      <c r="K31" s="124"/>
      <c r="L31" s="124"/>
      <c r="M31" s="124"/>
      <c r="N31" s="124"/>
      <c r="O31" s="124"/>
      <c r="P31" s="124"/>
      <c r="Q31" s="124"/>
      <c r="R31" s="124"/>
      <c r="S31" s="124"/>
      <c r="T31" s="124"/>
      <c r="U31" s="124"/>
      <c r="V31" s="124"/>
      <c r="W31" s="124"/>
      <c r="X31" s="124"/>
      <c r="Y31" s="124"/>
      <c r="Z31" s="124"/>
    </row>
    <row r="32" spans="1:26" ht="12" customHeight="1" x14ac:dyDescent="0.35">
      <c r="A32" s="131"/>
      <c r="B32" s="131"/>
      <c r="C32" s="132"/>
      <c r="D32" s="126"/>
      <c r="E32" s="130"/>
      <c r="F32" s="124"/>
      <c r="G32" s="124"/>
      <c r="H32" s="124"/>
      <c r="I32" s="124"/>
      <c r="J32" s="124"/>
      <c r="K32" s="124"/>
      <c r="L32" s="124"/>
      <c r="M32" s="124"/>
      <c r="N32" s="124"/>
      <c r="O32" s="124"/>
      <c r="P32" s="124"/>
      <c r="Q32" s="124"/>
      <c r="R32" s="124"/>
      <c r="S32" s="124"/>
      <c r="T32" s="124"/>
      <c r="U32" s="124"/>
      <c r="V32" s="124"/>
      <c r="W32" s="124"/>
      <c r="X32" s="124"/>
      <c r="Y32" s="124"/>
      <c r="Z32" s="124"/>
    </row>
    <row r="33" spans="1:26" ht="12" customHeight="1" x14ac:dyDescent="0.35">
      <c r="A33" s="131"/>
      <c r="B33" s="158"/>
      <c r="C33" s="132"/>
      <c r="D33" s="126"/>
      <c r="E33" s="130"/>
      <c r="F33" s="124"/>
      <c r="H33" s="124"/>
      <c r="J33" s="124"/>
      <c r="K33" s="124"/>
      <c r="L33" s="124"/>
      <c r="M33" s="124"/>
      <c r="N33" s="124"/>
      <c r="O33" s="124"/>
      <c r="P33" s="124"/>
      <c r="Q33" s="124"/>
      <c r="R33" s="124"/>
      <c r="S33" s="124"/>
      <c r="T33" s="124"/>
      <c r="U33" s="124"/>
      <c r="V33" s="124"/>
      <c r="W33" s="124"/>
      <c r="X33" s="124"/>
      <c r="Y33" s="124"/>
      <c r="Z33" s="124"/>
    </row>
    <row r="34" spans="1:26" ht="12" customHeight="1" x14ac:dyDescent="0.35">
      <c r="A34" s="131"/>
      <c r="B34" s="126"/>
      <c r="C34" s="220"/>
      <c r="D34" s="129"/>
      <c r="E34" s="130"/>
      <c r="F34" s="124"/>
      <c r="H34" s="124"/>
      <c r="J34" s="124"/>
      <c r="K34" s="124"/>
      <c r="L34" s="124"/>
      <c r="M34" s="124"/>
      <c r="N34" s="124"/>
      <c r="O34" s="124"/>
      <c r="P34" s="124"/>
      <c r="Q34" s="124"/>
      <c r="R34" s="124"/>
      <c r="S34" s="124"/>
      <c r="T34" s="124"/>
      <c r="U34" s="124"/>
      <c r="V34" s="124"/>
      <c r="W34" s="124"/>
      <c r="X34" s="124"/>
      <c r="Y34" s="124"/>
      <c r="Z34" s="124"/>
    </row>
    <row r="35" spans="1:26" ht="12" customHeight="1" x14ac:dyDescent="0.35">
      <c r="A35" s="131"/>
      <c r="B35" s="126"/>
      <c r="C35" s="133"/>
      <c r="D35" s="129"/>
      <c r="E35" s="130"/>
      <c r="F35" s="124"/>
      <c r="G35" s="124"/>
      <c r="H35" s="124"/>
      <c r="I35" s="124"/>
      <c r="J35" s="124"/>
      <c r="K35" s="124"/>
      <c r="L35" s="124"/>
      <c r="M35" s="124"/>
      <c r="N35" s="124"/>
      <c r="O35" s="124"/>
      <c r="P35" s="124"/>
      <c r="Q35" s="124"/>
      <c r="R35" s="124"/>
      <c r="S35" s="124"/>
      <c r="T35" s="124"/>
      <c r="U35" s="124"/>
      <c r="V35" s="124"/>
      <c r="W35" s="124"/>
      <c r="X35" s="124"/>
      <c r="Y35" s="124"/>
      <c r="Z35" s="124"/>
    </row>
    <row r="36" spans="1:26" ht="12" customHeight="1" x14ac:dyDescent="0.35">
      <c r="A36" s="160"/>
      <c r="B36" s="158"/>
      <c r="C36" s="160"/>
      <c r="D36" s="129"/>
      <c r="E36" s="130"/>
      <c r="L36" s="137"/>
      <c r="M36" s="137"/>
      <c r="N36" s="137"/>
      <c r="O36" s="137"/>
      <c r="P36" s="137"/>
      <c r="Q36" s="137"/>
      <c r="R36" s="137"/>
      <c r="S36" s="137"/>
      <c r="T36" s="137"/>
      <c r="U36" s="137"/>
      <c r="V36" s="137"/>
      <c r="W36" s="137"/>
      <c r="X36" s="137"/>
      <c r="Y36" s="137"/>
      <c r="Z36" s="137"/>
    </row>
    <row r="37" spans="1:26" ht="12" customHeight="1" x14ac:dyDescent="0.35">
      <c r="A37" s="160"/>
      <c r="B37" s="132"/>
      <c r="C37" s="160"/>
      <c r="D37" s="129"/>
      <c r="E37" s="130"/>
      <c r="L37" s="137"/>
      <c r="M37" s="137"/>
      <c r="N37" s="137"/>
      <c r="O37" s="137"/>
      <c r="P37" s="137"/>
      <c r="Q37" s="137"/>
      <c r="R37" s="137"/>
      <c r="S37" s="137"/>
      <c r="T37" s="137"/>
      <c r="U37" s="137"/>
      <c r="V37" s="137"/>
      <c r="W37" s="137"/>
      <c r="X37" s="137"/>
      <c r="Y37" s="137"/>
      <c r="Z37" s="137"/>
    </row>
    <row r="38" spans="1:26" ht="12" customHeight="1" x14ac:dyDescent="0.35">
      <c r="A38" s="181"/>
      <c r="B38" s="132"/>
      <c r="C38" s="181"/>
      <c r="D38" s="129"/>
      <c r="E38" s="130"/>
      <c r="L38" s="137"/>
      <c r="M38" s="137"/>
      <c r="N38" s="137"/>
      <c r="O38" s="137"/>
      <c r="P38" s="137"/>
      <c r="Q38" s="137"/>
      <c r="R38" s="137"/>
      <c r="S38" s="137"/>
      <c r="T38" s="137"/>
      <c r="U38" s="137"/>
      <c r="V38" s="137"/>
      <c r="W38" s="137"/>
      <c r="X38" s="137"/>
      <c r="Y38" s="137"/>
      <c r="Z38" s="137"/>
    </row>
    <row r="39" spans="1:26" ht="12" customHeight="1" x14ac:dyDescent="0.35">
      <c r="A39" s="181"/>
      <c r="B39" s="181"/>
      <c r="C39" s="181"/>
      <c r="D39" s="182"/>
      <c r="E39" s="130"/>
      <c r="L39" s="137"/>
      <c r="M39" s="137"/>
      <c r="N39" s="137"/>
      <c r="O39" s="137"/>
      <c r="P39" s="137"/>
      <c r="Q39" s="137"/>
      <c r="R39" s="137"/>
      <c r="S39" s="137"/>
      <c r="T39" s="137"/>
      <c r="U39" s="137"/>
      <c r="V39" s="137"/>
      <c r="W39" s="137"/>
      <c r="X39" s="137"/>
      <c r="Y39" s="137"/>
      <c r="Z39" s="137"/>
    </row>
    <row r="40" spans="1:26" ht="12" customHeight="1" x14ac:dyDescent="0.35">
      <c r="A40" s="181"/>
      <c r="B40" s="181"/>
      <c r="C40" s="181"/>
      <c r="D40" s="182"/>
      <c r="E40" s="130"/>
    </row>
    <row r="41" spans="1:26" ht="12" customHeight="1" x14ac:dyDescent="0.35">
      <c r="A41" s="181"/>
      <c r="B41" s="181"/>
      <c r="C41" s="181"/>
      <c r="D41" s="182"/>
      <c r="E41" s="130"/>
    </row>
    <row r="42" spans="1:26" ht="12" customHeight="1" x14ac:dyDescent="0.35">
      <c r="A42" s="181"/>
      <c r="B42" s="181"/>
      <c r="C42" s="181"/>
      <c r="D42" s="182"/>
      <c r="E42" s="130"/>
    </row>
    <row r="43" spans="1:26" ht="12" customHeight="1" x14ac:dyDescent="0.35">
      <c r="A43" s="181"/>
      <c r="B43" s="181"/>
      <c r="C43" s="181"/>
      <c r="D43" s="182"/>
      <c r="E43" s="130"/>
    </row>
    <row r="44" spans="1:26" s="136" customFormat="1" ht="12" customHeight="1" x14ac:dyDescent="0.35">
      <c r="A44" s="181"/>
      <c r="B44" s="181"/>
      <c r="C44" s="181"/>
      <c r="D44" s="182"/>
      <c r="E44" s="130"/>
      <c r="J44" s="127"/>
      <c r="K44" s="127"/>
      <c r="L44" s="127"/>
      <c r="M44" s="127"/>
      <c r="N44" s="127"/>
      <c r="O44" s="127"/>
      <c r="P44" s="127"/>
      <c r="Q44" s="127"/>
      <c r="R44" s="127"/>
      <c r="S44" s="127"/>
      <c r="T44" s="127"/>
      <c r="U44" s="127"/>
      <c r="V44" s="127"/>
      <c r="W44" s="127"/>
      <c r="X44" s="127"/>
      <c r="Y44" s="127"/>
      <c r="Z44" s="127"/>
    </row>
    <row r="45" spans="1:26" s="136" customFormat="1" ht="12" customHeight="1" x14ac:dyDescent="0.35">
      <c r="A45" s="181"/>
      <c r="B45" s="181"/>
      <c r="C45" s="181"/>
      <c r="D45" s="182"/>
      <c r="E45" s="130"/>
      <c r="J45" s="127"/>
      <c r="K45" s="127"/>
      <c r="L45" s="127"/>
      <c r="M45" s="127"/>
      <c r="N45" s="127"/>
      <c r="O45" s="127"/>
      <c r="P45" s="127"/>
      <c r="Q45" s="127"/>
      <c r="R45" s="127"/>
      <c r="S45" s="127"/>
      <c r="T45" s="127"/>
      <c r="U45" s="127"/>
      <c r="V45" s="127"/>
      <c r="W45" s="127"/>
      <c r="X45" s="127"/>
      <c r="Y45" s="127"/>
      <c r="Z45" s="127"/>
    </row>
    <row r="46" spans="1:26" s="136" customFormat="1" ht="12" customHeight="1" x14ac:dyDescent="0.35">
      <c r="A46" s="127"/>
      <c r="B46" s="127"/>
      <c r="C46" s="127"/>
      <c r="D46" s="137"/>
      <c r="E46" s="130"/>
      <c r="J46" s="127"/>
      <c r="K46" s="127"/>
      <c r="L46" s="127"/>
      <c r="M46" s="127"/>
      <c r="N46" s="127"/>
      <c r="O46" s="127"/>
      <c r="P46" s="127"/>
      <c r="Q46" s="127"/>
      <c r="R46" s="127"/>
      <c r="S46" s="127"/>
      <c r="T46" s="127"/>
      <c r="U46" s="127"/>
      <c r="V46" s="127"/>
      <c r="W46" s="127"/>
      <c r="X46" s="127"/>
      <c r="Y46" s="127"/>
      <c r="Z46" s="127"/>
    </row>
    <row r="47" spans="1:26" s="136" customFormat="1" ht="12" customHeight="1" x14ac:dyDescent="0.35">
      <c r="A47" s="127"/>
      <c r="B47" s="127"/>
      <c r="C47" s="127"/>
      <c r="D47" s="137"/>
      <c r="E47" s="130"/>
      <c r="J47" s="127"/>
      <c r="K47" s="127"/>
      <c r="L47" s="127"/>
      <c r="M47" s="127"/>
      <c r="N47" s="127"/>
      <c r="O47" s="127"/>
      <c r="P47" s="127"/>
      <c r="Q47" s="127"/>
      <c r="R47" s="127"/>
      <c r="S47" s="127"/>
      <c r="T47" s="127"/>
      <c r="U47" s="127"/>
      <c r="V47" s="127"/>
      <c r="W47" s="127"/>
      <c r="X47" s="127"/>
      <c r="Y47" s="127"/>
      <c r="Z47" s="127"/>
    </row>
    <row r="48" spans="1:26" s="136" customFormat="1" ht="12" customHeight="1" x14ac:dyDescent="0.35">
      <c r="A48" s="127"/>
      <c r="B48" s="127"/>
      <c r="C48" s="127"/>
      <c r="D48" s="137"/>
      <c r="E48" s="130"/>
      <c r="J48" s="127"/>
      <c r="K48" s="127"/>
      <c r="L48" s="127"/>
      <c r="M48" s="127"/>
      <c r="N48" s="127"/>
      <c r="O48" s="127"/>
      <c r="P48" s="127"/>
      <c r="Q48" s="127"/>
      <c r="R48" s="127"/>
      <c r="S48" s="127"/>
      <c r="T48" s="127"/>
      <c r="U48" s="127"/>
      <c r="V48" s="127"/>
      <c r="W48" s="127"/>
      <c r="X48" s="127"/>
      <c r="Y48" s="127"/>
      <c r="Z48" s="127"/>
    </row>
    <row r="49" spans="1:26" s="136" customFormat="1" ht="12" customHeight="1" x14ac:dyDescent="0.35">
      <c r="A49" s="127"/>
      <c r="B49" s="127"/>
      <c r="C49" s="127"/>
      <c r="D49" s="137"/>
      <c r="E49" s="130"/>
      <c r="J49" s="127"/>
      <c r="K49" s="127"/>
      <c r="L49" s="127"/>
      <c r="M49" s="127"/>
      <c r="N49" s="127"/>
      <c r="O49" s="127"/>
      <c r="P49" s="127"/>
      <c r="Q49" s="127"/>
      <c r="R49" s="127"/>
      <c r="S49" s="127"/>
      <c r="T49" s="127"/>
      <c r="U49" s="127"/>
      <c r="V49" s="127"/>
      <c r="W49" s="127"/>
      <c r="X49" s="127"/>
      <c r="Y49" s="127"/>
      <c r="Z49" s="127"/>
    </row>
    <row r="50" spans="1:26" s="136" customFormat="1" ht="12" customHeight="1" x14ac:dyDescent="0.35">
      <c r="A50" s="127"/>
      <c r="B50" s="127"/>
      <c r="C50" s="127"/>
      <c r="D50" s="137"/>
      <c r="E50" s="130"/>
      <c r="J50" s="127"/>
      <c r="K50" s="127"/>
      <c r="L50" s="127"/>
      <c r="M50" s="127"/>
      <c r="N50" s="127"/>
      <c r="O50" s="127"/>
      <c r="P50" s="127"/>
      <c r="Q50" s="127"/>
      <c r="R50" s="127"/>
      <c r="S50" s="127"/>
      <c r="T50" s="127"/>
      <c r="U50" s="127"/>
      <c r="V50" s="127"/>
      <c r="W50" s="127"/>
      <c r="X50" s="127"/>
      <c r="Y50" s="127"/>
      <c r="Z50" s="127"/>
    </row>
    <row r="51" spans="1:26" s="136" customFormat="1" ht="12" customHeight="1" x14ac:dyDescent="0.35">
      <c r="A51" s="127"/>
      <c r="B51" s="127"/>
      <c r="C51" s="127"/>
      <c r="D51" s="137"/>
      <c r="E51" s="130"/>
      <c r="J51" s="127"/>
      <c r="K51" s="127"/>
      <c r="L51" s="127"/>
      <c r="M51" s="127"/>
      <c r="N51" s="127"/>
      <c r="O51" s="127"/>
      <c r="P51" s="127"/>
      <c r="Q51" s="127"/>
      <c r="R51" s="127"/>
      <c r="S51" s="127"/>
      <c r="T51" s="127"/>
      <c r="U51" s="127"/>
      <c r="V51" s="127"/>
      <c r="W51" s="127"/>
      <c r="X51" s="127"/>
      <c r="Y51" s="127"/>
      <c r="Z51" s="127"/>
    </row>
    <row r="52" spans="1:26" s="136" customFormat="1" ht="12" customHeight="1" x14ac:dyDescent="0.35">
      <c r="A52" s="127"/>
      <c r="B52" s="127"/>
      <c r="C52" s="127"/>
      <c r="D52" s="137"/>
      <c r="E52" s="130"/>
      <c r="J52" s="127"/>
      <c r="K52" s="127"/>
      <c r="L52" s="127"/>
      <c r="M52" s="127"/>
      <c r="N52" s="127"/>
      <c r="O52" s="127"/>
      <c r="P52" s="127"/>
      <c r="Q52" s="127"/>
      <c r="R52" s="127"/>
      <c r="S52" s="127"/>
      <c r="T52" s="127"/>
      <c r="U52" s="127"/>
      <c r="V52" s="127"/>
      <c r="W52" s="127"/>
      <c r="X52" s="127"/>
      <c r="Y52" s="127"/>
      <c r="Z52" s="127"/>
    </row>
    <row r="53" spans="1:26" s="136" customFormat="1" ht="12" customHeight="1" x14ac:dyDescent="0.35">
      <c r="A53" s="127"/>
      <c r="B53" s="127"/>
      <c r="C53" s="127"/>
      <c r="D53" s="137"/>
      <c r="E53" s="175"/>
      <c r="J53" s="127"/>
      <c r="K53" s="127"/>
      <c r="L53" s="127"/>
      <c r="M53" s="127"/>
      <c r="N53" s="127"/>
      <c r="O53" s="127"/>
      <c r="P53" s="127"/>
      <c r="Q53" s="127"/>
      <c r="R53" s="127"/>
      <c r="S53" s="127"/>
      <c r="T53" s="127"/>
      <c r="U53" s="127"/>
      <c r="V53" s="127"/>
      <c r="W53" s="127"/>
      <c r="X53" s="127"/>
      <c r="Y53" s="127"/>
      <c r="Z53" s="127"/>
    </row>
    <row r="54" spans="1:26" s="136" customFormat="1" ht="12" customHeight="1" x14ac:dyDescent="0.35">
      <c r="A54" s="127"/>
      <c r="B54" s="127"/>
      <c r="C54" s="127"/>
      <c r="D54" s="137"/>
      <c r="E54" s="175"/>
      <c r="J54" s="127"/>
      <c r="K54" s="127"/>
      <c r="L54" s="127"/>
      <c r="M54" s="127"/>
      <c r="N54" s="127"/>
      <c r="O54" s="127"/>
      <c r="P54" s="127"/>
      <c r="Q54" s="127"/>
      <c r="R54" s="127"/>
      <c r="S54" s="127"/>
      <c r="T54" s="127"/>
      <c r="U54" s="127"/>
      <c r="V54" s="127"/>
      <c r="W54" s="127"/>
      <c r="X54" s="127"/>
      <c r="Y54" s="127"/>
      <c r="Z54" s="127"/>
    </row>
    <row r="55" spans="1:26" s="136" customFormat="1" ht="12" customHeight="1" x14ac:dyDescent="0.35">
      <c r="A55" s="127"/>
      <c r="B55" s="127"/>
      <c r="C55" s="127"/>
      <c r="D55" s="137"/>
      <c r="E55" s="175"/>
      <c r="J55" s="127"/>
      <c r="K55" s="127"/>
      <c r="L55" s="127"/>
      <c r="M55" s="127"/>
      <c r="N55" s="127"/>
      <c r="O55" s="127"/>
      <c r="P55" s="127"/>
      <c r="Q55" s="127"/>
      <c r="R55" s="127"/>
      <c r="S55" s="127"/>
      <c r="T55" s="127"/>
      <c r="U55" s="127"/>
      <c r="V55" s="127"/>
      <c r="W55" s="127"/>
      <c r="X55" s="127"/>
      <c r="Y55" s="127"/>
      <c r="Z55" s="127"/>
    </row>
    <row r="56" spans="1:26" s="136" customFormat="1" ht="12" customHeight="1" x14ac:dyDescent="0.35">
      <c r="A56" s="127"/>
      <c r="B56" s="127"/>
      <c r="C56" s="127"/>
      <c r="D56" s="137"/>
      <c r="E56" s="175"/>
      <c r="J56" s="127"/>
      <c r="K56" s="127"/>
      <c r="L56" s="127"/>
      <c r="M56" s="127"/>
      <c r="N56" s="127"/>
      <c r="O56" s="127"/>
      <c r="P56" s="127"/>
      <c r="Q56" s="127"/>
      <c r="R56" s="127"/>
      <c r="S56" s="127"/>
      <c r="T56" s="127"/>
      <c r="U56" s="127"/>
      <c r="V56" s="127"/>
      <c r="W56" s="127"/>
      <c r="X56" s="127"/>
      <c r="Y56" s="127"/>
      <c r="Z56" s="127"/>
    </row>
    <row r="57" spans="1:26" s="136" customFormat="1" ht="12" customHeight="1" x14ac:dyDescent="0.35">
      <c r="A57" s="127"/>
      <c r="B57" s="127"/>
      <c r="C57" s="127"/>
      <c r="D57" s="137"/>
      <c r="E57" s="175"/>
      <c r="J57" s="127"/>
      <c r="K57" s="127"/>
      <c r="L57" s="127"/>
      <c r="M57" s="127"/>
      <c r="N57" s="127"/>
      <c r="O57" s="127"/>
      <c r="P57" s="127"/>
      <c r="Q57" s="127"/>
      <c r="R57" s="127"/>
      <c r="S57" s="127"/>
      <c r="T57" s="127"/>
      <c r="U57" s="127"/>
      <c r="V57" s="127"/>
      <c r="W57" s="127"/>
      <c r="X57" s="127"/>
      <c r="Y57" s="127"/>
      <c r="Z57" s="127"/>
    </row>
    <row r="58" spans="1:26" s="136" customFormat="1" ht="12" customHeight="1" x14ac:dyDescent="0.35">
      <c r="A58" s="127"/>
      <c r="B58" s="127"/>
      <c r="C58" s="127"/>
      <c r="D58" s="137"/>
      <c r="E58" s="175"/>
      <c r="J58" s="127"/>
      <c r="K58" s="127"/>
      <c r="L58" s="127"/>
      <c r="M58" s="127"/>
      <c r="N58" s="127"/>
      <c r="O58" s="127"/>
      <c r="P58" s="127"/>
      <c r="Q58" s="127"/>
      <c r="R58" s="127"/>
      <c r="S58" s="127"/>
      <c r="T58" s="127"/>
      <c r="U58" s="127"/>
      <c r="V58" s="127"/>
      <c r="W58" s="127"/>
      <c r="X58" s="127"/>
      <c r="Y58" s="127"/>
      <c r="Z58" s="127"/>
    </row>
    <row r="59" spans="1:26" s="136" customFormat="1" ht="12" customHeight="1" x14ac:dyDescent="0.35">
      <c r="A59" s="127"/>
      <c r="B59" s="127"/>
      <c r="C59" s="127"/>
      <c r="D59" s="137"/>
      <c r="E59" s="175"/>
      <c r="J59" s="127"/>
      <c r="K59" s="127"/>
      <c r="L59" s="127"/>
      <c r="M59" s="127"/>
      <c r="N59" s="127"/>
      <c r="O59" s="127"/>
      <c r="P59" s="127"/>
      <c r="Q59" s="127"/>
      <c r="R59" s="127"/>
      <c r="S59" s="127"/>
      <c r="T59" s="127"/>
      <c r="U59" s="127"/>
      <c r="V59" s="127"/>
      <c r="W59" s="127"/>
      <c r="X59" s="127"/>
      <c r="Y59" s="127"/>
      <c r="Z59" s="127"/>
    </row>
    <row r="60" spans="1:26" s="136" customFormat="1" ht="12" customHeight="1" x14ac:dyDescent="0.35">
      <c r="A60" s="127"/>
      <c r="B60" s="127"/>
      <c r="C60" s="127"/>
      <c r="D60" s="137"/>
      <c r="E60" s="175"/>
      <c r="J60" s="127"/>
      <c r="K60" s="127"/>
      <c r="L60" s="127"/>
      <c r="M60" s="127"/>
      <c r="N60" s="127"/>
      <c r="O60" s="127"/>
      <c r="P60" s="127"/>
      <c r="Q60" s="127"/>
      <c r="R60" s="127"/>
      <c r="S60" s="127"/>
      <c r="T60" s="127"/>
      <c r="U60" s="127"/>
      <c r="V60" s="127"/>
      <c r="W60" s="127"/>
      <c r="X60" s="127"/>
      <c r="Y60" s="127"/>
      <c r="Z60" s="127"/>
    </row>
    <row r="61" spans="1:26" s="136" customFormat="1" ht="12" customHeight="1" x14ac:dyDescent="0.35">
      <c r="A61" s="127"/>
      <c r="B61" s="127"/>
      <c r="C61" s="127"/>
      <c r="D61" s="137"/>
      <c r="E61" s="175"/>
      <c r="J61" s="127"/>
      <c r="K61" s="127"/>
      <c r="L61" s="127"/>
      <c r="M61" s="127"/>
      <c r="N61" s="127"/>
      <c r="O61" s="127"/>
      <c r="P61" s="127"/>
      <c r="Q61" s="127"/>
      <c r="R61" s="127"/>
      <c r="S61" s="127"/>
      <c r="T61" s="127"/>
      <c r="U61" s="127"/>
      <c r="V61" s="127"/>
      <c r="W61" s="127"/>
      <c r="X61" s="127"/>
      <c r="Y61" s="127"/>
      <c r="Z61" s="127"/>
    </row>
    <row r="62" spans="1:26" s="136" customFormat="1" ht="12" customHeight="1" x14ac:dyDescent="0.35">
      <c r="A62" s="127"/>
      <c r="B62" s="127"/>
      <c r="C62" s="127"/>
      <c r="D62" s="137"/>
      <c r="E62" s="175"/>
      <c r="J62" s="127"/>
      <c r="K62" s="127"/>
      <c r="L62" s="127"/>
      <c r="M62" s="127"/>
      <c r="N62" s="127"/>
      <c r="O62" s="127"/>
      <c r="P62" s="127"/>
      <c r="Q62" s="127"/>
      <c r="R62" s="127"/>
      <c r="S62" s="127"/>
      <c r="T62" s="127"/>
      <c r="U62" s="127"/>
      <c r="V62" s="127"/>
      <c r="W62" s="127"/>
      <c r="X62" s="127"/>
      <c r="Y62" s="127"/>
      <c r="Z62" s="127"/>
    </row>
    <row r="63" spans="1:26" s="136" customFormat="1" ht="12" customHeight="1" x14ac:dyDescent="0.35">
      <c r="A63" s="127"/>
      <c r="B63" s="127"/>
      <c r="C63" s="127"/>
      <c r="D63" s="137"/>
      <c r="E63" s="175"/>
      <c r="J63" s="127"/>
      <c r="K63" s="127"/>
      <c r="L63" s="127"/>
      <c r="M63" s="127"/>
      <c r="N63" s="127"/>
      <c r="O63" s="127"/>
      <c r="P63" s="127"/>
      <c r="Q63" s="127"/>
      <c r="R63" s="127"/>
      <c r="S63" s="127"/>
      <c r="T63" s="127"/>
      <c r="U63" s="127"/>
      <c r="V63" s="127"/>
      <c r="W63" s="127"/>
      <c r="X63" s="127"/>
      <c r="Y63" s="127"/>
      <c r="Z63" s="127"/>
    </row>
    <row r="64" spans="1:26" s="136" customFormat="1" ht="12" customHeight="1" x14ac:dyDescent="0.35">
      <c r="A64" s="127"/>
      <c r="B64" s="127"/>
      <c r="C64" s="127"/>
      <c r="D64" s="137"/>
      <c r="E64" s="175"/>
      <c r="J64" s="127"/>
      <c r="K64" s="127"/>
      <c r="L64" s="127"/>
      <c r="M64" s="127"/>
      <c r="N64" s="127"/>
      <c r="O64" s="127"/>
      <c r="P64" s="127"/>
      <c r="Q64" s="127"/>
      <c r="R64" s="127"/>
      <c r="S64" s="127"/>
      <c r="T64" s="127"/>
      <c r="U64" s="127"/>
      <c r="V64" s="127"/>
      <c r="W64" s="127"/>
      <c r="X64" s="127"/>
      <c r="Y64" s="127"/>
      <c r="Z64" s="127"/>
    </row>
    <row r="65" spans="1:26" s="136" customFormat="1" ht="12" customHeight="1" x14ac:dyDescent="0.35">
      <c r="A65" s="127"/>
      <c r="B65" s="127"/>
      <c r="C65" s="127"/>
      <c r="D65" s="137"/>
      <c r="E65" s="175"/>
      <c r="J65" s="127"/>
      <c r="K65" s="127"/>
      <c r="L65" s="127"/>
      <c r="M65" s="127"/>
      <c r="N65" s="127"/>
      <c r="O65" s="127"/>
      <c r="P65" s="127"/>
      <c r="Q65" s="127"/>
      <c r="R65" s="127"/>
      <c r="S65" s="127"/>
      <c r="T65" s="127"/>
      <c r="U65" s="127"/>
      <c r="V65" s="127"/>
      <c r="W65" s="127"/>
      <c r="X65" s="127"/>
      <c r="Y65" s="127"/>
      <c r="Z65" s="127"/>
    </row>
    <row r="66" spans="1:26" s="136" customFormat="1" ht="12" customHeight="1" x14ac:dyDescent="0.35">
      <c r="A66" s="127"/>
      <c r="B66" s="127"/>
      <c r="C66" s="127"/>
      <c r="D66" s="137"/>
      <c r="E66" s="175"/>
      <c r="J66" s="127"/>
      <c r="K66" s="127"/>
      <c r="L66" s="127"/>
      <c r="M66" s="127"/>
      <c r="N66" s="127"/>
      <c r="O66" s="127"/>
      <c r="P66" s="127"/>
      <c r="Q66" s="127"/>
      <c r="R66" s="127"/>
      <c r="S66" s="127"/>
      <c r="T66" s="127"/>
      <c r="U66" s="127"/>
      <c r="V66" s="127"/>
      <c r="W66" s="127"/>
      <c r="X66" s="127"/>
      <c r="Y66" s="127"/>
      <c r="Z66" s="127"/>
    </row>
    <row r="67" spans="1:26" s="136" customFormat="1" ht="12" customHeight="1" x14ac:dyDescent="0.35">
      <c r="A67" s="127"/>
      <c r="B67" s="127"/>
      <c r="C67" s="127"/>
      <c r="D67" s="137"/>
      <c r="E67" s="175"/>
      <c r="J67" s="127"/>
      <c r="K67" s="127"/>
      <c r="L67" s="127"/>
      <c r="M67" s="127"/>
      <c r="N67" s="127"/>
      <c r="O67" s="127"/>
      <c r="P67" s="127"/>
      <c r="Q67" s="127"/>
      <c r="R67" s="127"/>
      <c r="S67" s="127"/>
      <c r="T67" s="127"/>
      <c r="U67" s="127"/>
      <c r="V67" s="127"/>
      <c r="W67" s="127"/>
      <c r="X67" s="127"/>
      <c r="Y67" s="127"/>
      <c r="Z67" s="127"/>
    </row>
    <row r="68" spans="1:26" s="136" customFormat="1" ht="12" customHeight="1" x14ac:dyDescent="0.35">
      <c r="A68" s="127"/>
      <c r="B68" s="127"/>
      <c r="C68" s="127"/>
      <c r="D68" s="137"/>
      <c r="E68" s="175"/>
      <c r="J68" s="127"/>
      <c r="K68" s="127"/>
      <c r="L68" s="127"/>
      <c r="M68" s="127"/>
      <c r="N68" s="127"/>
      <c r="O68" s="127"/>
      <c r="P68" s="127"/>
      <c r="Q68" s="127"/>
      <c r="R68" s="127"/>
      <c r="S68" s="127"/>
      <c r="T68" s="127"/>
      <c r="U68" s="127"/>
      <c r="V68" s="127"/>
      <c r="W68" s="127"/>
      <c r="X68" s="127"/>
      <c r="Y68" s="127"/>
      <c r="Z68" s="127"/>
    </row>
    <row r="69" spans="1:26" s="136" customFormat="1" ht="12" customHeight="1" x14ac:dyDescent="0.35">
      <c r="A69" s="127"/>
      <c r="B69" s="127"/>
      <c r="C69" s="127"/>
      <c r="D69" s="137"/>
      <c r="E69" s="175"/>
      <c r="J69" s="127"/>
      <c r="K69" s="127"/>
      <c r="L69" s="127"/>
      <c r="M69" s="127"/>
      <c r="N69" s="127"/>
      <c r="O69" s="127"/>
      <c r="P69" s="127"/>
      <c r="Q69" s="127"/>
      <c r="R69" s="127"/>
      <c r="S69" s="127"/>
      <c r="T69" s="127"/>
      <c r="U69" s="127"/>
      <c r="V69" s="127"/>
      <c r="W69" s="127"/>
      <c r="X69" s="127"/>
      <c r="Y69" s="127"/>
      <c r="Z69" s="127"/>
    </row>
    <row r="70" spans="1:26" s="136" customFormat="1" ht="12" customHeight="1" x14ac:dyDescent="0.35">
      <c r="A70" s="127"/>
      <c r="B70" s="127"/>
      <c r="C70" s="127"/>
      <c r="D70" s="137"/>
      <c r="E70" s="175"/>
      <c r="J70" s="127"/>
      <c r="K70" s="127"/>
      <c r="L70" s="127"/>
      <c r="M70" s="127"/>
      <c r="N70" s="127"/>
      <c r="O70" s="127"/>
      <c r="P70" s="127"/>
      <c r="Q70" s="127"/>
      <c r="R70" s="127"/>
      <c r="S70" s="127"/>
      <c r="T70" s="127"/>
      <c r="U70" s="127"/>
      <c r="V70" s="127"/>
      <c r="W70" s="127"/>
      <c r="X70" s="127"/>
      <c r="Y70" s="127"/>
      <c r="Z70" s="127"/>
    </row>
    <row r="71" spans="1:26" s="136" customFormat="1" ht="12" customHeight="1" x14ac:dyDescent="0.35">
      <c r="A71" s="127"/>
      <c r="B71" s="127"/>
      <c r="C71" s="127"/>
      <c r="D71" s="137"/>
      <c r="E71" s="175"/>
      <c r="J71" s="127"/>
      <c r="K71" s="127"/>
      <c r="L71" s="127"/>
      <c r="M71" s="127"/>
      <c r="N71" s="127"/>
      <c r="O71" s="127"/>
      <c r="P71" s="127"/>
      <c r="Q71" s="127"/>
      <c r="R71" s="127"/>
      <c r="S71" s="127"/>
      <c r="T71" s="127"/>
      <c r="U71" s="127"/>
      <c r="V71" s="127"/>
      <c r="W71" s="127"/>
      <c r="X71" s="127"/>
      <c r="Y71" s="127"/>
      <c r="Z71" s="127"/>
    </row>
    <row r="72" spans="1:26" s="136" customFormat="1" ht="12" customHeight="1" x14ac:dyDescent="0.35">
      <c r="A72" s="127"/>
      <c r="B72" s="127"/>
      <c r="C72" s="127"/>
      <c r="D72" s="137"/>
      <c r="E72" s="175"/>
      <c r="J72" s="127"/>
      <c r="K72" s="127"/>
      <c r="L72" s="127"/>
      <c r="M72" s="127"/>
      <c r="N72" s="127"/>
      <c r="O72" s="127"/>
      <c r="P72" s="127"/>
      <c r="Q72" s="127"/>
      <c r="R72" s="127"/>
      <c r="S72" s="127"/>
      <c r="T72" s="127"/>
      <c r="U72" s="127"/>
      <c r="V72" s="127"/>
      <c r="W72" s="127"/>
      <c r="X72" s="127"/>
      <c r="Y72" s="127"/>
      <c r="Z72" s="127"/>
    </row>
    <row r="73" spans="1:26" s="136" customFormat="1" ht="12" customHeight="1" x14ac:dyDescent="0.35">
      <c r="A73" s="127"/>
      <c r="B73" s="127"/>
      <c r="C73" s="127"/>
      <c r="D73" s="137"/>
      <c r="E73" s="175"/>
      <c r="J73" s="127"/>
      <c r="K73" s="127"/>
      <c r="L73" s="127"/>
      <c r="M73" s="127"/>
      <c r="N73" s="127"/>
      <c r="O73" s="127"/>
      <c r="P73" s="127"/>
      <c r="Q73" s="127"/>
      <c r="R73" s="127"/>
      <c r="S73" s="127"/>
      <c r="T73" s="127"/>
      <c r="U73" s="127"/>
      <c r="V73" s="127"/>
      <c r="W73" s="127"/>
      <c r="X73" s="127"/>
      <c r="Y73" s="127"/>
      <c r="Z73" s="127"/>
    </row>
    <row r="74" spans="1:26" s="136" customFormat="1" ht="12" customHeight="1" x14ac:dyDescent="0.35">
      <c r="A74" s="127"/>
      <c r="B74" s="127"/>
      <c r="C74" s="127"/>
      <c r="D74" s="137"/>
      <c r="E74" s="175"/>
      <c r="J74" s="127"/>
      <c r="K74" s="127"/>
      <c r="L74" s="127"/>
      <c r="M74" s="127"/>
      <c r="N74" s="127"/>
      <c r="O74" s="127"/>
      <c r="P74" s="127"/>
      <c r="Q74" s="127"/>
      <c r="R74" s="127"/>
      <c r="S74" s="127"/>
      <c r="T74" s="127"/>
      <c r="U74" s="127"/>
      <c r="V74" s="127"/>
      <c r="W74" s="127"/>
      <c r="X74" s="127"/>
      <c r="Y74" s="127"/>
      <c r="Z74" s="127"/>
    </row>
    <row r="75" spans="1:26" s="136" customFormat="1" ht="12" customHeight="1" x14ac:dyDescent="0.35">
      <c r="A75" s="127"/>
      <c r="B75" s="127"/>
      <c r="C75" s="127"/>
      <c r="D75" s="137"/>
      <c r="E75" s="175"/>
      <c r="J75" s="127"/>
      <c r="K75" s="127"/>
      <c r="L75" s="127"/>
      <c r="M75" s="127"/>
      <c r="N75" s="127"/>
      <c r="O75" s="127"/>
      <c r="P75" s="127"/>
      <c r="Q75" s="127"/>
      <c r="R75" s="127"/>
      <c r="S75" s="127"/>
      <c r="T75" s="127"/>
      <c r="U75" s="127"/>
      <c r="V75" s="127"/>
      <c r="W75" s="127"/>
      <c r="X75" s="127"/>
      <c r="Y75" s="127"/>
      <c r="Z75" s="127"/>
    </row>
    <row r="76" spans="1:26" s="136" customFormat="1" ht="12" customHeight="1" x14ac:dyDescent="0.35">
      <c r="A76" s="127"/>
      <c r="B76" s="127"/>
      <c r="C76" s="127"/>
      <c r="D76" s="137"/>
      <c r="E76" s="175"/>
      <c r="J76" s="127"/>
      <c r="K76" s="127"/>
      <c r="L76" s="127"/>
      <c r="M76" s="127"/>
      <c r="N76" s="127"/>
      <c r="O76" s="127"/>
      <c r="P76" s="127"/>
      <c r="Q76" s="127"/>
      <c r="R76" s="127"/>
      <c r="S76" s="127"/>
      <c r="T76" s="127"/>
      <c r="U76" s="127"/>
      <c r="V76" s="127"/>
      <c r="W76" s="127"/>
      <c r="X76" s="127"/>
      <c r="Y76" s="127"/>
      <c r="Z76" s="127"/>
    </row>
    <row r="77" spans="1:26" s="136" customFormat="1" ht="12" customHeight="1" x14ac:dyDescent="0.35">
      <c r="A77" s="127"/>
      <c r="B77" s="127"/>
      <c r="C77" s="127"/>
      <c r="D77" s="137"/>
      <c r="E77" s="175"/>
      <c r="J77" s="127"/>
      <c r="K77" s="127"/>
      <c r="L77" s="127"/>
      <c r="M77" s="127"/>
      <c r="N77" s="127"/>
      <c r="O77" s="127"/>
      <c r="P77" s="127"/>
      <c r="Q77" s="127"/>
      <c r="R77" s="127"/>
      <c r="S77" s="127"/>
      <c r="T77" s="127"/>
      <c r="U77" s="127"/>
      <c r="V77" s="127"/>
      <c r="W77" s="127"/>
      <c r="X77" s="127"/>
      <c r="Y77" s="127"/>
      <c r="Z77" s="127"/>
    </row>
    <row r="78" spans="1:26" s="136" customFormat="1" ht="12" customHeight="1" x14ac:dyDescent="0.35">
      <c r="A78" s="127"/>
      <c r="B78" s="127"/>
      <c r="C78" s="127"/>
      <c r="D78" s="137"/>
      <c r="E78" s="175"/>
      <c r="J78" s="127"/>
      <c r="K78" s="127"/>
      <c r="L78" s="127"/>
      <c r="M78" s="127"/>
      <c r="N78" s="127"/>
      <c r="O78" s="127"/>
      <c r="P78" s="127"/>
      <c r="Q78" s="127"/>
      <c r="R78" s="127"/>
      <c r="S78" s="127"/>
      <c r="T78" s="127"/>
      <c r="U78" s="127"/>
      <c r="V78" s="127"/>
      <c r="W78" s="127"/>
      <c r="X78" s="127"/>
      <c r="Y78" s="127"/>
      <c r="Z78" s="127"/>
    </row>
    <row r="79" spans="1:26" s="136" customFormat="1" ht="12" customHeight="1" x14ac:dyDescent="0.35">
      <c r="A79" s="127"/>
      <c r="B79" s="127"/>
      <c r="C79" s="127"/>
      <c r="D79" s="137"/>
      <c r="E79" s="175"/>
      <c r="J79" s="127"/>
      <c r="K79" s="127"/>
      <c r="L79" s="127"/>
      <c r="M79" s="127"/>
      <c r="N79" s="127"/>
      <c r="O79" s="127"/>
      <c r="P79" s="127"/>
      <c r="Q79" s="127"/>
      <c r="R79" s="127"/>
      <c r="S79" s="127"/>
      <c r="T79" s="127"/>
      <c r="U79" s="127"/>
      <c r="V79" s="127"/>
      <c r="W79" s="127"/>
      <c r="X79" s="127"/>
      <c r="Y79" s="127"/>
      <c r="Z79" s="127"/>
    </row>
    <row r="80" spans="1:26" s="136" customFormat="1" ht="12" customHeight="1" x14ac:dyDescent="0.35">
      <c r="A80" s="127"/>
      <c r="B80" s="127"/>
      <c r="C80" s="127"/>
      <c r="D80" s="137"/>
      <c r="E80" s="175"/>
      <c r="J80" s="127"/>
      <c r="K80" s="127"/>
      <c r="L80" s="127"/>
      <c r="M80" s="127"/>
      <c r="N80" s="127"/>
      <c r="O80" s="127"/>
      <c r="P80" s="127"/>
      <c r="Q80" s="127"/>
      <c r="R80" s="127"/>
      <c r="S80" s="127"/>
      <c r="T80" s="127"/>
      <c r="U80" s="127"/>
      <c r="V80" s="127"/>
      <c r="W80" s="127"/>
      <c r="X80" s="127"/>
      <c r="Y80" s="127"/>
      <c r="Z80" s="127"/>
    </row>
    <row r="81" spans="1:26" s="136" customFormat="1" ht="12" customHeight="1" x14ac:dyDescent="0.35">
      <c r="A81" s="127"/>
      <c r="B81" s="127"/>
      <c r="C81" s="127"/>
      <c r="D81" s="137"/>
      <c r="E81" s="175"/>
      <c r="J81" s="127"/>
      <c r="K81" s="127"/>
      <c r="L81" s="127"/>
      <c r="M81" s="127"/>
      <c r="N81" s="127"/>
      <c r="O81" s="127"/>
      <c r="P81" s="127"/>
      <c r="Q81" s="127"/>
      <c r="R81" s="127"/>
      <c r="S81" s="127"/>
      <c r="T81" s="127"/>
      <c r="U81" s="127"/>
      <c r="V81" s="127"/>
      <c r="W81" s="127"/>
      <c r="X81" s="127"/>
      <c r="Y81" s="127"/>
      <c r="Z81" s="127"/>
    </row>
    <row r="82" spans="1:26" s="136" customFormat="1" ht="12" customHeight="1" x14ac:dyDescent="0.35">
      <c r="A82" s="127"/>
      <c r="B82" s="127"/>
      <c r="C82" s="127"/>
      <c r="D82" s="137"/>
      <c r="E82" s="175"/>
      <c r="J82" s="127"/>
      <c r="K82" s="127"/>
      <c r="L82" s="127"/>
      <c r="M82" s="127"/>
      <c r="N82" s="127"/>
      <c r="O82" s="127"/>
      <c r="P82" s="127"/>
      <c r="Q82" s="127"/>
      <c r="R82" s="127"/>
      <c r="S82" s="127"/>
      <c r="T82" s="127"/>
      <c r="U82" s="127"/>
      <c r="V82" s="127"/>
      <c r="W82" s="127"/>
      <c r="X82" s="127"/>
      <c r="Y82" s="127"/>
      <c r="Z82" s="127"/>
    </row>
    <row r="83" spans="1:26" s="136" customFormat="1" ht="12" customHeight="1" x14ac:dyDescent="0.35">
      <c r="A83" s="127"/>
      <c r="B83" s="127"/>
      <c r="C83" s="127"/>
      <c r="D83" s="137"/>
      <c r="E83" s="175"/>
      <c r="J83" s="127"/>
      <c r="K83" s="127"/>
      <c r="L83" s="127"/>
      <c r="M83" s="127"/>
      <c r="N83" s="127"/>
      <c r="O83" s="127"/>
      <c r="P83" s="127"/>
      <c r="Q83" s="127"/>
      <c r="R83" s="127"/>
      <c r="S83" s="127"/>
      <c r="T83" s="127"/>
      <c r="U83" s="127"/>
      <c r="V83" s="127"/>
      <c r="W83" s="127"/>
      <c r="X83" s="127"/>
      <c r="Y83" s="127"/>
      <c r="Z83" s="127"/>
    </row>
    <row r="84" spans="1:26" s="136" customFormat="1" ht="12" customHeight="1" x14ac:dyDescent="0.35">
      <c r="A84" s="127"/>
      <c r="B84" s="127"/>
      <c r="C84" s="127"/>
      <c r="D84" s="137"/>
      <c r="E84" s="175"/>
      <c r="J84" s="127"/>
      <c r="K84" s="127"/>
      <c r="L84" s="127"/>
      <c r="M84" s="127"/>
      <c r="N84" s="127"/>
      <c r="O84" s="127"/>
      <c r="P84" s="127"/>
      <c r="Q84" s="127"/>
      <c r="R84" s="127"/>
      <c r="S84" s="127"/>
      <c r="T84" s="127"/>
      <c r="U84" s="127"/>
      <c r="V84" s="127"/>
      <c r="W84" s="127"/>
      <c r="X84" s="127"/>
      <c r="Y84" s="127"/>
      <c r="Z84" s="127"/>
    </row>
    <row r="85" spans="1:26" s="136" customFormat="1" ht="12" customHeight="1" x14ac:dyDescent="0.35">
      <c r="A85" s="127"/>
      <c r="B85" s="127"/>
      <c r="C85" s="127"/>
      <c r="D85" s="137"/>
      <c r="E85" s="175"/>
      <c r="J85" s="127"/>
      <c r="K85" s="127"/>
      <c r="L85" s="127"/>
      <c r="M85" s="127"/>
      <c r="N85" s="127"/>
      <c r="O85" s="127"/>
      <c r="P85" s="127"/>
      <c r="Q85" s="127"/>
      <c r="R85" s="127"/>
      <c r="S85" s="127"/>
      <c r="T85" s="127"/>
      <c r="U85" s="127"/>
      <c r="V85" s="127"/>
      <c r="W85" s="127"/>
      <c r="X85" s="127"/>
      <c r="Y85" s="127"/>
      <c r="Z85" s="127"/>
    </row>
    <row r="86" spans="1:26" s="136" customFormat="1" ht="12" customHeight="1" x14ac:dyDescent="0.35">
      <c r="A86" s="127"/>
      <c r="B86" s="127"/>
      <c r="C86" s="127"/>
      <c r="D86" s="137"/>
      <c r="E86" s="175"/>
      <c r="J86" s="127"/>
      <c r="K86" s="127"/>
      <c r="L86" s="127"/>
      <c r="M86" s="127"/>
      <c r="N86" s="127"/>
      <c r="O86" s="127"/>
      <c r="P86" s="127"/>
      <c r="Q86" s="127"/>
      <c r="R86" s="127"/>
      <c r="S86" s="127"/>
      <c r="T86" s="127"/>
      <c r="U86" s="127"/>
      <c r="V86" s="127"/>
      <c r="W86" s="127"/>
      <c r="X86" s="127"/>
      <c r="Y86" s="127"/>
      <c r="Z86" s="127"/>
    </row>
    <row r="87" spans="1:26" s="136" customFormat="1" ht="12" customHeight="1" x14ac:dyDescent="0.35">
      <c r="A87" s="127"/>
      <c r="B87" s="127"/>
      <c r="C87" s="127"/>
      <c r="D87" s="137"/>
      <c r="E87" s="175"/>
      <c r="J87" s="127"/>
      <c r="K87" s="127"/>
      <c r="L87" s="127"/>
      <c r="M87" s="127"/>
      <c r="N87" s="127"/>
      <c r="O87" s="127"/>
      <c r="P87" s="127"/>
      <c r="Q87" s="127"/>
      <c r="R87" s="127"/>
      <c r="S87" s="127"/>
      <c r="T87" s="127"/>
      <c r="U87" s="127"/>
      <c r="V87" s="127"/>
      <c r="W87" s="127"/>
      <c r="X87" s="127"/>
      <c r="Y87" s="127"/>
      <c r="Z87" s="127"/>
    </row>
    <row r="88" spans="1:26" s="136" customFormat="1" ht="12" customHeight="1" x14ac:dyDescent="0.35">
      <c r="A88" s="127"/>
      <c r="B88" s="127"/>
      <c r="C88" s="127"/>
      <c r="D88" s="137"/>
      <c r="E88" s="175"/>
      <c r="J88" s="127"/>
      <c r="K88" s="127"/>
      <c r="L88" s="127"/>
      <c r="M88" s="127"/>
      <c r="N88" s="127"/>
      <c r="O88" s="127"/>
      <c r="P88" s="127"/>
      <c r="Q88" s="127"/>
      <c r="R88" s="127"/>
      <c r="S88" s="127"/>
      <c r="T88" s="127"/>
      <c r="U88" s="127"/>
      <c r="V88" s="127"/>
      <c r="W88" s="127"/>
      <c r="X88" s="127"/>
      <c r="Y88" s="127"/>
      <c r="Z88" s="127"/>
    </row>
    <row r="89" spans="1:26" s="136" customFormat="1" ht="12" customHeight="1" x14ac:dyDescent="0.35">
      <c r="A89" s="127"/>
      <c r="B89" s="127"/>
      <c r="C89" s="127"/>
      <c r="D89" s="137"/>
      <c r="E89" s="175"/>
      <c r="J89" s="127"/>
      <c r="K89" s="127"/>
      <c r="L89" s="127"/>
      <c r="M89" s="127"/>
      <c r="N89" s="127"/>
      <c r="O89" s="127"/>
      <c r="P89" s="127"/>
      <c r="Q89" s="127"/>
      <c r="R89" s="127"/>
      <c r="S89" s="127"/>
      <c r="T89" s="127"/>
      <c r="U89" s="127"/>
      <c r="V89" s="127"/>
      <c r="W89" s="127"/>
      <c r="X89" s="127"/>
      <c r="Y89" s="127"/>
      <c r="Z89" s="127"/>
    </row>
    <row r="90" spans="1:26" s="136" customFormat="1" ht="12" customHeight="1" x14ac:dyDescent="0.35">
      <c r="A90" s="127"/>
      <c r="B90" s="127"/>
      <c r="C90" s="127"/>
      <c r="D90" s="137"/>
      <c r="E90" s="175"/>
      <c r="J90" s="127"/>
      <c r="K90" s="127"/>
      <c r="L90" s="127"/>
      <c r="M90" s="127"/>
      <c r="N90" s="127"/>
      <c r="O90" s="127"/>
      <c r="P90" s="127"/>
      <c r="Q90" s="127"/>
      <c r="R90" s="127"/>
      <c r="S90" s="127"/>
      <c r="T90" s="127"/>
      <c r="U90" s="127"/>
      <c r="V90" s="127"/>
      <c r="W90" s="127"/>
      <c r="X90" s="127"/>
      <c r="Y90" s="127"/>
      <c r="Z90" s="127"/>
    </row>
    <row r="91" spans="1:26" s="136" customFormat="1" ht="12" customHeight="1" x14ac:dyDescent="0.35">
      <c r="A91" s="127"/>
      <c r="B91" s="127"/>
      <c r="C91" s="127"/>
      <c r="D91" s="137"/>
      <c r="E91" s="175"/>
      <c r="J91" s="127"/>
      <c r="K91" s="127"/>
      <c r="L91" s="127"/>
      <c r="M91" s="127"/>
      <c r="N91" s="127"/>
      <c r="O91" s="127"/>
      <c r="P91" s="127"/>
      <c r="Q91" s="127"/>
      <c r="R91" s="127"/>
      <c r="S91" s="127"/>
      <c r="T91" s="127"/>
      <c r="U91" s="127"/>
      <c r="V91" s="127"/>
      <c r="W91" s="127"/>
      <c r="X91" s="127"/>
      <c r="Y91" s="127"/>
      <c r="Z91" s="127"/>
    </row>
    <row r="92" spans="1:26" s="136" customFormat="1" ht="12" customHeight="1" x14ac:dyDescent="0.35">
      <c r="A92" s="127"/>
      <c r="B92" s="127"/>
      <c r="C92" s="127"/>
      <c r="D92" s="137"/>
      <c r="E92" s="175"/>
      <c r="J92" s="127"/>
      <c r="K92" s="127"/>
      <c r="L92" s="127"/>
      <c r="M92" s="127"/>
      <c r="N92" s="127"/>
      <c r="O92" s="127"/>
      <c r="P92" s="127"/>
      <c r="Q92" s="127"/>
      <c r="R92" s="127"/>
      <c r="S92" s="127"/>
      <c r="T92" s="127"/>
      <c r="U92" s="127"/>
      <c r="V92" s="127"/>
      <c r="W92" s="127"/>
      <c r="X92" s="127"/>
      <c r="Y92" s="127"/>
      <c r="Z92" s="127"/>
    </row>
    <row r="93" spans="1:26" s="136" customFormat="1" ht="12" customHeight="1" x14ac:dyDescent="0.35">
      <c r="A93" s="127"/>
      <c r="B93" s="127"/>
      <c r="C93" s="127"/>
      <c r="D93" s="137"/>
      <c r="E93" s="175"/>
      <c r="J93" s="127"/>
      <c r="K93" s="127"/>
      <c r="L93" s="127"/>
      <c r="M93" s="127"/>
      <c r="N93" s="127"/>
      <c r="O93" s="127"/>
      <c r="P93" s="127"/>
      <c r="Q93" s="127"/>
      <c r="R93" s="127"/>
      <c r="S93" s="127"/>
      <c r="T93" s="127"/>
      <c r="U93" s="127"/>
      <c r="V93" s="127"/>
      <c r="W93" s="127"/>
      <c r="X93" s="127"/>
      <c r="Y93" s="127"/>
      <c r="Z93" s="127"/>
    </row>
    <row r="94" spans="1:26" s="136" customFormat="1" ht="12" customHeight="1" x14ac:dyDescent="0.35">
      <c r="A94" s="127"/>
      <c r="B94" s="127"/>
      <c r="C94" s="127"/>
      <c r="D94" s="137"/>
      <c r="E94" s="175"/>
      <c r="J94" s="127"/>
      <c r="K94" s="127"/>
      <c r="L94" s="127"/>
      <c r="M94" s="127"/>
      <c r="N94" s="127"/>
      <c r="O94" s="127"/>
      <c r="P94" s="127"/>
      <c r="Q94" s="127"/>
      <c r="R94" s="127"/>
      <c r="S94" s="127"/>
      <c r="T94" s="127"/>
      <c r="U94" s="127"/>
      <c r="V94" s="127"/>
      <c r="W94" s="127"/>
      <c r="X94" s="127"/>
      <c r="Y94" s="127"/>
      <c r="Z94" s="127"/>
    </row>
    <row r="95" spans="1:26" s="136" customFormat="1" ht="12" customHeight="1" x14ac:dyDescent="0.35">
      <c r="A95" s="127"/>
      <c r="B95" s="127"/>
      <c r="C95" s="127"/>
      <c r="D95" s="137"/>
      <c r="E95" s="175"/>
      <c r="J95" s="127"/>
      <c r="K95" s="127"/>
      <c r="L95" s="127"/>
      <c r="M95" s="127"/>
      <c r="N95" s="127"/>
      <c r="O95" s="127"/>
      <c r="P95" s="127"/>
      <c r="Q95" s="127"/>
      <c r="R95" s="127"/>
      <c r="S95" s="127"/>
      <c r="T95" s="127"/>
      <c r="U95" s="127"/>
      <c r="V95" s="127"/>
      <c r="W95" s="127"/>
      <c r="X95" s="127"/>
      <c r="Y95" s="127"/>
      <c r="Z95" s="127"/>
    </row>
    <row r="96" spans="1:26" s="136" customFormat="1" ht="12" customHeight="1" x14ac:dyDescent="0.35">
      <c r="A96" s="127"/>
      <c r="B96" s="127"/>
      <c r="C96" s="127"/>
      <c r="D96" s="137"/>
      <c r="E96" s="175"/>
      <c r="J96" s="127"/>
      <c r="K96" s="127"/>
      <c r="L96" s="127"/>
      <c r="M96" s="127"/>
      <c r="N96" s="127"/>
      <c r="O96" s="127"/>
      <c r="P96" s="127"/>
      <c r="Q96" s="127"/>
      <c r="R96" s="127"/>
      <c r="S96" s="127"/>
      <c r="T96" s="127"/>
      <c r="U96" s="127"/>
      <c r="V96" s="127"/>
      <c r="W96" s="127"/>
      <c r="X96" s="127"/>
      <c r="Y96" s="127"/>
      <c r="Z96" s="127"/>
    </row>
    <row r="97" spans="1:26" s="136" customFormat="1" ht="12" customHeight="1" x14ac:dyDescent="0.35">
      <c r="A97" s="127"/>
      <c r="B97" s="127"/>
      <c r="C97" s="127"/>
      <c r="D97" s="137"/>
      <c r="E97" s="175"/>
      <c r="J97" s="127"/>
      <c r="K97" s="127"/>
      <c r="L97" s="127"/>
      <c r="M97" s="127"/>
      <c r="N97" s="127"/>
      <c r="O97" s="127"/>
      <c r="P97" s="127"/>
      <c r="Q97" s="127"/>
      <c r="R97" s="127"/>
      <c r="S97" s="127"/>
      <c r="T97" s="127"/>
      <c r="U97" s="127"/>
      <c r="V97" s="127"/>
      <c r="W97" s="127"/>
      <c r="X97" s="127"/>
      <c r="Y97" s="127"/>
      <c r="Z97" s="127"/>
    </row>
    <row r="98" spans="1:26" s="136" customFormat="1" ht="12" customHeight="1" x14ac:dyDescent="0.35">
      <c r="A98" s="127"/>
      <c r="B98" s="127"/>
      <c r="C98" s="127"/>
      <c r="D98" s="137"/>
      <c r="E98" s="175"/>
      <c r="J98" s="127"/>
      <c r="K98" s="127"/>
      <c r="L98" s="127"/>
      <c r="M98" s="127"/>
      <c r="N98" s="127"/>
      <c r="O98" s="127"/>
      <c r="P98" s="127"/>
      <c r="Q98" s="127"/>
      <c r="R98" s="127"/>
      <c r="S98" s="127"/>
      <c r="T98" s="127"/>
      <c r="U98" s="127"/>
      <c r="V98" s="127"/>
      <c r="W98" s="127"/>
      <c r="X98" s="127"/>
      <c r="Y98" s="127"/>
      <c r="Z98" s="127"/>
    </row>
    <row r="99" spans="1:26" s="136" customFormat="1" ht="12" customHeight="1" x14ac:dyDescent="0.35">
      <c r="A99" s="127"/>
      <c r="B99" s="127"/>
      <c r="C99" s="127"/>
      <c r="D99" s="137"/>
      <c r="E99" s="175"/>
      <c r="J99" s="127"/>
      <c r="K99" s="127"/>
      <c r="L99" s="127"/>
      <c r="M99" s="127"/>
      <c r="N99" s="127"/>
      <c r="O99" s="127"/>
      <c r="P99" s="127"/>
      <c r="Q99" s="127"/>
      <c r="R99" s="127"/>
      <c r="S99" s="127"/>
      <c r="T99" s="127"/>
      <c r="U99" s="127"/>
      <c r="V99" s="127"/>
      <c r="W99" s="127"/>
      <c r="X99" s="127"/>
      <c r="Y99" s="127"/>
      <c r="Z99" s="127"/>
    </row>
    <row r="100" spans="1:26" s="136" customFormat="1" ht="12" customHeight="1" x14ac:dyDescent="0.35">
      <c r="A100" s="127"/>
      <c r="B100" s="127"/>
      <c r="C100" s="127"/>
      <c r="D100" s="137"/>
      <c r="E100" s="175"/>
      <c r="J100" s="127"/>
      <c r="K100" s="127"/>
      <c r="L100" s="127"/>
      <c r="M100" s="127"/>
      <c r="N100" s="127"/>
      <c r="O100" s="127"/>
      <c r="P100" s="127"/>
      <c r="Q100" s="127"/>
      <c r="R100" s="127"/>
      <c r="S100" s="127"/>
      <c r="T100" s="127"/>
      <c r="U100" s="127"/>
      <c r="V100" s="127"/>
      <c r="W100" s="127"/>
      <c r="X100" s="127"/>
      <c r="Y100" s="127"/>
      <c r="Z100" s="127"/>
    </row>
    <row r="101" spans="1:26" s="136" customFormat="1" ht="12" customHeight="1" x14ac:dyDescent="0.35">
      <c r="A101" s="127"/>
      <c r="B101" s="127"/>
      <c r="C101" s="127"/>
      <c r="D101" s="137"/>
      <c r="E101" s="175"/>
      <c r="J101" s="127"/>
      <c r="K101" s="127"/>
      <c r="L101" s="127"/>
      <c r="M101" s="127"/>
      <c r="N101" s="127"/>
      <c r="O101" s="127"/>
      <c r="P101" s="127"/>
      <c r="Q101" s="127"/>
      <c r="R101" s="127"/>
      <c r="S101" s="127"/>
      <c r="T101" s="127"/>
      <c r="U101" s="127"/>
      <c r="V101" s="127"/>
      <c r="W101" s="127"/>
      <c r="X101" s="127"/>
      <c r="Y101" s="127"/>
      <c r="Z101" s="127"/>
    </row>
    <row r="102" spans="1:26" s="136" customFormat="1" ht="12" customHeight="1" x14ac:dyDescent="0.35">
      <c r="A102" s="127"/>
      <c r="B102" s="127"/>
      <c r="C102" s="127"/>
      <c r="D102" s="137"/>
      <c r="E102" s="175"/>
      <c r="J102" s="127"/>
      <c r="K102" s="127"/>
      <c r="L102" s="127"/>
      <c r="M102" s="127"/>
      <c r="N102" s="127"/>
      <c r="O102" s="127"/>
      <c r="P102" s="127"/>
      <c r="Q102" s="127"/>
      <c r="R102" s="127"/>
      <c r="S102" s="127"/>
      <c r="T102" s="127"/>
      <c r="U102" s="127"/>
      <c r="V102" s="127"/>
      <c r="W102" s="127"/>
      <c r="X102" s="127"/>
      <c r="Y102" s="127"/>
      <c r="Z102" s="127"/>
    </row>
    <row r="103" spans="1:26" s="136" customFormat="1" ht="12" customHeight="1" x14ac:dyDescent="0.35">
      <c r="A103" s="127"/>
      <c r="B103" s="127"/>
      <c r="C103" s="127"/>
      <c r="D103" s="137"/>
      <c r="E103" s="175"/>
      <c r="J103" s="127"/>
      <c r="K103" s="127"/>
      <c r="L103" s="127"/>
      <c r="M103" s="127"/>
      <c r="N103" s="127"/>
      <c r="O103" s="127"/>
      <c r="P103" s="127"/>
      <c r="Q103" s="127"/>
      <c r="R103" s="127"/>
      <c r="S103" s="127"/>
      <c r="T103" s="127"/>
      <c r="U103" s="127"/>
      <c r="V103" s="127"/>
      <c r="W103" s="127"/>
      <c r="X103" s="127"/>
      <c r="Y103" s="127"/>
      <c r="Z103" s="127"/>
    </row>
    <row r="113" spans="4:28" s="127" customFormat="1" ht="12" customHeight="1" x14ac:dyDescent="0.35">
      <c r="D113" s="137"/>
      <c r="E113" s="137"/>
      <c r="F113" s="136"/>
      <c r="G113" s="136"/>
      <c r="H113" s="136"/>
      <c r="I113" s="136"/>
      <c r="AA113"/>
      <c r="AB113"/>
    </row>
    <row r="114" spans="4:28" s="127" customFormat="1" ht="12" customHeight="1" x14ac:dyDescent="0.35">
      <c r="D114" s="137"/>
      <c r="E114" s="137"/>
      <c r="F114" s="136"/>
      <c r="G114" s="136"/>
      <c r="H114" s="136"/>
      <c r="I114" s="136"/>
      <c r="AA114"/>
      <c r="AB114"/>
    </row>
    <row r="115" spans="4:28" s="127" customFormat="1" ht="12" customHeight="1" x14ac:dyDescent="0.35">
      <c r="D115" s="137"/>
      <c r="E115" s="137"/>
      <c r="F115" s="136"/>
      <c r="G115" s="136"/>
      <c r="H115" s="136"/>
      <c r="I115" s="136"/>
      <c r="AA115"/>
      <c r="AB115"/>
    </row>
    <row r="116" spans="4:28" s="127" customFormat="1" ht="12" customHeight="1" x14ac:dyDescent="0.35">
      <c r="D116" s="137"/>
      <c r="E116" s="137"/>
      <c r="F116" s="136"/>
      <c r="G116" s="136"/>
      <c r="H116" s="136"/>
      <c r="I116" s="136"/>
      <c r="AA116"/>
      <c r="AB116"/>
    </row>
    <row r="117" spans="4:28" s="127" customFormat="1" ht="12" customHeight="1" x14ac:dyDescent="0.35">
      <c r="D117" s="137"/>
      <c r="E117" s="137"/>
      <c r="F117" s="136"/>
      <c r="G117" s="136"/>
      <c r="H117" s="136"/>
      <c r="I117" s="136"/>
      <c r="AA117"/>
      <c r="AB117"/>
    </row>
    <row r="118" spans="4:28" s="127" customFormat="1" ht="12" customHeight="1" x14ac:dyDescent="0.35">
      <c r="D118" s="137"/>
      <c r="E118" s="137"/>
      <c r="F118" s="136"/>
      <c r="G118" s="136"/>
      <c r="H118" s="136"/>
      <c r="I118" s="136"/>
      <c r="AA118"/>
      <c r="AB118"/>
    </row>
    <row r="119" spans="4:28" s="127" customFormat="1" ht="12" customHeight="1" x14ac:dyDescent="0.35">
      <c r="D119" s="137"/>
      <c r="E119" s="137"/>
      <c r="F119" s="136"/>
      <c r="G119" s="136"/>
      <c r="H119" s="136"/>
      <c r="I119" s="136"/>
    </row>
    <row r="120" spans="4:28" s="127" customFormat="1" ht="12" customHeight="1" x14ac:dyDescent="0.35">
      <c r="D120" s="137"/>
      <c r="E120" s="137"/>
      <c r="F120" s="136"/>
      <c r="G120" s="136"/>
      <c r="H120" s="136"/>
      <c r="I120" s="136"/>
    </row>
    <row r="121" spans="4:28" s="127" customFormat="1" ht="12" customHeight="1" x14ac:dyDescent="0.35">
      <c r="D121" s="137"/>
      <c r="E121" s="137"/>
      <c r="F121" s="136"/>
      <c r="G121" s="136"/>
      <c r="H121" s="136"/>
      <c r="I121" s="136"/>
    </row>
    <row r="122" spans="4:28" s="127" customFormat="1" ht="12" customHeight="1" x14ac:dyDescent="0.35">
      <c r="D122" s="137"/>
      <c r="E122" s="137"/>
      <c r="F122" s="136"/>
      <c r="G122" s="136"/>
      <c r="H122" s="136"/>
      <c r="I122" s="136"/>
    </row>
    <row r="123" spans="4:28" s="127" customFormat="1" ht="12" customHeight="1" x14ac:dyDescent="0.35">
      <c r="D123" s="137"/>
      <c r="E123" s="137"/>
      <c r="F123" s="136"/>
      <c r="G123" s="136"/>
      <c r="H123" s="136"/>
      <c r="I123" s="136"/>
    </row>
    <row r="124" spans="4:28" s="127" customFormat="1" ht="12" customHeight="1" x14ac:dyDescent="0.35">
      <c r="D124" s="137"/>
      <c r="E124" s="137"/>
      <c r="F124" s="136"/>
      <c r="G124" s="136"/>
      <c r="H124" s="136"/>
      <c r="I124" s="136"/>
    </row>
    <row r="125" spans="4:28" s="127" customFormat="1" ht="12" customHeight="1" x14ac:dyDescent="0.35">
      <c r="D125" s="137"/>
      <c r="E125" s="137"/>
      <c r="F125" s="136"/>
      <c r="G125" s="136"/>
      <c r="H125" s="136"/>
      <c r="I125" s="136"/>
    </row>
    <row r="126" spans="4:28" s="127" customFormat="1" ht="12" customHeight="1" x14ac:dyDescent="0.35">
      <c r="D126" s="137"/>
      <c r="E126" s="137"/>
      <c r="F126" s="136"/>
      <c r="G126" s="136"/>
      <c r="H126" s="136"/>
      <c r="I126" s="136"/>
    </row>
    <row r="127" spans="4:28" s="127" customFormat="1" ht="12" customHeight="1" x14ac:dyDescent="0.35">
      <c r="D127" s="137"/>
      <c r="E127" s="137"/>
      <c r="F127" s="136"/>
      <c r="G127" s="136"/>
      <c r="H127" s="136"/>
      <c r="I127" s="136"/>
    </row>
    <row r="128" spans="4:28" s="127" customFormat="1" ht="12" customHeight="1" x14ac:dyDescent="0.35">
      <c r="D128" s="137"/>
      <c r="E128" s="137"/>
      <c r="F128" s="136"/>
      <c r="G128" s="136"/>
      <c r="H128" s="136"/>
      <c r="I128" s="136"/>
    </row>
    <row r="129" spans="4:9" s="127" customFormat="1" ht="12" customHeight="1" x14ac:dyDescent="0.35">
      <c r="D129" s="137"/>
      <c r="E129" s="137"/>
      <c r="F129" s="136"/>
      <c r="G129" s="136"/>
      <c r="H129" s="136"/>
      <c r="I129" s="136"/>
    </row>
    <row r="130" spans="4:9" s="127" customFormat="1" ht="12" customHeight="1" x14ac:dyDescent="0.35">
      <c r="D130" s="137"/>
      <c r="E130" s="137"/>
      <c r="F130" s="136"/>
      <c r="G130" s="136"/>
      <c r="H130" s="136"/>
      <c r="I130" s="136"/>
    </row>
    <row r="131" spans="4:9" s="127" customFormat="1" ht="12" customHeight="1" x14ac:dyDescent="0.35">
      <c r="D131" s="137"/>
      <c r="E131" s="137"/>
      <c r="F131" s="136"/>
      <c r="G131" s="136"/>
      <c r="H131" s="136"/>
      <c r="I131" s="136"/>
    </row>
    <row r="132" spans="4:9" s="127" customFormat="1" ht="12" customHeight="1" x14ac:dyDescent="0.35">
      <c r="D132" s="137"/>
      <c r="E132" s="137"/>
      <c r="F132" s="136"/>
      <c r="G132" s="136"/>
      <c r="H132" s="136"/>
      <c r="I132" s="136"/>
    </row>
    <row r="133" spans="4:9" s="127" customFormat="1" ht="12" customHeight="1" x14ac:dyDescent="0.35">
      <c r="D133" s="137"/>
      <c r="E133" s="137"/>
      <c r="F133" s="136"/>
      <c r="G133" s="136"/>
      <c r="H133" s="136"/>
      <c r="I133" s="136"/>
    </row>
    <row r="134" spans="4:9" s="127" customFormat="1" ht="12" customHeight="1" x14ac:dyDescent="0.35">
      <c r="D134" s="137"/>
      <c r="E134" s="137"/>
      <c r="F134" s="136"/>
      <c r="G134" s="136"/>
      <c r="H134" s="136"/>
      <c r="I134" s="136"/>
    </row>
    <row r="135" spans="4:9" s="127" customFormat="1" ht="12" customHeight="1" x14ac:dyDescent="0.35">
      <c r="D135" s="137"/>
      <c r="E135" s="137"/>
      <c r="F135" s="136"/>
      <c r="G135" s="136"/>
      <c r="H135" s="136"/>
      <c r="I135" s="136"/>
    </row>
    <row r="136" spans="4:9" s="127" customFormat="1" ht="12" customHeight="1" x14ac:dyDescent="0.35">
      <c r="D136" s="137"/>
      <c r="E136" s="137"/>
      <c r="F136" s="136"/>
      <c r="G136" s="136"/>
      <c r="H136" s="136"/>
      <c r="I136" s="136"/>
    </row>
    <row r="137" spans="4:9" s="127" customFormat="1" ht="12" customHeight="1" x14ac:dyDescent="0.35">
      <c r="D137" s="137"/>
      <c r="E137" s="137"/>
      <c r="F137" s="136"/>
      <c r="G137" s="136"/>
      <c r="H137" s="136"/>
      <c r="I137" s="136"/>
    </row>
    <row r="138" spans="4:9" s="127" customFormat="1" ht="12" customHeight="1" x14ac:dyDescent="0.35">
      <c r="D138" s="137"/>
      <c r="E138" s="137"/>
      <c r="F138" s="136"/>
      <c r="G138" s="136"/>
      <c r="H138" s="136"/>
      <c r="I138" s="136"/>
    </row>
    <row r="139" spans="4:9" s="127" customFormat="1" ht="12" customHeight="1" x14ac:dyDescent="0.35">
      <c r="D139" s="137"/>
      <c r="E139" s="137"/>
      <c r="F139" s="136"/>
      <c r="G139" s="136"/>
      <c r="H139" s="136"/>
      <c r="I139" s="136"/>
    </row>
    <row r="140" spans="4:9" s="127" customFormat="1" ht="12" customHeight="1" x14ac:dyDescent="0.35">
      <c r="D140" s="137"/>
      <c r="E140" s="137"/>
      <c r="F140" s="136"/>
      <c r="G140" s="136"/>
      <c r="H140" s="136"/>
      <c r="I140" s="136"/>
    </row>
    <row r="141" spans="4:9" s="127" customFormat="1" ht="12" customHeight="1" x14ac:dyDescent="0.35">
      <c r="D141" s="137"/>
      <c r="E141" s="137"/>
      <c r="F141" s="136"/>
      <c r="G141" s="136"/>
      <c r="H141" s="136"/>
      <c r="I141" s="136"/>
    </row>
    <row r="142" spans="4:9" s="127" customFormat="1" ht="12" customHeight="1" x14ac:dyDescent="0.35">
      <c r="D142" s="137"/>
      <c r="E142" s="137"/>
      <c r="F142" s="136"/>
      <c r="G142" s="136"/>
      <c r="H142" s="136"/>
      <c r="I142" s="136"/>
    </row>
    <row r="143" spans="4:9" s="127" customFormat="1" ht="12" customHeight="1" x14ac:dyDescent="0.35">
      <c r="D143" s="137"/>
      <c r="E143" s="137"/>
      <c r="F143" s="136"/>
      <c r="G143" s="136"/>
      <c r="H143" s="136"/>
      <c r="I143" s="136"/>
    </row>
    <row r="144" spans="4:9" s="127" customFormat="1" ht="12" customHeight="1" x14ac:dyDescent="0.35">
      <c r="D144" s="137"/>
      <c r="E144" s="137"/>
      <c r="F144" s="136"/>
      <c r="G144" s="136"/>
      <c r="H144" s="136"/>
      <c r="I144" s="136"/>
    </row>
    <row r="145" spans="4:9" s="127" customFormat="1" ht="12" customHeight="1" x14ac:dyDescent="0.35">
      <c r="D145" s="137"/>
      <c r="E145" s="137"/>
      <c r="F145" s="136"/>
      <c r="G145" s="136"/>
      <c r="H145" s="136"/>
      <c r="I145" s="136"/>
    </row>
    <row r="146" spans="4:9" s="127" customFormat="1" ht="12" customHeight="1" x14ac:dyDescent="0.35">
      <c r="D146" s="137"/>
      <c r="E146" s="137"/>
      <c r="F146" s="136"/>
      <c r="G146" s="136"/>
      <c r="H146" s="136"/>
      <c r="I146" s="136"/>
    </row>
    <row r="147" spans="4:9" s="127" customFormat="1" ht="12" customHeight="1" x14ac:dyDescent="0.35">
      <c r="D147" s="137"/>
      <c r="E147" s="137"/>
      <c r="F147" s="136"/>
      <c r="G147" s="136"/>
      <c r="H147" s="136"/>
      <c r="I147" s="136"/>
    </row>
    <row r="148" spans="4:9" s="127" customFormat="1" ht="12" customHeight="1" x14ac:dyDescent="0.35">
      <c r="D148" s="137"/>
      <c r="E148" s="137"/>
      <c r="F148" s="136"/>
      <c r="G148" s="136"/>
      <c r="H148" s="136"/>
      <c r="I148" s="136"/>
    </row>
    <row r="149" spans="4:9" s="127" customFormat="1" ht="12" customHeight="1" x14ac:dyDescent="0.35">
      <c r="D149" s="137"/>
      <c r="E149" s="137"/>
      <c r="F149" s="136"/>
      <c r="G149" s="136"/>
      <c r="H149" s="136"/>
      <c r="I149" s="136"/>
    </row>
    <row r="150" spans="4:9" s="127" customFormat="1" ht="12" customHeight="1" x14ac:dyDescent="0.35">
      <c r="D150" s="137"/>
      <c r="E150" s="137"/>
      <c r="F150" s="136"/>
      <c r="G150" s="136"/>
      <c r="H150" s="136"/>
      <c r="I150" s="136"/>
    </row>
    <row r="151" spans="4:9" s="127" customFormat="1" ht="12" customHeight="1" x14ac:dyDescent="0.35">
      <c r="D151" s="137"/>
      <c r="E151" s="137"/>
      <c r="F151" s="136"/>
      <c r="G151" s="136"/>
      <c r="H151" s="136"/>
      <c r="I151" s="136"/>
    </row>
    <row r="152" spans="4:9" s="127" customFormat="1" ht="12" customHeight="1" x14ac:dyDescent="0.35">
      <c r="D152" s="137"/>
      <c r="E152" s="137"/>
      <c r="F152" s="136"/>
      <c r="G152" s="136"/>
      <c r="H152" s="136"/>
      <c r="I152" s="136"/>
    </row>
    <row r="153" spans="4:9" s="127" customFormat="1" ht="12" customHeight="1" x14ac:dyDescent="0.35">
      <c r="D153" s="137"/>
      <c r="E153" s="137"/>
      <c r="F153" s="136"/>
      <c r="G153" s="136"/>
      <c r="H153" s="136"/>
      <c r="I153" s="136"/>
    </row>
    <row r="154" spans="4:9" s="127" customFormat="1" ht="12" customHeight="1" x14ac:dyDescent="0.35">
      <c r="D154" s="137"/>
      <c r="E154" s="137"/>
      <c r="F154" s="136"/>
      <c r="G154" s="136"/>
      <c r="H154" s="136"/>
      <c r="I154" s="136"/>
    </row>
    <row r="155" spans="4:9" s="127" customFormat="1" ht="12" customHeight="1" x14ac:dyDescent="0.35">
      <c r="D155" s="137"/>
      <c r="E155" s="137"/>
      <c r="F155" s="136"/>
      <c r="G155" s="136"/>
      <c r="H155" s="136"/>
      <c r="I155" s="136"/>
    </row>
    <row r="156" spans="4:9" s="127" customFormat="1" ht="12" customHeight="1" x14ac:dyDescent="0.35">
      <c r="D156" s="137"/>
      <c r="E156" s="137"/>
      <c r="F156" s="136"/>
      <c r="G156" s="136"/>
      <c r="H156" s="136"/>
      <c r="I156" s="136"/>
    </row>
    <row r="157" spans="4:9" s="127" customFormat="1" ht="12" customHeight="1" x14ac:dyDescent="0.35">
      <c r="D157" s="137"/>
      <c r="E157" s="137"/>
      <c r="F157" s="136"/>
      <c r="G157" s="136"/>
      <c r="H157" s="136"/>
      <c r="I157" s="136"/>
    </row>
    <row r="158" spans="4:9" s="127" customFormat="1" ht="12" customHeight="1" x14ac:dyDescent="0.35">
      <c r="D158" s="137"/>
      <c r="E158" s="137"/>
      <c r="F158" s="136"/>
      <c r="G158" s="136"/>
      <c r="H158" s="136"/>
      <c r="I158" s="136"/>
    </row>
    <row r="159" spans="4:9" s="127" customFormat="1" ht="12" customHeight="1" x14ac:dyDescent="0.35">
      <c r="D159" s="137"/>
      <c r="E159" s="137"/>
      <c r="F159" s="136"/>
      <c r="G159" s="136"/>
      <c r="H159" s="136"/>
      <c r="I159" s="136"/>
    </row>
    <row r="160" spans="4:9" s="127" customFormat="1" ht="12" customHeight="1" x14ac:dyDescent="0.35">
      <c r="D160" s="137"/>
      <c r="E160" s="137"/>
      <c r="F160" s="136"/>
      <c r="G160" s="136"/>
      <c r="H160" s="136"/>
      <c r="I160" s="136"/>
    </row>
    <row r="161" spans="4:9" s="127" customFormat="1" ht="12" customHeight="1" x14ac:dyDescent="0.35">
      <c r="D161" s="137"/>
      <c r="E161" s="137"/>
      <c r="F161" s="136"/>
      <c r="G161" s="136"/>
      <c r="H161" s="136"/>
      <c r="I161" s="136"/>
    </row>
    <row r="162" spans="4:9" s="127" customFormat="1" ht="12" customHeight="1" x14ac:dyDescent="0.35">
      <c r="D162" s="137"/>
      <c r="E162" s="137"/>
      <c r="F162" s="136"/>
      <c r="G162" s="136"/>
      <c r="H162" s="136"/>
      <c r="I162" s="136"/>
    </row>
    <row r="163" spans="4:9" s="127" customFormat="1" ht="12" customHeight="1" x14ac:dyDescent="0.35">
      <c r="D163" s="137"/>
      <c r="E163" s="137"/>
      <c r="F163" s="136"/>
      <c r="G163" s="136"/>
      <c r="H163" s="136"/>
      <c r="I163" s="136"/>
    </row>
    <row r="164" spans="4:9" s="127" customFormat="1" ht="12" customHeight="1" x14ac:dyDescent="0.35">
      <c r="D164" s="137"/>
      <c r="E164" s="137"/>
      <c r="F164" s="136"/>
      <c r="G164" s="136"/>
      <c r="H164" s="136"/>
      <c r="I164" s="136"/>
    </row>
    <row r="165" spans="4:9" s="127" customFormat="1" ht="12" customHeight="1" x14ac:dyDescent="0.35">
      <c r="D165" s="137"/>
      <c r="E165" s="137"/>
      <c r="F165" s="136"/>
      <c r="G165" s="136"/>
      <c r="H165" s="136"/>
      <c r="I165" s="136"/>
    </row>
    <row r="166" spans="4:9" s="127" customFormat="1" ht="12" customHeight="1" x14ac:dyDescent="0.35">
      <c r="D166" s="137"/>
      <c r="E166" s="137"/>
      <c r="F166" s="136"/>
      <c r="G166" s="136"/>
      <c r="H166" s="136"/>
      <c r="I166" s="136"/>
    </row>
    <row r="167" spans="4:9" s="127" customFormat="1" ht="12" customHeight="1" x14ac:dyDescent="0.35">
      <c r="D167" s="137"/>
      <c r="E167" s="137"/>
      <c r="F167" s="136"/>
      <c r="G167" s="136"/>
      <c r="H167" s="136"/>
      <c r="I167" s="136"/>
    </row>
    <row r="168" spans="4:9" s="127" customFormat="1" ht="12" customHeight="1" x14ac:dyDescent="0.35">
      <c r="D168" s="137"/>
      <c r="E168" s="137"/>
      <c r="F168" s="136"/>
      <c r="G168" s="136"/>
      <c r="H168" s="136"/>
      <c r="I168" s="136"/>
    </row>
    <row r="169" spans="4:9" s="127" customFormat="1" ht="12" customHeight="1" x14ac:dyDescent="0.35">
      <c r="D169" s="137"/>
      <c r="E169" s="137"/>
      <c r="F169" s="136"/>
      <c r="G169" s="136"/>
      <c r="H169" s="136"/>
      <c r="I169" s="136"/>
    </row>
    <row r="170" spans="4:9" s="127" customFormat="1" ht="12" customHeight="1" x14ac:dyDescent="0.35">
      <c r="D170" s="137"/>
      <c r="E170" s="137"/>
      <c r="F170" s="136"/>
      <c r="G170" s="136"/>
      <c r="H170" s="136"/>
      <c r="I170" s="136"/>
    </row>
    <row r="171" spans="4:9" s="127" customFormat="1" ht="12" customHeight="1" x14ac:dyDescent="0.35">
      <c r="D171" s="137"/>
      <c r="E171" s="137"/>
      <c r="F171" s="136"/>
      <c r="G171" s="136"/>
      <c r="H171" s="136"/>
      <c r="I171" s="136"/>
    </row>
    <row r="172" spans="4:9" s="127" customFormat="1" ht="12" customHeight="1" x14ac:dyDescent="0.35">
      <c r="D172" s="137"/>
      <c r="E172" s="137"/>
      <c r="F172" s="136"/>
      <c r="G172" s="136"/>
      <c r="H172" s="136"/>
      <c r="I172" s="136"/>
    </row>
    <row r="173" spans="4:9" s="127" customFormat="1" ht="12" customHeight="1" x14ac:dyDescent="0.35">
      <c r="D173" s="137"/>
      <c r="E173" s="137"/>
      <c r="F173" s="136"/>
      <c r="G173" s="136"/>
      <c r="H173" s="136"/>
      <c r="I173" s="136"/>
    </row>
    <row r="174" spans="4:9" s="127" customFormat="1" ht="12" customHeight="1" x14ac:dyDescent="0.35">
      <c r="D174" s="137"/>
      <c r="E174" s="137"/>
      <c r="F174" s="136"/>
      <c r="G174" s="136"/>
      <c r="H174" s="136"/>
      <c r="I174" s="136"/>
    </row>
    <row r="175" spans="4:9" s="127" customFormat="1" ht="12" customHeight="1" x14ac:dyDescent="0.35">
      <c r="D175" s="137"/>
      <c r="E175" s="137"/>
      <c r="F175" s="136"/>
      <c r="G175" s="136"/>
      <c r="H175" s="136"/>
      <c r="I175" s="136"/>
    </row>
    <row r="176" spans="4:9" s="127" customFormat="1" ht="12" customHeight="1" x14ac:dyDescent="0.35">
      <c r="D176" s="137"/>
      <c r="E176" s="137"/>
      <c r="F176" s="136"/>
      <c r="G176" s="136"/>
      <c r="H176" s="136"/>
      <c r="I176" s="136"/>
    </row>
    <row r="177" spans="4:9" s="127" customFormat="1" ht="12" customHeight="1" x14ac:dyDescent="0.35">
      <c r="D177" s="137"/>
      <c r="E177" s="137"/>
      <c r="F177" s="136"/>
      <c r="G177" s="136"/>
      <c r="H177" s="136"/>
      <c r="I177" s="136"/>
    </row>
    <row r="178" spans="4:9" s="127" customFormat="1" ht="12" customHeight="1" x14ac:dyDescent="0.35">
      <c r="D178" s="137"/>
      <c r="E178" s="137"/>
      <c r="F178" s="136"/>
      <c r="G178" s="136"/>
      <c r="H178" s="136"/>
      <c r="I178" s="136"/>
    </row>
    <row r="179" spans="4:9" s="127" customFormat="1" ht="12" customHeight="1" x14ac:dyDescent="0.35">
      <c r="D179" s="137"/>
      <c r="E179" s="137"/>
      <c r="F179" s="136"/>
      <c r="G179" s="136"/>
      <c r="H179" s="136"/>
      <c r="I179" s="136"/>
    </row>
    <row r="180" spans="4:9" s="127" customFormat="1" ht="12" customHeight="1" x14ac:dyDescent="0.35">
      <c r="D180" s="137"/>
      <c r="E180" s="137"/>
      <c r="F180" s="136"/>
      <c r="G180" s="136"/>
      <c r="H180" s="136"/>
      <c r="I180" s="136"/>
    </row>
    <row r="181" spans="4:9" s="127" customFormat="1" ht="12" customHeight="1" x14ac:dyDescent="0.35">
      <c r="D181" s="137"/>
      <c r="E181" s="137"/>
      <c r="F181" s="136"/>
      <c r="G181" s="136"/>
      <c r="H181" s="136"/>
      <c r="I181" s="136"/>
    </row>
    <row r="182" spans="4:9" s="127" customFormat="1" ht="12" customHeight="1" x14ac:dyDescent="0.35">
      <c r="D182" s="137"/>
      <c r="E182" s="137"/>
      <c r="F182" s="136"/>
      <c r="G182" s="136"/>
      <c r="H182" s="136"/>
      <c r="I182" s="136"/>
    </row>
    <row r="183" spans="4:9" s="127" customFormat="1" ht="12" customHeight="1" x14ac:dyDescent="0.35">
      <c r="D183" s="137"/>
      <c r="E183" s="137"/>
      <c r="F183" s="136"/>
      <c r="G183" s="136"/>
      <c r="H183" s="136"/>
      <c r="I183" s="136"/>
    </row>
    <row r="184" spans="4:9" s="127" customFormat="1" ht="12" customHeight="1" x14ac:dyDescent="0.35">
      <c r="D184" s="137"/>
      <c r="E184" s="137"/>
      <c r="F184" s="136"/>
      <c r="G184" s="136"/>
      <c r="H184" s="136"/>
      <c r="I184" s="136"/>
    </row>
    <row r="185" spans="4:9" s="127" customFormat="1" ht="12" customHeight="1" x14ac:dyDescent="0.35">
      <c r="D185" s="137"/>
      <c r="E185" s="137"/>
      <c r="F185" s="136"/>
      <c r="G185" s="136"/>
      <c r="H185" s="136"/>
      <c r="I185" s="136"/>
    </row>
    <row r="186" spans="4:9" s="127" customFormat="1" ht="12" customHeight="1" x14ac:dyDescent="0.35">
      <c r="D186" s="137"/>
      <c r="E186" s="137"/>
      <c r="F186" s="136"/>
      <c r="G186" s="136"/>
      <c r="H186" s="136"/>
      <c r="I186" s="136"/>
    </row>
    <row r="187" spans="4:9" s="127" customFormat="1" ht="12" customHeight="1" x14ac:dyDescent="0.35">
      <c r="D187" s="137"/>
      <c r="E187" s="137"/>
      <c r="F187" s="136"/>
      <c r="G187" s="136"/>
      <c r="H187" s="136"/>
      <c r="I187" s="136"/>
    </row>
    <row r="188" spans="4:9" s="127" customFormat="1" ht="12" customHeight="1" x14ac:dyDescent="0.35">
      <c r="D188" s="137"/>
      <c r="E188" s="137"/>
      <c r="F188" s="136"/>
      <c r="G188" s="136"/>
      <c r="H188" s="136"/>
      <c r="I188" s="136"/>
    </row>
    <row r="189" spans="4:9" s="127" customFormat="1" ht="12" customHeight="1" x14ac:dyDescent="0.35">
      <c r="D189" s="137"/>
      <c r="E189" s="137"/>
      <c r="F189" s="136"/>
      <c r="G189" s="136"/>
      <c r="H189" s="136"/>
      <c r="I189" s="136"/>
    </row>
    <row r="190" spans="4:9" s="127" customFormat="1" ht="12" customHeight="1" x14ac:dyDescent="0.35">
      <c r="D190" s="137"/>
      <c r="E190" s="137"/>
      <c r="F190" s="136"/>
      <c r="G190" s="136"/>
      <c r="H190" s="136"/>
      <c r="I190" s="136"/>
    </row>
    <row r="191" spans="4:9" s="127" customFormat="1" ht="12" customHeight="1" x14ac:dyDescent="0.35">
      <c r="D191" s="137"/>
      <c r="E191" s="137"/>
      <c r="F191" s="136"/>
      <c r="G191" s="136"/>
      <c r="H191" s="136"/>
      <c r="I191" s="136"/>
    </row>
    <row r="192" spans="4:9" s="127" customFormat="1" ht="12" customHeight="1" x14ac:dyDescent="0.35">
      <c r="D192" s="137"/>
      <c r="E192" s="137"/>
      <c r="F192" s="136"/>
      <c r="G192" s="136"/>
      <c r="H192" s="136"/>
      <c r="I192" s="136"/>
    </row>
    <row r="193" spans="4:9" s="127" customFormat="1" ht="12" customHeight="1" x14ac:dyDescent="0.35">
      <c r="D193" s="137"/>
      <c r="E193" s="137"/>
      <c r="F193" s="136"/>
      <c r="G193" s="136"/>
      <c r="H193" s="136"/>
      <c r="I193" s="136"/>
    </row>
    <row r="194" spans="4:9" s="127" customFormat="1" ht="12" customHeight="1" x14ac:dyDescent="0.35">
      <c r="D194" s="137"/>
      <c r="E194" s="137"/>
      <c r="F194" s="136"/>
      <c r="G194" s="136"/>
      <c r="H194" s="136"/>
      <c r="I194" s="136"/>
    </row>
    <row r="195" spans="4:9" s="127" customFormat="1" ht="12" customHeight="1" x14ac:dyDescent="0.35">
      <c r="D195" s="137"/>
      <c r="E195" s="137"/>
      <c r="F195" s="136"/>
      <c r="G195" s="136"/>
      <c r="H195" s="136"/>
      <c r="I195" s="136"/>
    </row>
    <row r="196" spans="4:9" s="127" customFormat="1" ht="12" customHeight="1" x14ac:dyDescent="0.35">
      <c r="D196" s="137"/>
      <c r="E196" s="137"/>
      <c r="F196" s="136"/>
      <c r="G196" s="136"/>
      <c r="H196" s="136"/>
      <c r="I196" s="136"/>
    </row>
    <row r="197" spans="4:9" s="127" customFormat="1" ht="12" customHeight="1" x14ac:dyDescent="0.35">
      <c r="D197" s="137"/>
      <c r="E197" s="137"/>
      <c r="F197" s="136"/>
      <c r="G197" s="136"/>
      <c r="H197" s="136"/>
      <c r="I197" s="136"/>
    </row>
    <row r="198" spans="4:9" s="127" customFormat="1" ht="12" customHeight="1" x14ac:dyDescent="0.35">
      <c r="D198" s="137"/>
      <c r="E198" s="137"/>
      <c r="F198" s="136"/>
      <c r="G198" s="136"/>
      <c r="H198" s="136"/>
      <c r="I198" s="136"/>
    </row>
    <row r="199" spans="4:9" s="127" customFormat="1" ht="12" customHeight="1" x14ac:dyDescent="0.35">
      <c r="D199" s="137"/>
      <c r="E199" s="137"/>
      <c r="F199" s="136"/>
      <c r="G199" s="136"/>
      <c r="H199" s="136"/>
      <c r="I199" s="136"/>
    </row>
    <row r="200" spans="4:9" s="127" customFormat="1" ht="12" customHeight="1" x14ac:dyDescent="0.35">
      <c r="D200" s="137"/>
      <c r="E200" s="137"/>
      <c r="F200" s="136"/>
      <c r="G200" s="136"/>
      <c r="H200" s="136"/>
      <c r="I200" s="136"/>
    </row>
    <row r="201" spans="4:9" s="127" customFormat="1" ht="12" customHeight="1" x14ac:dyDescent="0.35">
      <c r="D201" s="137"/>
      <c r="E201" s="137"/>
      <c r="F201" s="136"/>
      <c r="G201" s="136"/>
      <c r="H201" s="136"/>
      <c r="I201" s="136"/>
    </row>
    <row r="202" spans="4:9" s="127" customFormat="1" ht="12" customHeight="1" x14ac:dyDescent="0.35">
      <c r="D202" s="137"/>
      <c r="E202" s="137"/>
      <c r="F202" s="136"/>
      <c r="G202" s="136"/>
      <c r="H202" s="136"/>
      <c r="I202" s="136"/>
    </row>
    <row r="203" spans="4:9" s="127" customFormat="1" ht="12" customHeight="1" x14ac:dyDescent="0.35">
      <c r="D203" s="137"/>
      <c r="E203" s="137"/>
      <c r="F203" s="136"/>
      <c r="G203" s="136"/>
      <c r="H203" s="136"/>
      <c r="I203" s="136"/>
    </row>
    <row r="204" spans="4:9" s="127" customFormat="1" ht="12" customHeight="1" x14ac:dyDescent="0.35">
      <c r="D204" s="137"/>
      <c r="E204" s="137"/>
      <c r="F204" s="136"/>
      <c r="G204" s="136"/>
      <c r="H204" s="136"/>
      <c r="I204" s="136"/>
    </row>
    <row r="205" spans="4:9" s="127" customFormat="1" ht="12" customHeight="1" x14ac:dyDescent="0.35">
      <c r="D205" s="137"/>
      <c r="E205" s="137"/>
      <c r="F205" s="136"/>
      <c r="G205" s="136"/>
      <c r="H205" s="136"/>
      <c r="I205" s="136"/>
    </row>
    <row r="206" spans="4:9" s="127" customFormat="1" ht="12" customHeight="1" x14ac:dyDescent="0.35">
      <c r="D206" s="137"/>
      <c r="E206" s="137"/>
      <c r="F206" s="136"/>
      <c r="G206" s="136"/>
      <c r="H206" s="136"/>
      <c r="I206" s="136"/>
    </row>
    <row r="207" spans="4:9" s="127" customFormat="1" ht="12" customHeight="1" x14ac:dyDescent="0.35">
      <c r="D207" s="137"/>
      <c r="E207" s="137"/>
      <c r="F207" s="136"/>
      <c r="G207" s="136"/>
      <c r="H207" s="136"/>
      <c r="I207" s="136"/>
    </row>
    <row r="208" spans="4:9" s="127" customFormat="1" ht="12" customHeight="1" x14ac:dyDescent="0.35">
      <c r="D208" s="137"/>
      <c r="E208" s="137"/>
      <c r="F208" s="136"/>
      <c r="G208" s="136"/>
      <c r="H208" s="136"/>
      <c r="I208" s="136"/>
    </row>
    <row r="209" spans="4:9" s="127" customFormat="1" ht="12" customHeight="1" x14ac:dyDescent="0.35">
      <c r="D209" s="137"/>
      <c r="E209" s="137"/>
      <c r="F209" s="136"/>
      <c r="G209" s="136"/>
      <c r="H209" s="136"/>
      <c r="I209" s="136"/>
    </row>
    <row r="210" spans="4:9" s="127" customFormat="1" ht="12" customHeight="1" x14ac:dyDescent="0.35">
      <c r="D210" s="137"/>
      <c r="E210" s="137"/>
      <c r="F210" s="136"/>
      <c r="G210" s="136"/>
      <c r="H210" s="136"/>
      <c r="I210" s="136"/>
    </row>
    <row r="211" spans="4:9" s="127" customFormat="1" ht="12" customHeight="1" x14ac:dyDescent="0.35">
      <c r="D211" s="137"/>
      <c r="E211" s="137"/>
      <c r="F211" s="136"/>
      <c r="G211" s="136"/>
      <c r="H211" s="136"/>
      <c r="I211" s="136"/>
    </row>
    <row r="212" spans="4:9" s="127" customFormat="1" ht="12" customHeight="1" x14ac:dyDescent="0.35">
      <c r="D212" s="137"/>
      <c r="E212" s="137"/>
      <c r="F212" s="136"/>
      <c r="G212" s="136"/>
      <c r="H212" s="136"/>
      <c r="I212" s="136"/>
    </row>
    <row r="213" spans="4:9" s="127" customFormat="1" ht="12" customHeight="1" x14ac:dyDescent="0.35">
      <c r="D213" s="137"/>
      <c r="E213" s="137"/>
      <c r="F213" s="136"/>
      <c r="G213" s="136"/>
      <c r="H213" s="136"/>
      <c r="I213" s="136"/>
    </row>
    <row r="214" spans="4:9" s="127" customFormat="1" ht="12" customHeight="1" x14ac:dyDescent="0.35">
      <c r="D214" s="137"/>
      <c r="E214" s="137"/>
      <c r="F214" s="136"/>
      <c r="G214" s="136"/>
      <c r="H214" s="136"/>
      <c r="I214" s="136"/>
    </row>
    <row r="215" spans="4:9" s="127" customFormat="1" ht="12" customHeight="1" x14ac:dyDescent="0.35">
      <c r="D215" s="137"/>
      <c r="E215" s="137"/>
      <c r="F215" s="136"/>
      <c r="G215" s="136"/>
      <c r="H215" s="136"/>
      <c r="I215" s="136"/>
    </row>
    <row r="216" spans="4:9" s="127" customFormat="1" ht="12" customHeight="1" x14ac:dyDescent="0.35">
      <c r="D216" s="137"/>
      <c r="E216" s="137"/>
      <c r="F216" s="136"/>
      <c r="G216" s="136"/>
      <c r="H216" s="136"/>
      <c r="I216" s="136"/>
    </row>
    <row r="217" spans="4:9" s="127" customFormat="1" ht="12" customHeight="1" x14ac:dyDescent="0.35">
      <c r="D217" s="137"/>
      <c r="E217" s="137"/>
      <c r="F217" s="136"/>
      <c r="G217" s="136"/>
      <c r="H217" s="136"/>
      <c r="I217" s="136"/>
    </row>
    <row r="218" spans="4:9" s="127" customFormat="1" ht="12" customHeight="1" x14ac:dyDescent="0.35">
      <c r="D218" s="137"/>
      <c r="E218" s="137"/>
      <c r="F218" s="136"/>
      <c r="G218" s="136"/>
      <c r="H218" s="136"/>
      <c r="I218" s="136"/>
    </row>
    <row r="219" spans="4:9" s="127" customFormat="1" ht="12" customHeight="1" x14ac:dyDescent="0.35">
      <c r="D219" s="137"/>
      <c r="E219" s="137"/>
      <c r="F219" s="136"/>
      <c r="G219" s="136"/>
      <c r="H219" s="136"/>
      <c r="I219" s="136"/>
    </row>
    <row r="220" spans="4:9" s="127" customFormat="1" ht="12" customHeight="1" x14ac:dyDescent="0.35">
      <c r="D220" s="137"/>
      <c r="E220" s="137"/>
      <c r="F220" s="136"/>
      <c r="G220" s="136"/>
      <c r="H220" s="136"/>
      <c r="I220" s="136"/>
    </row>
    <row r="221" spans="4:9" s="127" customFormat="1" ht="12" customHeight="1" x14ac:dyDescent="0.35">
      <c r="D221" s="137"/>
      <c r="E221" s="137"/>
      <c r="F221" s="136"/>
      <c r="G221" s="136"/>
      <c r="H221" s="136"/>
      <c r="I221" s="136"/>
    </row>
    <row r="222" spans="4:9" s="127" customFormat="1" ht="12" customHeight="1" x14ac:dyDescent="0.35">
      <c r="D222" s="137"/>
      <c r="E222" s="137"/>
      <c r="F222" s="136"/>
      <c r="G222" s="136"/>
      <c r="H222" s="136"/>
      <c r="I222" s="136"/>
    </row>
    <row r="223" spans="4:9" s="127" customFormat="1" ht="12" customHeight="1" x14ac:dyDescent="0.35">
      <c r="D223" s="137"/>
      <c r="E223" s="137"/>
      <c r="F223" s="136"/>
      <c r="G223" s="136"/>
      <c r="H223" s="136"/>
      <c r="I223" s="136"/>
    </row>
    <row r="224" spans="4:9" s="127" customFormat="1" ht="12" customHeight="1" x14ac:dyDescent="0.35">
      <c r="D224" s="137"/>
      <c r="E224" s="137"/>
      <c r="F224" s="136"/>
      <c r="G224" s="136"/>
      <c r="H224" s="136"/>
      <c r="I224" s="136"/>
    </row>
    <row r="225" spans="4:9" s="127" customFormat="1" ht="12" customHeight="1" x14ac:dyDescent="0.35">
      <c r="D225" s="137"/>
      <c r="E225" s="137"/>
      <c r="F225" s="136"/>
      <c r="G225" s="136"/>
      <c r="H225" s="136"/>
      <c r="I225" s="136"/>
    </row>
    <row r="226" spans="4:9" s="127" customFormat="1" ht="12" customHeight="1" x14ac:dyDescent="0.35">
      <c r="D226" s="137"/>
      <c r="E226" s="137"/>
      <c r="F226" s="136"/>
      <c r="G226" s="136"/>
      <c r="H226" s="136"/>
      <c r="I226" s="136"/>
    </row>
    <row r="227" spans="4:9" s="127" customFormat="1" ht="12" customHeight="1" x14ac:dyDescent="0.35">
      <c r="D227" s="137"/>
      <c r="E227" s="137"/>
      <c r="F227" s="136"/>
      <c r="G227" s="136"/>
      <c r="H227" s="136"/>
      <c r="I227" s="136"/>
    </row>
    <row r="228" spans="4:9" s="127" customFormat="1" ht="12" customHeight="1" x14ac:dyDescent="0.35">
      <c r="D228" s="137"/>
      <c r="E228" s="137"/>
      <c r="F228" s="136"/>
      <c r="G228" s="136"/>
      <c r="H228" s="136"/>
      <c r="I228" s="136"/>
    </row>
    <row r="229" spans="4:9" s="127" customFormat="1" ht="12" customHeight="1" x14ac:dyDescent="0.35">
      <c r="D229" s="137"/>
      <c r="E229" s="137"/>
      <c r="F229" s="136"/>
      <c r="G229" s="136"/>
      <c r="H229" s="136"/>
      <c r="I229" s="136"/>
    </row>
    <row r="230" spans="4:9" s="127" customFormat="1" ht="12" customHeight="1" x14ac:dyDescent="0.35">
      <c r="D230" s="137"/>
      <c r="E230" s="137"/>
      <c r="F230" s="136"/>
      <c r="G230" s="136"/>
      <c r="H230" s="136"/>
      <c r="I230" s="136"/>
    </row>
    <row r="231" spans="4:9" s="127" customFormat="1" ht="12" customHeight="1" x14ac:dyDescent="0.35">
      <c r="D231" s="137"/>
      <c r="E231" s="137"/>
      <c r="F231" s="136"/>
      <c r="G231" s="136"/>
      <c r="H231" s="136"/>
      <c r="I231" s="136"/>
    </row>
    <row r="232" spans="4:9" s="127" customFormat="1" ht="12" customHeight="1" x14ac:dyDescent="0.35">
      <c r="D232" s="137"/>
      <c r="E232" s="137"/>
      <c r="F232" s="136"/>
      <c r="G232" s="136"/>
      <c r="H232" s="136"/>
      <c r="I232" s="136"/>
    </row>
    <row r="233" spans="4:9" s="127" customFormat="1" ht="12" customHeight="1" x14ac:dyDescent="0.35">
      <c r="D233" s="137"/>
      <c r="E233" s="137"/>
      <c r="F233" s="136"/>
      <c r="G233" s="136"/>
      <c r="H233" s="136"/>
      <c r="I233" s="136"/>
    </row>
    <row r="234" spans="4:9" s="127" customFormat="1" ht="12" customHeight="1" x14ac:dyDescent="0.35">
      <c r="D234" s="137"/>
      <c r="E234" s="137"/>
      <c r="F234" s="136"/>
      <c r="G234" s="136"/>
      <c r="H234" s="136"/>
      <c r="I234" s="136"/>
    </row>
    <row r="235" spans="4:9" s="127" customFormat="1" ht="12" customHeight="1" x14ac:dyDescent="0.35">
      <c r="D235" s="137"/>
      <c r="E235" s="137"/>
      <c r="F235" s="136"/>
      <c r="G235" s="136"/>
      <c r="H235" s="136"/>
      <c r="I235" s="136"/>
    </row>
    <row r="236" spans="4:9" s="127" customFormat="1" ht="12" customHeight="1" x14ac:dyDescent="0.35">
      <c r="D236" s="137"/>
      <c r="E236" s="137"/>
      <c r="F236" s="136"/>
      <c r="G236" s="136"/>
      <c r="H236" s="136"/>
      <c r="I236" s="136"/>
    </row>
    <row r="237" spans="4:9" s="127" customFormat="1" ht="12" customHeight="1" x14ac:dyDescent="0.35">
      <c r="D237" s="137"/>
      <c r="E237" s="137"/>
      <c r="F237" s="136"/>
      <c r="G237" s="136"/>
      <c r="H237" s="136"/>
      <c r="I237" s="136"/>
    </row>
    <row r="238" spans="4:9" s="127" customFormat="1" ht="12" customHeight="1" x14ac:dyDescent="0.35">
      <c r="D238" s="137"/>
      <c r="E238" s="137"/>
      <c r="F238" s="136"/>
      <c r="G238" s="136"/>
      <c r="H238" s="136"/>
      <c r="I238" s="136"/>
    </row>
    <row r="239" spans="4:9" s="127" customFormat="1" ht="12" customHeight="1" x14ac:dyDescent="0.35">
      <c r="D239" s="137"/>
      <c r="E239" s="137"/>
      <c r="F239" s="136"/>
      <c r="G239" s="136"/>
      <c r="H239" s="136"/>
      <c r="I239" s="136"/>
    </row>
    <row r="240" spans="4:9" s="127" customFormat="1" ht="12" customHeight="1" x14ac:dyDescent="0.35">
      <c r="D240" s="137"/>
      <c r="E240" s="137"/>
      <c r="F240" s="136"/>
      <c r="G240" s="136"/>
      <c r="H240" s="136"/>
      <c r="I240" s="136"/>
    </row>
    <row r="241" spans="4:9" s="127" customFormat="1" ht="12" customHeight="1" x14ac:dyDescent="0.35">
      <c r="D241" s="137"/>
      <c r="E241" s="137"/>
      <c r="F241" s="136"/>
      <c r="G241" s="136"/>
      <c r="H241" s="136"/>
      <c r="I241" s="136"/>
    </row>
    <row r="242" spans="4:9" s="127" customFormat="1" ht="12" customHeight="1" x14ac:dyDescent="0.35">
      <c r="D242" s="137"/>
      <c r="E242" s="137"/>
      <c r="F242" s="136"/>
      <c r="G242" s="136"/>
      <c r="H242" s="136"/>
      <c r="I242" s="136"/>
    </row>
    <row r="243" spans="4:9" s="127" customFormat="1" ht="12" customHeight="1" x14ac:dyDescent="0.35">
      <c r="D243" s="137"/>
      <c r="E243" s="137"/>
      <c r="F243" s="136"/>
      <c r="G243" s="136"/>
      <c r="H243" s="136"/>
      <c r="I243" s="136"/>
    </row>
    <row r="244" spans="4:9" s="127" customFormat="1" ht="12" customHeight="1" x14ac:dyDescent="0.35">
      <c r="D244" s="137"/>
      <c r="E244" s="137"/>
      <c r="F244" s="136"/>
      <c r="G244" s="136"/>
      <c r="H244" s="136"/>
      <c r="I244" s="136"/>
    </row>
    <row r="245" spans="4:9" s="127" customFormat="1" ht="12" customHeight="1" x14ac:dyDescent="0.35">
      <c r="D245" s="137"/>
      <c r="E245" s="137"/>
      <c r="F245" s="136"/>
      <c r="G245" s="136"/>
      <c r="H245" s="136"/>
      <c r="I245" s="136"/>
    </row>
    <row r="246" spans="4:9" s="127" customFormat="1" ht="12" customHeight="1" x14ac:dyDescent="0.35">
      <c r="D246" s="137"/>
      <c r="E246" s="137"/>
      <c r="F246" s="136"/>
      <c r="G246" s="136"/>
      <c r="H246" s="136"/>
      <c r="I246" s="136"/>
    </row>
    <row r="247" spans="4:9" s="127" customFormat="1" ht="12" customHeight="1" x14ac:dyDescent="0.35">
      <c r="D247" s="137"/>
      <c r="E247" s="137"/>
      <c r="F247" s="136"/>
      <c r="G247" s="136"/>
      <c r="H247" s="136"/>
      <c r="I247" s="136"/>
    </row>
    <row r="248" spans="4:9" s="127" customFormat="1" ht="12" customHeight="1" x14ac:dyDescent="0.35">
      <c r="D248" s="137"/>
      <c r="E248" s="137"/>
      <c r="F248" s="136"/>
      <c r="G248" s="136"/>
      <c r="H248" s="136"/>
      <c r="I248" s="136"/>
    </row>
    <row r="249" spans="4:9" s="127" customFormat="1" ht="12" customHeight="1" x14ac:dyDescent="0.35">
      <c r="D249" s="137"/>
      <c r="E249" s="137"/>
      <c r="F249" s="136"/>
      <c r="G249" s="136"/>
      <c r="H249" s="136"/>
      <c r="I249" s="136"/>
    </row>
    <row r="250" spans="4:9" s="127" customFormat="1" ht="12" customHeight="1" x14ac:dyDescent="0.35">
      <c r="D250" s="137"/>
      <c r="E250" s="137"/>
      <c r="F250" s="136"/>
      <c r="G250" s="136"/>
      <c r="H250" s="136"/>
      <c r="I250" s="136"/>
    </row>
    <row r="251" spans="4:9" s="127" customFormat="1" ht="12" customHeight="1" x14ac:dyDescent="0.35">
      <c r="D251" s="137"/>
      <c r="E251" s="137"/>
      <c r="F251" s="136"/>
      <c r="G251" s="136"/>
      <c r="H251" s="136"/>
      <c r="I251" s="136"/>
    </row>
    <row r="252" spans="4:9" s="127" customFormat="1" ht="12" customHeight="1" x14ac:dyDescent="0.35">
      <c r="D252" s="137"/>
      <c r="E252" s="137"/>
      <c r="F252" s="136"/>
      <c r="G252" s="136"/>
      <c r="H252" s="136"/>
      <c r="I252" s="136"/>
    </row>
    <row r="253" spans="4:9" s="127" customFormat="1" ht="12" customHeight="1" x14ac:dyDescent="0.35">
      <c r="D253" s="137"/>
      <c r="E253" s="137"/>
      <c r="F253" s="136"/>
      <c r="G253" s="136"/>
      <c r="H253" s="136"/>
      <c r="I253" s="136"/>
    </row>
    <row r="254" spans="4:9" s="127" customFormat="1" ht="12" customHeight="1" x14ac:dyDescent="0.35">
      <c r="D254" s="137"/>
      <c r="E254" s="137"/>
      <c r="F254" s="136"/>
      <c r="G254" s="136"/>
      <c r="H254" s="136"/>
      <c r="I254" s="136"/>
    </row>
    <row r="255" spans="4:9" s="127" customFormat="1" ht="12" customHeight="1" x14ac:dyDescent="0.35">
      <c r="D255" s="137"/>
      <c r="E255" s="137"/>
      <c r="F255" s="136"/>
      <c r="G255" s="136"/>
      <c r="H255" s="136"/>
      <c r="I255" s="136"/>
    </row>
    <row r="256" spans="4:9" s="127" customFormat="1" ht="12" customHeight="1" x14ac:dyDescent="0.35">
      <c r="D256" s="137"/>
      <c r="E256" s="137"/>
      <c r="F256" s="136"/>
      <c r="G256" s="136"/>
      <c r="H256" s="136"/>
      <c r="I256" s="136"/>
    </row>
    <row r="257" spans="4:9" s="127" customFormat="1" ht="12" customHeight="1" x14ac:dyDescent="0.35">
      <c r="D257" s="137"/>
      <c r="E257" s="137"/>
      <c r="F257" s="136"/>
      <c r="G257" s="136"/>
      <c r="H257" s="136"/>
      <c r="I257" s="136"/>
    </row>
    <row r="258" spans="4:9" s="127" customFormat="1" ht="12" customHeight="1" x14ac:dyDescent="0.35">
      <c r="D258" s="137"/>
      <c r="E258" s="137"/>
      <c r="F258" s="136"/>
      <c r="G258" s="136"/>
      <c r="H258" s="136"/>
      <c r="I258" s="136"/>
    </row>
    <row r="259" spans="4:9" s="127" customFormat="1" ht="12" customHeight="1" x14ac:dyDescent="0.35">
      <c r="D259" s="137"/>
      <c r="E259" s="137"/>
      <c r="F259" s="136"/>
      <c r="G259" s="136"/>
      <c r="H259" s="136"/>
      <c r="I259" s="136"/>
    </row>
    <row r="260" spans="4:9" s="127" customFormat="1" ht="12" customHeight="1" x14ac:dyDescent="0.35">
      <c r="D260" s="137"/>
      <c r="E260" s="137"/>
      <c r="F260" s="136"/>
      <c r="G260" s="136"/>
      <c r="H260" s="136"/>
      <c r="I260" s="136"/>
    </row>
    <row r="261" spans="4:9" s="127" customFormat="1" ht="12" customHeight="1" x14ac:dyDescent="0.35">
      <c r="D261" s="137"/>
      <c r="E261" s="137"/>
      <c r="F261" s="136"/>
      <c r="G261" s="136"/>
      <c r="H261" s="136"/>
      <c r="I261" s="136"/>
    </row>
    <row r="262" spans="4:9" s="127" customFormat="1" ht="12" customHeight="1" x14ac:dyDescent="0.35">
      <c r="D262" s="137"/>
      <c r="E262" s="137"/>
      <c r="F262" s="136"/>
      <c r="G262" s="136"/>
      <c r="H262" s="136"/>
      <c r="I262" s="136"/>
    </row>
    <row r="263" spans="4:9" s="127" customFormat="1" ht="12" customHeight="1" x14ac:dyDescent="0.35">
      <c r="D263" s="137"/>
      <c r="E263" s="137"/>
      <c r="F263" s="136"/>
      <c r="G263" s="136"/>
      <c r="H263" s="136"/>
      <c r="I263" s="136"/>
    </row>
    <row r="264" spans="4:9" s="127" customFormat="1" ht="12" customHeight="1" x14ac:dyDescent="0.35">
      <c r="D264" s="137"/>
      <c r="E264" s="137"/>
      <c r="F264" s="136"/>
      <c r="G264" s="136"/>
      <c r="H264" s="136"/>
      <c r="I264" s="136"/>
    </row>
    <row r="265" spans="4:9" s="127" customFormat="1" ht="12" customHeight="1" x14ac:dyDescent="0.35">
      <c r="D265" s="137"/>
      <c r="E265" s="137"/>
      <c r="F265" s="136"/>
      <c r="G265" s="136"/>
      <c r="H265" s="136"/>
      <c r="I265" s="136"/>
    </row>
    <row r="266" spans="4:9" s="127" customFormat="1" ht="12" customHeight="1" x14ac:dyDescent="0.35">
      <c r="D266" s="137"/>
      <c r="E266" s="137"/>
      <c r="F266" s="136"/>
      <c r="G266" s="136"/>
      <c r="H266" s="136"/>
      <c r="I266" s="136"/>
    </row>
    <row r="267" spans="4:9" s="127" customFormat="1" ht="12" customHeight="1" x14ac:dyDescent="0.35">
      <c r="D267" s="137"/>
      <c r="E267" s="137"/>
      <c r="F267" s="136"/>
      <c r="G267" s="136"/>
      <c r="H267" s="136"/>
      <c r="I267" s="136"/>
    </row>
    <row r="268" spans="4:9" s="127" customFormat="1" ht="12" customHeight="1" x14ac:dyDescent="0.35">
      <c r="D268" s="137"/>
      <c r="E268" s="137"/>
      <c r="F268" s="136"/>
      <c r="G268" s="136"/>
      <c r="H268" s="136"/>
      <c r="I268" s="136"/>
    </row>
    <row r="269" spans="4:9" s="127" customFormat="1" ht="12" customHeight="1" x14ac:dyDescent="0.35">
      <c r="D269" s="137"/>
      <c r="E269" s="137"/>
      <c r="F269" s="136"/>
      <c r="G269" s="136"/>
      <c r="H269" s="136"/>
      <c r="I269" s="136"/>
    </row>
    <row r="270" spans="4:9" s="127" customFormat="1" ht="12" customHeight="1" x14ac:dyDescent="0.35">
      <c r="D270" s="137"/>
      <c r="E270" s="137"/>
      <c r="F270" s="136"/>
      <c r="G270" s="136"/>
      <c r="H270" s="136"/>
      <c r="I270" s="136"/>
    </row>
    <row r="271" spans="4:9" s="127" customFormat="1" ht="12" customHeight="1" x14ac:dyDescent="0.35">
      <c r="D271" s="137"/>
      <c r="E271" s="137"/>
      <c r="F271" s="136"/>
      <c r="G271" s="136"/>
      <c r="H271" s="136"/>
      <c r="I271" s="136"/>
    </row>
    <row r="272" spans="4:9" s="127" customFormat="1" ht="12" customHeight="1" x14ac:dyDescent="0.35">
      <c r="D272" s="137"/>
      <c r="E272" s="137"/>
      <c r="F272" s="136"/>
      <c r="G272" s="136"/>
      <c r="H272" s="136"/>
      <c r="I272" s="136"/>
    </row>
    <row r="273" spans="4:9" s="127" customFormat="1" ht="12" customHeight="1" x14ac:dyDescent="0.35">
      <c r="D273" s="137"/>
      <c r="E273" s="137"/>
      <c r="F273" s="136"/>
      <c r="G273" s="136"/>
      <c r="H273" s="136"/>
      <c r="I273" s="136"/>
    </row>
    <row r="274" spans="4:9" s="127" customFormat="1" ht="12" customHeight="1" x14ac:dyDescent="0.35">
      <c r="D274" s="137"/>
      <c r="E274" s="137"/>
      <c r="F274" s="136"/>
      <c r="G274" s="136"/>
      <c r="H274" s="136"/>
      <c r="I274" s="136"/>
    </row>
    <row r="275" spans="4:9" s="127" customFormat="1" ht="12" customHeight="1" x14ac:dyDescent="0.35">
      <c r="D275" s="137"/>
      <c r="E275" s="137"/>
      <c r="F275" s="136"/>
      <c r="G275" s="136"/>
      <c r="H275" s="136"/>
      <c r="I275" s="136"/>
    </row>
    <row r="276" spans="4:9" s="127" customFormat="1" ht="12" customHeight="1" x14ac:dyDescent="0.35">
      <c r="D276" s="137"/>
      <c r="E276" s="137"/>
      <c r="F276" s="136"/>
      <c r="G276" s="136"/>
      <c r="H276" s="136"/>
      <c r="I276" s="136"/>
    </row>
    <row r="277" spans="4:9" s="127" customFormat="1" ht="12" customHeight="1" x14ac:dyDescent="0.35">
      <c r="D277" s="137"/>
      <c r="E277" s="137"/>
      <c r="F277" s="136"/>
      <c r="G277" s="136"/>
      <c r="H277" s="136"/>
      <c r="I277" s="136"/>
    </row>
    <row r="278" spans="4:9" s="127" customFormat="1" ht="12" customHeight="1" x14ac:dyDescent="0.35">
      <c r="D278" s="137"/>
      <c r="E278" s="137"/>
      <c r="F278" s="136"/>
      <c r="G278" s="136"/>
      <c r="H278" s="136"/>
      <c r="I278" s="136"/>
    </row>
    <row r="279" spans="4:9" s="127" customFormat="1" ht="12" customHeight="1" x14ac:dyDescent="0.35">
      <c r="D279" s="137"/>
      <c r="E279" s="137"/>
      <c r="F279" s="136"/>
      <c r="G279" s="136"/>
      <c r="H279" s="136"/>
      <c r="I279" s="136"/>
    </row>
    <row r="280" spans="4:9" s="127" customFormat="1" ht="12" customHeight="1" x14ac:dyDescent="0.35">
      <c r="D280" s="137"/>
      <c r="E280" s="137"/>
      <c r="F280" s="136"/>
      <c r="G280" s="136"/>
      <c r="H280" s="136"/>
      <c r="I280" s="136"/>
    </row>
    <row r="281" spans="4:9" s="127" customFormat="1" ht="12" customHeight="1" x14ac:dyDescent="0.35">
      <c r="D281" s="137"/>
      <c r="E281" s="137"/>
      <c r="F281" s="136"/>
      <c r="G281" s="136"/>
      <c r="H281" s="136"/>
      <c r="I281" s="136"/>
    </row>
    <row r="282" spans="4:9" s="127" customFormat="1" ht="12" customHeight="1" x14ac:dyDescent="0.35">
      <c r="D282" s="137"/>
      <c r="E282" s="137"/>
      <c r="F282" s="136"/>
      <c r="G282" s="136"/>
      <c r="H282" s="136"/>
      <c r="I282" s="136"/>
    </row>
    <row r="283" spans="4:9" s="127" customFormat="1" ht="12" customHeight="1" x14ac:dyDescent="0.35">
      <c r="D283" s="137"/>
      <c r="E283" s="137"/>
      <c r="F283" s="136"/>
      <c r="G283" s="136"/>
      <c r="H283" s="136"/>
      <c r="I283" s="136"/>
    </row>
    <row r="284" spans="4:9" s="127" customFormat="1" ht="12" customHeight="1" x14ac:dyDescent="0.35">
      <c r="D284" s="137"/>
      <c r="E284" s="137"/>
      <c r="F284" s="136"/>
      <c r="G284" s="136"/>
      <c r="H284" s="136"/>
      <c r="I284" s="136"/>
    </row>
    <row r="285" spans="4:9" s="127" customFormat="1" ht="12" customHeight="1" x14ac:dyDescent="0.35">
      <c r="D285" s="137"/>
      <c r="E285" s="137"/>
      <c r="F285" s="136"/>
      <c r="G285" s="136"/>
      <c r="H285" s="136"/>
      <c r="I285" s="136"/>
    </row>
    <row r="286" spans="4:9" s="127" customFormat="1" ht="12" customHeight="1" x14ac:dyDescent="0.35">
      <c r="D286" s="137"/>
      <c r="E286" s="137"/>
      <c r="F286" s="136"/>
      <c r="G286" s="136"/>
      <c r="H286" s="136"/>
      <c r="I286" s="136"/>
    </row>
    <row r="287" spans="4:9" s="127" customFormat="1" ht="12" customHeight="1" x14ac:dyDescent="0.35">
      <c r="D287" s="137"/>
      <c r="E287" s="137"/>
      <c r="F287" s="136"/>
      <c r="G287" s="136"/>
      <c r="H287" s="136"/>
      <c r="I287" s="136"/>
    </row>
    <row r="288" spans="4:9" s="127" customFormat="1" ht="12" customHeight="1" x14ac:dyDescent="0.35">
      <c r="D288" s="137"/>
      <c r="E288" s="137"/>
      <c r="F288" s="136"/>
      <c r="G288" s="136"/>
      <c r="H288" s="136"/>
      <c r="I288" s="136"/>
    </row>
    <row r="289" spans="4:9" s="127" customFormat="1" ht="12" customHeight="1" x14ac:dyDescent="0.35">
      <c r="D289" s="137"/>
      <c r="E289" s="137"/>
      <c r="F289" s="136"/>
      <c r="G289" s="136"/>
      <c r="H289" s="136"/>
      <c r="I289" s="136"/>
    </row>
    <row r="290" spans="4:9" s="127" customFormat="1" ht="12" customHeight="1" x14ac:dyDescent="0.35">
      <c r="D290" s="137"/>
      <c r="E290" s="137"/>
      <c r="F290" s="136"/>
      <c r="G290" s="136"/>
      <c r="H290" s="136"/>
      <c r="I290" s="136"/>
    </row>
    <row r="291" spans="4:9" s="127" customFormat="1" ht="12" customHeight="1" x14ac:dyDescent="0.35">
      <c r="D291" s="137"/>
      <c r="E291" s="137"/>
      <c r="F291" s="136"/>
      <c r="G291" s="136"/>
      <c r="H291" s="136"/>
      <c r="I291" s="136"/>
    </row>
    <row r="292" spans="4:9" s="127" customFormat="1" ht="12" customHeight="1" x14ac:dyDescent="0.35">
      <c r="D292" s="137"/>
      <c r="E292" s="137"/>
      <c r="F292" s="136"/>
      <c r="G292" s="136"/>
      <c r="H292" s="136"/>
      <c r="I292" s="136"/>
    </row>
    <row r="293" spans="4:9" s="127" customFormat="1" ht="12" customHeight="1" x14ac:dyDescent="0.35">
      <c r="D293" s="137"/>
      <c r="E293" s="137"/>
      <c r="F293" s="136"/>
      <c r="G293" s="136"/>
      <c r="H293" s="136"/>
      <c r="I293" s="136"/>
    </row>
    <row r="294" spans="4:9" s="127" customFormat="1" ht="12" customHeight="1" x14ac:dyDescent="0.35">
      <c r="D294" s="137"/>
      <c r="E294" s="137"/>
      <c r="F294" s="136"/>
      <c r="G294" s="136"/>
      <c r="H294" s="136"/>
      <c r="I294" s="136"/>
    </row>
    <row r="295" spans="4:9" s="127" customFormat="1" ht="12" customHeight="1" x14ac:dyDescent="0.35">
      <c r="D295" s="137"/>
      <c r="E295" s="137"/>
      <c r="F295" s="136"/>
      <c r="G295" s="136"/>
      <c r="H295" s="136"/>
      <c r="I295" s="136"/>
    </row>
    <row r="296" spans="4:9" s="127" customFormat="1" ht="12" customHeight="1" x14ac:dyDescent="0.35">
      <c r="D296" s="137"/>
      <c r="E296" s="137"/>
      <c r="F296" s="136"/>
      <c r="G296" s="136"/>
      <c r="H296" s="136"/>
      <c r="I296" s="136"/>
    </row>
    <row r="297" spans="4:9" s="127" customFormat="1" ht="12" customHeight="1" x14ac:dyDescent="0.35">
      <c r="D297" s="137"/>
      <c r="E297" s="137"/>
      <c r="F297" s="136"/>
      <c r="G297" s="136"/>
      <c r="H297" s="136"/>
      <c r="I297" s="136"/>
    </row>
    <row r="298" spans="4:9" s="127" customFormat="1" ht="12" customHeight="1" x14ac:dyDescent="0.35">
      <c r="D298" s="137"/>
      <c r="E298" s="137"/>
      <c r="F298" s="136"/>
      <c r="G298" s="136"/>
      <c r="H298" s="136"/>
      <c r="I298" s="136"/>
    </row>
    <row r="299" spans="4:9" s="127" customFormat="1" ht="12" customHeight="1" x14ac:dyDescent="0.35">
      <c r="D299" s="137"/>
      <c r="E299" s="137"/>
      <c r="F299" s="136"/>
      <c r="G299" s="136"/>
      <c r="H299" s="136"/>
      <c r="I299" s="136"/>
    </row>
    <row r="300" spans="4:9" s="127" customFormat="1" ht="12" customHeight="1" x14ac:dyDescent="0.35">
      <c r="D300" s="137"/>
      <c r="E300" s="137"/>
      <c r="F300" s="136"/>
      <c r="G300" s="136"/>
      <c r="H300" s="136"/>
      <c r="I300" s="136"/>
    </row>
    <row r="301" spans="4:9" s="127" customFormat="1" ht="12" customHeight="1" x14ac:dyDescent="0.35">
      <c r="D301" s="137"/>
      <c r="E301" s="137"/>
      <c r="F301" s="136"/>
      <c r="G301" s="136"/>
      <c r="H301" s="136"/>
      <c r="I301" s="136"/>
    </row>
    <row r="302" spans="4:9" s="127" customFormat="1" ht="12" customHeight="1" x14ac:dyDescent="0.35">
      <c r="D302" s="137"/>
      <c r="E302" s="137"/>
      <c r="F302" s="136"/>
      <c r="G302" s="136"/>
      <c r="H302" s="136"/>
      <c r="I302" s="136"/>
    </row>
    <row r="303" spans="4:9" s="127" customFormat="1" ht="12" customHeight="1" x14ac:dyDescent="0.35">
      <c r="D303" s="137"/>
      <c r="E303" s="137"/>
      <c r="F303" s="136"/>
      <c r="G303" s="136"/>
      <c r="H303" s="136"/>
      <c r="I303" s="136"/>
    </row>
    <row r="304" spans="4:9" s="127" customFormat="1" ht="12" customHeight="1" x14ac:dyDescent="0.35">
      <c r="D304" s="137"/>
      <c r="E304" s="137"/>
      <c r="F304" s="136"/>
      <c r="G304" s="136"/>
      <c r="H304" s="136"/>
      <c r="I304" s="136"/>
    </row>
    <row r="305" spans="4:9" s="127" customFormat="1" ht="12" customHeight="1" x14ac:dyDescent="0.35">
      <c r="D305" s="137"/>
      <c r="E305" s="137"/>
      <c r="F305" s="136"/>
      <c r="G305" s="136"/>
      <c r="H305" s="136"/>
      <c r="I305" s="136"/>
    </row>
    <row r="306" spans="4:9" s="127" customFormat="1" ht="12" customHeight="1" x14ac:dyDescent="0.35">
      <c r="D306" s="137"/>
      <c r="E306" s="137"/>
      <c r="F306" s="136"/>
      <c r="G306" s="136"/>
      <c r="H306" s="136"/>
      <c r="I306" s="136"/>
    </row>
    <row r="307" spans="4:9" s="127" customFormat="1" ht="12" customHeight="1" x14ac:dyDescent="0.35">
      <c r="D307" s="137"/>
      <c r="E307" s="137"/>
      <c r="F307" s="136"/>
      <c r="G307" s="136"/>
      <c r="H307" s="136"/>
      <c r="I307" s="136"/>
    </row>
    <row r="308" spans="4:9" s="127" customFormat="1" ht="12" customHeight="1" x14ac:dyDescent="0.35">
      <c r="D308" s="137"/>
      <c r="E308" s="137"/>
      <c r="F308" s="136"/>
      <c r="G308" s="136"/>
      <c r="H308" s="136"/>
      <c r="I308" s="136"/>
    </row>
    <row r="309" spans="4:9" s="127" customFormat="1" ht="12" customHeight="1" x14ac:dyDescent="0.35">
      <c r="D309" s="137"/>
      <c r="E309" s="137"/>
      <c r="F309" s="136"/>
      <c r="G309" s="136"/>
      <c r="H309" s="136"/>
      <c r="I309" s="136"/>
    </row>
    <row r="310" spans="4:9" s="127" customFormat="1" ht="12" customHeight="1" x14ac:dyDescent="0.35">
      <c r="D310" s="137"/>
      <c r="E310" s="137"/>
      <c r="F310" s="136"/>
      <c r="G310" s="136"/>
      <c r="H310" s="136"/>
      <c r="I310" s="136"/>
    </row>
    <row r="311" spans="4:9" s="127" customFormat="1" ht="12" customHeight="1" x14ac:dyDescent="0.35">
      <c r="D311" s="137"/>
      <c r="E311" s="137"/>
      <c r="F311" s="136"/>
      <c r="G311" s="136"/>
      <c r="H311" s="136"/>
      <c r="I311" s="136"/>
    </row>
    <row r="312" spans="4:9" s="127" customFormat="1" ht="12" customHeight="1" x14ac:dyDescent="0.35">
      <c r="D312" s="137"/>
      <c r="E312" s="137"/>
      <c r="F312" s="136"/>
      <c r="G312" s="136"/>
      <c r="H312" s="136"/>
      <c r="I312" s="136"/>
    </row>
    <row r="313" spans="4:9" s="127" customFormat="1" ht="12" customHeight="1" x14ac:dyDescent="0.35">
      <c r="D313" s="137"/>
      <c r="E313" s="137"/>
      <c r="F313" s="136"/>
      <c r="G313" s="136"/>
      <c r="H313" s="136"/>
      <c r="I313" s="136"/>
    </row>
    <row r="314" spans="4:9" s="127" customFormat="1" ht="12" customHeight="1" x14ac:dyDescent="0.35">
      <c r="D314" s="137"/>
      <c r="E314" s="137"/>
      <c r="F314" s="136"/>
      <c r="G314" s="136"/>
      <c r="H314" s="136"/>
      <c r="I314" s="136"/>
    </row>
    <row r="315" spans="4:9" s="127" customFormat="1" ht="12" customHeight="1" x14ac:dyDescent="0.35">
      <c r="D315" s="137"/>
      <c r="E315" s="137"/>
      <c r="F315" s="136"/>
      <c r="G315" s="136"/>
      <c r="H315" s="136"/>
      <c r="I315" s="136"/>
    </row>
    <row r="316" spans="4:9" s="127" customFormat="1" ht="12" customHeight="1" x14ac:dyDescent="0.35">
      <c r="D316" s="137"/>
      <c r="E316" s="137"/>
      <c r="F316" s="136"/>
      <c r="G316" s="136"/>
      <c r="H316" s="136"/>
      <c r="I316" s="136"/>
    </row>
    <row r="317" spans="4:9" s="127" customFormat="1" ht="12" customHeight="1" x14ac:dyDescent="0.35">
      <c r="D317" s="137"/>
      <c r="E317" s="137"/>
      <c r="F317" s="136"/>
      <c r="G317" s="136"/>
      <c r="H317" s="136"/>
      <c r="I317" s="136"/>
    </row>
    <row r="318" spans="4:9" s="127" customFormat="1" ht="12" customHeight="1" x14ac:dyDescent="0.35">
      <c r="D318" s="137"/>
      <c r="E318" s="137"/>
      <c r="F318" s="136"/>
      <c r="G318" s="136"/>
      <c r="H318" s="136"/>
      <c r="I318" s="136"/>
    </row>
    <row r="319" spans="4:9" s="127" customFormat="1" ht="12" customHeight="1" x14ac:dyDescent="0.35">
      <c r="D319" s="137"/>
      <c r="E319" s="137"/>
      <c r="F319" s="136"/>
      <c r="G319" s="136"/>
      <c r="H319" s="136"/>
      <c r="I319" s="136"/>
    </row>
    <row r="320" spans="4:9" s="127" customFormat="1" ht="12" customHeight="1" x14ac:dyDescent="0.35">
      <c r="D320" s="137"/>
      <c r="E320" s="137"/>
      <c r="F320" s="136"/>
      <c r="G320" s="136"/>
      <c r="H320" s="136"/>
      <c r="I320" s="136"/>
    </row>
    <row r="321" spans="4:9" s="127" customFormat="1" ht="12" customHeight="1" x14ac:dyDescent="0.35">
      <c r="D321" s="137"/>
      <c r="E321" s="137"/>
      <c r="F321" s="136"/>
      <c r="G321" s="136"/>
      <c r="H321" s="136"/>
      <c r="I321" s="136"/>
    </row>
    <row r="322" spans="4:9" s="127" customFormat="1" ht="12" customHeight="1" x14ac:dyDescent="0.35">
      <c r="D322" s="137"/>
      <c r="E322" s="137"/>
      <c r="F322" s="136"/>
      <c r="G322" s="136"/>
      <c r="H322" s="136"/>
      <c r="I322" s="136"/>
    </row>
    <row r="323" spans="4:9" s="127" customFormat="1" ht="12" customHeight="1" x14ac:dyDescent="0.35">
      <c r="D323" s="137"/>
      <c r="E323" s="137"/>
      <c r="F323" s="136"/>
      <c r="G323" s="136"/>
      <c r="H323" s="136"/>
      <c r="I323" s="136"/>
    </row>
    <row r="324" spans="4:9" s="127" customFormat="1" ht="12" customHeight="1" x14ac:dyDescent="0.35">
      <c r="D324" s="137"/>
      <c r="E324" s="137"/>
      <c r="F324" s="136"/>
      <c r="G324" s="136"/>
      <c r="H324" s="136"/>
      <c r="I324" s="136"/>
    </row>
    <row r="325" spans="4:9" s="127" customFormat="1" ht="12" customHeight="1" x14ac:dyDescent="0.35">
      <c r="D325" s="137"/>
      <c r="E325" s="137"/>
      <c r="F325" s="136"/>
      <c r="G325" s="136"/>
      <c r="H325" s="136"/>
      <c r="I325" s="136"/>
    </row>
    <row r="326" spans="4:9" s="127" customFormat="1" ht="12" customHeight="1" x14ac:dyDescent="0.35">
      <c r="D326" s="137"/>
      <c r="E326" s="137"/>
      <c r="F326" s="136"/>
      <c r="G326" s="136"/>
      <c r="H326" s="136"/>
      <c r="I326" s="136"/>
    </row>
    <row r="327" spans="4:9" s="127" customFormat="1" ht="12" customHeight="1" x14ac:dyDescent="0.35">
      <c r="D327" s="137"/>
      <c r="E327" s="137"/>
      <c r="F327" s="136"/>
      <c r="G327" s="136"/>
      <c r="H327" s="136"/>
      <c r="I327" s="136"/>
    </row>
    <row r="328" spans="4:9" s="127" customFormat="1" ht="12" customHeight="1" x14ac:dyDescent="0.35">
      <c r="D328" s="137"/>
      <c r="E328" s="137"/>
      <c r="F328" s="136"/>
      <c r="G328" s="136"/>
      <c r="H328" s="136"/>
      <c r="I328" s="136"/>
    </row>
    <row r="329" spans="4:9" s="127" customFormat="1" ht="12" customHeight="1" x14ac:dyDescent="0.35">
      <c r="D329" s="137"/>
      <c r="E329" s="137"/>
      <c r="F329" s="136"/>
      <c r="G329" s="136"/>
      <c r="H329" s="136"/>
      <c r="I329" s="136"/>
    </row>
    <row r="330" spans="4:9" s="127" customFormat="1" ht="12" customHeight="1" x14ac:dyDescent="0.35">
      <c r="D330" s="137"/>
      <c r="E330" s="137"/>
      <c r="F330" s="136"/>
      <c r="G330" s="136"/>
      <c r="H330" s="136"/>
      <c r="I330" s="136"/>
    </row>
    <row r="331" spans="4:9" s="127" customFormat="1" ht="12" customHeight="1" x14ac:dyDescent="0.35">
      <c r="D331" s="137"/>
      <c r="E331" s="137"/>
      <c r="F331" s="136"/>
      <c r="G331" s="136"/>
      <c r="H331" s="136"/>
      <c r="I331" s="136"/>
    </row>
    <row r="332" spans="4:9" s="127" customFormat="1" ht="12" customHeight="1" x14ac:dyDescent="0.35">
      <c r="D332" s="137"/>
      <c r="E332" s="137"/>
      <c r="F332" s="136"/>
      <c r="G332" s="136"/>
      <c r="H332" s="136"/>
      <c r="I332" s="136"/>
    </row>
    <row r="333" spans="4:9" s="127" customFormat="1" ht="12" customHeight="1" x14ac:dyDescent="0.35">
      <c r="D333" s="137"/>
      <c r="E333" s="137"/>
      <c r="F333" s="136"/>
      <c r="G333" s="136"/>
      <c r="H333" s="136"/>
      <c r="I333" s="136"/>
    </row>
    <row r="334" spans="4:9" s="127" customFormat="1" ht="12" customHeight="1" x14ac:dyDescent="0.35">
      <c r="D334" s="137"/>
      <c r="E334" s="137"/>
      <c r="F334" s="136"/>
      <c r="G334" s="136"/>
      <c r="H334" s="136"/>
      <c r="I334" s="136"/>
    </row>
    <row r="335" spans="4:9" s="127" customFormat="1" ht="12" customHeight="1" x14ac:dyDescent="0.35">
      <c r="D335" s="137"/>
      <c r="E335" s="137"/>
      <c r="F335" s="136"/>
      <c r="G335" s="136"/>
      <c r="H335" s="136"/>
      <c r="I335" s="136"/>
    </row>
    <row r="336" spans="4:9" s="127" customFormat="1" ht="12" customHeight="1" x14ac:dyDescent="0.35">
      <c r="D336" s="137"/>
      <c r="E336" s="137"/>
      <c r="F336" s="136"/>
      <c r="G336" s="136"/>
      <c r="H336" s="136"/>
      <c r="I336" s="136"/>
    </row>
    <row r="337" spans="4:9" s="127" customFormat="1" ht="12" customHeight="1" x14ac:dyDescent="0.35">
      <c r="D337" s="137"/>
      <c r="E337" s="137"/>
      <c r="F337" s="136"/>
      <c r="G337" s="136"/>
      <c r="H337" s="136"/>
      <c r="I337" s="136"/>
    </row>
    <row r="338" spans="4:9" s="127" customFormat="1" ht="12" customHeight="1" x14ac:dyDescent="0.35">
      <c r="D338" s="137"/>
      <c r="E338" s="137"/>
      <c r="F338" s="136"/>
      <c r="G338" s="136"/>
      <c r="H338" s="136"/>
      <c r="I338" s="136"/>
    </row>
    <row r="339" spans="4:9" s="127" customFormat="1" ht="12" customHeight="1" x14ac:dyDescent="0.35">
      <c r="D339" s="137"/>
      <c r="E339" s="137"/>
      <c r="F339" s="136"/>
      <c r="G339" s="136"/>
      <c r="H339" s="136"/>
      <c r="I339" s="136"/>
    </row>
    <row r="340" spans="4:9" s="127" customFormat="1" ht="12" customHeight="1" x14ac:dyDescent="0.35">
      <c r="D340" s="137"/>
      <c r="E340" s="137"/>
      <c r="F340" s="136"/>
      <c r="G340" s="136"/>
      <c r="H340" s="136"/>
      <c r="I340" s="136"/>
    </row>
    <row r="341" spans="4:9" s="127" customFormat="1" ht="12" customHeight="1" x14ac:dyDescent="0.35">
      <c r="D341" s="137"/>
      <c r="E341" s="137"/>
      <c r="F341" s="136"/>
      <c r="G341" s="136"/>
      <c r="H341" s="136"/>
      <c r="I341" s="136"/>
    </row>
    <row r="342" spans="4:9" s="127" customFormat="1" ht="12" customHeight="1" x14ac:dyDescent="0.35">
      <c r="D342" s="137"/>
      <c r="E342" s="137"/>
      <c r="F342" s="136"/>
      <c r="G342" s="136"/>
      <c r="H342" s="136"/>
      <c r="I342" s="136"/>
    </row>
    <row r="343" spans="4:9" s="127" customFormat="1" ht="12" customHeight="1" x14ac:dyDescent="0.35">
      <c r="D343" s="137"/>
      <c r="E343" s="137"/>
      <c r="F343" s="136"/>
      <c r="G343" s="136"/>
      <c r="H343" s="136"/>
      <c r="I343" s="136"/>
    </row>
    <row r="344" spans="4:9" s="127" customFormat="1" ht="12" customHeight="1" x14ac:dyDescent="0.35">
      <c r="D344" s="137"/>
      <c r="E344" s="137"/>
      <c r="F344" s="136"/>
      <c r="G344" s="136"/>
      <c r="H344" s="136"/>
      <c r="I344" s="136"/>
    </row>
    <row r="345" spans="4:9" s="127" customFormat="1" ht="12" customHeight="1" x14ac:dyDescent="0.35">
      <c r="D345" s="137"/>
      <c r="E345" s="137"/>
      <c r="F345" s="136"/>
      <c r="G345" s="136"/>
      <c r="H345" s="136"/>
      <c r="I345" s="136"/>
    </row>
    <row r="346" spans="4:9" s="127" customFormat="1" ht="12" customHeight="1" x14ac:dyDescent="0.35">
      <c r="D346" s="137"/>
      <c r="E346" s="137"/>
      <c r="F346" s="136"/>
      <c r="G346" s="136"/>
      <c r="H346" s="136"/>
      <c r="I346" s="136"/>
    </row>
    <row r="347" spans="4:9" s="127" customFormat="1" ht="12" customHeight="1" x14ac:dyDescent="0.35">
      <c r="D347" s="137"/>
      <c r="E347" s="137"/>
      <c r="F347" s="136"/>
      <c r="G347" s="136"/>
      <c r="H347" s="136"/>
      <c r="I347" s="136"/>
    </row>
    <row r="348" spans="4:9" s="127" customFormat="1" ht="12" customHeight="1" x14ac:dyDescent="0.35">
      <c r="D348" s="137"/>
      <c r="E348" s="137"/>
      <c r="F348" s="136"/>
      <c r="G348" s="136"/>
      <c r="H348" s="136"/>
      <c r="I348" s="136"/>
    </row>
    <row r="349" spans="4:9" s="127" customFormat="1" ht="12" customHeight="1" x14ac:dyDescent="0.35">
      <c r="D349" s="137"/>
      <c r="E349" s="137"/>
      <c r="F349" s="136"/>
      <c r="G349" s="136"/>
      <c r="H349" s="136"/>
      <c r="I349" s="136"/>
    </row>
    <row r="350" spans="4:9" s="127" customFormat="1" ht="12" customHeight="1" x14ac:dyDescent="0.35">
      <c r="D350" s="137"/>
      <c r="E350" s="137"/>
      <c r="F350" s="136"/>
      <c r="G350" s="136"/>
      <c r="H350" s="136"/>
      <c r="I350" s="136"/>
    </row>
    <row r="351" spans="4:9" s="127" customFormat="1" ht="12" customHeight="1" x14ac:dyDescent="0.35">
      <c r="D351" s="137"/>
      <c r="E351" s="137"/>
      <c r="F351" s="136"/>
      <c r="G351" s="136"/>
      <c r="H351" s="136"/>
      <c r="I351" s="136"/>
    </row>
    <row r="352" spans="4:9" s="127" customFormat="1" ht="12" customHeight="1" x14ac:dyDescent="0.35">
      <c r="D352" s="137"/>
      <c r="E352" s="137"/>
      <c r="F352" s="136"/>
      <c r="G352" s="136"/>
      <c r="H352" s="136"/>
      <c r="I352" s="136"/>
    </row>
    <row r="353" spans="4:9" s="127" customFormat="1" ht="12" customHeight="1" x14ac:dyDescent="0.35">
      <c r="D353" s="137"/>
      <c r="E353" s="137"/>
      <c r="F353" s="136"/>
      <c r="G353" s="136"/>
      <c r="H353" s="136"/>
      <c r="I353" s="136"/>
    </row>
    <row r="354" spans="4:9" s="127" customFormat="1" ht="12" customHeight="1" x14ac:dyDescent="0.35">
      <c r="D354" s="137"/>
      <c r="E354" s="137"/>
      <c r="F354" s="136"/>
      <c r="G354" s="136"/>
      <c r="H354" s="136"/>
      <c r="I354" s="136"/>
    </row>
    <row r="355" spans="4:9" s="127" customFormat="1" ht="12" customHeight="1" x14ac:dyDescent="0.35">
      <c r="D355" s="137"/>
      <c r="E355" s="137"/>
      <c r="F355" s="136"/>
      <c r="G355" s="136"/>
      <c r="H355" s="136"/>
      <c r="I355" s="136"/>
    </row>
    <row r="356" spans="4:9" s="127" customFormat="1" ht="12" customHeight="1" x14ac:dyDescent="0.35">
      <c r="D356" s="137"/>
      <c r="E356" s="137"/>
      <c r="F356" s="136"/>
      <c r="G356" s="136"/>
      <c r="H356" s="136"/>
      <c r="I356" s="136"/>
    </row>
    <row r="357" spans="4:9" s="127" customFormat="1" ht="12" customHeight="1" x14ac:dyDescent="0.35">
      <c r="D357" s="137"/>
      <c r="E357" s="137"/>
      <c r="F357" s="136"/>
      <c r="G357" s="136"/>
      <c r="H357" s="136"/>
      <c r="I357" s="136"/>
    </row>
    <row r="358" spans="4:9" s="127" customFormat="1" ht="12" customHeight="1" x14ac:dyDescent="0.35">
      <c r="D358" s="137"/>
      <c r="E358" s="137"/>
      <c r="F358" s="136"/>
      <c r="G358" s="136"/>
      <c r="H358" s="136"/>
      <c r="I358" s="136"/>
    </row>
    <row r="359" spans="4:9" s="127" customFormat="1" ht="12" customHeight="1" x14ac:dyDescent="0.35">
      <c r="D359" s="137"/>
      <c r="E359" s="137"/>
      <c r="F359" s="136"/>
      <c r="G359" s="136"/>
      <c r="H359" s="136"/>
      <c r="I359" s="136"/>
    </row>
    <row r="360" spans="4:9" s="127" customFormat="1" ht="12" customHeight="1" x14ac:dyDescent="0.35">
      <c r="D360" s="137"/>
      <c r="E360" s="137"/>
      <c r="F360" s="136"/>
      <c r="G360" s="136"/>
      <c r="H360" s="136"/>
      <c r="I360" s="136"/>
    </row>
    <row r="361" spans="4:9" s="127" customFormat="1" ht="12" customHeight="1" x14ac:dyDescent="0.35">
      <c r="D361" s="137"/>
      <c r="E361" s="137"/>
      <c r="F361" s="136"/>
      <c r="G361" s="136"/>
      <c r="H361" s="136"/>
      <c r="I361" s="136"/>
    </row>
    <row r="362" spans="4:9" s="127" customFormat="1" ht="12" customHeight="1" x14ac:dyDescent="0.35">
      <c r="D362" s="137"/>
      <c r="E362" s="137"/>
      <c r="F362" s="136"/>
      <c r="G362" s="136"/>
      <c r="H362" s="136"/>
      <c r="I362" s="136"/>
    </row>
    <row r="363" spans="4:9" s="127" customFormat="1" ht="12" customHeight="1" x14ac:dyDescent="0.35">
      <c r="D363" s="137"/>
      <c r="E363" s="137"/>
      <c r="F363" s="136"/>
      <c r="G363" s="136"/>
      <c r="H363" s="136"/>
      <c r="I363" s="136"/>
    </row>
    <row r="364" spans="4:9" s="127" customFormat="1" ht="12" customHeight="1" x14ac:dyDescent="0.35">
      <c r="D364" s="137"/>
      <c r="E364" s="137"/>
      <c r="F364" s="136"/>
      <c r="G364" s="136"/>
      <c r="H364" s="136"/>
      <c r="I364" s="136"/>
    </row>
    <row r="365" spans="4:9" s="127" customFormat="1" ht="12" customHeight="1" x14ac:dyDescent="0.35">
      <c r="D365" s="137"/>
      <c r="E365" s="137"/>
      <c r="F365" s="136"/>
      <c r="G365" s="136"/>
      <c r="H365" s="136"/>
      <c r="I365" s="136"/>
    </row>
    <row r="366" spans="4:9" s="127" customFormat="1" ht="12" customHeight="1" x14ac:dyDescent="0.35">
      <c r="D366" s="137"/>
      <c r="E366" s="137"/>
      <c r="F366" s="136"/>
      <c r="G366" s="136"/>
      <c r="H366" s="136"/>
      <c r="I366" s="136"/>
    </row>
    <row r="367" spans="4:9" s="127" customFormat="1" ht="12" customHeight="1" x14ac:dyDescent="0.35">
      <c r="D367" s="137"/>
      <c r="E367" s="137"/>
      <c r="F367" s="136"/>
      <c r="G367" s="136"/>
      <c r="H367" s="136"/>
      <c r="I367" s="136"/>
    </row>
    <row r="368" spans="4:9" s="127" customFormat="1" ht="12" customHeight="1" x14ac:dyDescent="0.35">
      <c r="D368" s="137"/>
      <c r="E368" s="137"/>
      <c r="F368" s="136"/>
      <c r="G368" s="136"/>
      <c r="H368" s="136"/>
      <c r="I368" s="136"/>
    </row>
    <row r="369" spans="4:9" s="127" customFormat="1" ht="12" customHeight="1" x14ac:dyDescent="0.35">
      <c r="D369" s="137"/>
      <c r="E369" s="137"/>
      <c r="F369" s="136"/>
      <c r="G369" s="136"/>
      <c r="H369" s="136"/>
      <c r="I369" s="136"/>
    </row>
    <row r="370" spans="4:9" s="127" customFormat="1" ht="12" customHeight="1" x14ac:dyDescent="0.35">
      <c r="D370" s="137"/>
      <c r="E370" s="137"/>
      <c r="F370" s="136"/>
      <c r="G370" s="136"/>
      <c r="H370" s="136"/>
      <c r="I370" s="136"/>
    </row>
    <row r="371" spans="4:9" s="127" customFormat="1" ht="12" customHeight="1" x14ac:dyDescent="0.35">
      <c r="D371" s="137"/>
      <c r="E371" s="137"/>
      <c r="F371" s="136"/>
      <c r="G371" s="136"/>
      <c r="H371" s="136"/>
      <c r="I371" s="136"/>
    </row>
    <row r="372" spans="4:9" s="127" customFormat="1" ht="12" customHeight="1" x14ac:dyDescent="0.35">
      <c r="D372" s="137"/>
      <c r="E372" s="137"/>
      <c r="F372" s="136"/>
      <c r="G372" s="136"/>
      <c r="H372" s="136"/>
      <c r="I372" s="136"/>
    </row>
    <row r="373" spans="4:9" s="127" customFormat="1" ht="12" customHeight="1" x14ac:dyDescent="0.35">
      <c r="D373" s="137"/>
      <c r="E373" s="137"/>
      <c r="F373" s="136"/>
      <c r="G373" s="136"/>
      <c r="H373" s="136"/>
      <c r="I373" s="136"/>
    </row>
    <row r="374" spans="4:9" s="127" customFormat="1" ht="12" customHeight="1" x14ac:dyDescent="0.35">
      <c r="D374" s="137"/>
      <c r="E374" s="137"/>
      <c r="F374" s="136"/>
      <c r="G374" s="136"/>
      <c r="H374" s="136"/>
      <c r="I374" s="136"/>
    </row>
    <row r="375" spans="4:9" s="127" customFormat="1" ht="12" customHeight="1" x14ac:dyDescent="0.35">
      <c r="D375" s="137"/>
      <c r="E375" s="137"/>
      <c r="F375" s="136"/>
      <c r="G375" s="136"/>
      <c r="H375" s="136"/>
      <c r="I375" s="136"/>
    </row>
    <row r="376" spans="4:9" s="127" customFormat="1" ht="12" customHeight="1" x14ac:dyDescent="0.35">
      <c r="D376" s="137"/>
      <c r="E376" s="137"/>
      <c r="F376" s="136"/>
      <c r="G376" s="136"/>
      <c r="H376" s="136"/>
      <c r="I376" s="136"/>
    </row>
    <row r="377" spans="4:9" s="127" customFormat="1" ht="12" customHeight="1" x14ac:dyDescent="0.35">
      <c r="D377" s="137"/>
      <c r="E377" s="137"/>
      <c r="F377" s="136"/>
      <c r="G377" s="136"/>
      <c r="H377" s="136"/>
      <c r="I377" s="136"/>
    </row>
    <row r="378" spans="4:9" s="127" customFormat="1" ht="12" customHeight="1" x14ac:dyDescent="0.35">
      <c r="D378" s="137"/>
      <c r="E378" s="137"/>
      <c r="F378" s="136"/>
      <c r="G378" s="136"/>
      <c r="H378" s="136"/>
      <c r="I378" s="136"/>
    </row>
    <row r="379" spans="4:9" s="127" customFormat="1" ht="12" customHeight="1" x14ac:dyDescent="0.35">
      <c r="D379" s="137"/>
      <c r="E379" s="137"/>
      <c r="F379" s="136"/>
      <c r="G379" s="136"/>
      <c r="H379" s="136"/>
      <c r="I379" s="136"/>
    </row>
    <row r="380" spans="4:9" s="127" customFormat="1" ht="12" customHeight="1" x14ac:dyDescent="0.35">
      <c r="D380" s="137"/>
      <c r="E380" s="137"/>
      <c r="F380" s="136"/>
      <c r="G380" s="136"/>
      <c r="H380" s="136"/>
      <c r="I380" s="136"/>
    </row>
    <row r="381" spans="4:9" s="127" customFormat="1" ht="12" customHeight="1" x14ac:dyDescent="0.35">
      <c r="D381" s="137"/>
      <c r="E381" s="137"/>
      <c r="F381" s="136"/>
      <c r="G381" s="136"/>
      <c r="H381" s="136"/>
      <c r="I381" s="136"/>
    </row>
    <row r="382" spans="4:9" s="127" customFormat="1" ht="12" customHeight="1" x14ac:dyDescent="0.35">
      <c r="D382" s="137"/>
      <c r="E382" s="137"/>
      <c r="F382" s="136"/>
      <c r="G382" s="136"/>
      <c r="H382" s="136"/>
      <c r="I382" s="136"/>
    </row>
    <row r="383" spans="4:9" s="127" customFormat="1" ht="12" customHeight="1" x14ac:dyDescent="0.35">
      <c r="D383" s="137"/>
      <c r="E383" s="137"/>
      <c r="F383" s="136"/>
      <c r="G383" s="136"/>
      <c r="H383" s="136"/>
      <c r="I383" s="136"/>
    </row>
    <row r="384" spans="4:9" s="127" customFormat="1" ht="12" customHeight="1" x14ac:dyDescent="0.35">
      <c r="D384" s="137"/>
      <c r="E384" s="137"/>
      <c r="F384" s="136"/>
      <c r="G384" s="136"/>
      <c r="H384" s="136"/>
      <c r="I384" s="136"/>
    </row>
    <row r="385" spans="4:9" s="127" customFormat="1" ht="12" customHeight="1" x14ac:dyDescent="0.35">
      <c r="D385" s="137"/>
      <c r="E385" s="137"/>
      <c r="F385" s="136"/>
      <c r="G385" s="136"/>
      <c r="H385" s="136"/>
      <c r="I385" s="136"/>
    </row>
    <row r="386" spans="4:9" s="127" customFormat="1" ht="12" customHeight="1" x14ac:dyDescent="0.35">
      <c r="D386" s="137"/>
      <c r="E386" s="137"/>
      <c r="F386" s="136"/>
      <c r="G386" s="136"/>
      <c r="H386" s="136"/>
      <c r="I386" s="136"/>
    </row>
    <row r="387" spans="4:9" s="127" customFormat="1" ht="12" customHeight="1" x14ac:dyDescent="0.35">
      <c r="D387" s="137"/>
      <c r="E387" s="137"/>
      <c r="F387" s="136"/>
      <c r="G387" s="136"/>
      <c r="H387" s="136"/>
      <c r="I387" s="136"/>
    </row>
    <row r="388" spans="4:9" s="127" customFormat="1" ht="12" customHeight="1" x14ac:dyDescent="0.35">
      <c r="D388" s="137"/>
      <c r="E388" s="137"/>
      <c r="F388" s="136"/>
      <c r="G388" s="136"/>
      <c r="H388" s="136"/>
      <c r="I388" s="136"/>
    </row>
    <row r="389" spans="4:9" s="127" customFormat="1" ht="12" customHeight="1" x14ac:dyDescent="0.35">
      <c r="D389" s="137"/>
      <c r="E389" s="137"/>
      <c r="F389" s="136"/>
      <c r="G389" s="136"/>
      <c r="H389" s="136"/>
      <c r="I389" s="136"/>
    </row>
    <row r="390" spans="4:9" s="127" customFormat="1" ht="12" customHeight="1" x14ac:dyDescent="0.35">
      <c r="D390" s="137"/>
      <c r="E390" s="137"/>
      <c r="F390" s="136"/>
      <c r="G390" s="136"/>
      <c r="H390" s="136"/>
      <c r="I390" s="136"/>
    </row>
    <row r="391" spans="4:9" s="127" customFormat="1" ht="12" customHeight="1" x14ac:dyDescent="0.35">
      <c r="D391" s="137"/>
      <c r="E391" s="137"/>
      <c r="F391" s="136"/>
      <c r="G391" s="136"/>
      <c r="H391" s="136"/>
      <c r="I391" s="136"/>
    </row>
    <row r="392" spans="4:9" s="127" customFormat="1" ht="12" customHeight="1" x14ac:dyDescent="0.35">
      <c r="D392" s="137"/>
      <c r="E392" s="137"/>
      <c r="F392" s="136"/>
      <c r="G392" s="136"/>
      <c r="H392" s="136"/>
      <c r="I392" s="136"/>
    </row>
    <row r="393" spans="4:9" s="127" customFormat="1" ht="12" customHeight="1" x14ac:dyDescent="0.35">
      <c r="D393" s="137"/>
      <c r="E393" s="137"/>
      <c r="F393" s="136"/>
      <c r="G393" s="136"/>
      <c r="H393" s="136"/>
      <c r="I393" s="136"/>
    </row>
    <row r="394" spans="4:9" s="127" customFormat="1" ht="12" customHeight="1" x14ac:dyDescent="0.35">
      <c r="D394" s="137"/>
      <c r="E394" s="137"/>
      <c r="F394" s="136"/>
      <c r="G394" s="136"/>
      <c r="H394" s="136"/>
      <c r="I394" s="136"/>
    </row>
    <row r="395" spans="4:9" s="127" customFormat="1" ht="12" customHeight="1" x14ac:dyDescent="0.35">
      <c r="D395" s="137"/>
      <c r="E395" s="137"/>
      <c r="F395" s="136"/>
      <c r="G395" s="136"/>
      <c r="H395" s="136"/>
      <c r="I395" s="136"/>
    </row>
    <row r="396" spans="4:9" s="127" customFormat="1" ht="12" customHeight="1" x14ac:dyDescent="0.35">
      <c r="D396" s="137"/>
      <c r="E396" s="137"/>
      <c r="F396" s="136"/>
      <c r="G396" s="136"/>
      <c r="H396" s="136"/>
      <c r="I396" s="136"/>
    </row>
    <row r="397" spans="4:9" s="127" customFormat="1" ht="12" customHeight="1" x14ac:dyDescent="0.35">
      <c r="D397" s="137"/>
      <c r="E397" s="137"/>
      <c r="F397" s="136"/>
      <c r="G397" s="136"/>
      <c r="H397" s="136"/>
      <c r="I397" s="136"/>
    </row>
    <row r="398" spans="4:9" s="127" customFormat="1" ht="12" customHeight="1" x14ac:dyDescent="0.35">
      <c r="D398" s="137"/>
      <c r="E398" s="137"/>
      <c r="F398" s="136"/>
      <c r="G398" s="136"/>
      <c r="H398" s="136"/>
      <c r="I398" s="136"/>
    </row>
    <row r="399" spans="4:9" s="127" customFormat="1" ht="12" customHeight="1" x14ac:dyDescent="0.35">
      <c r="D399" s="137"/>
      <c r="E399" s="137"/>
      <c r="F399" s="136"/>
      <c r="G399" s="136"/>
      <c r="H399" s="136"/>
      <c r="I399" s="136"/>
    </row>
    <row r="400" spans="4:9" s="127" customFormat="1" ht="12" customHeight="1" x14ac:dyDescent="0.35">
      <c r="D400" s="137"/>
      <c r="E400" s="137"/>
      <c r="F400" s="136"/>
      <c r="G400" s="136"/>
      <c r="H400" s="136"/>
      <c r="I400" s="136"/>
    </row>
    <row r="401" spans="4:9" s="127" customFormat="1" ht="12" customHeight="1" x14ac:dyDescent="0.35">
      <c r="D401" s="137"/>
      <c r="E401" s="137"/>
      <c r="F401" s="136"/>
      <c r="G401" s="136"/>
      <c r="H401" s="136"/>
      <c r="I401" s="136"/>
    </row>
    <row r="402" spans="4:9" s="127" customFormat="1" ht="12" customHeight="1" x14ac:dyDescent="0.35">
      <c r="D402" s="137"/>
      <c r="E402" s="137"/>
      <c r="F402" s="136"/>
      <c r="G402" s="136"/>
      <c r="H402" s="136"/>
      <c r="I402" s="136"/>
    </row>
    <row r="403" spans="4:9" s="127" customFormat="1" ht="12" customHeight="1" x14ac:dyDescent="0.35">
      <c r="D403" s="137"/>
      <c r="E403" s="137"/>
      <c r="F403" s="136"/>
      <c r="G403" s="136"/>
      <c r="H403" s="136"/>
      <c r="I403" s="136"/>
    </row>
    <row r="404" spans="4:9" s="127" customFormat="1" ht="12" customHeight="1" x14ac:dyDescent="0.35">
      <c r="D404" s="137"/>
      <c r="E404" s="137"/>
      <c r="F404" s="136"/>
      <c r="G404" s="136"/>
      <c r="H404" s="136"/>
      <c r="I404" s="136"/>
    </row>
    <row r="405" spans="4:9" s="127" customFormat="1" ht="12" customHeight="1" x14ac:dyDescent="0.35">
      <c r="D405" s="137"/>
      <c r="E405" s="137"/>
      <c r="F405" s="136"/>
      <c r="G405" s="136"/>
      <c r="H405" s="136"/>
      <c r="I405" s="136"/>
    </row>
    <row r="406" spans="4:9" s="127" customFormat="1" ht="12" customHeight="1" x14ac:dyDescent="0.35">
      <c r="D406" s="137"/>
      <c r="E406" s="137"/>
      <c r="F406" s="136"/>
      <c r="G406" s="136"/>
      <c r="H406" s="136"/>
      <c r="I406" s="136"/>
    </row>
    <row r="407" spans="4:9" s="127" customFormat="1" ht="12" customHeight="1" x14ac:dyDescent="0.35">
      <c r="D407" s="137"/>
      <c r="E407" s="137"/>
      <c r="F407" s="136"/>
      <c r="G407" s="136"/>
      <c r="H407" s="136"/>
      <c r="I407" s="136"/>
    </row>
    <row r="408" spans="4:9" s="127" customFormat="1" ht="12" customHeight="1" x14ac:dyDescent="0.35">
      <c r="D408" s="137"/>
      <c r="E408" s="137"/>
      <c r="F408" s="136"/>
      <c r="G408" s="136"/>
      <c r="H408" s="136"/>
      <c r="I408" s="136"/>
    </row>
    <row r="409" spans="4:9" s="127" customFormat="1" ht="12" customHeight="1" x14ac:dyDescent="0.35">
      <c r="D409" s="137"/>
      <c r="E409" s="137"/>
      <c r="F409" s="136"/>
      <c r="G409" s="136"/>
      <c r="H409" s="136"/>
      <c r="I409" s="136"/>
    </row>
    <row r="410" spans="4:9" s="127" customFormat="1" ht="12" customHeight="1" x14ac:dyDescent="0.35">
      <c r="D410" s="137"/>
      <c r="E410" s="137"/>
      <c r="F410" s="136"/>
      <c r="G410" s="136"/>
      <c r="H410" s="136"/>
      <c r="I410" s="136"/>
    </row>
    <row r="411" spans="4:9" s="127" customFormat="1" ht="12" customHeight="1" x14ac:dyDescent="0.35">
      <c r="D411" s="137"/>
      <c r="E411" s="137"/>
      <c r="F411" s="136"/>
      <c r="G411" s="136"/>
      <c r="H411" s="136"/>
      <c r="I411" s="136"/>
    </row>
    <row r="412" spans="4:9" s="127" customFormat="1" ht="12" customHeight="1" x14ac:dyDescent="0.35">
      <c r="D412" s="137"/>
      <c r="E412" s="137"/>
      <c r="F412" s="136"/>
      <c r="G412" s="136"/>
      <c r="H412" s="136"/>
      <c r="I412" s="136"/>
    </row>
    <row r="413" spans="4:9" s="127" customFormat="1" ht="12" customHeight="1" x14ac:dyDescent="0.35">
      <c r="D413" s="137"/>
      <c r="E413" s="137"/>
      <c r="F413" s="136"/>
      <c r="G413" s="136"/>
      <c r="H413" s="136"/>
      <c r="I413" s="136"/>
    </row>
    <row r="414" spans="4:9" s="127" customFormat="1" ht="12" customHeight="1" x14ac:dyDescent="0.35">
      <c r="D414" s="137"/>
      <c r="E414" s="137"/>
      <c r="F414" s="136"/>
      <c r="G414" s="136"/>
      <c r="H414" s="136"/>
      <c r="I414" s="136"/>
    </row>
    <row r="415" spans="4:9" s="127" customFormat="1" ht="12" customHeight="1" x14ac:dyDescent="0.35">
      <c r="D415" s="137"/>
      <c r="E415" s="137"/>
      <c r="F415" s="136"/>
      <c r="G415" s="136"/>
      <c r="H415" s="136"/>
      <c r="I415" s="136"/>
    </row>
    <row r="416" spans="4:9" s="127" customFormat="1" ht="12" customHeight="1" x14ac:dyDescent="0.35">
      <c r="D416" s="137"/>
      <c r="E416" s="137"/>
      <c r="F416" s="136"/>
      <c r="G416" s="136"/>
      <c r="H416" s="136"/>
      <c r="I416" s="136"/>
    </row>
    <row r="417" spans="4:9" s="127" customFormat="1" ht="12" customHeight="1" x14ac:dyDescent="0.35">
      <c r="D417" s="137"/>
      <c r="E417" s="137"/>
      <c r="F417" s="136"/>
      <c r="G417" s="136"/>
      <c r="H417" s="136"/>
      <c r="I417" s="136"/>
    </row>
    <row r="418" spans="4:9" s="127" customFormat="1" ht="12" customHeight="1" x14ac:dyDescent="0.35">
      <c r="D418" s="137"/>
      <c r="E418" s="137"/>
      <c r="F418" s="136"/>
      <c r="G418" s="136"/>
      <c r="H418" s="136"/>
      <c r="I418" s="136"/>
    </row>
    <row r="419" spans="4:9" s="127" customFormat="1" ht="12" customHeight="1" x14ac:dyDescent="0.35">
      <c r="D419" s="137"/>
      <c r="E419" s="137"/>
      <c r="F419" s="136"/>
      <c r="G419" s="136"/>
      <c r="H419" s="136"/>
      <c r="I419" s="136"/>
    </row>
    <row r="420" spans="4:9" s="127" customFormat="1" ht="12" customHeight="1" x14ac:dyDescent="0.35">
      <c r="D420" s="137"/>
      <c r="E420" s="137"/>
      <c r="F420" s="136"/>
      <c r="G420" s="136"/>
      <c r="H420" s="136"/>
      <c r="I420" s="136"/>
    </row>
    <row r="421" spans="4:9" s="127" customFormat="1" ht="12" customHeight="1" x14ac:dyDescent="0.35">
      <c r="D421" s="137"/>
      <c r="E421" s="137"/>
      <c r="F421" s="136"/>
      <c r="G421" s="136"/>
      <c r="H421" s="136"/>
      <c r="I421" s="136"/>
    </row>
    <row r="422" spans="4:9" s="127" customFormat="1" ht="12" customHeight="1" x14ac:dyDescent="0.35">
      <c r="D422" s="137"/>
      <c r="E422" s="137"/>
      <c r="F422" s="136"/>
      <c r="G422" s="136"/>
      <c r="H422" s="136"/>
      <c r="I422" s="136"/>
    </row>
    <row r="423" spans="4:9" s="127" customFormat="1" ht="12" customHeight="1" x14ac:dyDescent="0.35">
      <c r="D423" s="137"/>
      <c r="E423" s="137"/>
      <c r="F423" s="136"/>
      <c r="G423" s="136"/>
      <c r="H423" s="136"/>
      <c r="I423" s="136"/>
    </row>
    <row r="424" spans="4:9" s="127" customFormat="1" ht="12" customHeight="1" x14ac:dyDescent="0.35">
      <c r="D424" s="137"/>
      <c r="E424" s="137"/>
      <c r="F424" s="136"/>
      <c r="G424" s="136"/>
      <c r="H424" s="136"/>
      <c r="I424" s="136"/>
    </row>
    <row r="425" spans="4:9" s="127" customFormat="1" ht="12" customHeight="1" x14ac:dyDescent="0.35">
      <c r="D425" s="137"/>
      <c r="E425" s="137"/>
      <c r="F425" s="136"/>
      <c r="G425" s="136"/>
      <c r="H425" s="136"/>
      <c r="I425" s="136"/>
    </row>
    <row r="426" spans="4:9" s="127" customFormat="1" ht="12" customHeight="1" x14ac:dyDescent="0.35">
      <c r="D426" s="137"/>
      <c r="E426" s="137"/>
      <c r="F426" s="136"/>
      <c r="G426" s="136"/>
      <c r="H426" s="136"/>
      <c r="I426" s="136"/>
    </row>
    <row r="427" spans="4:9" s="127" customFormat="1" ht="12" customHeight="1" x14ac:dyDescent="0.35">
      <c r="D427" s="137"/>
      <c r="E427" s="137"/>
      <c r="F427" s="136"/>
      <c r="G427" s="136"/>
      <c r="H427" s="136"/>
      <c r="I427" s="136"/>
    </row>
    <row r="428" spans="4:9" s="127" customFormat="1" ht="12" customHeight="1" x14ac:dyDescent="0.35">
      <c r="D428" s="137"/>
      <c r="E428" s="137"/>
      <c r="F428" s="136"/>
      <c r="G428" s="136"/>
      <c r="H428" s="136"/>
      <c r="I428" s="136"/>
    </row>
    <row r="429" spans="4:9" s="127" customFormat="1" ht="12" customHeight="1" x14ac:dyDescent="0.35">
      <c r="D429" s="137"/>
      <c r="E429" s="137"/>
      <c r="F429" s="136"/>
      <c r="G429" s="136"/>
      <c r="H429" s="136"/>
      <c r="I429" s="136"/>
    </row>
    <row r="430" spans="4:9" s="127" customFormat="1" ht="12" customHeight="1" x14ac:dyDescent="0.35">
      <c r="D430" s="137"/>
      <c r="E430" s="137"/>
      <c r="F430" s="136"/>
      <c r="G430" s="136"/>
      <c r="H430" s="136"/>
      <c r="I430" s="136"/>
    </row>
    <row r="431" spans="4:9" s="127" customFormat="1" ht="12" customHeight="1" x14ac:dyDescent="0.35">
      <c r="D431" s="137"/>
      <c r="E431" s="137"/>
      <c r="F431" s="136"/>
      <c r="G431" s="136"/>
      <c r="H431" s="136"/>
      <c r="I431" s="136"/>
    </row>
    <row r="432" spans="4:9" s="127" customFormat="1" ht="12" customHeight="1" x14ac:dyDescent="0.35">
      <c r="D432" s="137"/>
      <c r="E432" s="137"/>
      <c r="F432" s="136"/>
      <c r="G432" s="136"/>
      <c r="H432" s="136"/>
      <c r="I432" s="136"/>
    </row>
    <row r="433" spans="4:9" s="127" customFormat="1" ht="12" customHeight="1" x14ac:dyDescent="0.35">
      <c r="D433" s="137"/>
      <c r="E433" s="137"/>
      <c r="F433" s="136"/>
      <c r="G433" s="136"/>
      <c r="H433" s="136"/>
      <c r="I433" s="136"/>
    </row>
    <row r="434" spans="4:9" s="127" customFormat="1" ht="12" customHeight="1" x14ac:dyDescent="0.35">
      <c r="D434" s="137"/>
      <c r="E434" s="137"/>
      <c r="F434" s="136"/>
      <c r="G434" s="136"/>
      <c r="H434" s="136"/>
      <c r="I434" s="136"/>
    </row>
    <row r="435" spans="4:9" s="127" customFormat="1" ht="12" customHeight="1" x14ac:dyDescent="0.35">
      <c r="D435" s="137"/>
      <c r="E435" s="137"/>
      <c r="F435" s="136"/>
      <c r="G435" s="136"/>
      <c r="H435" s="136"/>
      <c r="I435" s="136"/>
    </row>
    <row r="436" spans="4:9" s="127" customFormat="1" ht="12" customHeight="1" x14ac:dyDescent="0.35">
      <c r="D436" s="137"/>
      <c r="E436" s="137"/>
      <c r="F436" s="136"/>
      <c r="G436" s="136"/>
      <c r="H436" s="136"/>
      <c r="I436" s="136"/>
    </row>
    <row r="437" spans="4:9" s="127" customFormat="1" ht="12" customHeight="1" x14ac:dyDescent="0.35">
      <c r="D437" s="137"/>
      <c r="E437" s="137"/>
      <c r="F437" s="136"/>
      <c r="G437" s="136"/>
      <c r="H437" s="136"/>
      <c r="I437" s="136"/>
    </row>
    <row r="438" spans="4:9" s="127" customFormat="1" ht="12" customHeight="1" x14ac:dyDescent="0.35">
      <c r="D438" s="137"/>
      <c r="E438" s="137"/>
      <c r="F438" s="136"/>
      <c r="G438" s="136"/>
      <c r="H438" s="136"/>
      <c r="I438" s="136"/>
    </row>
    <row r="439" spans="4:9" s="127" customFormat="1" ht="12" customHeight="1" x14ac:dyDescent="0.35">
      <c r="D439" s="137"/>
      <c r="E439" s="137"/>
      <c r="F439" s="136"/>
      <c r="G439" s="136"/>
      <c r="H439" s="136"/>
      <c r="I439" s="136"/>
    </row>
    <row r="440" spans="4:9" s="127" customFormat="1" ht="12" customHeight="1" x14ac:dyDescent="0.35">
      <c r="D440" s="137"/>
      <c r="E440" s="137"/>
      <c r="F440" s="136"/>
      <c r="G440" s="136"/>
      <c r="H440" s="136"/>
      <c r="I440" s="136"/>
    </row>
    <row r="441" spans="4:9" s="127" customFormat="1" ht="12" customHeight="1" x14ac:dyDescent="0.35">
      <c r="D441" s="137"/>
      <c r="E441" s="137"/>
      <c r="F441" s="136"/>
      <c r="G441" s="136"/>
      <c r="H441" s="136"/>
      <c r="I441" s="136"/>
    </row>
    <row r="442" spans="4:9" s="127" customFormat="1" ht="12" customHeight="1" x14ac:dyDescent="0.35">
      <c r="D442" s="137"/>
      <c r="E442" s="137"/>
      <c r="F442" s="136"/>
      <c r="G442" s="136"/>
      <c r="H442" s="136"/>
      <c r="I442" s="136"/>
    </row>
    <row r="443" spans="4:9" s="127" customFormat="1" ht="12" customHeight="1" x14ac:dyDescent="0.35">
      <c r="D443" s="137"/>
      <c r="E443" s="137"/>
      <c r="F443" s="136"/>
      <c r="G443" s="136"/>
      <c r="H443" s="136"/>
      <c r="I443" s="136"/>
    </row>
    <row r="444" spans="4:9" s="127" customFormat="1" ht="12" customHeight="1" x14ac:dyDescent="0.35">
      <c r="D444" s="137"/>
      <c r="E444" s="137"/>
      <c r="F444" s="136"/>
      <c r="G444" s="136"/>
      <c r="H444" s="136"/>
      <c r="I444" s="136"/>
    </row>
    <row r="445" spans="4:9" s="127" customFormat="1" ht="12" customHeight="1" x14ac:dyDescent="0.35">
      <c r="D445" s="137"/>
      <c r="E445" s="137"/>
      <c r="F445" s="136"/>
      <c r="G445" s="136"/>
      <c r="H445" s="136"/>
      <c r="I445" s="136"/>
    </row>
    <row r="446" spans="4:9" s="127" customFormat="1" ht="12" customHeight="1" x14ac:dyDescent="0.35">
      <c r="D446" s="137"/>
      <c r="E446" s="137"/>
      <c r="F446" s="136"/>
      <c r="G446" s="136"/>
      <c r="H446" s="136"/>
      <c r="I446" s="136"/>
    </row>
    <row r="447" spans="4:9" s="127" customFormat="1" ht="12" customHeight="1" x14ac:dyDescent="0.35">
      <c r="D447" s="137"/>
      <c r="E447" s="137"/>
      <c r="F447" s="136"/>
      <c r="G447" s="136"/>
      <c r="H447" s="136"/>
      <c r="I447" s="136"/>
    </row>
    <row r="448" spans="4:9" s="127" customFormat="1" ht="12" customHeight="1" x14ac:dyDescent="0.35">
      <c r="D448" s="137"/>
      <c r="E448" s="137"/>
      <c r="F448" s="136"/>
      <c r="G448" s="136"/>
      <c r="H448" s="136"/>
      <c r="I448" s="136"/>
    </row>
    <row r="449" spans="4:9" s="127" customFormat="1" ht="12" customHeight="1" x14ac:dyDescent="0.35">
      <c r="D449" s="137"/>
      <c r="E449" s="137"/>
      <c r="F449" s="136"/>
      <c r="G449" s="136"/>
      <c r="H449" s="136"/>
      <c r="I449" s="136"/>
    </row>
    <row r="450" spans="4:9" s="127" customFormat="1" ht="12" customHeight="1" x14ac:dyDescent="0.35">
      <c r="D450" s="137"/>
      <c r="E450" s="137"/>
      <c r="F450" s="136"/>
      <c r="G450" s="136"/>
      <c r="H450" s="136"/>
      <c r="I450" s="136"/>
    </row>
    <row r="451" spans="4:9" s="127" customFormat="1" ht="12" customHeight="1" x14ac:dyDescent="0.35">
      <c r="D451" s="137"/>
      <c r="E451" s="137"/>
      <c r="F451" s="136"/>
      <c r="G451" s="136"/>
      <c r="H451" s="136"/>
      <c r="I451" s="136"/>
    </row>
    <row r="452" spans="4:9" s="127" customFormat="1" ht="12" customHeight="1" x14ac:dyDescent="0.35">
      <c r="D452" s="137"/>
      <c r="E452" s="137"/>
      <c r="F452" s="136"/>
      <c r="G452" s="136"/>
      <c r="H452" s="136"/>
      <c r="I452" s="136"/>
    </row>
    <row r="453" spans="4:9" s="127" customFormat="1" ht="12" customHeight="1" x14ac:dyDescent="0.35">
      <c r="D453" s="137"/>
      <c r="E453" s="137"/>
      <c r="F453" s="136"/>
      <c r="G453" s="136"/>
      <c r="H453" s="136"/>
      <c r="I453" s="136"/>
    </row>
    <row r="454" spans="4:9" s="127" customFormat="1" ht="12" customHeight="1" x14ac:dyDescent="0.35">
      <c r="D454" s="137"/>
      <c r="E454" s="137"/>
      <c r="F454" s="136"/>
      <c r="G454" s="136"/>
      <c r="H454" s="136"/>
      <c r="I454" s="136"/>
    </row>
    <row r="455" spans="4:9" s="127" customFormat="1" ht="12" customHeight="1" x14ac:dyDescent="0.35">
      <c r="D455" s="137"/>
      <c r="E455" s="137"/>
      <c r="F455" s="136"/>
      <c r="G455" s="136"/>
      <c r="H455" s="136"/>
      <c r="I455" s="136"/>
    </row>
    <row r="456" spans="4:9" s="127" customFormat="1" ht="12" customHeight="1" x14ac:dyDescent="0.35">
      <c r="D456" s="137"/>
      <c r="E456" s="137"/>
      <c r="F456" s="136"/>
      <c r="G456" s="136"/>
      <c r="H456" s="136"/>
      <c r="I456" s="136"/>
    </row>
    <row r="457" spans="4:9" s="127" customFormat="1" ht="12" customHeight="1" x14ac:dyDescent="0.35">
      <c r="D457" s="137"/>
      <c r="E457" s="137"/>
      <c r="F457" s="136"/>
      <c r="G457" s="136"/>
      <c r="H457" s="136"/>
      <c r="I457" s="136"/>
    </row>
    <row r="458" spans="4:9" s="127" customFormat="1" ht="12" customHeight="1" x14ac:dyDescent="0.35">
      <c r="D458" s="137"/>
      <c r="E458" s="137"/>
      <c r="F458" s="136"/>
      <c r="G458" s="136"/>
      <c r="H458" s="136"/>
      <c r="I458" s="136"/>
    </row>
    <row r="459" spans="4:9" s="127" customFormat="1" ht="12" customHeight="1" x14ac:dyDescent="0.35">
      <c r="D459" s="137"/>
      <c r="E459" s="137"/>
      <c r="F459" s="136"/>
      <c r="G459" s="136"/>
      <c r="H459" s="136"/>
      <c r="I459" s="136"/>
    </row>
    <row r="460" spans="4:9" s="127" customFormat="1" ht="12" customHeight="1" x14ac:dyDescent="0.35">
      <c r="D460" s="137"/>
      <c r="E460" s="137"/>
      <c r="F460" s="136"/>
      <c r="G460" s="136"/>
      <c r="H460" s="136"/>
      <c r="I460" s="136"/>
    </row>
    <row r="461" spans="4:9" s="127" customFormat="1" ht="12" customHeight="1" x14ac:dyDescent="0.35">
      <c r="D461" s="137"/>
      <c r="E461" s="137"/>
      <c r="F461" s="136"/>
      <c r="G461" s="136"/>
      <c r="H461" s="136"/>
      <c r="I461" s="136"/>
    </row>
    <row r="462" spans="4:9" s="127" customFormat="1" ht="12" customHeight="1" x14ac:dyDescent="0.35">
      <c r="D462" s="137"/>
      <c r="E462" s="137"/>
      <c r="F462" s="136"/>
      <c r="G462" s="136"/>
      <c r="H462" s="136"/>
      <c r="I462" s="136"/>
    </row>
    <row r="463" spans="4:9" s="127" customFormat="1" ht="12" customHeight="1" x14ac:dyDescent="0.35">
      <c r="D463" s="137"/>
      <c r="E463" s="137"/>
      <c r="F463" s="136"/>
      <c r="G463" s="136"/>
      <c r="H463" s="136"/>
      <c r="I463" s="136"/>
    </row>
    <row r="464" spans="4:9" s="127" customFormat="1" ht="12" customHeight="1" x14ac:dyDescent="0.35">
      <c r="D464" s="137"/>
      <c r="E464" s="137"/>
      <c r="F464" s="136"/>
      <c r="G464" s="136"/>
      <c r="H464" s="136"/>
      <c r="I464" s="136"/>
    </row>
    <row r="465" spans="4:9" s="127" customFormat="1" ht="12" customHeight="1" x14ac:dyDescent="0.35">
      <c r="D465" s="137"/>
      <c r="E465" s="137"/>
      <c r="F465" s="136"/>
      <c r="G465" s="136"/>
      <c r="H465" s="136"/>
      <c r="I465" s="136"/>
    </row>
    <row r="466" spans="4:9" s="127" customFormat="1" ht="12" customHeight="1" x14ac:dyDescent="0.35">
      <c r="D466" s="137"/>
      <c r="E466" s="137"/>
      <c r="F466" s="136"/>
      <c r="G466" s="136"/>
      <c r="H466" s="136"/>
      <c r="I466" s="136"/>
    </row>
    <row r="467" spans="4:9" s="127" customFormat="1" ht="12" customHeight="1" x14ac:dyDescent="0.35">
      <c r="D467" s="137"/>
      <c r="E467" s="137"/>
      <c r="F467" s="136"/>
      <c r="G467" s="136"/>
      <c r="H467" s="136"/>
      <c r="I467" s="136"/>
    </row>
    <row r="468" spans="4:9" s="127" customFormat="1" ht="12" customHeight="1" x14ac:dyDescent="0.35">
      <c r="D468" s="137"/>
      <c r="E468" s="137"/>
      <c r="F468" s="136"/>
      <c r="G468" s="136"/>
      <c r="H468" s="136"/>
      <c r="I468" s="136"/>
    </row>
    <row r="469" spans="4:9" s="127" customFormat="1" ht="12" customHeight="1" x14ac:dyDescent="0.35">
      <c r="D469" s="137"/>
      <c r="E469" s="137"/>
      <c r="F469" s="136"/>
      <c r="G469" s="136"/>
      <c r="H469" s="136"/>
      <c r="I469" s="136"/>
    </row>
    <row r="470" spans="4:9" s="127" customFormat="1" ht="12" customHeight="1" x14ac:dyDescent="0.35">
      <c r="D470" s="137"/>
      <c r="E470" s="137"/>
      <c r="F470" s="136"/>
      <c r="G470" s="136"/>
      <c r="H470" s="136"/>
      <c r="I470" s="136"/>
    </row>
    <row r="471" spans="4:9" s="127" customFormat="1" ht="12" customHeight="1" x14ac:dyDescent="0.35">
      <c r="D471" s="137"/>
      <c r="E471" s="137"/>
      <c r="F471" s="136"/>
      <c r="G471" s="136"/>
      <c r="H471" s="136"/>
      <c r="I471" s="136"/>
    </row>
    <row r="472" spans="4:9" s="127" customFormat="1" ht="12" customHeight="1" x14ac:dyDescent="0.35">
      <c r="D472" s="137"/>
      <c r="E472" s="137"/>
      <c r="F472" s="136"/>
      <c r="G472" s="136"/>
      <c r="H472" s="136"/>
      <c r="I472" s="136"/>
    </row>
    <row r="473" spans="4:9" s="127" customFormat="1" ht="12" customHeight="1" x14ac:dyDescent="0.35">
      <c r="D473" s="137"/>
      <c r="E473" s="137"/>
      <c r="F473" s="136"/>
      <c r="G473" s="136"/>
      <c r="H473" s="136"/>
      <c r="I473" s="136"/>
    </row>
    <row r="474" spans="4:9" s="127" customFormat="1" ht="12" customHeight="1" x14ac:dyDescent="0.35">
      <c r="D474" s="137"/>
      <c r="E474" s="137"/>
      <c r="F474" s="136"/>
      <c r="G474" s="136"/>
      <c r="H474" s="136"/>
      <c r="I474" s="136"/>
    </row>
    <row r="475" spans="4:9" s="127" customFormat="1" ht="12" customHeight="1" x14ac:dyDescent="0.35">
      <c r="D475" s="137"/>
      <c r="E475" s="137"/>
      <c r="F475" s="136"/>
      <c r="G475" s="136"/>
      <c r="H475" s="136"/>
      <c r="I475" s="136"/>
    </row>
    <row r="476" spans="4:9" s="127" customFormat="1" ht="12" customHeight="1" x14ac:dyDescent="0.35">
      <c r="D476" s="137"/>
      <c r="E476" s="137"/>
      <c r="F476" s="136"/>
      <c r="G476" s="136"/>
      <c r="H476" s="136"/>
      <c r="I476" s="136"/>
    </row>
    <row r="477" spans="4:9" s="127" customFormat="1" ht="12" customHeight="1" x14ac:dyDescent="0.35">
      <c r="D477" s="137"/>
      <c r="E477" s="137"/>
      <c r="F477" s="136"/>
      <c r="G477" s="136"/>
      <c r="H477" s="136"/>
      <c r="I477" s="136"/>
    </row>
    <row r="478" spans="4:9" s="127" customFormat="1" ht="12" customHeight="1" x14ac:dyDescent="0.35">
      <c r="D478" s="137"/>
      <c r="E478" s="137"/>
      <c r="F478" s="136"/>
      <c r="G478" s="136"/>
      <c r="H478" s="136"/>
      <c r="I478" s="136"/>
    </row>
    <row r="479" spans="4:9" s="127" customFormat="1" ht="12" customHeight="1" x14ac:dyDescent="0.35">
      <c r="D479" s="137"/>
      <c r="E479" s="137"/>
      <c r="F479" s="136"/>
      <c r="G479" s="136"/>
      <c r="H479" s="136"/>
      <c r="I479" s="136"/>
    </row>
    <row r="480" spans="4:9" s="127" customFormat="1" ht="12" customHeight="1" x14ac:dyDescent="0.35">
      <c r="D480" s="137"/>
      <c r="E480" s="137"/>
      <c r="F480" s="136"/>
      <c r="G480" s="136"/>
      <c r="H480" s="136"/>
      <c r="I480" s="136"/>
    </row>
    <row r="481" spans="4:28" s="127" customFormat="1" ht="12" customHeight="1" x14ac:dyDescent="0.35">
      <c r="D481" s="137"/>
      <c r="E481" s="137"/>
      <c r="F481" s="136"/>
      <c r="G481" s="136"/>
      <c r="H481" s="136"/>
      <c r="I481" s="136"/>
    </row>
    <row r="482" spans="4:28" s="127" customFormat="1" ht="12" customHeight="1" x14ac:dyDescent="0.35">
      <c r="D482" s="137"/>
      <c r="E482" s="137"/>
      <c r="F482" s="136"/>
      <c r="G482" s="136"/>
      <c r="H482" s="136"/>
      <c r="I482" s="136"/>
    </row>
    <row r="483" spans="4:28" s="127" customFormat="1" ht="12" customHeight="1" x14ac:dyDescent="0.35">
      <c r="D483" s="137"/>
      <c r="E483" s="137"/>
      <c r="F483" s="136"/>
      <c r="G483" s="136"/>
      <c r="H483" s="136"/>
      <c r="I483" s="136"/>
    </row>
    <row r="484" spans="4:28" s="127" customFormat="1" ht="12" customHeight="1" x14ac:dyDescent="0.35">
      <c r="D484" s="137"/>
      <c r="E484" s="137"/>
      <c r="F484" s="136"/>
      <c r="G484" s="136"/>
      <c r="H484" s="136"/>
      <c r="I484" s="136"/>
    </row>
    <row r="485" spans="4:28" s="127" customFormat="1" ht="12" customHeight="1" x14ac:dyDescent="0.35">
      <c r="D485" s="137"/>
      <c r="E485" s="137"/>
      <c r="F485" s="136"/>
      <c r="G485" s="136"/>
      <c r="H485" s="136"/>
      <c r="I485" s="136"/>
      <c r="AA485"/>
      <c r="AB485"/>
    </row>
    <row r="486" spans="4:28" s="127" customFormat="1" ht="12" customHeight="1" x14ac:dyDescent="0.35">
      <c r="D486" s="137"/>
      <c r="E486" s="137"/>
      <c r="F486" s="136"/>
      <c r="G486" s="136"/>
      <c r="H486" s="136"/>
      <c r="I486" s="136"/>
      <c r="AA486"/>
      <c r="AB486"/>
    </row>
    <row r="487" spans="4:28" s="127" customFormat="1" ht="12" customHeight="1" x14ac:dyDescent="0.35">
      <c r="D487" s="137"/>
      <c r="E487" s="137"/>
      <c r="F487" s="136"/>
      <c r="G487" s="136"/>
      <c r="H487" s="136"/>
      <c r="I487" s="136"/>
      <c r="AA487"/>
      <c r="AB487"/>
    </row>
    <row r="488" spans="4:28" s="127" customFormat="1" ht="12" customHeight="1" x14ac:dyDescent="0.35">
      <c r="D488" s="137"/>
      <c r="E488" s="137"/>
      <c r="F488" s="136"/>
      <c r="G488" s="136"/>
      <c r="H488" s="136"/>
      <c r="I488" s="136"/>
      <c r="AA488"/>
      <c r="AB488"/>
    </row>
    <row r="489" spans="4:28" s="127" customFormat="1" ht="12" customHeight="1" x14ac:dyDescent="0.35">
      <c r="D489" s="137"/>
      <c r="E489" s="137"/>
      <c r="F489" s="136"/>
      <c r="G489" s="136"/>
      <c r="H489" s="136"/>
      <c r="I489" s="136"/>
      <c r="AA489"/>
      <c r="AB489"/>
    </row>
    <row r="490" spans="4:28" s="127" customFormat="1" ht="12" customHeight="1" x14ac:dyDescent="0.35">
      <c r="D490" s="137"/>
      <c r="E490" s="137"/>
      <c r="F490" s="136"/>
      <c r="G490" s="136"/>
      <c r="H490" s="136"/>
      <c r="I490" s="136"/>
      <c r="AA490"/>
      <c r="AB490"/>
    </row>
    <row r="491" spans="4:28" s="127" customFormat="1" ht="12" customHeight="1" x14ac:dyDescent="0.35">
      <c r="D491" s="137"/>
      <c r="E491" s="137"/>
      <c r="F491" s="136"/>
      <c r="G491" s="136"/>
      <c r="H491" s="136"/>
      <c r="I491" s="136"/>
      <c r="AA491"/>
      <c r="AB491"/>
    </row>
    <row r="492" spans="4:28" s="127" customFormat="1" ht="12" customHeight="1" x14ac:dyDescent="0.35">
      <c r="D492" s="137"/>
      <c r="E492" s="137"/>
      <c r="F492" s="136"/>
      <c r="G492" s="136"/>
      <c r="H492" s="136"/>
      <c r="I492" s="136"/>
      <c r="AA492"/>
      <c r="AB492"/>
    </row>
    <row r="493" spans="4:28" s="127" customFormat="1" ht="12" customHeight="1" x14ac:dyDescent="0.35">
      <c r="D493" s="137"/>
      <c r="E493" s="137"/>
      <c r="F493" s="136"/>
      <c r="G493" s="136"/>
      <c r="H493" s="136"/>
      <c r="I493" s="136"/>
      <c r="AA493"/>
      <c r="AB493"/>
    </row>
    <row r="494" spans="4:28" s="127" customFormat="1" ht="12" customHeight="1" x14ac:dyDescent="0.35">
      <c r="D494" s="137"/>
      <c r="E494" s="137"/>
      <c r="F494" s="136"/>
      <c r="G494" s="136"/>
      <c r="H494" s="136"/>
      <c r="I494" s="136"/>
      <c r="AA494"/>
      <c r="AB494"/>
    </row>
    <row r="495" spans="4:28" s="127" customFormat="1" ht="12" customHeight="1" x14ac:dyDescent="0.35">
      <c r="D495" s="137"/>
      <c r="E495" s="137"/>
      <c r="F495" s="136"/>
      <c r="G495" s="136"/>
      <c r="H495" s="136"/>
      <c r="I495" s="136"/>
      <c r="AA495"/>
      <c r="AB495"/>
    </row>
    <row r="496" spans="4:28" s="127" customFormat="1" ht="12" customHeight="1" x14ac:dyDescent="0.35">
      <c r="D496" s="137"/>
      <c r="E496" s="137"/>
      <c r="F496" s="136"/>
      <c r="G496" s="136"/>
      <c r="H496" s="136"/>
      <c r="I496" s="136"/>
      <c r="AA496"/>
      <c r="AB496"/>
    </row>
    <row r="497" spans="4:28" s="127" customFormat="1" ht="12" customHeight="1" x14ac:dyDescent="0.35">
      <c r="D497" s="137"/>
      <c r="E497" s="137"/>
      <c r="F497" s="136"/>
      <c r="G497" s="136"/>
      <c r="H497" s="136"/>
      <c r="I497" s="136"/>
      <c r="AA497"/>
      <c r="AB497"/>
    </row>
    <row r="498" spans="4:28" s="127" customFormat="1" ht="12" customHeight="1" x14ac:dyDescent="0.35">
      <c r="D498" s="137"/>
      <c r="E498" s="137"/>
      <c r="F498" s="136"/>
      <c r="G498" s="136"/>
      <c r="H498" s="136"/>
      <c r="I498" s="136"/>
      <c r="AA498"/>
      <c r="AB498"/>
    </row>
    <row r="499" spans="4:28" s="127" customFormat="1" ht="12" customHeight="1" x14ac:dyDescent="0.35">
      <c r="D499" s="137"/>
      <c r="E499" s="137"/>
      <c r="F499" s="136"/>
      <c r="G499" s="136"/>
      <c r="H499" s="136"/>
      <c r="I499" s="136"/>
      <c r="AA499"/>
      <c r="AB499"/>
    </row>
    <row r="500" spans="4:28" s="127" customFormat="1" ht="12" customHeight="1" x14ac:dyDescent="0.35">
      <c r="D500" s="137"/>
      <c r="E500" s="137"/>
      <c r="F500" s="136"/>
      <c r="G500" s="136"/>
      <c r="H500" s="136"/>
      <c r="I500" s="136"/>
      <c r="AA500"/>
      <c r="AB500"/>
    </row>
  </sheetData>
  <conditionalFormatting sqref="F6:F8">
    <cfRule type="cellIs" dxfId="481" priority="6" operator="greaterThan">
      <formula>0</formula>
    </cfRule>
    <cfRule type="cellIs" dxfId="480" priority="7" operator="greaterThan">
      <formula>0</formula>
    </cfRule>
  </conditionalFormatting>
  <conditionalFormatting sqref="F19:F35">
    <cfRule type="containsText" dxfId="479" priority="5" operator="containsText" text="Fail">
      <formula>NOT(ISERROR(SEARCH("Fail",F19)))</formula>
    </cfRule>
  </conditionalFormatting>
  <conditionalFormatting sqref="H6:H8">
    <cfRule type="cellIs" dxfId="478" priority="3" operator="greaterThan">
      <formula>0</formula>
    </cfRule>
    <cfRule type="cellIs" dxfId="477" priority="4" operator="greaterThan">
      <formula>0</formula>
    </cfRule>
  </conditionalFormatting>
  <conditionalFormatting sqref="H19:H35">
    <cfRule type="containsText" dxfId="476" priority="2" operator="containsText" text="Fail">
      <formula>NOT(ISERROR(SEARCH("Fail",H19)))</formula>
    </cfRule>
  </conditionalFormatting>
  <conditionalFormatting sqref="D21">
    <cfRule type="containsText" dxfId="475" priority="1" operator="containsText" text="Fail">
      <formula>NOT(ISERROR(SEARCH("Fail",D21)))</formula>
    </cfRule>
  </conditionalFormatting>
  <dataValidations count="2">
    <dataValidation type="list" showInputMessage="1" showErrorMessage="1" sqref="F19:F35 H19:H35 D21" xr:uid="{00000000-0002-0000-3200-000000000000}">
      <formula1>"Pass,Fail,Block,Not Attempted, NA Pass Previous"</formula1>
    </dataValidation>
    <dataValidation type="list" showInputMessage="1" showErrorMessage="1" sqref="B5" xr:uid="{00000000-0002-0000-3200-000001000000}">
      <formula1>"Q1,Q2,Q3,Q4, Wkly,Mthly"</formula1>
    </dataValidation>
  </dataValidations>
  <hyperlinks>
    <hyperlink ref="I21" r:id="rId1" xr:uid="{0E9D97A7-5B54-451D-B8EE-B06E096B7C78}"/>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18434" r:id="rId6"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9"/>
  <dimension ref="A1:Z484"/>
  <sheetViews>
    <sheetView topLeftCell="C7" zoomScaleNormal="100" workbookViewId="0">
      <selection activeCell="F12" sqref="F12"/>
    </sheetView>
  </sheetViews>
  <sheetFormatPr defaultColWidth="8.81640625" defaultRowHeight="12" customHeight="1" x14ac:dyDescent="0.35"/>
  <cols>
    <col min="1" max="1" width="8.81640625" style="127" customWidth="1"/>
    <col min="2" max="2" width="25.54296875" style="127" customWidth="1"/>
    <col min="3" max="3" width="51" style="209"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26" width="8.81640625" style="127"/>
  </cols>
  <sheetData>
    <row r="1" spans="1:26" ht="12" customHeight="1" x14ac:dyDescent="0.35">
      <c r="A1" s="138" t="s">
        <v>1183</v>
      </c>
      <c r="B1" s="77"/>
      <c r="C1" s="203" t="s">
        <v>1327</v>
      </c>
      <c r="D1" s="79"/>
      <c r="E1" s="79"/>
      <c r="F1" s="80"/>
      <c r="G1" s="80"/>
      <c r="H1" s="80"/>
      <c r="I1" s="80"/>
      <c r="J1" s="80"/>
      <c r="K1" s="80"/>
      <c r="L1" s="81"/>
      <c r="M1" s="81"/>
      <c r="N1" s="81"/>
      <c r="O1" s="81"/>
      <c r="P1" s="81"/>
      <c r="Q1" s="81"/>
      <c r="R1" s="81"/>
      <c r="S1" s="81"/>
      <c r="T1" s="81"/>
      <c r="U1" s="81"/>
      <c r="V1" s="81"/>
      <c r="W1" s="81"/>
      <c r="X1" s="81"/>
      <c r="Y1" s="81"/>
      <c r="Z1" s="81"/>
    </row>
    <row r="2" spans="1:26" ht="12" customHeight="1" x14ac:dyDescent="0.35">
      <c r="A2" s="82"/>
      <c r="B2" s="83" t="s">
        <v>54</v>
      </c>
      <c r="C2" s="204">
        <v>4</v>
      </c>
      <c r="D2" s="79"/>
      <c r="E2" s="79"/>
      <c r="F2" s="80"/>
      <c r="G2" s="80"/>
      <c r="H2" s="80"/>
      <c r="I2" s="80"/>
      <c r="J2" s="80"/>
      <c r="K2" s="80"/>
      <c r="L2" s="84"/>
      <c r="M2" s="84"/>
      <c r="N2" s="84"/>
      <c r="O2" s="84"/>
      <c r="P2" s="84"/>
      <c r="Q2" s="84"/>
      <c r="R2" s="84"/>
      <c r="S2" s="84"/>
      <c r="T2" s="84"/>
      <c r="U2" s="84"/>
      <c r="V2" s="84"/>
      <c r="W2" s="84"/>
      <c r="X2" s="84"/>
      <c r="Y2" s="84"/>
      <c r="Z2" s="84"/>
    </row>
    <row r="3" spans="1:26" ht="12" customHeight="1" x14ac:dyDescent="0.35">
      <c r="A3" s="85"/>
      <c r="B3" s="85"/>
      <c r="C3" s="203"/>
      <c r="D3" s="84"/>
      <c r="E3" s="79" t="e">
        <f>SUM(#REF!)*2</f>
        <v>#REF!</v>
      </c>
      <c r="F3" s="80"/>
      <c r="G3" s="80"/>
      <c r="H3" s="80"/>
      <c r="I3" s="80"/>
      <c r="J3" s="80"/>
      <c r="K3" s="80"/>
      <c r="L3" s="84"/>
      <c r="M3" s="84"/>
      <c r="N3" s="84"/>
      <c r="O3" s="84"/>
      <c r="P3" s="84"/>
      <c r="Q3" s="84"/>
      <c r="R3" s="84"/>
      <c r="S3" s="84"/>
      <c r="T3" s="84"/>
      <c r="U3" s="84"/>
      <c r="V3" s="84"/>
      <c r="W3" s="84"/>
      <c r="X3" s="84"/>
      <c r="Y3" s="84"/>
      <c r="Z3" s="84"/>
    </row>
    <row r="4" spans="1:26" ht="12" customHeight="1" x14ac:dyDescent="0.35">
      <c r="A4" s="82" t="s">
        <v>55</v>
      </c>
      <c r="B4" s="82"/>
      <c r="C4" s="205"/>
      <c r="D4" s="86" t="s">
        <v>56</v>
      </c>
      <c r="E4" s="80" t="s">
        <v>27</v>
      </c>
      <c r="F4" s="86">
        <f>COUNTIF(F$18:F$484,T($D4))</f>
        <v>1</v>
      </c>
      <c r="G4" s="86"/>
      <c r="H4" s="86">
        <f>COUNTIF(H$18:H$484,T($D4))</f>
        <v>1</v>
      </c>
      <c r="I4" s="86"/>
      <c r="J4" s="86">
        <f>COUNTIF(J$18:J$484,T($D4))</f>
        <v>1</v>
      </c>
      <c r="K4" s="86"/>
      <c r="L4" s="84"/>
      <c r="M4" s="84"/>
      <c r="N4" s="84"/>
      <c r="O4" s="84"/>
      <c r="P4" s="84"/>
      <c r="Q4" s="84"/>
      <c r="R4" s="84"/>
      <c r="S4" s="84"/>
      <c r="T4" s="84"/>
      <c r="U4" s="84"/>
      <c r="V4" s="84"/>
      <c r="W4" s="84"/>
      <c r="X4" s="84"/>
      <c r="Y4" s="84"/>
      <c r="Z4" s="84"/>
    </row>
    <row r="5" spans="1:26" ht="12" customHeight="1" x14ac:dyDescent="0.35">
      <c r="A5" s="82" t="s">
        <v>57</v>
      </c>
      <c r="B5" s="87"/>
      <c r="C5" s="203"/>
      <c r="D5" s="86" t="s">
        <v>58</v>
      </c>
      <c r="E5" s="80" t="s">
        <v>28</v>
      </c>
      <c r="F5" s="86">
        <f>COUNTIF(F$18:F$484,T($D5))</f>
        <v>0</v>
      </c>
      <c r="G5" s="86"/>
      <c r="H5" s="86">
        <f>COUNTIF(H$18:H$484,T($D5))</f>
        <v>0</v>
      </c>
      <c r="I5" s="86"/>
      <c r="J5" s="86">
        <f>COUNTIF(J$18:J$484,T($D5))</f>
        <v>0</v>
      </c>
      <c r="K5" s="86"/>
      <c r="L5" s="84"/>
      <c r="M5" s="84"/>
      <c r="N5" s="84"/>
      <c r="O5" s="84"/>
      <c r="P5" s="84"/>
      <c r="Q5" s="84"/>
      <c r="R5" s="84"/>
      <c r="S5" s="84"/>
      <c r="T5" s="84"/>
      <c r="U5" s="84"/>
      <c r="V5" s="84"/>
      <c r="W5" s="84"/>
      <c r="X5" s="84"/>
      <c r="Y5" s="84"/>
      <c r="Z5" s="84"/>
    </row>
    <row r="6" spans="1:26" ht="12" customHeight="1" x14ac:dyDescent="0.35">
      <c r="A6" s="88" t="s">
        <v>59</v>
      </c>
      <c r="B6" s="177"/>
      <c r="C6" s="90"/>
      <c r="D6" s="91" t="s">
        <v>12</v>
      </c>
      <c r="E6" s="80" t="s">
        <v>29</v>
      </c>
      <c r="F6" s="86">
        <f>COUNTIF(F$18:F$484,T($D6))</f>
        <v>0</v>
      </c>
      <c r="G6" s="86"/>
      <c r="H6" s="86">
        <f>COUNTIF(H$18:H$484,T($D6))</f>
        <v>0</v>
      </c>
      <c r="I6" s="86"/>
      <c r="J6" s="86">
        <f>COUNTIF(J$18:J$484,T($D6))</f>
        <v>0</v>
      </c>
      <c r="K6" s="86"/>
      <c r="L6" s="84"/>
      <c r="M6" s="84"/>
      <c r="N6" s="84"/>
      <c r="O6" s="84"/>
      <c r="P6" s="84"/>
      <c r="Q6" s="84"/>
      <c r="R6" s="84"/>
      <c r="S6" s="84"/>
      <c r="T6" s="84"/>
      <c r="U6" s="84"/>
      <c r="V6" s="84"/>
      <c r="W6" s="84"/>
      <c r="X6" s="84"/>
      <c r="Y6" s="84"/>
      <c r="Z6" s="84"/>
    </row>
    <row r="7" spans="1:26" ht="12" customHeight="1" x14ac:dyDescent="0.35">
      <c r="A7" s="88" t="s">
        <v>60</v>
      </c>
      <c r="B7" s="177" t="s">
        <v>971</v>
      </c>
      <c r="C7" s="90"/>
      <c r="D7" s="86" t="s">
        <v>61</v>
      </c>
      <c r="E7" s="80" t="s">
        <v>30</v>
      </c>
      <c r="F7" s="86">
        <f>COUNTIF(F$18:F$484,T($D7))</f>
        <v>0</v>
      </c>
      <c r="G7" s="86"/>
      <c r="H7" s="86">
        <f>COUNTIF(H$18:H$484,T($D7))</f>
        <v>0</v>
      </c>
      <c r="I7" s="86"/>
      <c r="J7" s="86">
        <f>COUNTIF(J$18:J$484,T($D7))</f>
        <v>0</v>
      </c>
      <c r="K7" s="86"/>
      <c r="L7" s="84"/>
      <c r="M7" s="84"/>
      <c r="N7" s="84"/>
      <c r="O7" s="84"/>
      <c r="P7" s="84"/>
      <c r="Q7" s="84"/>
      <c r="R7" s="84"/>
      <c r="S7" s="84"/>
      <c r="T7" s="84"/>
      <c r="U7" s="84"/>
      <c r="V7" s="84"/>
      <c r="W7" s="84"/>
      <c r="X7" s="84"/>
      <c r="Y7" s="84"/>
      <c r="Z7" s="84"/>
    </row>
    <row r="8" spans="1:26" ht="12" customHeight="1" x14ac:dyDescent="0.35">
      <c r="A8" s="92" t="s">
        <v>62</v>
      </c>
      <c r="B8" s="191">
        <v>20</v>
      </c>
      <c r="C8" s="90"/>
      <c r="D8" s="86" t="s">
        <v>63</v>
      </c>
      <c r="E8" s="80" t="s">
        <v>31</v>
      </c>
      <c r="F8" s="86">
        <f>F9-SUM(F4:F7)</f>
        <v>0</v>
      </c>
      <c r="G8" s="86"/>
      <c r="H8" s="86">
        <f>H9-SUM(H4:H7)</f>
        <v>0</v>
      </c>
      <c r="I8" s="86"/>
      <c r="J8" s="86">
        <f>J9-SUM(J4:J7)</f>
        <v>0</v>
      </c>
      <c r="K8" s="86"/>
      <c r="L8" s="84"/>
      <c r="M8" s="84"/>
      <c r="N8" s="84"/>
      <c r="O8" s="84"/>
      <c r="P8" s="84"/>
      <c r="Q8" s="84"/>
      <c r="R8" s="84"/>
      <c r="S8" s="84"/>
      <c r="T8" s="84"/>
      <c r="U8" s="84"/>
      <c r="V8" s="84"/>
      <c r="W8" s="84"/>
      <c r="X8" s="84"/>
      <c r="Y8" s="84"/>
      <c r="Z8" s="84"/>
    </row>
    <row r="9" spans="1:26" ht="12" customHeight="1" x14ac:dyDescent="0.35">
      <c r="A9" s="88" t="s">
        <v>64</v>
      </c>
      <c r="B9" s="177" t="s">
        <v>1184</v>
      </c>
      <c r="C9" s="90"/>
      <c r="D9" s="86" t="s">
        <v>66</v>
      </c>
      <c r="E9" s="80" t="s">
        <v>26</v>
      </c>
      <c r="F9" s="86">
        <f>COUNTA($D$18:$D$484)</f>
        <v>1</v>
      </c>
      <c r="G9" s="86"/>
      <c r="H9" s="86">
        <f>COUNTA($D$18:$D$484)</f>
        <v>1</v>
      </c>
      <c r="I9" s="86"/>
      <c r="J9" s="86">
        <f>COUNTA($D$18:$D$484)</f>
        <v>1</v>
      </c>
      <c r="K9" s="86"/>
      <c r="L9" s="84"/>
      <c r="M9" s="84"/>
      <c r="N9" s="84"/>
      <c r="O9" s="84"/>
      <c r="P9" s="84"/>
      <c r="Q9" s="84"/>
      <c r="R9" s="84"/>
      <c r="S9" s="84"/>
      <c r="T9" s="84"/>
      <c r="U9" s="84"/>
      <c r="V9" s="84"/>
      <c r="W9" s="84"/>
      <c r="X9" s="84"/>
      <c r="Y9" s="84"/>
      <c r="Z9" s="84"/>
    </row>
    <row r="10" spans="1:26" ht="12" customHeight="1" x14ac:dyDescent="0.35">
      <c r="A10" s="88" t="s">
        <v>1542</v>
      </c>
      <c r="B10" s="177" t="s">
        <v>971</v>
      </c>
      <c r="C10" s="90"/>
      <c r="D10" s="86"/>
      <c r="E10" s="80"/>
      <c r="F10" s="86"/>
      <c r="G10" s="86"/>
      <c r="H10" s="86"/>
      <c r="I10" s="86"/>
      <c r="J10" s="86"/>
      <c r="K10" s="86"/>
      <c r="L10" s="84"/>
      <c r="M10" s="84"/>
      <c r="N10" s="84"/>
      <c r="O10" s="84"/>
      <c r="P10" s="84"/>
      <c r="Q10" s="84"/>
      <c r="R10" s="84"/>
      <c r="S10" s="84"/>
      <c r="T10" s="84"/>
      <c r="U10" s="84"/>
      <c r="V10" s="84"/>
      <c r="W10" s="84"/>
      <c r="X10" s="84"/>
      <c r="Y10" s="84"/>
      <c r="Z10" s="84"/>
    </row>
    <row r="11" spans="1:26" ht="12" customHeight="1" x14ac:dyDescent="0.35">
      <c r="A11" s="88" t="s">
        <v>970</v>
      </c>
      <c r="B11" s="177" t="s">
        <v>971</v>
      </c>
      <c r="C11" s="90"/>
      <c r="D11" s="93"/>
      <c r="E11" s="93"/>
      <c r="F11" s="94"/>
      <c r="G11" s="95"/>
      <c r="H11" s="94"/>
      <c r="I11" s="95"/>
      <c r="J11" s="94"/>
      <c r="K11" s="95"/>
      <c r="L11" s="96"/>
      <c r="M11" s="96"/>
      <c r="N11" s="96"/>
      <c r="O11" s="96"/>
      <c r="P11" s="96"/>
      <c r="Q11" s="96"/>
      <c r="R11" s="96"/>
      <c r="S11" s="96"/>
      <c r="T11" s="96"/>
      <c r="U11" s="96"/>
      <c r="V11" s="96"/>
      <c r="W11" s="96"/>
      <c r="X11" s="96"/>
      <c r="Y11" s="96"/>
      <c r="Z11" s="96"/>
    </row>
    <row r="12" spans="1:26" ht="12" customHeight="1" x14ac:dyDescent="0.35">
      <c r="A12" s="97"/>
      <c r="B12" s="141"/>
      <c r="C12" s="206"/>
      <c r="D12" s="99" t="s">
        <v>87</v>
      </c>
      <c r="E12" s="99" t="s">
        <v>32</v>
      </c>
      <c r="F12" s="100" t="s">
        <v>88</v>
      </c>
      <c r="G12" s="101"/>
      <c r="H12" s="100" t="s">
        <v>88</v>
      </c>
      <c r="I12" s="101"/>
      <c r="J12" s="100" t="s">
        <v>88</v>
      </c>
      <c r="K12" s="101"/>
      <c r="L12" s="97"/>
      <c r="M12" s="97"/>
      <c r="N12" s="97"/>
      <c r="O12" s="97"/>
      <c r="P12" s="97"/>
      <c r="Q12" s="97"/>
      <c r="R12" s="97"/>
      <c r="S12" s="97"/>
      <c r="T12" s="97"/>
      <c r="U12" s="97"/>
      <c r="V12" s="97"/>
      <c r="W12" s="97"/>
      <c r="X12" s="97"/>
      <c r="Y12" s="97"/>
      <c r="Z12" s="97"/>
    </row>
    <row r="13" spans="1:26" ht="12" customHeight="1" x14ac:dyDescent="0.35">
      <c r="A13" s="97"/>
      <c r="B13" s="141"/>
      <c r="C13" s="206"/>
      <c r="D13" s="99" t="s">
        <v>23</v>
      </c>
      <c r="E13" s="99" t="s">
        <v>70</v>
      </c>
      <c r="F13" s="103" t="s">
        <v>1656</v>
      </c>
      <c r="G13" s="101"/>
      <c r="H13" s="103" t="s">
        <v>1624</v>
      </c>
      <c r="I13" s="101"/>
      <c r="J13" s="103" t="s">
        <v>263</v>
      </c>
      <c r="K13" s="101"/>
      <c r="L13" s="97"/>
      <c r="M13" s="97"/>
      <c r="N13" s="97"/>
      <c r="O13" s="97"/>
      <c r="P13" s="97"/>
      <c r="Q13" s="97"/>
      <c r="R13" s="97"/>
      <c r="S13" s="97"/>
      <c r="T13" s="97"/>
      <c r="U13" s="97"/>
      <c r="V13" s="97"/>
      <c r="W13" s="97"/>
      <c r="X13" s="97"/>
      <c r="Y13" s="97"/>
      <c r="Z13" s="97"/>
    </row>
    <row r="14" spans="1:26" ht="12" customHeight="1" x14ac:dyDescent="0.35">
      <c r="A14" s="97"/>
      <c r="B14" s="141"/>
      <c r="C14" s="103"/>
      <c r="D14" s="99" t="s">
        <v>72</v>
      </c>
      <c r="E14" s="99" t="s">
        <v>34</v>
      </c>
      <c r="F14" s="104" t="s">
        <v>1662</v>
      </c>
      <c r="G14" s="105"/>
      <c r="H14" s="104" t="s">
        <v>264</v>
      </c>
      <c r="I14" s="105"/>
      <c r="J14" s="104" t="s">
        <v>264</v>
      </c>
      <c r="K14" s="105"/>
      <c r="L14" s="97"/>
      <c r="M14" s="97"/>
      <c r="N14" s="97"/>
      <c r="O14" s="97"/>
      <c r="P14" s="97"/>
      <c r="Q14" s="97"/>
      <c r="R14" s="97"/>
      <c r="S14" s="97"/>
      <c r="T14" s="97"/>
      <c r="U14" s="97"/>
      <c r="V14" s="97"/>
      <c r="W14" s="97"/>
      <c r="X14" s="97"/>
      <c r="Y14" s="97"/>
      <c r="Z14" s="97"/>
    </row>
    <row r="15" spans="1:26" ht="12" customHeight="1" x14ac:dyDescent="0.35">
      <c r="A15" s="97"/>
      <c r="B15" s="141"/>
      <c r="C15" s="206"/>
      <c r="D15" s="99" t="s">
        <v>74</v>
      </c>
      <c r="E15" s="99" t="s">
        <v>33</v>
      </c>
      <c r="F15" s="104">
        <v>1</v>
      </c>
      <c r="G15" s="100"/>
      <c r="H15" s="104">
        <v>1</v>
      </c>
      <c r="I15" s="100"/>
      <c r="J15" s="104">
        <v>1</v>
      </c>
      <c r="K15" s="100"/>
      <c r="L15" s="97"/>
      <c r="M15" s="97"/>
      <c r="N15" s="97"/>
      <c r="O15" s="97"/>
      <c r="P15" s="97"/>
      <c r="Q15" s="97"/>
      <c r="R15" s="97"/>
      <c r="S15" s="97"/>
      <c r="T15" s="97"/>
      <c r="U15" s="97"/>
      <c r="V15" s="97"/>
      <c r="W15" s="97"/>
      <c r="X15" s="97"/>
      <c r="Y15" s="97"/>
      <c r="Z15" s="97"/>
    </row>
    <row r="16" spans="1:26" ht="12" customHeight="1" x14ac:dyDescent="0.35">
      <c r="A16" s="106"/>
      <c r="B16" s="142"/>
      <c r="C16" s="207"/>
      <c r="D16" s="108"/>
      <c r="E16" s="109"/>
      <c r="F16" s="110"/>
      <c r="G16" s="110"/>
      <c r="H16" s="110"/>
      <c r="I16" s="110"/>
      <c r="J16" s="110"/>
      <c r="K16" s="110"/>
      <c r="L16" s="106"/>
      <c r="M16" s="106"/>
      <c r="N16" s="106"/>
      <c r="O16" s="106"/>
      <c r="P16" s="106"/>
      <c r="Q16" s="106"/>
      <c r="R16" s="106"/>
      <c r="S16" s="106"/>
      <c r="T16" s="106"/>
      <c r="U16" s="106"/>
      <c r="V16" s="106"/>
      <c r="W16" s="106"/>
      <c r="X16" s="106"/>
      <c r="Y16" s="106"/>
      <c r="Z16" s="106"/>
    </row>
    <row r="17" spans="1:26" ht="12" customHeight="1" x14ac:dyDescent="0.35">
      <c r="A17" s="111" t="s">
        <v>75</v>
      </c>
      <c r="B17" s="111" t="s">
        <v>76</v>
      </c>
      <c r="C17" s="112" t="s">
        <v>77</v>
      </c>
      <c r="D17" s="113" t="s">
        <v>78</v>
      </c>
      <c r="E17" s="114"/>
      <c r="F17" s="91" t="s">
        <v>79</v>
      </c>
      <c r="G17" s="91" t="s">
        <v>105</v>
      </c>
      <c r="H17" s="91" t="s">
        <v>79</v>
      </c>
      <c r="I17" s="91" t="s">
        <v>105</v>
      </c>
      <c r="J17" s="91" t="s">
        <v>79</v>
      </c>
      <c r="K17" s="91" t="s">
        <v>105</v>
      </c>
      <c r="L17" s="115"/>
      <c r="M17" s="115"/>
      <c r="N17" s="115"/>
      <c r="O17" s="115"/>
      <c r="P17" s="115"/>
      <c r="Q17" s="115"/>
      <c r="R17" s="115"/>
      <c r="S17" s="115"/>
      <c r="T17" s="115"/>
      <c r="U17" s="115"/>
      <c r="V17" s="115"/>
      <c r="W17" s="115"/>
      <c r="X17" s="115"/>
      <c r="Y17" s="115"/>
      <c r="Z17" s="115"/>
    </row>
    <row r="18" spans="1:26" ht="12" customHeight="1" x14ac:dyDescent="0.35">
      <c r="A18" s="116"/>
      <c r="B18"/>
      <c r="C18" s="122"/>
      <c r="D18" s="116"/>
      <c r="E18" s="117"/>
      <c r="F18" s="124"/>
      <c r="G18" s="124"/>
      <c r="H18" s="124"/>
      <c r="I18" s="124"/>
      <c r="J18" s="124"/>
      <c r="K18" s="124"/>
      <c r="L18" s="120"/>
      <c r="M18" s="120"/>
      <c r="N18" s="120"/>
      <c r="O18" s="120"/>
      <c r="P18" s="120"/>
      <c r="Q18" s="120"/>
      <c r="R18" s="120"/>
      <c r="S18" s="120"/>
      <c r="T18" s="120"/>
      <c r="U18" s="120"/>
      <c r="V18" s="120"/>
      <c r="W18" s="120"/>
      <c r="X18" s="120"/>
      <c r="Y18" s="120"/>
      <c r="Z18" s="120"/>
    </row>
    <row r="19" spans="1:26" ht="12" customHeight="1" x14ac:dyDescent="0.35">
      <c r="A19" s="131" t="s">
        <v>288</v>
      </c>
      <c r="B19" s="224" t="s">
        <v>1185</v>
      </c>
      <c r="C19" s="132"/>
      <c r="D19" s="126"/>
      <c r="E19" s="130"/>
      <c r="F19" s="124"/>
      <c r="G19" s="124"/>
      <c r="H19" s="124"/>
      <c r="I19" s="124"/>
      <c r="J19" s="124"/>
      <c r="K19" s="124"/>
      <c r="L19" s="124"/>
      <c r="M19" s="124"/>
      <c r="N19" s="124"/>
      <c r="O19" s="124"/>
      <c r="P19" s="124"/>
      <c r="Q19" s="124"/>
      <c r="R19" s="124"/>
      <c r="S19" s="124"/>
      <c r="T19" s="124"/>
      <c r="U19" s="124"/>
      <c r="V19" s="124"/>
      <c r="W19" s="124"/>
      <c r="X19" s="124"/>
      <c r="Y19" s="124"/>
      <c r="Z19" s="124"/>
    </row>
    <row r="20" spans="1:26" ht="12" customHeight="1" x14ac:dyDescent="0.35">
      <c r="A20" s="131"/>
      <c r="B20" s="224"/>
      <c r="C20" s="132"/>
      <c r="D20" s="126"/>
      <c r="E20" s="130"/>
      <c r="F20" s="124"/>
      <c r="G20" s="124"/>
      <c r="H20" s="124"/>
      <c r="I20" s="124"/>
      <c r="J20" s="124"/>
      <c r="K20" s="124"/>
      <c r="L20" s="124"/>
      <c r="M20" s="124"/>
      <c r="N20" s="124"/>
      <c r="O20" s="124"/>
      <c r="P20" s="124"/>
      <c r="Q20" s="124"/>
      <c r="R20" s="124"/>
      <c r="S20" s="124"/>
      <c r="T20" s="124"/>
      <c r="U20" s="124"/>
      <c r="V20" s="124"/>
      <c r="W20" s="124"/>
      <c r="X20" s="124"/>
      <c r="Y20" s="124"/>
      <c r="Z20" s="124"/>
    </row>
    <row r="21" spans="1:26" ht="12" customHeight="1" x14ac:dyDescent="0.35">
      <c r="A21" s="131"/>
      <c r="B21" s="211"/>
      <c r="C21" s="126" t="s">
        <v>265</v>
      </c>
      <c r="D21" s="118" t="s">
        <v>56</v>
      </c>
      <c r="E21" s="130"/>
      <c r="F21" s="124" t="s">
        <v>56</v>
      </c>
      <c r="G21" s="453"/>
      <c r="H21" s="124" t="s">
        <v>56</v>
      </c>
      <c r="I21" s="453" t="s">
        <v>1623</v>
      </c>
      <c r="J21" s="124" t="s">
        <v>56</v>
      </c>
      <c r="K21" s="194"/>
      <c r="L21" s="124"/>
      <c r="M21" s="124"/>
      <c r="N21" s="124"/>
      <c r="O21" s="124"/>
      <c r="P21" s="124"/>
      <c r="Q21" s="124"/>
      <c r="R21" s="124"/>
      <c r="S21" s="124"/>
      <c r="T21" s="124"/>
      <c r="U21" s="124"/>
      <c r="V21" s="124"/>
      <c r="W21" s="124"/>
      <c r="X21" s="124"/>
      <c r="Y21" s="124"/>
      <c r="Z21" s="124"/>
    </row>
    <row r="22" spans="1:26" ht="12" customHeight="1" x14ac:dyDescent="0.35">
      <c r="A22" s="131"/>
      <c r="B22" s="212"/>
      <c r="C22" s="126"/>
      <c r="D22" s="126"/>
      <c r="E22" s="130"/>
      <c r="F22" s="124"/>
      <c r="G22" s="124"/>
      <c r="H22" s="124"/>
      <c r="I22" s="124"/>
      <c r="J22" s="124"/>
      <c r="K22" s="124"/>
      <c r="L22" s="124"/>
      <c r="M22" s="124"/>
      <c r="N22" s="124"/>
      <c r="O22" s="124"/>
      <c r="P22" s="124"/>
      <c r="Q22" s="124"/>
      <c r="R22" s="124"/>
      <c r="S22" s="124"/>
      <c r="T22" s="124"/>
      <c r="U22" s="124"/>
      <c r="V22" s="124"/>
      <c r="W22" s="124"/>
      <c r="X22" s="124"/>
      <c r="Y22" s="124"/>
      <c r="Z22" s="124"/>
    </row>
    <row r="23" spans="1:26" ht="12" customHeight="1" x14ac:dyDescent="0.35">
      <c r="A23" s="131"/>
      <c r="B23" s="213"/>
      <c r="C23" s="132"/>
      <c r="D23" s="129"/>
      <c r="E23" s="130"/>
      <c r="F23" s="124"/>
      <c r="G23" s="124"/>
      <c r="H23" s="124"/>
      <c r="I23" s="124"/>
      <c r="J23" s="124"/>
      <c r="K23" s="124"/>
      <c r="L23" s="124"/>
      <c r="M23" s="124"/>
      <c r="N23" s="124"/>
      <c r="O23" s="124"/>
      <c r="P23" s="124"/>
      <c r="Q23" s="124"/>
      <c r="R23" s="124"/>
      <c r="S23" s="124"/>
      <c r="T23" s="124"/>
      <c r="U23" s="124"/>
      <c r="V23" s="124"/>
      <c r="W23" s="124"/>
      <c r="X23" s="124"/>
      <c r="Y23" s="124"/>
      <c r="Z23" s="124"/>
    </row>
    <row r="24" spans="1:26" ht="12" customHeight="1" x14ac:dyDescent="0.35">
      <c r="A24" s="134"/>
      <c r="B24" s="211"/>
      <c r="C24" s="180"/>
      <c r="D24" s="135"/>
      <c r="E24" s="130"/>
      <c r="F24" s="124"/>
      <c r="G24" s="124"/>
      <c r="H24" s="124"/>
      <c r="I24" s="124"/>
      <c r="J24" s="124"/>
      <c r="K24" s="124"/>
      <c r="L24" s="124"/>
      <c r="M24" s="124"/>
      <c r="N24" s="124"/>
      <c r="O24" s="124"/>
      <c r="P24" s="124"/>
      <c r="Q24" s="124"/>
      <c r="R24" s="124"/>
      <c r="S24" s="124"/>
      <c r="T24" s="124"/>
      <c r="U24" s="124"/>
      <c r="V24" s="124"/>
      <c r="W24" s="124"/>
      <c r="X24" s="124"/>
      <c r="Y24" s="124"/>
      <c r="Z24" s="124"/>
    </row>
    <row r="25" spans="1:26" ht="12" customHeight="1" x14ac:dyDescent="0.35">
      <c r="A25" s="181"/>
      <c r="B25" s="212"/>
      <c r="C25" s="214"/>
      <c r="D25" s="182"/>
      <c r="E25" s="130"/>
      <c r="L25" s="137"/>
      <c r="M25" s="137"/>
      <c r="N25" s="137"/>
      <c r="O25" s="137"/>
      <c r="P25" s="137"/>
      <c r="Q25" s="137"/>
      <c r="R25" s="137"/>
      <c r="S25" s="137"/>
      <c r="T25" s="137"/>
      <c r="U25" s="137"/>
      <c r="V25" s="137"/>
      <c r="W25" s="137"/>
      <c r="X25" s="137"/>
      <c r="Y25" s="137"/>
      <c r="Z25" s="137"/>
    </row>
    <row r="26" spans="1:26" ht="12" customHeight="1" x14ac:dyDescent="0.35">
      <c r="A26" s="181"/>
      <c r="B26" s="213"/>
      <c r="C26" s="214"/>
      <c r="D26" s="182"/>
      <c r="E26" s="130"/>
      <c r="L26" s="137"/>
      <c r="M26" s="137"/>
      <c r="N26" s="137"/>
      <c r="O26" s="137"/>
      <c r="P26" s="137"/>
      <c r="Q26" s="137"/>
      <c r="R26" s="137"/>
      <c r="S26" s="137"/>
      <c r="T26" s="137"/>
      <c r="U26" s="137"/>
      <c r="V26" s="137"/>
      <c r="W26" s="137"/>
      <c r="X26" s="137"/>
      <c r="Y26" s="137"/>
      <c r="Z26" s="137"/>
    </row>
    <row r="27" spans="1:26" ht="12" customHeight="1" x14ac:dyDescent="0.35">
      <c r="A27" s="181"/>
      <c r="B27" s="181"/>
      <c r="C27" s="214"/>
      <c r="D27" s="182"/>
      <c r="E27" s="130"/>
      <c r="L27" s="137"/>
      <c r="M27" s="137"/>
      <c r="N27" s="137"/>
      <c r="O27" s="137"/>
      <c r="P27" s="137"/>
      <c r="Q27" s="137"/>
      <c r="R27" s="137"/>
      <c r="S27" s="137"/>
      <c r="T27" s="137"/>
      <c r="U27" s="137"/>
      <c r="V27" s="137"/>
      <c r="W27" s="137"/>
      <c r="X27" s="137"/>
      <c r="Y27" s="137"/>
      <c r="Z27" s="137"/>
    </row>
    <row r="28" spans="1:26" ht="12" customHeight="1" x14ac:dyDescent="0.35">
      <c r="A28" s="181"/>
      <c r="B28" s="181"/>
      <c r="C28" s="214"/>
      <c r="D28" s="182"/>
      <c r="E28" s="130"/>
      <c r="L28" s="137"/>
      <c r="M28" s="137"/>
      <c r="N28" s="137"/>
      <c r="O28" s="137"/>
      <c r="P28" s="137"/>
      <c r="Q28" s="137"/>
      <c r="R28" s="137"/>
      <c r="S28" s="137"/>
      <c r="T28" s="137"/>
      <c r="U28" s="137"/>
      <c r="V28" s="137"/>
      <c r="W28" s="137"/>
      <c r="X28" s="137"/>
      <c r="Y28" s="137"/>
      <c r="Z28" s="137"/>
    </row>
    <row r="29" spans="1:26" ht="12" customHeight="1" x14ac:dyDescent="0.35">
      <c r="A29" s="181"/>
      <c r="B29" s="181"/>
      <c r="C29" s="214"/>
      <c r="D29" s="182"/>
      <c r="E29" s="130"/>
    </row>
    <row r="30" spans="1:26" s="127" customFormat="1" ht="12" customHeight="1" x14ac:dyDescent="0.35">
      <c r="A30" s="181"/>
      <c r="B30" s="181"/>
      <c r="C30" s="214"/>
      <c r="D30" s="182"/>
      <c r="E30" s="130"/>
      <c r="F30" s="136"/>
      <c r="G30" s="136"/>
      <c r="H30" s="136"/>
      <c r="I30" s="136"/>
      <c r="J30" s="136"/>
      <c r="K30" s="136"/>
    </row>
    <row r="31" spans="1:26" s="127" customFormat="1" ht="12" customHeight="1" x14ac:dyDescent="0.35">
      <c r="A31" s="181"/>
      <c r="B31" s="181"/>
      <c r="C31" s="214"/>
      <c r="D31" s="182"/>
      <c r="E31" s="130"/>
      <c r="F31" s="136"/>
      <c r="G31" s="136"/>
      <c r="H31" s="136"/>
      <c r="I31" s="136"/>
      <c r="J31" s="136"/>
      <c r="K31" s="136"/>
    </row>
    <row r="32" spans="1:26" s="127" customFormat="1" ht="12" customHeight="1" x14ac:dyDescent="0.35">
      <c r="A32" s="181"/>
      <c r="B32" s="181"/>
      <c r="C32" s="214"/>
      <c r="D32" s="182"/>
      <c r="E32" s="130"/>
      <c r="F32" s="136"/>
      <c r="G32" s="136"/>
      <c r="H32" s="136"/>
      <c r="I32" s="136"/>
      <c r="J32" s="136"/>
      <c r="K32" s="136"/>
    </row>
    <row r="33" spans="1:11" s="127" customFormat="1" ht="12" customHeight="1" x14ac:dyDescent="0.35">
      <c r="A33" s="181"/>
      <c r="B33" s="181"/>
      <c r="C33" s="214"/>
      <c r="D33" s="182"/>
      <c r="E33" s="130"/>
      <c r="F33" s="136"/>
      <c r="G33" s="136"/>
      <c r="H33" s="136"/>
      <c r="I33" s="136"/>
      <c r="J33" s="136"/>
      <c r="K33" s="136"/>
    </row>
    <row r="34" spans="1:11" s="127" customFormat="1" ht="12" customHeight="1" x14ac:dyDescent="0.35">
      <c r="A34" s="181"/>
      <c r="B34" s="181"/>
      <c r="C34" s="214"/>
      <c r="D34" s="182"/>
      <c r="E34" s="130"/>
      <c r="F34" s="136"/>
      <c r="G34" s="136"/>
      <c r="H34" s="136"/>
      <c r="I34" s="136"/>
      <c r="J34" s="136"/>
      <c r="K34" s="136"/>
    </row>
    <row r="35" spans="1:11" s="127" customFormat="1" ht="12" customHeight="1" x14ac:dyDescent="0.35">
      <c r="C35" s="209"/>
      <c r="D35" s="137"/>
      <c r="E35" s="130"/>
      <c r="F35" s="136"/>
      <c r="G35" s="136"/>
      <c r="H35" s="136"/>
      <c r="I35" s="136"/>
      <c r="J35" s="136"/>
      <c r="K35" s="136"/>
    </row>
    <row r="36" spans="1:11" s="127" customFormat="1" ht="12" customHeight="1" x14ac:dyDescent="0.35">
      <c r="C36" s="209"/>
      <c r="D36" s="137"/>
      <c r="E36" s="130"/>
      <c r="F36" s="136"/>
      <c r="G36" s="136"/>
      <c r="H36" s="136"/>
      <c r="I36" s="136"/>
      <c r="J36" s="136"/>
      <c r="K36" s="136"/>
    </row>
    <row r="37" spans="1:11" s="127" customFormat="1" ht="12" customHeight="1" x14ac:dyDescent="0.35">
      <c r="C37" s="209"/>
      <c r="D37" s="137"/>
      <c r="E37" s="130"/>
      <c r="F37" s="136"/>
      <c r="G37" s="136"/>
      <c r="H37" s="136"/>
      <c r="I37" s="136"/>
      <c r="J37" s="136"/>
      <c r="K37" s="136"/>
    </row>
    <row r="38" spans="1:11" s="127" customFormat="1" ht="12" customHeight="1" x14ac:dyDescent="0.35">
      <c r="C38" s="209"/>
      <c r="D38" s="137"/>
      <c r="E38" s="130"/>
      <c r="F38" s="136"/>
      <c r="G38" s="136"/>
      <c r="H38" s="136"/>
      <c r="I38" s="136"/>
      <c r="J38" s="136"/>
      <c r="K38" s="136"/>
    </row>
    <row r="39" spans="1:11" s="127" customFormat="1" ht="12" customHeight="1" x14ac:dyDescent="0.35">
      <c r="C39" s="209"/>
      <c r="D39" s="137"/>
      <c r="E39" s="130"/>
      <c r="F39" s="136"/>
      <c r="G39" s="136"/>
      <c r="H39" s="136"/>
      <c r="I39" s="136"/>
      <c r="J39" s="136"/>
      <c r="K39" s="136"/>
    </row>
    <row r="40" spans="1:11" s="127" customFormat="1" ht="12" customHeight="1" x14ac:dyDescent="0.35">
      <c r="C40" s="209"/>
      <c r="D40" s="137"/>
      <c r="E40" s="130"/>
      <c r="F40" s="136"/>
      <c r="G40" s="136"/>
      <c r="H40" s="136"/>
      <c r="I40" s="136"/>
      <c r="J40" s="136"/>
      <c r="K40" s="136"/>
    </row>
    <row r="41" spans="1:11" s="127" customFormat="1" ht="12" customHeight="1" x14ac:dyDescent="0.35">
      <c r="C41" s="209"/>
      <c r="D41" s="137"/>
      <c r="E41" s="130"/>
      <c r="F41" s="136"/>
      <c r="G41" s="136"/>
      <c r="H41" s="136"/>
      <c r="I41" s="136"/>
      <c r="J41" s="136"/>
      <c r="K41" s="136"/>
    </row>
    <row r="42" spans="1:11" s="127" customFormat="1" ht="12" customHeight="1" x14ac:dyDescent="0.35">
      <c r="C42" s="209"/>
      <c r="D42" s="137"/>
      <c r="E42" s="175"/>
      <c r="F42" s="136"/>
      <c r="G42" s="136"/>
      <c r="H42" s="136"/>
      <c r="I42" s="136"/>
      <c r="J42" s="136"/>
      <c r="K42" s="136"/>
    </row>
    <row r="43" spans="1:11" s="127" customFormat="1" ht="12" customHeight="1" x14ac:dyDescent="0.35">
      <c r="C43" s="209"/>
      <c r="D43" s="137"/>
      <c r="E43" s="175"/>
      <c r="F43" s="136"/>
      <c r="G43" s="136"/>
      <c r="H43" s="136"/>
      <c r="I43" s="136"/>
      <c r="J43" s="136"/>
      <c r="K43" s="136"/>
    </row>
    <row r="44" spans="1:11" s="127" customFormat="1" ht="12" customHeight="1" x14ac:dyDescent="0.35">
      <c r="C44" s="209"/>
      <c r="D44" s="137"/>
      <c r="E44" s="175"/>
      <c r="F44" s="136"/>
      <c r="G44" s="136"/>
      <c r="H44" s="136"/>
      <c r="I44" s="136"/>
      <c r="J44" s="136"/>
      <c r="K44" s="136"/>
    </row>
    <row r="45" spans="1:11" s="127" customFormat="1" ht="12" customHeight="1" x14ac:dyDescent="0.35">
      <c r="C45" s="209"/>
      <c r="D45" s="137"/>
      <c r="E45" s="175"/>
      <c r="F45" s="136"/>
      <c r="G45" s="136"/>
      <c r="H45" s="136"/>
      <c r="I45" s="136"/>
      <c r="J45" s="136"/>
      <c r="K45" s="136"/>
    </row>
    <row r="46" spans="1:11" s="127" customFormat="1" ht="12" customHeight="1" x14ac:dyDescent="0.35">
      <c r="C46" s="209"/>
      <c r="D46" s="137"/>
      <c r="E46" s="175"/>
      <c r="F46" s="136"/>
      <c r="G46" s="136"/>
      <c r="H46" s="136"/>
      <c r="I46" s="136"/>
      <c r="J46" s="136"/>
      <c r="K46" s="136"/>
    </row>
    <row r="47" spans="1:11" s="127" customFormat="1" ht="12" customHeight="1" x14ac:dyDescent="0.35">
      <c r="C47" s="209"/>
      <c r="D47" s="137"/>
      <c r="E47" s="175"/>
      <c r="F47" s="136"/>
      <c r="G47" s="136"/>
      <c r="H47" s="136"/>
      <c r="I47" s="136"/>
      <c r="J47" s="136"/>
      <c r="K47" s="136"/>
    </row>
    <row r="48" spans="1:11" s="127" customFormat="1" ht="12" customHeight="1" x14ac:dyDescent="0.35">
      <c r="C48" s="209"/>
      <c r="D48" s="137"/>
      <c r="E48" s="175"/>
      <c r="F48" s="136"/>
      <c r="G48" s="136"/>
      <c r="H48" s="136"/>
      <c r="I48" s="136"/>
      <c r="J48" s="136"/>
      <c r="K48" s="136"/>
    </row>
    <row r="49" spans="3:11" s="127" customFormat="1" ht="12" customHeight="1" x14ac:dyDescent="0.35">
      <c r="C49" s="209"/>
      <c r="D49" s="137"/>
      <c r="E49" s="175"/>
      <c r="F49" s="136"/>
      <c r="G49" s="136"/>
      <c r="H49" s="136"/>
      <c r="I49" s="136"/>
      <c r="J49" s="136"/>
      <c r="K49" s="136"/>
    </row>
    <row r="50" spans="3:11" s="127" customFormat="1" ht="12" customHeight="1" x14ac:dyDescent="0.35">
      <c r="C50" s="209"/>
      <c r="D50" s="137"/>
      <c r="E50" s="175"/>
      <c r="F50" s="136"/>
      <c r="G50" s="136"/>
      <c r="H50" s="136"/>
      <c r="I50" s="136"/>
      <c r="J50" s="136"/>
      <c r="K50" s="136"/>
    </row>
    <row r="51" spans="3:11" s="127" customFormat="1" ht="12" customHeight="1" x14ac:dyDescent="0.35">
      <c r="C51" s="209"/>
      <c r="D51" s="137"/>
      <c r="E51" s="175"/>
      <c r="F51" s="136"/>
      <c r="G51" s="136"/>
      <c r="H51" s="136"/>
      <c r="I51" s="136"/>
      <c r="J51" s="136"/>
      <c r="K51" s="136"/>
    </row>
    <row r="52" spans="3:11" s="127" customFormat="1" ht="12" customHeight="1" x14ac:dyDescent="0.35">
      <c r="C52" s="209"/>
      <c r="D52" s="137"/>
      <c r="E52" s="175"/>
      <c r="F52" s="136"/>
      <c r="G52" s="136"/>
      <c r="H52" s="136"/>
      <c r="I52" s="136"/>
      <c r="J52" s="136"/>
      <c r="K52" s="136"/>
    </row>
    <row r="53" spans="3:11" s="127" customFormat="1" ht="12" customHeight="1" x14ac:dyDescent="0.35">
      <c r="C53" s="209"/>
      <c r="D53" s="137"/>
      <c r="E53" s="175"/>
      <c r="F53" s="136"/>
      <c r="G53" s="136"/>
      <c r="H53" s="136"/>
      <c r="I53" s="136"/>
      <c r="J53" s="136"/>
      <c r="K53" s="136"/>
    </row>
    <row r="54" spans="3:11" s="127" customFormat="1" ht="12" customHeight="1" x14ac:dyDescent="0.35">
      <c r="C54" s="209"/>
      <c r="D54" s="137"/>
      <c r="E54" s="175"/>
      <c r="F54" s="136"/>
      <c r="G54" s="136"/>
      <c r="H54" s="136"/>
      <c r="I54" s="136"/>
      <c r="J54" s="136"/>
      <c r="K54" s="136"/>
    </row>
    <row r="55" spans="3:11" s="127" customFormat="1" ht="12" customHeight="1" x14ac:dyDescent="0.35">
      <c r="C55" s="209"/>
      <c r="D55" s="137"/>
      <c r="E55" s="175"/>
      <c r="F55" s="136"/>
      <c r="G55" s="136"/>
      <c r="H55" s="136"/>
      <c r="I55" s="136"/>
      <c r="J55" s="136"/>
      <c r="K55" s="136"/>
    </row>
    <row r="56" spans="3:11" s="127" customFormat="1" ht="12" customHeight="1" x14ac:dyDescent="0.35">
      <c r="C56" s="209"/>
      <c r="D56" s="137"/>
      <c r="E56" s="175"/>
      <c r="F56" s="136"/>
      <c r="G56" s="136"/>
      <c r="H56" s="136"/>
      <c r="I56" s="136"/>
      <c r="J56" s="136"/>
      <c r="K56" s="136"/>
    </row>
    <row r="57" spans="3:11" s="127" customFormat="1" ht="12" customHeight="1" x14ac:dyDescent="0.35">
      <c r="C57" s="209"/>
      <c r="D57" s="137"/>
      <c r="E57" s="175"/>
      <c r="F57" s="136"/>
      <c r="G57" s="136"/>
      <c r="H57" s="136"/>
      <c r="I57" s="136"/>
      <c r="J57" s="136"/>
      <c r="K57" s="136"/>
    </row>
    <row r="58" spans="3:11" s="127" customFormat="1" ht="12" customHeight="1" x14ac:dyDescent="0.35">
      <c r="C58" s="209"/>
      <c r="D58" s="137"/>
      <c r="E58" s="175"/>
      <c r="F58" s="136"/>
      <c r="G58" s="136"/>
      <c r="H58" s="136"/>
      <c r="I58" s="136"/>
      <c r="J58" s="136"/>
      <c r="K58" s="136"/>
    </row>
    <row r="59" spans="3:11" s="127" customFormat="1" ht="12" customHeight="1" x14ac:dyDescent="0.35">
      <c r="C59" s="209"/>
      <c r="D59" s="137"/>
      <c r="E59" s="175"/>
      <c r="F59" s="136"/>
      <c r="G59" s="136"/>
      <c r="H59" s="136"/>
      <c r="I59" s="136"/>
      <c r="J59" s="136"/>
      <c r="K59" s="136"/>
    </row>
    <row r="60" spans="3:11" s="127" customFormat="1" ht="12" customHeight="1" x14ac:dyDescent="0.35">
      <c r="C60" s="209"/>
      <c r="D60" s="137"/>
      <c r="E60" s="175"/>
      <c r="F60" s="136"/>
      <c r="G60" s="136"/>
      <c r="H60" s="136"/>
      <c r="I60" s="136"/>
      <c r="J60" s="136"/>
      <c r="K60" s="136"/>
    </row>
    <row r="61" spans="3:11" s="127" customFormat="1" ht="12" customHeight="1" x14ac:dyDescent="0.35">
      <c r="C61" s="209"/>
      <c r="D61" s="137"/>
      <c r="E61" s="175"/>
      <c r="F61" s="136"/>
      <c r="G61" s="136"/>
      <c r="H61" s="136"/>
      <c r="I61" s="136"/>
      <c r="J61" s="136"/>
      <c r="K61" s="136"/>
    </row>
    <row r="62" spans="3:11" s="127" customFormat="1" ht="12" customHeight="1" x14ac:dyDescent="0.35">
      <c r="C62" s="209"/>
      <c r="D62" s="137"/>
      <c r="E62" s="175"/>
      <c r="F62" s="136"/>
      <c r="G62" s="136"/>
      <c r="H62" s="136"/>
      <c r="I62" s="136"/>
      <c r="J62" s="136"/>
      <c r="K62" s="136"/>
    </row>
    <row r="63" spans="3:11" s="127" customFormat="1" ht="12" customHeight="1" x14ac:dyDescent="0.35">
      <c r="C63" s="209"/>
      <c r="D63" s="137"/>
      <c r="E63" s="175"/>
      <c r="F63" s="136"/>
      <c r="G63" s="136"/>
      <c r="H63" s="136"/>
      <c r="I63" s="136"/>
      <c r="J63" s="136"/>
      <c r="K63" s="136"/>
    </row>
    <row r="64" spans="3:11" s="127" customFormat="1" ht="12" customHeight="1" x14ac:dyDescent="0.35">
      <c r="C64" s="209"/>
      <c r="D64" s="137"/>
      <c r="E64" s="175"/>
      <c r="F64" s="136"/>
      <c r="G64" s="136"/>
      <c r="H64" s="136"/>
      <c r="I64" s="136"/>
      <c r="J64" s="136"/>
      <c r="K64" s="136"/>
    </row>
    <row r="65" spans="3:11" s="127" customFormat="1" ht="12" customHeight="1" x14ac:dyDescent="0.35">
      <c r="C65" s="209"/>
      <c r="D65" s="137"/>
      <c r="E65" s="175"/>
      <c r="F65" s="136"/>
      <c r="G65" s="136"/>
      <c r="H65" s="136"/>
      <c r="I65" s="136"/>
      <c r="J65" s="136"/>
      <c r="K65" s="136"/>
    </row>
    <row r="66" spans="3:11" s="127" customFormat="1" ht="12" customHeight="1" x14ac:dyDescent="0.35">
      <c r="C66" s="209"/>
      <c r="D66" s="137"/>
      <c r="E66" s="175"/>
      <c r="F66" s="136"/>
      <c r="G66" s="136"/>
      <c r="H66" s="136"/>
      <c r="I66" s="136"/>
      <c r="J66" s="136"/>
      <c r="K66" s="136"/>
    </row>
    <row r="67" spans="3:11" s="127" customFormat="1" ht="12" customHeight="1" x14ac:dyDescent="0.35">
      <c r="C67" s="209"/>
      <c r="D67" s="137"/>
      <c r="E67" s="175"/>
      <c r="F67" s="136"/>
      <c r="G67" s="136"/>
      <c r="H67" s="136"/>
      <c r="I67" s="136"/>
      <c r="J67" s="136"/>
      <c r="K67" s="136"/>
    </row>
    <row r="68" spans="3:11" s="127" customFormat="1" ht="12" customHeight="1" x14ac:dyDescent="0.35">
      <c r="C68" s="209"/>
      <c r="D68" s="137"/>
      <c r="E68" s="175"/>
      <c r="F68" s="136"/>
      <c r="G68" s="136"/>
      <c r="H68" s="136"/>
      <c r="I68" s="136"/>
      <c r="J68" s="136"/>
      <c r="K68" s="136"/>
    </row>
    <row r="69" spans="3:11" s="127" customFormat="1" ht="12" customHeight="1" x14ac:dyDescent="0.35">
      <c r="C69" s="209"/>
      <c r="D69" s="137"/>
      <c r="E69" s="175"/>
      <c r="F69" s="136"/>
      <c r="G69" s="136"/>
      <c r="H69" s="136"/>
      <c r="I69" s="136"/>
      <c r="J69" s="136"/>
      <c r="K69" s="136"/>
    </row>
    <row r="70" spans="3:11" s="127" customFormat="1" ht="12" customHeight="1" x14ac:dyDescent="0.35">
      <c r="C70" s="209"/>
      <c r="D70" s="137"/>
      <c r="E70" s="175"/>
      <c r="F70" s="136"/>
      <c r="G70" s="136"/>
      <c r="H70" s="136"/>
      <c r="I70" s="136"/>
      <c r="J70" s="136"/>
      <c r="K70" s="136"/>
    </row>
    <row r="71" spans="3:11" s="127" customFormat="1" ht="12" customHeight="1" x14ac:dyDescent="0.35">
      <c r="C71" s="209"/>
      <c r="D71" s="137"/>
      <c r="E71" s="175"/>
      <c r="F71" s="136"/>
      <c r="G71" s="136"/>
      <c r="H71" s="136"/>
      <c r="I71" s="136"/>
      <c r="J71" s="136"/>
      <c r="K71" s="136"/>
    </row>
    <row r="72" spans="3:11" s="127" customFormat="1" ht="12" customHeight="1" x14ac:dyDescent="0.35">
      <c r="C72" s="209"/>
      <c r="D72" s="137"/>
      <c r="E72" s="175"/>
      <c r="F72" s="136"/>
      <c r="G72" s="136"/>
      <c r="H72" s="136"/>
      <c r="I72" s="136"/>
      <c r="J72" s="136"/>
      <c r="K72" s="136"/>
    </row>
    <row r="73" spans="3:11" s="127" customFormat="1" ht="12" customHeight="1" x14ac:dyDescent="0.35">
      <c r="C73" s="209"/>
      <c r="D73" s="137"/>
      <c r="E73" s="175"/>
      <c r="F73" s="136"/>
      <c r="G73" s="136"/>
      <c r="H73" s="136"/>
      <c r="I73" s="136"/>
      <c r="J73" s="136"/>
      <c r="K73" s="136"/>
    </row>
    <row r="74" spans="3:11" s="127" customFormat="1" ht="12" customHeight="1" x14ac:dyDescent="0.35">
      <c r="C74" s="209"/>
      <c r="D74" s="137"/>
      <c r="E74" s="175"/>
      <c r="F74" s="136"/>
      <c r="G74" s="136"/>
      <c r="H74" s="136"/>
      <c r="I74" s="136"/>
      <c r="J74" s="136"/>
      <c r="K74" s="136"/>
    </row>
    <row r="75" spans="3:11" s="127" customFormat="1" ht="12" customHeight="1" x14ac:dyDescent="0.35">
      <c r="C75" s="209"/>
      <c r="D75" s="137"/>
      <c r="E75" s="175"/>
      <c r="F75" s="136"/>
      <c r="G75" s="136"/>
      <c r="H75" s="136"/>
      <c r="I75" s="136"/>
      <c r="J75" s="136"/>
      <c r="K75" s="136"/>
    </row>
    <row r="76" spans="3:11" s="127" customFormat="1" ht="12" customHeight="1" x14ac:dyDescent="0.35">
      <c r="C76" s="209"/>
      <c r="D76" s="137"/>
      <c r="E76" s="175"/>
      <c r="F76" s="136"/>
      <c r="G76" s="136"/>
      <c r="H76" s="136"/>
      <c r="I76" s="136"/>
      <c r="J76" s="136"/>
      <c r="K76" s="136"/>
    </row>
    <row r="77" spans="3:11" s="127" customFormat="1" ht="12" customHeight="1" x14ac:dyDescent="0.35">
      <c r="C77" s="209"/>
      <c r="D77" s="137"/>
      <c r="E77" s="175"/>
      <c r="F77" s="136"/>
      <c r="G77" s="136"/>
      <c r="H77" s="136"/>
      <c r="I77" s="136"/>
      <c r="J77" s="136"/>
      <c r="K77" s="136"/>
    </row>
    <row r="78" spans="3:11" s="127" customFormat="1" ht="12" customHeight="1" x14ac:dyDescent="0.35">
      <c r="C78" s="209"/>
      <c r="D78" s="137"/>
      <c r="E78" s="175"/>
      <c r="F78" s="136"/>
      <c r="G78" s="136"/>
      <c r="H78" s="136"/>
      <c r="I78" s="136"/>
      <c r="J78" s="136"/>
      <c r="K78" s="136"/>
    </row>
    <row r="79" spans="3:11" s="127" customFormat="1" ht="12" customHeight="1" x14ac:dyDescent="0.35">
      <c r="C79" s="209"/>
      <c r="D79" s="137"/>
      <c r="E79" s="175"/>
      <c r="F79" s="136"/>
      <c r="G79" s="136"/>
      <c r="H79" s="136"/>
      <c r="I79" s="136"/>
      <c r="J79" s="136"/>
      <c r="K79" s="136"/>
    </row>
    <row r="80" spans="3:11" s="127" customFormat="1" ht="12" customHeight="1" x14ac:dyDescent="0.35">
      <c r="C80" s="209"/>
      <c r="D80" s="137"/>
      <c r="E80" s="175"/>
      <c r="F80" s="136"/>
      <c r="G80" s="136"/>
      <c r="H80" s="136"/>
      <c r="I80" s="136"/>
      <c r="J80" s="136"/>
      <c r="K80" s="136"/>
    </row>
    <row r="81" spans="3:11" s="127" customFormat="1" ht="12" customHeight="1" x14ac:dyDescent="0.35">
      <c r="C81" s="209"/>
      <c r="D81" s="137"/>
      <c r="E81" s="175"/>
      <c r="F81" s="136"/>
      <c r="G81" s="136"/>
      <c r="H81" s="136"/>
      <c r="I81" s="136"/>
      <c r="J81" s="136"/>
      <c r="K81" s="136"/>
    </row>
    <row r="82" spans="3:11" s="127" customFormat="1" ht="12" customHeight="1" x14ac:dyDescent="0.35">
      <c r="C82" s="209"/>
      <c r="D82" s="137"/>
      <c r="E82" s="175"/>
      <c r="F82" s="136"/>
      <c r="G82" s="136"/>
      <c r="H82" s="136"/>
      <c r="I82" s="136"/>
      <c r="J82" s="136"/>
      <c r="K82" s="136"/>
    </row>
    <row r="83" spans="3:11" s="127" customFormat="1" ht="12" customHeight="1" x14ac:dyDescent="0.35">
      <c r="C83" s="209"/>
      <c r="D83" s="137"/>
      <c r="E83" s="175"/>
      <c r="F83" s="136"/>
      <c r="G83" s="136"/>
      <c r="H83" s="136"/>
      <c r="I83" s="136"/>
      <c r="J83" s="136"/>
      <c r="K83" s="136"/>
    </row>
    <row r="84" spans="3:11" s="127" customFormat="1" ht="12" customHeight="1" x14ac:dyDescent="0.35">
      <c r="C84" s="209"/>
      <c r="D84" s="137"/>
      <c r="E84" s="175"/>
      <c r="F84" s="136"/>
      <c r="G84" s="136"/>
      <c r="H84" s="136"/>
      <c r="I84" s="136"/>
      <c r="J84" s="136"/>
      <c r="K84" s="136"/>
    </row>
    <row r="85" spans="3:11" s="127" customFormat="1" ht="12" customHeight="1" x14ac:dyDescent="0.35">
      <c r="C85" s="209"/>
      <c r="D85" s="137"/>
      <c r="E85" s="175"/>
      <c r="F85" s="136"/>
      <c r="G85" s="136"/>
      <c r="H85" s="136"/>
      <c r="I85" s="136"/>
      <c r="J85" s="136"/>
      <c r="K85" s="136"/>
    </row>
    <row r="86" spans="3:11" s="127" customFormat="1" ht="12" customHeight="1" x14ac:dyDescent="0.35">
      <c r="C86" s="209"/>
      <c r="D86" s="137"/>
      <c r="E86" s="175"/>
      <c r="F86" s="136"/>
      <c r="G86" s="136"/>
      <c r="H86" s="136"/>
      <c r="I86" s="136"/>
      <c r="J86" s="136"/>
      <c r="K86" s="136"/>
    </row>
    <row r="87" spans="3:11" s="127" customFormat="1" ht="12" customHeight="1" x14ac:dyDescent="0.35">
      <c r="C87" s="209"/>
      <c r="D87" s="137"/>
      <c r="E87" s="175"/>
      <c r="F87" s="136"/>
      <c r="G87" s="136"/>
      <c r="H87" s="136"/>
      <c r="I87" s="136"/>
      <c r="J87" s="136"/>
      <c r="K87" s="136"/>
    </row>
    <row r="88" spans="3:11" s="127" customFormat="1" ht="12" customHeight="1" x14ac:dyDescent="0.35">
      <c r="C88" s="209"/>
      <c r="D88" s="137"/>
      <c r="E88" s="175"/>
      <c r="F88" s="136"/>
      <c r="G88" s="136"/>
      <c r="H88" s="136"/>
      <c r="I88" s="136"/>
      <c r="J88" s="136"/>
      <c r="K88" s="136"/>
    </row>
    <row r="89" spans="3:11" s="127" customFormat="1" ht="12" customHeight="1" x14ac:dyDescent="0.35">
      <c r="C89" s="209"/>
      <c r="D89" s="137"/>
      <c r="E89" s="175"/>
      <c r="F89" s="136"/>
      <c r="G89" s="136"/>
      <c r="H89" s="136"/>
      <c r="I89" s="136"/>
      <c r="J89" s="136"/>
      <c r="K89" s="136"/>
    </row>
    <row r="90" spans="3:11" s="127" customFormat="1" ht="12" customHeight="1" x14ac:dyDescent="0.35">
      <c r="C90" s="209"/>
      <c r="D90" s="137"/>
      <c r="E90" s="175"/>
      <c r="F90" s="136"/>
      <c r="G90" s="136"/>
      <c r="H90" s="136"/>
      <c r="I90" s="136"/>
      <c r="J90" s="136"/>
      <c r="K90" s="136"/>
    </row>
    <row r="91" spans="3:11" s="127" customFormat="1" ht="12" customHeight="1" x14ac:dyDescent="0.35">
      <c r="C91" s="209"/>
      <c r="D91" s="137"/>
      <c r="E91" s="175"/>
      <c r="F91" s="136"/>
      <c r="G91" s="136"/>
      <c r="H91" s="136"/>
      <c r="I91" s="136"/>
      <c r="J91" s="136"/>
      <c r="K91" s="136"/>
    </row>
    <row r="92" spans="3:11" s="127" customFormat="1" ht="12" customHeight="1" x14ac:dyDescent="0.35">
      <c r="C92" s="209"/>
      <c r="D92" s="137"/>
      <c r="E92" s="175"/>
      <c r="F92" s="136"/>
      <c r="G92" s="136"/>
      <c r="H92" s="136"/>
      <c r="I92" s="136"/>
      <c r="J92" s="136"/>
      <c r="K92" s="136"/>
    </row>
    <row r="93" spans="3:11" s="127" customFormat="1" ht="12" customHeight="1" x14ac:dyDescent="0.35">
      <c r="C93" s="209"/>
      <c r="D93" s="137"/>
      <c r="E93" s="137"/>
      <c r="F93" s="136"/>
      <c r="G93" s="136"/>
      <c r="H93" s="136"/>
      <c r="I93" s="136"/>
      <c r="J93" s="136"/>
      <c r="K93" s="136"/>
    </row>
    <row r="94" spans="3:11" s="127" customFormat="1" ht="12" customHeight="1" x14ac:dyDescent="0.35">
      <c r="C94" s="209"/>
      <c r="D94" s="137"/>
      <c r="E94" s="137"/>
      <c r="F94" s="136"/>
      <c r="G94" s="136"/>
      <c r="H94" s="136"/>
      <c r="I94" s="136"/>
      <c r="J94" s="136"/>
      <c r="K94" s="136"/>
    </row>
    <row r="95" spans="3:11" s="127" customFormat="1" ht="12" customHeight="1" x14ac:dyDescent="0.35">
      <c r="C95" s="209"/>
      <c r="D95" s="137"/>
      <c r="E95" s="137"/>
      <c r="F95" s="136"/>
      <c r="G95" s="136"/>
      <c r="H95" s="136"/>
      <c r="I95" s="136"/>
      <c r="J95" s="136"/>
      <c r="K95" s="136"/>
    </row>
    <row r="96" spans="3:11" s="127" customFormat="1" ht="12" customHeight="1" x14ac:dyDescent="0.35">
      <c r="C96" s="209"/>
      <c r="D96" s="137"/>
      <c r="E96" s="137"/>
      <c r="F96" s="136"/>
      <c r="G96" s="136"/>
      <c r="H96" s="136"/>
      <c r="I96" s="136"/>
      <c r="J96" s="136"/>
      <c r="K96" s="136"/>
    </row>
    <row r="97" spans="3:11" s="127" customFormat="1" ht="12" customHeight="1" x14ac:dyDescent="0.35">
      <c r="C97" s="209"/>
      <c r="D97" s="137"/>
      <c r="E97" s="137"/>
      <c r="F97" s="136"/>
      <c r="G97" s="136"/>
      <c r="H97" s="136"/>
      <c r="I97" s="136"/>
      <c r="J97" s="136"/>
      <c r="K97" s="136"/>
    </row>
    <row r="98" spans="3:11" s="127" customFormat="1" ht="12" customHeight="1" x14ac:dyDescent="0.35">
      <c r="C98" s="209"/>
      <c r="D98" s="137"/>
      <c r="E98" s="137"/>
      <c r="F98" s="136"/>
      <c r="G98" s="136"/>
      <c r="H98" s="136"/>
      <c r="I98" s="136"/>
      <c r="J98" s="136"/>
      <c r="K98" s="136"/>
    </row>
    <row r="99" spans="3:11" s="127" customFormat="1" ht="12" customHeight="1" x14ac:dyDescent="0.35">
      <c r="C99" s="209"/>
      <c r="D99" s="137"/>
      <c r="E99" s="137"/>
      <c r="F99" s="136"/>
      <c r="G99" s="136"/>
      <c r="H99" s="136"/>
      <c r="I99" s="136"/>
      <c r="J99" s="136"/>
      <c r="K99" s="136"/>
    </row>
    <row r="100" spans="3:11" s="127" customFormat="1" ht="12" customHeight="1" x14ac:dyDescent="0.35">
      <c r="C100" s="209"/>
      <c r="D100" s="137"/>
      <c r="E100" s="137"/>
      <c r="F100" s="136"/>
      <c r="G100" s="136"/>
      <c r="H100" s="136"/>
      <c r="I100" s="136"/>
      <c r="J100" s="136"/>
      <c r="K100" s="136"/>
    </row>
    <row r="101" spans="3:11" s="127" customFormat="1" ht="12" customHeight="1" x14ac:dyDescent="0.35">
      <c r="C101" s="209"/>
      <c r="D101" s="137"/>
      <c r="E101" s="137"/>
      <c r="F101" s="136"/>
      <c r="G101" s="136"/>
      <c r="H101" s="136"/>
      <c r="I101" s="136"/>
      <c r="J101" s="136"/>
      <c r="K101" s="136"/>
    </row>
    <row r="102" spans="3:11" s="127" customFormat="1" ht="12" customHeight="1" x14ac:dyDescent="0.35">
      <c r="C102" s="209"/>
      <c r="D102" s="137"/>
      <c r="E102" s="137"/>
      <c r="F102" s="136"/>
      <c r="G102" s="136"/>
      <c r="H102" s="136"/>
      <c r="I102" s="136"/>
      <c r="J102" s="136"/>
      <c r="K102" s="136"/>
    </row>
    <row r="103" spans="3:11" s="127" customFormat="1" ht="12" customHeight="1" x14ac:dyDescent="0.35">
      <c r="C103" s="209"/>
      <c r="D103" s="137"/>
      <c r="E103" s="137"/>
      <c r="F103" s="136"/>
      <c r="G103" s="136"/>
      <c r="H103" s="136"/>
      <c r="I103" s="136"/>
      <c r="J103" s="136"/>
      <c r="K103" s="136"/>
    </row>
    <row r="104" spans="3:11" s="127" customFormat="1" ht="12" customHeight="1" x14ac:dyDescent="0.35">
      <c r="C104" s="209"/>
      <c r="D104" s="137"/>
      <c r="E104" s="137"/>
      <c r="F104" s="136"/>
      <c r="G104" s="136"/>
      <c r="H104" s="136"/>
      <c r="I104" s="136"/>
      <c r="J104" s="136"/>
      <c r="K104" s="136"/>
    </row>
    <row r="105" spans="3:11" s="127" customFormat="1" ht="12" customHeight="1" x14ac:dyDescent="0.35">
      <c r="C105" s="209"/>
      <c r="D105" s="137"/>
      <c r="E105" s="137"/>
      <c r="F105" s="136"/>
      <c r="G105" s="136"/>
      <c r="H105" s="136"/>
      <c r="I105" s="136"/>
      <c r="J105" s="136"/>
      <c r="K105" s="136"/>
    </row>
    <row r="106" spans="3:11" s="127" customFormat="1" ht="12" customHeight="1" x14ac:dyDescent="0.35">
      <c r="C106" s="209"/>
      <c r="D106" s="137"/>
      <c r="E106" s="137"/>
      <c r="F106" s="136"/>
      <c r="G106" s="136"/>
      <c r="H106" s="136"/>
      <c r="I106" s="136"/>
      <c r="J106" s="136"/>
      <c r="K106" s="136"/>
    </row>
    <row r="107" spans="3:11" s="127" customFormat="1" ht="12" customHeight="1" x14ac:dyDescent="0.35">
      <c r="C107" s="209"/>
      <c r="D107" s="137"/>
      <c r="E107" s="137"/>
      <c r="F107" s="136"/>
      <c r="G107" s="136"/>
      <c r="H107" s="136"/>
      <c r="I107" s="136"/>
      <c r="J107" s="136"/>
      <c r="K107" s="136"/>
    </row>
    <row r="108" spans="3:11" s="127" customFormat="1" ht="12" customHeight="1" x14ac:dyDescent="0.35">
      <c r="C108" s="209"/>
      <c r="D108" s="137"/>
      <c r="E108" s="137"/>
      <c r="F108" s="136"/>
      <c r="G108" s="136"/>
      <c r="H108" s="136"/>
      <c r="I108" s="136"/>
      <c r="J108" s="136"/>
      <c r="K108" s="136"/>
    </row>
    <row r="109" spans="3:11" s="127" customFormat="1" ht="12" customHeight="1" x14ac:dyDescent="0.35">
      <c r="C109" s="209"/>
      <c r="D109" s="137"/>
      <c r="E109" s="137"/>
      <c r="F109" s="136"/>
      <c r="G109" s="136"/>
      <c r="H109" s="136"/>
      <c r="I109" s="136"/>
      <c r="J109" s="136"/>
      <c r="K109" s="136"/>
    </row>
    <row r="110" spans="3:11" s="127" customFormat="1" ht="12" customHeight="1" x14ac:dyDescent="0.35">
      <c r="C110" s="209"/>
      <c r="D110" s="137"/>
      <c r="E110" s="137"/>
      <c r="F110" s="136"/>
      <c r="G110" s="136"/>
      <c r="H110" s="136"/>
      <c r="I110" s="136"/>
      <c r="J110" s="136"/>
      <c r="K110" s="136"/>
    </row>
    <row r="111" spans="3:11" s="127" customFormat="1" ht="12" customHeight="1" x14ac:dyDescent="0.35">
      <c r="C111" s="209"/>
      <c r="D111" s="137"/>
      <c r="E111" s="137"/>
      <c r="F111" s="136"/>
      <c r="G111" s="136"/>
      <c r="H111" s="136"/>
      <c r="I111" s="136"/>
      <c r="J111" s="136"/>
      <c r="K111" s="136"/>
    </row>
    <row r="112" spans="3:11" s="127" customFormat="1" ht="12" customHeight="1" x14ac:dyDescent="0.35">
      <c r="C112" s="209"/>
      <c r="D112" s="137"/>
      <c r="E112" s="137"/>
      <c r="F112" s="136"/>
      <c r="G112" s="136"/>
      <c r="H112" s="136"/>
      <c r="I112" s="136"/>
      <c r="J112" s="136"/>
      <c r="K112" s="136"/>
    </row>
    <row r="113" spans="3:11" s="127" customFormat="1" ht="12" customHeight="1" x14ac:dyDescent="0.35">
      <c r="C113" s="209"/>
      <c r="D113" s="137"/>
      <c r="E113" s="137"/>
      <c r="F113" s="136"/>
      <c r="G113" s="136"/>
      <c r="H113" s="136"/>
      <c r="I113" s="136"/>
      <c r="J113" s="136"/>
      <c r="K113" s="136"/>
    </row>
    <row r="114" spans="3:11" s="127" customFormat="1" ht="12" customHeight="1" x14ac:dyDescent="0.35">
      <c r="C114" s="209"/>
      <c r="D114" s="137"/>
      <c r="E114" s="137"/>
      <c r="F114" s="136"/>
      <c r="G114" s="136"/>
      <c r="H114" s="136"/>
      <c r="I114" s="136"/>
      <c r="J114" s="136"/>
      <c r="K114" s="136"/>
    </row>
    <row r="115" spans="3:11" s="127" customFormat="1" ht="12" customHeight="1" x14ac:dyDescent="0.35">
      <c r="C115" s="209"/>
      <c r="D115" s="137"/>
      <c r="E115" s="137"/>
      <c r="F115" s="136"/>
      <c r="G115" s="136"/>
      <c r="H115" s="136"/>
      <c r="I115" s="136"/>
      <c r="J115" s="136"/>
      <c r="K115" s="136"/>
    </row>
    <row r="116" spans="3:11" s="127" customFormat="1" ht="12" customHeight="1" x14ac:dyDescent="0.35">
      <c r="C116" s="209"/>
      <c r="D116" s="137"/>
      <c r="E116" s="137"/>
      <c r="F116" s="136"/>
      <c r="G116" s="136"/>
      <c r="H116" s="136"/>
      <c r="I116" s="136"/>
      <c r="J116" s="136"/>
      <c r="K116" s="136"/>
    </row>
    <row r="117" spans="3:11" s="127" customFormat="1" ht="12" customHeight="1" x14ac:dyDescent="0.35">
      <c r="C117" s="209"/>
      <c r="D117" s="137"/>
      <c r="E117" s="137"/>
      <c r="F117" s="136"/>
      <c r="G117" s="136"/>
      <c r="H117" s="136"/>
      <c r="I117" s="136"/>
      <c r="J117" s="136"/>
      <c r="K117" s="136"/>
    </row>
    <row r="118" spans="3:11" s="127" customFormat="1" ht="12" customHeight="1" x14ac:dyDescent="0.35">
      <c r="C118" s="209"/>
      <c r="D118" s="137"/>
      <c r="E118" s="137"/>
      <c r="F118" s="136"/>
      <c r="G118" s="136"/>
      <c r="H118" s="136"/>
      <c r="I118" s="136"/>
      <c r="J118" s="136"/>
      <c r="K118" s="136"/>
    </row>
    <row r="119" spans="3:11" s="127" customFormat="1" ht="12" customHeight="1" x14ac:dyDescent="0.35">
      <c r="C119" s="209"/>
      <c r="D119" s="137"/>
      <c r="E119" s="137"/>
      <c r="F119" s="136"/>
      <c r="G119" s="136"/>
      <c r="H119" s="136"/>
      <c r="I119" s="136"/>
      <c r="J119" s="136"/>
      <c r="K119" s="136"/>
    </row>
    <row r="120" spans="3:11" s="127" customFormat="1" ht="12" customHeight="1" x14ac:dyDescent="0.35">
      <c r="C120" s="209"/>
      <c r="D120" s="137"/>
      <c r="E120" s="137"/>
      <c r="F120" s="136"/>
      <c r="G120" s="136"/>
      <c r="H120" s="136"/>
      <c r="I120" s="136"/>
      <c r="J120" s="136"/>
      <c r="K120" s="136"/>
    </row>
    <row r="121" spans="3:11" s="127" customFormat="1" ht="12" customHeight="1" x14ac:dyDescent="0.35">
      <c r="C121" s="209"/>
      <c r="D121" s="137"/>
      <c r="E121" s="137"/>
      <c r="F121" s="136"/>
      <c r="G121" s="136"/>
      <c r="H121" s="136"/>
      <c r="I121" s="136"/>
      <c r="J121" s="136"/>
      <c r="K121" s="136"/>
    </row>
    <row r="122" spans="3:11" s="127" customFormat="1" ht="12" customHeight="1" x14ac:dyDescent="0.35">
      <c r="C122" s="209"/>
      <c r="D122" s="137"/>
      <c r="E122" s="137"/>
      <c r="F122" s="136"/>
      <c r="G122" s="136"/>
      <c r="H122" s="136"/>
      <c r="I122" s="136"/>
      <c r="J122" s="136"/>
      <c r="K122" s="136"/>
    </row>
    <row r="123" spans="3:11" s="127" customFormat="1" ht="12" customHeight="1" x14ac:dyDescent="0.35">
      <c r="C123" s="209"/>
      <c r="D123" s="137"/>
      <c r="E123" s="137"/>
      <c r="F123" s="136"/>
      <c r="G123" s="136"/>
      <c r="H123" s="136"/>
      <c r="I123" s="136"/>
      <c r="J123" s="136"/>
      <c r="K123" s="136"/>
    </row>
    <row r="124" spans="3:11" s="127" customFormat="1" ht="12" customHeight="1" x14ac:dyDescent="0.35">
      <c r="C124" s="209"/>
      <c r="D124" s="137"/>
      <c r="E124" s="137"/>
      <c r="F124" s="136"/>
      <c r="G124" s="136"/>
      <c r="H124" s="136"/>
      <c r="I124" s="136"/>
      <c r="J124" s="136"/>
      <c r="K124" s="136"/>
    </row>
    <row r="125" spans="3:11" s="127" customFormat="1" ht="12" customHeight="1" x14ac:dyDescent="0.35">
      <c r="C125" s="209"/>
      <c r="D125" s="137"/>
      <c r="E125" s="137"/>
      <c r="F125" s="136"/>
      <c r="G125" s="136"/>
      <c r="H125" s="136"/>
      <c r="I125" s="136"/>
      <c r="J125" s="136"/>
      <c r="K125" s="136"/>
    </row>
    <row r="126" spans="3:11" s="127" customFormat="1" ht="12" customHeight="1" x14ac:dyDescent="0.35">
      <c r="C126" s="209"/>
      <c r="D126" s="137"/>
      <c r="E126" s="137"/>
      <c r="F126" s="136"/>
      <c r="G126" s="136"/>
      <c r="H126" s="136"/>
      <c r="I126" s="136"/>
      <c r="J126" s="136"/>
      <c r="K126" s="136"/>
    </row>
    <row r="127" spans="3:11" s="127" customFormat="1" ht="12" customHeight="1" x14ac:dyDescent="0.35">
      <c r="C127" s="209"/>
      <c r="D127" s="137"/>
      <c r="E127" s="137"/>
      <c r="F127" s="136"/>
      <c r="G127" s="136"/>
      <c r="H127" s="136"/>
      <c r="I127" s="136"/>
      <c r="J127" s="136"/>
      <c r="K127" s="136"/>
    </row>
    <row r="128" spans="3:11" s="127" customFormat="1" ht="12" customHeight="1" x14ac:dyDescent="0.35">
      <c r="C128" s="209"/>
      <c r="D128" s="137"/>
      <c r="E128" s="137"/>
      <c r="F128" s="136"/>
      <c r="G128" s="136"/>
      <c r="H128" s="136"/>
      <c r="I128" s="136"/>
      <c r="J128" s="136"/>
      <c r="K128" s="136"/>
    </row>
    <row r="129" spans="3:11" s="127" customFormat="1" ht="12" customHeight="1" x14ac:dyDescent="0.35">
      <c r="C129" s="209"/>
      <c r="D129" s="137"/>
      <c r="E129" s="137"/>
      <c r="F129" s="136"/>
      <c r="G129" s="136"/>
      <c r="H129" s="136"/>
      <c r="I129" s="136"/>
      <c r="J129" s="136"/>
      <c r="K129" s="136"/>
    </row>
    <row r="130" spans="3:11" s="127" customFormat="1" ht="12" customHeight="1" x14ac:dyDescent="0.35">
      <c r="C130" s="209"/>
      <c r="D130" s="137"/>
      <c r="E130" s="137"/>
      <c r="F130" s="136"/>
      <c r="G130" s="136"/>
      <c r="H130" s="136"/>
      <c r="I130" s="136"/>
      <c r="J130" s="136"/>
      <c r="K130" s="136"/>
    </row>
    <row r="131" spans="3:11" s="127" customFormat="1" ht="12" customHeight="1" x14ac:dyDescent="0.35">
      <c r="C131" s="209"/>
      <c r="D131" s="137"/>
      <c r="E131" s="137"/>
      <c r="F131" s="136"/>
      <c r="G131" s="136"/>
      <c r="H131" s="136"/>
      <c r="I131" s="136"/>
      <c r="J131" s="136"/>
      <c r="K131" s="136"/>
    </row>
    <row r="132" spans="3:11" s="127" customFormat="1" ht="12" customHeight="1" x14ac:dyDescent="0.35">
      <c r="C132" s="209"/>
      <c r="D132" s="137"/>
      <c r="E132" s="137"/>
      <c r="F132" s="136"/>
      <c r="G132" s="136"/>
      <c r="H132" s="136"/>
      <c r="I132" s="136"/>
      <c r="J132" s="136"/>
      <c r="K132" s="136"/>
    </row>
    <row r="133" spans="3:11" s="127" customFormat="1" ht="12" customHeight="1" x14ac:dyDescent="0.35">
      <c r="C133" s="209"/>
      <c r="D133" s="137"/>
      <c r="E133" s="137"/>
      <c r="F133" s="136"/>
      <c r="G133" s="136"/>
      <c r="H133" s="136"/>
      <c r="I133" s="136"/>
      <c r="J133" s="136"/>
      <c r="K133" s="136"/>
    </row>
    <row r="134" spans="3:11" s="127" customFormat="1" ht="12" customHeight="1" x14ac:dyDescent="0.35">
      <c r="C134" s="209"/>
      <c r="D134" s="137"/>
      <c r="E134" s="137"/>
      <c r="F134" s="136"/>
      <c r="G134" s="136"/>
      <c r="H134" s="136"/>
      <c r="I134" s="136"/>
      <c r="J134" s="136"/>
      <c r="K134" s="136"/>
    </row>
    <row r="135" spans="3:11" s="127" customFormat="1" ht="12" customHeight="1" x14ac:dyDescent="0.35">
      <c r="C135" s="209"/>
      <c r="D135" s="137"/>
      <c r="E135" s="137"/>
      <c r="F135" s="136"/>
      <c r="G135" s="136"/>
      <c r="H135" s="136"/>
      <c r="I135" s="136"/>
      <c r="J135" s="136"/>
      <c r="K135" s="136"/>
    </row>
    <row r="136" spans="3:11" s="127" customFormat="1" ht="12" customHeight="1" x14ac:dyDescent="0.35">
      <c r="C136" s="209"/>
      <c r="D136" s="137"/>
      <c r="E136" s="137"/>
      <c r="F136" s="136"/>
      <c r="G136" s="136"/>
      <c r="H136" s="136"/>
      <c r="I136" s="136"/>
      <c r="J136" s="136"/>
      <c r="K136" s="136"/>
    </row>
    <row r="137" spans="3:11" s="127" customFormat="1" ht="12" customHeight="1" x14ac:dyDescent="0.35">
      <c r="C137" s="209"/>
      <c r="D137" s="137"/>
      <c r="E137" s="137"/>
      <c r="F137" s="136"/>
      <c r="G137" s="136"/>
      <c r="H137" s="136"/>
      <c r="I137" s="136"/>
      <c r="J137" s="136"/>
      <c r="K137" s="136"/>
    </row>
    <row r="138" spans="3:11" s="127" customFormat="1" ht="12" customHeight="1" x14ac:dyDescent="0.35">
      <c r="C138" s="209"/>
      <c r="D138" s="137"/>
      <c r="E138" s="137"/>
      <c r="F138" s="136"/>
      <c r="G138" s="136"/>
      <c r="H138" s="136"/>
      <c r="I138" s="136"/>
      <c r="J138" s="136"/>
      <c r="K138" s="136"/>
    </row>
    <row r="139" spans="3:11" s="127" customFormat="1" ht="12" customHeight="1" x14ac:dyDescent="0.35">
      <c r="C139" s="209"/>
      <c r="D139" s="137"/>
      <c r="E139" s="137"/>
      <c r="F139" s="136"/>
      <c r="G139" s="136"/>
      <c r="H139" s="136"/>
      <c r="I139" s="136"/>
      <c r="J139" s="136"/>
      <c r="K139" s="136"/>
    </row>
    <row r="140" spans="3:11" s="127" customFormat="1" ht="12" customHeight="1" x14ac:dyDescent="0.35">
      <c r="C140" s="209"/>
      <c r="D140" s="137"/>
      <c r="E140" s="137"/>
      <c r="F140" s="136"/>
      <c r="G140" s="136"/>
      <c r="H140" s="136"/>
      <c r="I140" s="136"/>
      <c r="J140" s="136"/>
      <c r="K140" s="136"/>
    </row>
    <row r="141" spans="3:11" s="127" customFormat="1" ht="12" customHeight="1" x14ac:dyDescent="0.35">
      <c r="C141" s="209"/>
      <c r="D141" s="137"/>
      <c r="E141" s="137"/>
      <c r="F141" s="136"/>
      <c r="G141" s="136"/>
      <c r="H141" s="136"/>
      <c r="I141" s="136"/>
      <c r="J141" s="136"/>
      <c r="K141" s="136"/>
    </row>
    <row r="142" spans="3:11" s="127" customFormat="1" ht="12" customHeight="1" x14ac:dyDescent="0.35">
      <c r="C142" s="209"/>
      <c r="D142" s="137"/>
      <c r="E142" s="137"/>
      <c r="F142" s="136"/>
      <c r="G142" s="136"/>
      <c r="H142" s="136"/>
      <c r="I142" s="136"/>
      <c r="J142" s="136"/>
      <c r="K142" s="136"/>
    </row>
    <row r="143" spans="3:11" s="127" customFormat="1" ht="12" customHeight="1" x14ac:dyDescent="0.35">
      <c r="C143" s="209"/>
      <c r="D143" s="137"/>
      <c r="E143" s="137"/>
      <c r="F143" s="136"/>
      <c r="G143" s="136"/>
      <c r="H143" s="136"/>
      <c r="I143" s="136"/>
      <c r="J143" s="136"/>
      <c r="K143" s="136"/>
    </row>
    <row r="144" spans="3:11" s="127" customFormat="1" ht="12" customHeight="1" x14ac:dyDescent="0.35">
      <c r="C144" s="209"/>
      <c r="D144" s="137"/>
      <c r="E144" s="137"/>
      <c r="F144" s="136"/>
      <c r="G144" s="136"/>
      <c r="H144" s="136"/>
      <c r="I144" s="136"/>
      <c r="J144" s="136"/>
      <c r="K144" s="136"/>
    </row>
    <row r="145" spans="3:11" s="127" customFormat="1" ht="12" customHeight="1" x14ac:dyDescent="0.35">
      <c r="C145" s="209"/>
      <c r="D145" s="137"/>
      <c r="E145" s="137"/>
      <c r="F145" s="136"/>
      <c r="G145" s="136"/>
      <c r="H145" s="136"/>
      <c r="I145" s="136"/>
      <c r="J145" s="136"/>
      <c r="K145" s="136"/>
    </row>
    <row r="146" spans="3:11" s="127" customFormat="1" ht="12" customHeight="1" x14ac:dyDescent="0.35">
      <c r="C146" s="209"/>
      <c r="D146" s="137"/>
      <c r="E146" s="137"/>
      <c r="F146" s="136"/>
      <c r="G146" s="136"/>
      <c r="H146" s="136"/>
      <c r="I146" s="136"/>
      <c r="J146" s="136"/>
      <c r="K146" s="136"/>
    </row>
    <row r="147" spans="3:11" s="127" customFormat="1" ht="12" customHeight="1" x14ac:dyDescent="0.35">
      <c r="C147" s="209"/>
      <c r="D147" s="137"/>
      <c r="E147" s="137"/>
      <c r="F147" s="136"/>
      <c r="G147" s="136"/>
      <c r="H147" s="136"/>
      <c r="I147" s="136"/>
      <c r="J147" s="136"/>
      <c r="K147" s="136"/>
    </row>
    <row r="148" spans="3:11" s="127" customFormat="1" ht="12" customHeight="1" x14ac:dyDescent="0.35">
      <c r="C148" s="209"/>
      <c r="D148" s="137"/>
      <c r="E148" s="137"/>
      <c r="F148" s="136"/>
      <c r="G148" s="136"/>
      <c r="H148" s="136"/>
      <c r="I148" s="136"/>
      <c r="J148" s="136"/>
      <c r="K148" s="136"/>
    </row>
    <row r="149" spans="3:11" s="127" customFormat="1" ht="12" customHeight="1" x14ac:dyDescent="0.35">
      <c r="C149" s="209"/>
      <c r="D149" s="137"/>
      <c r="E149" s="137"/>
      <c r="F149" s="136"/>
      <c r="G149" s="136"/>
      <c r="H149" s="136"/>
      <c r="I149" s="136"/>
      <c r="J149" s="136"/>
      <c r="K149" s="136"/>
    </row>
    <row r="150" spans="3:11" s="127" customFormat="1" ht="12" customHeight="1" x14ac:dyDescent="0.35">
      <c r="C150" s="209"/>
      <c r="D150" s="137"/>
      <c r="E150" s="137"/>
      <c r="F150" s="136"/>
      <c r="G150" s="136"/>
      <c r="H150" s="136"/>
      <c r="I150" s="136"/>
      <c r="J150" s="136"/>
      <c r="K150" s="136"/>
    </row>
    <row r="151" spans="3:11" s="127" customFormat="1" ht="12" customHeight="1" x14ac:dyDescent="0.35">
      <c r="C151" s="209"/>
      <c r="D151" s="137"/>
      <c r="E151" s="137"/>
      <c r="F151" s="136"/>
      <c r="G151" s="136"/>
      <c r="H151" s="136"/>
      <c r="I151" s="136"/>
      <c r="J151" s="136"/>
      <c r="K151" s="136"/>
    </row>
    <row r="152" spans="3:11" s="127" customFormat="1" ht="12" customHeight="1" x14ac:dyDescent="0.35">
      <c r="C152" s="209"/>
      <c r="D152" s="137"/>
      <c r="E152" s="137"/>
      <c r="F152" s="136"/>
      <c r="G152" s="136"/>
      <c r="H152" s="136"/>
      <c r="I152" s="136"/>
      <c r="J152" s="136"/>
      <c r="K152" s="136"/>
    </row>
    <row r="153" spans="3:11" s="127" customFormat="1" ht="12" customHeight="1" x14ac:dyDescent="0.35">
      <c r="C153" s="209"/>
      <c r="D153" s="137"/>
      <c r="E153" s="137"/>
      <c r="F153" s="136"/>
      <c r="G153" s="136"/>
      <c r="H153" s="136"/>
      <c r="I153" s="136"/>
      <c r="J153" s="136"/>
      <c r="K153" s="136"/>
    </row>
    <row r="154" spans="3:11" s="127" customFormat="1" ht="12" customHeight="1" x14ac:dyDescent="0.35">
      <c r="C154" s="209"/>
      <c r="D154" s="137"/>
      <c r="E154" s="137"/>
      <c r="F154" s="136"/>
      <c r="G154" s="136"/>
      <c r="H154" s="136"/>
      <c r="I154" s="136"/>
      <c r="J154" s="136"/>
      <c r="K154" s="136"/>
    </row>
    <row r="155" spans="3:11" s="127" customFormat="1" ht="12" customHeight="1" x14ac:dyDescent="0.35">
      <c r="C155" s="209"/>
      <c r="D155" s="137"/>
      <c r="E155" s="137"/>
      <c r="F155" s="136"/>
      <c r="G155" s="136"/>
      <c r="H155" s="136"/>
      <c r="I155" s="136"/>
      <c r="J155" s="136"/>
      <c r="K155" s="136"/>
    </row>
    <row r="156" spans="3:11" s="127" customFormat="1" ht="12" customHeight="1" x14ac:dyDescent="0.35">
      <c r="C156" s="209"/>
      <c r="D156" s="137"/>
      <c r="E156" s="137"/>
      <c r="F156" s="136"/>
      <c r="G156" s="136"/>
      <c r="H156" s="136"/>
      <c r="I156" s="136"/>
      <c r="J156" s="136"/>
      <c r="K156" s="136"/>
    </row>
    <row r="157" spans="3:11" s="127" customFormat="1" ht="12" customHeight="1" x14ac:dyDescent="0.35">
      <c r="C157" s="209"/>
      <c r="D157" s="137"/>
      <c r="E157" s="137"/>
      <c r="F157" s="136"/>
      <c r="G157" s="136"/>
      <c r="H157" s="136"/>
      <c r="I157" s="136"/>
      <c r="J157" s="136"/>
      <c r="K157" s="136"/>
    </row>
    <row r="158" spans="3:11" s="127" customFormat="1" ht="12" customHeight="1" x14ac:dyDescent="0.35">
      <c r="C158" s="209"/>
      <c r="D158" s="137"/>
      <c r="E158" s="137"/>
      <c r="F158" s="136"/>
      <c r="G158" s="136"/>
      <c r="H158" s="136"/>
      <c r="I158" s="136"/>
      <c r="J158" s="136"/>
      <c r="K158" s="136"/>
    </row>
    <row r="159" spans="3:11" s="127" customFormat="1" ht="12" customHeight="1" x14ac:dyDescent="0.35">
      <c r="C159" s="209"/>
      <c r="D159" s="137"/>
      <c r="E159" s="137"/>
      <c r="F159" s="136"/>
      <c r="G159" s="136"/>
      <c r="H159" s="136"/>
      <c r="I159" s="136"/>
      <c r="J159" s="136"/>
      <c r="K159" s="136"/>
    </row>
    <row r="160" spans="3:11" s="127" customFormat="1" ht="12" customHeight="1" x14ac:dyDescent="0.35">
      <c r="C160" s="209"/>
      <c r="D160" s="137"/>
      <c r="E160" s="137"/>
      <c r="F160" s="136"/>
      <c r="G160" s="136"/>
      <c r="H160" s="136"/>
      <c r="I160" s="136"/>
      <c r="J160" s="136"/>
      <c r="K160" s="136"/>
    </row>
    <row r="161" spans="3:11" s="127" customFormat="1" ht="12" customHeight="1" x14ac:dyDescent="0.35">
      <c r="C161" s="209"/>
      <c r="D161" s="137"/>
      <c r="E161" s="137"/>
      <c r="F161" s="136"/>
      <c r="G161" s="136"/>
      <c r="H161" s="136"/>
      <c r="I161" s="136"/>
      <c r="J161" s="136"/>
      <c r="K161" s="136"/>
    </row>
    <row r="162" spans="3:11" s="127" customFormat="1" ht="12" customHeight="1" x14ac:dyDescent="0.35">
      <c r="C162" s="209"/>
      <c r="D162" s="137"/>
      <c r="E162" s="137"/>
      <c r="F162" s="136"/>
      <c r="G162" s="136"/>
      <c r="H162" s="136"/>
      <c r="I162" s="136"/>
      <c r="J162" s="136"/>
      <c r="K162" s="136"/>
    </row>
    <row r="163" spans="3:11" s="127" customFormat="1" ht="12" customHeight="1" x14ac:dyDescent="0.35">
      <c r="C163" s="209"/>
      <c r="D163" s="137"/>
      <c r="E163" s="137"/>
      <c r="F163" s="136"/>
      <c r="G163" s="136"/>
      <c r="H163" s="136"/>
      <c r="I163" s="136"/>
      <c r="J163" s="136"/>
      <c r="K163" s="136"/>
    </row>
    <row r="164" spans="3:11" s="127" customFormat="1" ht="12" customHeight="1" x14ac:dyDescent="0.35">
      <c r="C164" s="209"/>
      <c r="D164" s="137"/>
      <c r="E164" s="137"/>
      <c r="F164" s="136"/>
      <c r="G164" s="136"/>
      <c r="H164" s="136"/>
      <c r="I164" s="136"/>
      <c r="J164" s="136"/>
      <c r="K164" s="136"/>
    </row>
    <row r="165" spans="3:11" s="127" customFormat="1" ht="12" customHeight="1" x14ac:dyDescent="0.35">
      <c r="C165" s="209"/>
      <c r="D165" s="137"/>
      <c r="E165" s="137"/>
      <c r="F165" s="136"/>
      <c r="G165" s="136"/>
      <c r="H165" s="136"/>
      <c r="I165" s="136"/>
      <c r="J165" s="136"/>
      <c r="K165" s="136"/>
    </row>
    <row r="166" spans="3:11" s="127" customFormat="1" ht="12" customHeight="1" x14ac:dyDescent="0.35">
      <c r="C166" s="209"/>
      <c r="D166" s="137"/>
      <c r="E166" s="137"/>
      <c r="F166" s="136"/>
      <c r="G166" s="136"/>
      <c r="H166" s="136"/>
      <c r="I166" s="136"/>
      <c r="J166" s="136"/>
      <c r="K166" s="136"/>
    </row>
    <row r="167" spans="3:11" s="127" customFormat="1" ht="12" customHeight="1" x14ac:dyDescent="0.35">
      <c r="C167" s="209"/>
      <c r="D167" s="137"/>
      <c r="E167" s="137"/>
      <c r="F167" s="136"/>
      <c r="G167" s="136"/>
      <c r="H167" s="136"/>
      <c r="I167" s="136"/>
      <c r="J167" s="136"/>
      <c r="K167" s="136"/>
    </row>
    <row r="168" spans="3:11" s="127" customFormat="1" ht="12" customHeight="1" x14ac:dyDescent="0.35">
      <c r="C168" s="209"/>
      <c r="D168" s="137"/>
      <c r="E168" s="137"/>
      <c r="F168" s="136"/>
      <c r="G168" s="136"/>
      <c r="H168" s="136"/>
      <c r="I168" s="136"/>
      <c r="J168" s="136"/>
      <c r="K168" s="136"/>
    </row>
    <row r="169" spans="3:11" s="127" customFormat="1" ht="12" customHeight="1" x14ac:dyDescent="0.35">
      <c r="C169" s="209"/>
      <c r="D169" s="137"/>
      <c r="E169" s="137"/>
      <c r="F169" s="136"/>
      <c r="G169" s="136"/>
      <c r="H169" s="136"/>
      <c r="I169" s="136"/>
      <c r="J169" s="136"/>
      <c r="K169" s="136"/>
    </row>
    <row r="170" spans="3:11" s="127" customFormat="1" ht="12" customHeight="1" x14ac:dyDescent="0.35">
      <c r="C170" s="209"/>
      <c r="D170" s="137"/>
      <c r="E170" s="137"/>
      <c r="F170" s="136"/>
      <c r="G170" s="136"/>
      <c r="H170" s="136"/>
      <c r="I170" s="136"/>
      <c r="J170" s="136"/>
      <c r="K170" s="136"/>
    </row>
    <row r="171" spans="3:11" s="127" customFormat="1" ht="12" customHeight="1" x14ac:dyDescent="0.35">
      <c r="C171" s="209"/>
      <c r="D171" s="137"/>
      <c r="E171" s="137"/>
      <c r="F171" s="136"/>
      <c r="G171" s="136"/>
      <c r="H171" s="136"/>
      <c r="I171" s="136"/>
      <c r="J171" s="136"/>
      <c r="K171" s="136"/>
    </row>
    <row r="172" spans="3:11" s="127" customFormat="1" ht="12" customHeight="1" x14ac:dyDescent="0.35">
      <c r="C172" s="209"/>
      <c r="D172" s="137"/>
      <c r="E172" s="137"/>
      <c r="F172" s="136"/>
      <c r="G172" s="136"/>
      <c r="H172" s="136"/>
      <c r="I172" s="136"/>
      <c r="J172" s="136"/>
      <c r="K172" s="136"/>
    </row>
    <row r="173" spans="3:11" s="127" customFormat="1" ht="12" customHeight="1" x14ac:dyDescent="0.35">
      <c r="C173" s="209"/>
      <c r="D173" s="137"/>
      <c r="E173" s="137"/>
      <c r="F173" s="136"/>
      <c r="G173" s="136"/>
      <c r="H173" s="136"/>
      <c r="I173" s="136"/>
      <c r="J173" s="136"/>
      <c r="K173" s="136"/>
    </row>
    <row r="174" spans="3:11" s="127" customFormat="1" ht="12" customHeight="1" x14ac:dyDescent="0.35">
      <c r="C174" s="209"/>
      <c r="D174" s="137"/>
      <c r="E174" s="137"/>
      <c r="F174" s="136"/>
      <c r="G174" s="136"/>
      <c r="H174" s="136"/>
      <c r="I174" s="136"/>
      <c r="J174" s="136"/>
      <c r="K174" s="136"/>
    </row>
    <row r="175" spans="3:11" s="127" customFormat="1" ht="12" customHeight="1" x14ac:dyDescent="0.35">
      <c r="C175" s="209"/>
      <c r="D175" s="137"/>
      <c r="E175" s="137"/>
      <c r="F175" s="136"/>
      <c r="G175" s="136"/>
      <c r="H175" s="136"/>
      <c r="I175" s="136"/>
      <c r="J175" s="136"/>
      <c r="K175" s="136"/>
    </row>
    <row r="176" spans="3:11" s="127" customFormat="1" ht="12" customHeight="1" x14ac:dyDescent="0.35">
      <c r="C176" s="209"/>
      <c r="D176" s="137"/>
      <c r="E176" s="137"/>
      <c r="F176" s="136"/>
      <c r="G176" s="136"/>
      <c r="H176" s="136"/>
      <c r="I176" s="136"/>
      <c r="J176" s="136"/>
      <c r="K176" s="136"/>
    </row>
    <row r="177" spans="3:11" s="127" customFormat="1" ht="12" customHeight="1" x14ac:dyDescent="0.35">
      <c r="C177" s="209"/>
      <c r="D177" s="137"/>
      <c r="E177" s="137"/>
      <c r="F177" s="136"/>
      <c r="G177" s="136"/>
      <c r="H177" s="136"/>
      <c r="I177" s="136"/>
      <c r="J177" s="136"/>
      <c r="K177" s="136"/>
    </row>
    <row r="178" spans="3:11" s="127" customFormat="1" ht="12" customHeight="1" x14ac:dyDescent="0.35">
      <c r="C178" s="209"/>
      <c r="D178" s="137"/>
      <c r="E178" s="137"/>
      <c r="F178" s="136"/>
      <c r="G178" s="136"/>
      <c r="H178" s="136"/>
      <c r="I178" s="136"/>
      <c r="J178" s="136"/>
      <c r="K178" s="136"/>
    </row>
    <row r="179" spans="3:11" s="127" customFormat="1" ht="12" customHeight="1" x14ac:dyDescent="0.35">
      <c r="C179" s="209"/>
      <c r="D179" s="137"/>
      <c r="E179" s="137"/>
      <c r="F179" s="136"/>
      <c r="G179" s="136"/>
      <c r="H179" s="136"/>
      <c r="I179" s="136"/>
      <c r="J179" s="136"/>
      <c r="K179" s="136"/>
    </row>
    <row r="180" spans="3:11" s="127" customFormat="1" ht="12" customHeight="1" x14ac:dyDescent="0.35">
      <c r="C180" s="209"/>
      <c r="D180" s="137"/>
      <c r="E180" s="137"/>
      <c r="F180" s="136"/>
      <c r="G180" s="136"/>
      <c r="H180" s="136"/>
      <c r="I180" s="136"/>
      <c r="J180" s="136"/>
      <c r="K180" s="136"/>
    </row>
    <row r="181" spans="3:11" s="127" customFormat="1" ht="12" customHeight="1" x14ac:dyDescent="0.35">
      <c r="C181" s="209"/>
      <c r="D181" s="137"/>
      <c r="E181" s="137"/>
      <c r="F181" s="136"/>
      <c r="G181" s="136"/>
      <c r="H181" s="136"/>
      <c r="I181" s="136"/>
      <c r="J181" s="136"/>
      <c r="K181" s="136"/>
    </row>
    <row r="182" spans="3:11" s="127" customFormat="1" ht="12" customHeight="1" x14ac:dyDescent="0.35">
      <c r="C182" s="209"/>
      <c r="D182" s="137"/>
      <c r="E182" s="137"/>
      <c r="F182" s="136"/>
      <c r="G182" s="136"/>
      <c r="H182" s="136"/>
      <c r="I182" s="136"/>
      <c r="J182" s="136"/>
      <c r="K182" s="136"/>
    </row>
    <row r="183" spans="3:11" s="127" customFormat="1" ht="12" customHeight="1" x14ac:dyDescent="0.35">
      <c r="C183" s="209"/>
      <c r="D183" s="137"/>
      <c r="E183" s="137"/>
      <c r="F183" s="136"/>
      <c r="G183" s="136"/>
      <c r="H183" s="136"/>
      <c r="I183" s="136"/>
      <c r="J183" s="136"/>
      <c r="K183" s="136"/>
    </row>
    <row r="184" spans="3:11" s="127" customFormat="1" ht="12" customHeight="1" x14ac:dyDescent="0.35">
      <c r="C184" s="209"/>
      <c r="D184" s="137"/>
      <c r="E184" s="137"/>
      <c r="F184" s="136"/>
      <c r="G184" s="136"/>
      <c r="H184" s="136"/>
      <c r="I184" s="136"/>
      <c r="J184" s="136"/>
      <c r="K184" s="136"/>
    </row>
    <row r="185" spans="3:11" s="127" customFormat="1" ht="12" customHeight="1" x14ac:dyDescent="0.35">
      <c r="C185" s="209"/>
      <c r="D185" s="137"/>
      <c r="E185" s="137"/>
      <c r="F185" s="136"/>
      <c r="G185" s="136"/>
      <c r="H185" s="136"/>
      <c r="I185" s="136"/>
      <c r="J185" s="136"/>
      <c r="K185" s="136"/>
    </row>
    <row r="186" spans="3:11" s="127" customFormat="1" ht="12" customHeight="1" x14ac:dyDescent="0.35">
      <c r="C186" s="209"/>
      <c r="D186" s="137"/>
      <c r="E186" s="137"/>
      <c r="F186" s="136"/>
      <c r="G186" s="136"/>
      <c r="H186" s="136"/>
      <c r="I186" s="136"/>
      <c r="J186" s="136"/>
      <c r="K186" s="136"/>
    </row>
    <row r="187" spans="3:11" s="127" customFormat="1" ht="12" customHeight="1" x14ac:dyDescent="0.35">
      <c r="C187" s="209"/>
      <c r="D187" s="137"/>
      <c r="E187" s="137"/>
      <c r="F187" s="136"/>
      <c r="G187" s="136"/>
      <c r="H187" s="136"/>
      <c r="I187" s="136"/>
      <c r="J187" s="136"/>
      <c r="K187" s="136"/>
    </row>
    <row r="188" spans="3:11" s="127" customFormat="1" ht="12" customHeight="1" x14ac:dyDescent="0.35">
      <c r="C188" s="209"/>
      <c r="D188" s="137"/>
      <c r="E188" s="137"/>
      <c r="F188" s="136"/>
      <c r="G188" s="136"/>
      <c r="H188" s="136"/>
      <c r="I188" s="136"/>
      <c r="J188" s="136"/>
      <c r="K188" s="136"/>
    </row>
    <row r="189" spans="3:11" s="127" customFormat="1" ht="12" customHeight="1" x14ac:dyDescent="0.35">
      <c r="C189" s="209"/>
      <c r="D189" s="137"/>
      <c r="E189" s="137"/>
      <c r="F189" s="136"/>
      <c r="G189" s="136"/>
      <c r="H189" s="136"/>
      <c r="I189" s="136"/>
      <c r="J189" s="136"/>
      <c r="K189" s="136"/>
    </row>
    <row r="190" spans="3:11" s="127" customFormat="1" ht="12" customHeight="1" x14ac:dyDescent="0.35">
      <c r="C190" s="209"/>
      <c r="D190" s="137"/>
      <c r="E190" s="137"/>
      <c r="F190" s="136"/>
      <c r="G190" s="136"/>
      <c r="H190" s="136"/>
      <c r="I190" s="136"/>
      <c r="J190" s="136"/>
      <c r="K190" s="136"/>
    </row>
    <row r="191" spans="3:11" s="127" customFormat="1" ht="12" customHeight="1" x14ac:dyDescent="0.35">
      <c r="C191" s="209"/>
      <c r="D191" s="137"/>
      <c r="E191" s="137"/>
      <c r="F191" s="136"/>
      <c r="G191" s="136"/>
      <c r="H191" s="136"/>
      <c r="I191" s="136"/>
      <c r="J191" s="136"/>
      <c r="K191" s="136"/>
    </row>
    <row r="192" spans="3:11" s="127" customFormat="1" ht="12" customHeight="1" x14ac:dyDescent="0.35">
      <c r="C192" s="209"/>
      <c r="D192" s="137"/>
      <c r="E192" s="137"/>
      <c r="F192" s="136"/>
      <c r="G192" s="136"/>
      <c r="H192" s="136"/>
      <c r="I192" s="136"/>
      <c r="J192" s="136"/>
      <c r="K192" s="136"/>
    </row>
    <row r="193" spans="3:11" s="127" customFormat="1" ht="12" customHeight="1" x14ac:dyDescent="0.35">
      <c r="C193" s="209"/>
      <c r="D193" s="137"/>
      <c r="E193" s="137"/>
      <c r="F193" s="136"/>
      <c r="G193" s="136"/>
      <c r="H193" s="136"/>
      <c r="I193" s="136"/>
      <c r="J193" s="136"/>
      <c r="K193" s="136"/>
    </row>
    <row r="194" spans="3:11" s="127" customFormat="1" ht="12" customHeight="1" x14ac:dyDescent="0.35">
      <c r="C194" s="209"/>
      <c r="D194" s="137"/>
      <c r="E194" s="137"/>
      <c r="F194" s="136"/>
      <c r="G194" s="136"/>
      <c r="H194" s="136"/>
      <c r="I194" s="136"/>
      <c r="J194" s="136"/>
      <c r="K194" s="136"/>
    </row>
    <row r="195" spans="3:11" s="127" customFormat="1" ht="12" customHeight="1" x14ac:dyDescent="0.35">
      <c r="C195" s="209"/>
      <c r="D195" s="137"/>
      <c r="E195" s="137"/>
      <c r="F195" s="136"/>
      <c r="G195" s="136"/>
      <c r="H195" s="136"/>
      <c r="I195" s="136"/>
      <c r="J195" s="136"/>
      <c r="K195" s="136"/>
    </row>
    <row r="196" spans="3:11" s="127" customFormat="1" ht="12" customHeight="1" x14ac:dyDescent="0.35">
      <c r="C196" s="209"/>
      <c r="D196" s="137"/>
      <c r="E196" s="137"/>
      <c r="F196" s="136"/>
      <c r="G196" s="136"/>
      <c r="H196" s="136"/>
      <c r="I196" s="136"/>
      <c r="J196" s="136"/>
      <c r="K196" s="136"/>
    </row>
    <row r="197" spans="3:11" s="127" customFormat="1" ht="12" customHeight="1" x14ac:dyDescent="0.35">
      <c r="C197" s="209"/>
      <c r="D197" s="137"/>
      <c r="E197" s="137"/>
      <c r="F197" s="136"/>
      <c r="G197" s="136"/>
      <c r="H197" s="136"/>
      <c r="I197" s="136"/>
      <c r="J197" s="136"/>
      <c r="K197" s="136"/>
    </row>
    <row r="198" spans="3:11" s="127" customFormat="1" ht="12" customHeight="1" x14ac:dyDescent="0.35">
      <c r="C198" s="209"/>
      <c r="D198" s="137"/>
      <c r="E198" s="137"/>
      <c r="F198" s="136"/>
      <c r="G198" s="136"/>
      <c r="H198" s="136"/>
      <c r="I198" s="136"/>
      <c r="J198" s="136"/>
      <c r="K198" s="136"/>
    </row>
    <row r="199" spans="3:11" s="127" customFormat="1" ht="12" customHeight="1" x14ac:dyDescent="0.35">
      <c r="C199" s="209"/>
      <c r="D199" s="137"/>
      <c r="E199" s="137"/>
      <c r="F199" s="136"/>
      <c r="G199" s="136"/>
      <c r="H199" s="136"/>
      <c r="I199" s="136"/>
      <c r="J199" s="136"/>
      <c r="K199" s="136"/>
    </row>
    <row r="200" spans="3:11" s="127" customFormat="1" ht="12" customHeight="1" x14ac:dyDescent="0.35">
      <c r="C200" s="209"/>
      <c r="D200" s="137"/>
      <c r="E200" s="137"/>
      <c r="F200" s="136"/>
      <c r="G200" s="136"/>
      <c r="H200" s="136"/>
      <c r="I200" s="136"/>
      <c r="J200" s="136"/>
      <c r="K200" s="136"/>
    </row>
    <row r="201" spans="3:11" s="127" customFormat="1" ht="12" customHeight="1" x14ac:dyDescent="0.35">
      <c r="C201" s="209"/>
      <c r="D201" s="137"/>
      <c r="E201" s="137"/>
      <c r="F201" s="136"/>
      <c r="G201" s="136"/>
      <c r="H201" s="136"/>
      <c r="I201" s="136"/>
      <c r="J201" s="136"/>
      <c r="K201" s="136"/>
    </row>
    <row r="202" spans="3:11" s="127" customFormat="1" ht="12" customHeight="1" x14ac:dyDescent="0.35">
      <c r="C202" s="209"/>
      <c r="D202" s="137"/>
      <c r="E202" s="137"/>
      <c r="F202" s="136"/>
      <c r="G202" s="136"/>
      <c r="H202" s="136"/>
      <c r="I202" s="136"/>
      <c r="J202" s="136"/>
      <c r="K202" s="136"/>
    </row>
    <row r="203" spans="3:11" s="127" customFormat="1" ht="12" customHeight="1" x14ac:dyDescent="0.35">
      <c r="C203" s="209"/>
      <c r="D203" s="137"/>
      <c r="E203" s="137"/>
      <c r="F203" s="136"/>
      <c r="G203" s="136"/>
      <c r="H203" s="136"/>
      <c r="I203" s="136"/>
      <c r="J203" s="136"/>
      <c r="K203" s="136"/>
    </row>
    <row r="204" spans="3:11" s="127" customFormat="1" ht="12" customHeight="1" x14ac:dyDescent="0.35">
      <c r="C204" s="209"/>
      <c r="D204" s="137"/>
      <c r="E204" s="137"/>
      <c r="F204" s="136"/>
      <c r="G204" s="136"/>
      <c r="H204" s="136"/>
      <c r="I204" s="136"/>
      <c r="J204" s="136"/>
      <c r="K204" s="136"/>
    </row>
    <row r="205" spans="3:11" s="127" customFormat="1" ht="12" customHeight="1" x14ac:dyDescent="0.35">
      <c r="C205" s="209"/>
      <c r="D205" s="137"/>
      <c r="E205" s="137"/>
      <c r="F205" s="136"/>
      <c r="G205" s="136"/>
      <c r="H205" s="136"/>
      <c r="I205" s="136"/>
      <c r="J205" s="136"/>
      <c r="K205" s="136"/>
    </row>
    <row r="206" spans="3:11" s="127" customFormat="1" ht="12" customHeight="1" x14ac:dyDescent="0.35">
      <c r="C206" s="209"/>
      <c r="D206" s="137"/>
      <c r="E206" s="137"/>
      <c r="F206" s="136"/>
      <c r="G206" s="136"/>
      <c r="H206" s="136"/>
      <c r="I206" s="136"/>
      <c r="J206" s="136"/>
      <c r="K206" s="136"/>
    </row>
    <row r="207" spans="3:11" s="127" customFormat="1" ht="12" customHeight="1" x14ac:dyDescent="0.35">
      <c r="C207" s="209"/>
      <c r="D207" s="137"/>
      <c r="E207" s="137"/>
      <c r="F207" s="136"/>
      <c r="G207" s="136"/>
      <c r="H207" s="136"/>
      <c r="I207" s="136"/>
      <c r="J207" s="136"/>
      <c r="K207" s="136"/>
    </row>
    <row r="208" spans="3:11" s="127" customFormat="1" ht="12" customHeight="1" x14ac:dyDescent="0.35">
      <c r="C208" s="209"/>
      <c r="D208" s="137"/>
      <c r="E208" s="137"/>
      <c r="F208" s="136"/>
      <c r="G208" s="136"/>
      <c r="H208" s="136"/>
      <c r="I208" s="136"/>
      <c r="J208" s="136"/>
      <c r="K208" s="136"/>
    </row>
    <row r="209" spans="3:11" s="127" customFormat="1" ht="12" customHeight="1" x14ac:dyDescent="0.35">
      <c r="C209" s="209"/>
      <c r="D209" s="137"/>
      <c r="E209" s="137"/>
      <c r="F209" s="136"/>
      <c r="G209" s="136"/>
      <c r="H209" s="136"/>
      <c r="I209" s="136"/>
      <c r="J209" s="136"/>
      <c r="K209" s="136"/>
    </row>
    <row r="210" spans="3:11" s="127" customFormat="1" ht="12" customHeight="1" x14ac:dyDescent="0.35">
      <c r="C210" s="209"/>
      <c r="D210" s="137"/>
      <c r="E210" s="137"/>
      <c r="F210" s="136"/>
      <c r="G210" s="136"/>
      <c r="H210" s="136"/>
      <c r="I210" s="136"/>
      <c r="J210" s="136"/>
      <c r="K210" s="136"/>
    </row>
    <row r="211" spans="3:11" s="127" customFormat="1" ht="12" customHeight="1" x14ac:dyDescent="0.35">
      <c r="C211" s="209"/>
      <c r="D211" s="137"/>
      <c r="E211" s="137"/>
      <c r="F211" s="136"/>
      <c r="G211" s="136"/>
      <c r="H211" s="136"/>
      <c r="I211" s="136"/>
      <c r="J211" s="136"/>
      <c r="K211" s="136"/>
    </row>
    <row r="212" spans="3:11" s="127" customFormat="1" ht="12" customHeight="1" x14ac:dyDescent="0.35">
      <c r="C212" s="209"/>
      <c r="D212" s="137"/>
      <c r="E212" s="137"/>
      <c r="F212" s="136"/>
      <c r="G212" s="136"/>
      <c r="H212" s="136"/>
      <c r="I212" s="136"/>
      <c r="J212" s="136"/>
      <c r="K212" s="136"/>
    </row>
    <row r="213" spans="3:11" s="127" customFormat="1" ht="12" customHeight="1" x14ac:dyDescent="0.35">
      <c r="C213" s="209"/>
      <c r="D213" s="137"/>
      <c r="E213" s="137"/>
      <c r="F213" s="136"/>
      <c r="G213" s="136"/>
      <c r="H213" s="136"/>
      <c r="I213" s="136"/>
      <c r="J213" s="136"/>
      <c r="K213" s="136"/>
    </row>
    <row r="214" spans="3:11" s="127" customFormat="1" ht="12" customHeight="1" x14ac:dyDescent="0.35">
      <c r="C214" s="209"/>
      <c r="D214" s="137"/>
      <c r="E214" s="137"/>
      <c r="F214" s="136"/>
      <c r="G214" s="136"/>
      <c r="H214" s="136"/>
      <c r="I214" s="136"/>
      <c r="J214" s="136"/>
      <c r="K214" s="136"/>
    </row>
    <row r="215" spans="3:11" s="127" customFormat="1" ht="12" customHeight="1" x14ac:dyDescent="0.35">
      <c r="C215" s="209"/>
      <c r="D215" s="137"/>
      <c r="E215" s="137"/>
      <c r="F215" s="136"/>
      <c r="G215" s="136"/>
      <c r="H215" s="136"/>
      <c r="I215" s="136"/>
      <c r="J215" s="136"/>
      <c r="K215" s="136"/>
    </row>
    <row r="216" spans="3:11" s="127" customFormat="1" ht="12" customHeight="1" x14ac:dyDescent="0.35">
      <c r="C216" s="209"/>
      <c r="D216" s="137"/>
      <c r="E216" s="137"/>
      <c r="F216" s="136"/>
      <c r="G216" s="136"/>
      <c r="H216" s="136"/>
      <c r="I216" s="136"/>
      <c r="J216" s="136"/>
      <c r="K216" s="136"/>
    </row>
    <row r="217" spans="3:11" s="127" customFormat="1" ht="12" customHeight="1" x14ac:dyDescent="0.35">
      <c r="C217" s="209"/>
      <c r="D217" s="137"/>
      <c r="E217" s="137"/>
      <c r="F217" s="136"/>
      <c r="G217" s="136"/>
      <c r="H217" s="136"/>
      <c r="I217" s="136"/>
      <c r="J217" s="136"/>
      <c r="K217" s="136"/>
    </row>
    <row r="218" spans="3:11" s="127" customFormat="1" ht="12" customHeight="1" x14ac:dyDescent="0.35">
      <c r="C218" s="209"/>
      <c r="D218" s="137"/>
      <c r="E218" s="137"/>
      <c r="F218" s="136"/>
      <c r="G218" s="136"/>
      <c r="H218" s="136"/>
      <c r="I218" s="136"/>
      <c r="J218" s="136"/>
      <c r="K218" s="136"/>
    </row>
    <row r="219" spans="3:11" s="127" customFormat="1" ht="12" customHeight="1" x14ac:dyDescent="0.35">
      <c r="C219" s="209"/>
      <c r="D219" s="137"/>
      <c r="E219" s="137"/>
      <c r="F219" s="136"/>
      <c r="G219" s="136"/>
      <c r="H219" s="136"/>
      <c r="I219" s="136"/>
      <c r="J219" s="136"/>
      <c r="K219" s="136"/>
    </row>
    <row r="220" spans="3:11" s="127" customFormat="1" ht="12" customHeight="1" x14ac:dyDescent="0.35">
      <c r="C220" s="209"/>
      <c r="D220" s="137"/>
      <c r="E220" s="137"/>
      <c r="F220" s="136"/>
      <c r="G220" s="136"/>
      <c r="H220" s="136"/>
      <c r="I220" s="136"/>
      <c r="J220" s="136"/>
      <c r="K220" s="136"/>
    </row>
    <row r="221" spans="3:11" s="127" customFormat="1" ht="12" customHeight="1" x14ac:dyDescent="0.35">
      <c r="C221" s="209"/>
      <c r="D221" s="137"/>
      <c r="E221" s="137"/>
      <c r="F221" s="136"/>
      <c r="G221" s="136"/>
      <c r="H221" s="136"/>
      <c r="I221" s="136"/>
      <c r="J221" s="136"/>
      <c r="K221" s="136"/>
    </row>
    <row r="222" spans="3:11" s="127" customFormat="1" ht="12" customHeight="1" x14ac:dyDescent="0.35">
      <c r="C222" s="209"/>
      <c r="D222" s="137"/>
      <c r="E222" s="137"/>
      <c r="F222" s="136"/>
      <c r="G222" s="136"/>
      <c r="H222" s="136"/>
      <c r="I222" s="136"/>
      <c r="J222" s="136"/>
      <c r="K222" s="136"/>
    </row>
    <row r="223" spans="3:11" s="127" customFormat="1" ht="12" customHeight="1" x14ac:dyDescent="0.35">
      <c r="C223" s="209"/>
      <c r="D223" s="137"/>
      <c r="E223" s="137"/>
      <c r="F223" s="136"/>
      <c r="G223" s="136"/>
      <c r="H223" s="136"/>
      <c r="I223" s="136"/>
      <c r="J223" s="136"/>
      <c r="K223" s="136"/>
    </row>
    <row r="224" spans="3:11" s="127" customFormat="1" ht="12" customHeight="1" x14ac:dyDescent="0.35">
      <c r="C224" s="209"/>
      <c r="D224" s="137"/>
      <c r="E224" s="137"/>
      <c r="F224" s="136"/>
      <c r="G224" s="136"/>
      <c r="H224" s="136"/>
      <c r="I224" s="136"/>
      <c r="J224" s="136"/>
      <c r="K224" s="136"/>
    </row>
    <row r="225" spans="3:11" s="127" customFormat="1" ht="12" customHeight="1" x14ac:dyDescent="0.35">
      <c r="C225" s="209"/>
      <c r="D225" s="137"/>
      <c r="E225" s="137"/>
      <c r="F225" s="136"/>
      <c r="G225" s="136"/>
      <c r="H225" s="136"/>
      <c r="I225" s="136"/>
      <c r="J225" s="136"/>
      <c r="K225" s="136"/>
    </row>
    <row r="226" spans="3:11" s="127" customFormat="1" ht="12" customHeight="1" x14ac:dyDescent="0.35">
      <c r="C226" s="209"/>
      <c r="D226" s="137"/>
      <c r="E226" s="137"/>
      <c r="F226" s="136"/>
      <c r="G226" s="136"/>
      <c r="H226" s="136"/>
      <c r="I226" s="136"/>
      <c r="J226" s="136"/>
      <c r="K226" s="136"/>
    </row>
    <row r="227" spans="3:11" s="127" customFormat="1" ht="12" customHeight="1" x14ac:dyDescent="0.35">
      <c r="C227" s="209"/>
      <c r="D227" s="137"/>
      <c r="E227" s="137"/>
      <c r="F227" s="136"/>
      <c r="G227" s="136"/>
      <c r="H227" s="136"/>
      <c r="I227" s="136"/>
      <c r="J227" s="136"/>
      <c r="K227" s="136"/>
    </row>
    <row r="228" spans="3:11" s="127" customFormat="1" ht="12" customHeight="1" x14ac:dyDescent="0.35">
      <c r="C228" s="209"/>
      <c r="D228" s="137"/>
      <c r="E228" s="137"/>
      <c r="F228" s="136"/>
      <c r="G228" s="136"/>
      <c r="H228" s="136"/>
      <c r="I228" s="136"/>
      <c r="J228" s="136"/>
      <c r="K228" s="136"/>
    </row>
    <row r="229" spans="3:11" s="127" customFormat="1" ht="12" customHeight="1" x14ac:dyDescent="0.35">
      <c r="C229" s="209"/>
      <c r="D229" s="137"/>
      <c r="E229" s="137"/>
      <c r="F229" s="136"/>
      <c r="G229" s="136"/>
      <c r="H229" s="136"/>
      <c r="I229" s="136"/>
      <c r="J229" s="136"/>
      <c r="K229" s="136"/>
    </row>
    <row r="230" spans="3:11" s="127" customFormat="1" ht="12" customHeight="1" x14ac:dyDescent="0.35">
      <c r="C230" s="209"/>
      <c r="D230" s="137"/>
      <c r="E230" s="137"/>
      <c r="F230" s="136"/>
      <c r="G230" s="136"/>
      <c r="H230" s="136"/>
      <c r="I230" s="136"/>
      <c r="J230" s="136"/>
      <c r="K230" s="136"/>
    </row>
    <row r="231" spans="3:11" s="127" customFormat="1" ht="12" customHeight="1" x14ac:dyDescent="0.35">
      <c r="C231" s="209"/>
      <c r="D231" s="137"/>
      <c r="E231" s="137"/>
      <c r="F231" s="136"/>
      <c r="G231" s="136"/>
      <c r="H231" s="136"/>
      <c r="I231" s="136"/>
      <c r="J231" s="136"/>
      <c r="K231" s="136"/>
    </row>
    <row r="232" spans="3:11" s="127" customFormat="1" ht="12" customHeight="1" x14ac:dyDescent="0.35">
      <c r="C232" s="209"/>
      <c r="D232" s="137"/>
      <c r="E232" s="137"/>
      <c r="F232" s="136"/>
      <c r="G232" s="136"/>
      <c r="H232" s="136"/>
      <c r="I232" s="136"/>
      <c r="J232" s="136"/>
      <c r="K232" s="136"/>
    </row>
    <row r="233" spans="3:11" s="127" customFormat="1" ht="12" customHeight="1" x14ac:dyDescent="0.35">
      <c r="C233" s="209"/>
      <c r="D233" s="137"/>
      <c r="E233" s="137"/>
      <c r="F233" s="136"/>
      <c r="G233" s="136"/>
      <c r="H233" s="136"/>
      <c r="I233" s="136"/>
      <c r="J233" s="136"/>
      <c r="K233" s="136"/>
    </row>
    <row r="234" spans="3:11" s="127" customFormat="1" ht="12" customHeight="1" x14ac:dyDescent="0.35">
      <c r="C234" s="209"/>
      <c r="D234" s="137"/>
      <c r="E234" s="137"/>
      <c r="F234" s="136"/>
      <c r="G234" s="136"/>
      <c r="H234" s="136"/>
      <c r="I234" s="136"/>
      <c r="J234" s="136"/>
      <c r="K234" s="136"/>
    </row>
    <row r="235" spans="3:11" s="127" customFormat="1" ht="12" customHeight="1" x14ac:dyDescent="0.35">
      <c r="C235" s="209"/>
      <c r="D235" s="137"/>
      <c r="E235" s="137"/>
      <c r="F235" s="136"/>
      <c r="G235" s="136"/>
      <c r="H235" s="136"/>
      <c r="I235" s="136"/>
      <c r="J235" s="136"/>
      <c r="K235" s="136"/>
    </row>
    <row r="236" spans="3:11" s="127" customFormat="1" ht="12" customHeight="1" x14ac:dyDescent="0.35">
      <c r="C236" s="209"/>
      <c r="D236" s="137"/>
      <c r="E236" s="137"/>
      <c r="F236" s="136"/>
      <c r="G236" s="136"/>
      <c r="H236" s="136"/>
      <c r="I236" s="136"/>
      <c r="J236" s="136"/>
      <c r="K236" s="136"/>
    </row>
    <row r="237" spans="3:11" s="127" customFormat="1" ht="12" customHeight="1" x14ac:dyDescent="0.35">
      <c r="C237" s="209"/>
      <c r="D237" s="137"/>
      <c r="E237" s="137"/>
      <c r="F237" s="136"/>
      <c r="G237" s="136"/>
      <c r="H237" s="136"/>
      <c r="I237" s="136"/>
      <c r="J237" s="136"/>
      <c r="K237" s="136"/>
    </row>
    <row r="238" spans="3:11" s="127" customFormat="1" ht="12" customHeight="1" x14ac:dyDescent="0.35">
      <c r="C238" s="209"/>
      <c r="D238" s="137"/>
      <c r="E238" s="137"/>
      <c r="F238" s="136"/>
      <c r="G238" s="136"/>
      <c r="H238" s="136"/>
      <c r="I238" s="136"/>
      <c r="J238" s="136"/>
      <c r="K238" s="136"/>
    </row>
    <row r="239" spans="3:11" s="127" customFormat="1" ht="12" customHeight="1" x14ac:dyDescent="0.35">
      <c r="C239" s="209"/>
      <c r="D239" s="137"/>
      <c r="E239" s="137"/>
      <c r="F239" s="136"/>
      <c r="G239" s="136"/>
      <c r="H239" s="136"/>
      <c r="I239" s="136"/>
      <c r="J239" s="136"/>
      <c r="K239" s="136"/>
    </row>
    <row r="240" spans="3:11" s="127" customFormat="1" ht="12" customHeight="1" x14ac:dyDescent="0.35">
      <c r="C240" s="209"/>
      <c r="D240" s="137"/>
      <c r="E240" s="137"/>
      <c r="F240" s="136"/>
      <c r="G240" s="136"/>
      <c r="H240" s="136"/>
      <c r="I240" s="136"/>
      <c r="J240" s="136"/>
      <c r="K240" s="136"/>
    </row>
    <row r="241" spans="3:11" s="127" customFormat="1" ht="12" customHeight="1" x14ac:dyDescent="0.35">
      <c r="C241" s="209"/>
      <c r="D241" s="137"/>
      <c r="E241" s="137"/>
      <c r="F241" s="136"/>
      <c r="G241" s="136"/>
      <c r="H241" s="136"/>
      <c r="I241" s="136"/>
      <c r="J241" s="136"/>
      <c r="K241" s="136"/>
    </row>
    <row r="242" spans="3:11" s="127" customFormat="1" ht="12" customHeight="1" x14ac:dyDescent="0.35">
      <c r="C242" s="209"/>
      <c r="D242" s="137"/>
      <c r="E242" s="137"/>
      <c r="F242" s="136"/>
      <c r="G242" s="136"/>
      <c r="H242" s="136"/>
      <c r="I242" s="136"/>
      <c r="J242" s="136"/>
      <c r="K242" s="136"/>
    </row>
    <row r="243" spans="3:11" s="127" customFormat="1" ht="12" customHeight="1" x14ac:dyDescent="0.35">
      <c r="C243" s="209"/>
      <c r="D243" s="137"/>
      <c r="E243" s="137"/>
      <c r="F243" s="136"/>
      <c r="G243" s="136"/>
      <c r="H243" s="136"/>
      <c r="I243" s="136"/>
      <c r="J243" s="136"/>
      <c r="K243" s="136"/>
    </row>
    <row r="244" spans="3:11" s="127" customFormat="1" ht="12" customHeight="1" x14ac:dyDescent="0.35">
      <c r="C244" s="209"/>
      <c r="D244" s="137"/>
      <c r="E244" s="137"/>
      <c r="F244" s="136"/>
      <c r="G244" s="136"/>
      <c r="H244" s="136"/>
      <c r="I244" s="136"/>
      <c r="J244" s="136"/>
      <c r="K244" s="136"/>
    </row>
    <row r="245" spans="3:11" s="127" customFormat="1" ht="12" customHeight="1" x14ac:dyDescent="0.35">
      <c r="C245" s="209"/>
      <c r="D245" s="137"/>
      <c r="E245" s="137"/>
      <c r="F245" s="136"/>
      <c r="G245" s="136"/>
      <c r="H245" s="136"/>
      <c r="I245" s="136"/>
      <c r="J245" s="136"/>
      <c r="K245" s="136"/>
    </row>
    <row r="246" spans="3:11" s="127" customFormat="1" ht="12" customHeight="1" x14ac:dyDescent="0.35">
      <c r="C246" s="209"/>
      <c r="D246" s="137"/>
      <c r="E246" s="137"/>
      <c r="F246" s="136"/>
      <c r="G246" s="136"/>
      <c r="H246" s="136"/>
      <c r="I246" s="136"/>
      <c r="J246" s="136"/>
      <c r="K246" s="136"/>
    </row>
    <row r="247" spans="3:11" s="127" customFormat="1" ht="12" customHeight="1" x14ac:dyDescent="0.35">
      <c r="C247" s="209"/>
      <c r="D247" s="137"/>
      <c r="E247" s="137"/>
      <c r="F247" s="136"/>
      <c r="G247" s="136"/>
      <c r="H247" s="136"/>
      <c r="I247" s="136"/>
      <c r="J247" s="136"/>
      <c r="K247" s="136"/>
    </row>
    <row r="248" spans="3:11" s="127" customFormat="1" ht="12" customHeight="1" x14ac:dyDescent="0.35">
      <c r="C248" s="209"/>
      <c r="D248" s="137"/>
      <c r="E248" s="137"/>
      <c r="F248" s="136"/>
      <c r="G248" s="136"/>
      <c r="H248" s="136"/>
      <c r="I248" s="136"/>
      <c r="J248" s="136"/>
      <c r="K248" s="136"/>
    </row>
    <row r="249" spans="3:11" s="127" customFormat="1" ht="12" customHeight="1" x14ac:dyDescent="0.35">
      <c r="C249" s="209"/>
      <c r="D249" s="137"/>
      <c r="E249" s="137"/>
      <c r="F249" s="136"/>
      <c r="G249" s="136"/>
      <c r="H249" s="136"/>
      <c r="I249" s="136"/>
      <c r="J249" s="136"/>
      <c r="K249" s="136"/>
    </row>
    <row r="250" spans="3:11" s="127" customFormat="1" ht="12" customHeight="1" x14ac:dyDescent="0.35">
      <c r="C250" s="209"/>
      <c r="D250" s="137"/>
      <c r="E250" s="137"/>
      <c r="F250" s="136"/>
      <c r="G250" s="136"/>
      <c r="H250" s="136"/>
      <c r="I250" s="136"/>
      <c r="J250" s="136"/>
      <c r="K250" s="136"/>
    </row>
    <row r="251" spans="3:11" s="127" customFormat="1" ht="12" customHeight="1" x14ac:dyDescent="0.35">
      <c r="C251" s="209"/>
      <c r="D251" s="137"/>
      <c r="E251" s="137"/>
      <c r="F251" s="136"/>
      <c r="G251" s="136"/>
      <c r="H251" s="136"/>
      <c r="I251" s="136"/>
      <c r="J251" s="136"/>
      <c r="K251" s="136"/>
    </row>
    <row r="252" spans="3:11" s="127" customFormat="1" ht="12" customHeight="1" x14ac:dyDescent="0.35">
      <c r="C252" s="209"/>
      <c r="D252" s="137"/>
      <c r="E252" s="137"/>
      <c r="F252" s="136"/>
      <c r="G252" s="136"/>
      <c r="H252" s="136"/>
      <c r="I252" s="136"/>
      <c r="J252" s="136"/>
      <c r="K252" s="136"/>
    </row>
    <row r="253" spans="3:11" s="127" customFormat="1" ht="12" customHeight="1" x14ac:dyDescent="0.35">
      <c r="C253" s="209"/>
      <c r="D253" s="137"/>
      <c r="E253" s="137"/>
      <c r="F253" s="136"/>
      <c r="G253" s="136"/>
      <c r="H253" s="136"/>
      <c r="I253" s="136"/>
      <c r="J253" s="136"/>
      <c r="K253" s="136"/>
    </row>
    <row r="254" spans="3:11" s="127" customFormat="1" ht="12" customHeight="1" x14ac:dyDescent="0.35">
      <c r="C254" s="209"/>
      <c r="D254" s="137"/>
      <c r="E254" s="137"/>
      <c r="F254" s="136"/>
      <c r="G254" s="136"/>
      <c r="H254" s="136"/>
      <c r="I254" s="136"/>
      <c r="J254" s="136"/>
      <c r="K254" s="136"/>
    </row>
    <row r="255" spans="3:11" s="127" customFormat="1" ht="12" customHeight="1" x14ac:dyDescent="0.35">
      <c r="C255" s="209"/>
      <c r="D255" s="137"/>
      <c r="E255" s="137"/>
      <c r="F255" s="136"/>
      <c r="G255" s="136"/>
      <c r="H255" s="136"/>
      <c r="I255" s="136"/>
      <c r="J255" s="136"/>
      <c r="K255" s="136"/>
    </row>
    <row r="256" spans="3:11" s="127" customFormat="1" ht="12" customHeight="1" x14ac:dyDescent="0.35">
      <c r="C256" s="209"/>
      <c r="D256" s="137"/>
      <c r="E256" s="137"/>
      <c r="F256" s="136"/>
      <c r="G256" s="136"/>
      <c r="H256" s="136"/>
      <c r="I256" s="136"/>
      <c r="J256" s="136"/>
      <c r="K256" s="136"/>
    </row>
    <row r="257" spans="3:11" s="127" customFormat="1" ht="12" customHeight="1" x14ac:dyDescent="0.35">
      <c r="C257" s="209"/>
      <c r="D257" s="137"/>
      <c r="E257" s="137"/>
      <c r="F257" s="136"/>
      <c r="G257" s="136"/>
      <c r="H257" s="136"/>
      <c r="I257" s="136"/>
      <c r="J257" s="136"/>
      <c r="K257" s="136"/>
    </row>
    <row r="258" spans="3:11" s="127" customFormat="1" ht="12" customHeight="1" x14ac:dyDescent="0.35">
      <c r="C258" s="209"/>
      <c r="D258" s="137"/>
      <c r="E258" s="137"/>
      <c r="F258" s="136"/>
      <c r="G258" s="136"/>
      <c r="H258" s="136"/>
      <c r="I258" s="136"/>
      <c r="J258" s="136"/>
      <c r="K258" s="136"/>
    </row>
    <row r="259" spans="3:11" s="127" customFormat="1" ht="12" customHeight="1" x14ac:dyDescent="0.35">
      <c r="C259" s="209"/>
      <c r="D259" s="137"/>
      <c r="E259" s="137"/>
      <c r="F259" s="136"/>
      <c r="G259" s="136"/>
      <c r="H259" s="136"/>
      <c r="I259" s="136"/>
      <c r="J259" s="136"/>
      <c r="K259" s="136"/>
    </row>
    <row r="260" spans="3:11" s="127" customFormat="1" ht="12" customHeight="1" x14ac:dyDescent="0.35">
      <c r="C260" s="209"/>
      <c r="D260" s="137"/>
      <c r="E260" s="137"/>
      <c r="F260" s="136"/>
      <c r="G260" s="136"/>
      <c r="H260" s="136"/>
      <c r="I260" s="136"/>
      <c r="J260" s="136"/>
      <c r="K260" s="136"/>
    </row>
    <row r="261" spans="3:11" s="127" customFormat="1" ht="12" customHeight="1" x14ac:dyDescent="0.35">
      <c r="C261" s="209"/>
      <c r="D261" s="137"/>
      <c r="E261" s="137"/>
      <c r="F261" s="136"/>
      <c r="G261" s="136"/>
      <c r="H261" s="136"/>
      <c r="I261" s="136"/>
      <c r="J261" s="136"/>
      <c r="K261" s="136"/>
    </row>
    <row r="262" spans="3:11" s="127" customFormat="1" ht="12" customHeight="1" x14ac:dyDescent="0.35">
      <c r="C262" s="209"/>
      <c r="D262" s="137"/>
      <c r="E262" s="137"/>
      <c r="F262" s="136"/>
      <c r="G262" s="136"/>
      <c r="H262" s="136"/>
      <c r="I262" s="136"/>
      <c r="J262" s="136"/>
      <c r="K262" s="136"/>
    </row>
    <row r="263" spans="3:11" s="127" customFormat="1" ht="12" customHeight="1" x14ac:dyDescent="0.35">
      <c r="C263" s="209"/>
      <c r="D263" s="137"/>
      <c r="E263" s="137"/>
      <c r="F263" s="136"/>
      <c r="G263" s="136"/>
      <c r="H263" s="136"/>
      <c r="I263" s="136"/>
      <c r="J263" s="136"/>
      <c r="K263" s="136"/>
    </row>
    <row r="264" spans="3:11" s="127" customFormat="1" ht="12" customHeight="1" x14ac:dyDescent="0.35">
      <c r="C264" s="209"/>
      <c r="D264" s="137"/>
      <c r="E264" s="137"/>
      <c r="F264" s="136"/>
      <c r="G264" s="136"/>
      <c r="H264" s="136"/>
      <c r="I264" s="136"/>
      <c r="J264" s="136"/>
      <c r="K264" s="136"/>
    </row>
    <row r="265" spans="3:11" s="127" customFormat="1" ht="12" customHeight="1" x14ac:dyDescent="0.35">
      <c r="C265" s="209"/>
      <c r="D265" s="137"/>
      <c r="E265" s="137"/>
      <c r="F265" s="136"/>
      <c r="G265" s="136"/>
      <c r="H265" s="136"/>
      <c r="I265" s="136"/>
      <c r="J265" s="136"/>
      <c r="K265" s="136"/>
    </row>
    <row r="266" spans="3:11" s="127" customFormat="1" ht="12" customHeight="1" x14ac:dyDescent="0.35">
      <c r="C266" s="209"/>
      <c r="D266" s="137"/>
      <c r="E266" s="137"/>
      <c r="F266" s="136"/>
      <c r="G266" s="136"/>
      <c r="H266" s="136"/>
      <c r="I266" s="136"/>
      <c r="J266" s="136"/>
      <c r="K266" s="136"/>
    </row>
    <row r="267" spans="3:11" s="127" customFormat="1" ht="12" customHeight="1" x14ac:dyDescent="0.35">
      <c r="C267" s="209"/>
      <c r="D267" s="137"/>
      <c r="E267" s="137"/>
      <c r="F267" s="136"/>
      <c r="G267" s="136"/>
      <c r="H267" s="136"/>
      <c r="I267" s="136"/>
      <c r="J267" s="136"/>
      <c r="K267" s="136"/>
    </row>
    <row r="268" spans="3:11" s="127" customFormat="1" ht="12" customHeight="1" x14ac:dyDescent="0.35">
      <c r="C268" s="209"/>
      <c r="D268" s="137"/>
      <c r="E268" s="137"/>
      <c r="F268" s="136"/>
      <c r="G268" s="136"/>
      <c r="H268" s="136"/>
      <c r="I268" s="136"/>
      <c r="J268" s="136"/>
      <c r="K268" s="136"/>
    </row>
    <row r="269" spans="3:11" s="127" customFormat="1" ht="12" customHeight="1" x14ac:dyDescent="0.35">
      <c r="C269" s="209"/>
      <c r="D269" s="137"/>
      <c r="E269" s="137"/>
      <c r="F269" s="136"/>
      <c r="G269" s="136"/>
      <c r="H269" s="136"/>
      <c r="I269" s="136"/>
      <c r="J269" s="136"/>
      <c r="K269" s="136"/>
    </row>
    <row r="270" spans="3:11" s="127" customFormat="1" ht="12" customHeight="1" x14ac:dyDescent="0.35">
      <c r="C270" s="209"/>
      <c r="D270" s="137"/>
      <c r="E270" s="137"/>
      <c r="F270" s="136"/>
      <c r="G270" s="136"/>
      <c r="H270" s="136"/>
      <c r="I270" s="136"/>
      <c r="J270" s="136"/>
      <c r="K270" s="136"/>
    </row>
    <row r="271" spans="3:11" s="127" customFormat="1" ht="12" customHeight="1" x14ac:dyDescent="0.35">
      <c r="C271" s="209"/>
      <c r="D271" s="137"/>
      <c r="E271" s="137"/>
      <c r="F271" s="136"/>
      <c r="G271" s="136"/>
      <c r="H271" s="136"/>
      <c r="I271" s="136"/>
      <c r="J271" s="136"/>
      <c r="K271" s="136"/>
    </row>
    <row r="272" spans="3:11" s="127" customFormat="1" ht="12" customHeight="1" x14ac:dyDescent="0.35">
      <c r="C272" s="209"/>
      <c r="D272" s="137"/>
      <c r="E272" s="137"/>
      <c r="F272" s="136"/>
      <c r="G272" s="136"/>
      <c r="H272" s="136"/>
      <c r="I272" s="136"/>
      <c r="J272" s="136"/>
      <c r="K272" s="136"/>
    </row>
    <row r="273" spans="3:11" s="127" customFormat="1" ht="12" customHeight="1" x14ac:dyDescent="0.35">
      <c r="C273" s="209"/>
      <c r="D273" s="137"/>
      <c r="E273" s="137"/>
      <c r="F273" s="136"/>
      <c r="G273" s="136"/>
      <c r="H273" s="136"/>
      <c r="I273" s="136"/>
      <c r="J273" s="136"/>
      <c r="K273" s="136"/>
    </row>
    <row r="274" spans="3:11" s="127" customFormat="1" ht="12" customHeight="1" x14ac:dyDescent="0.35">
      <c r="C274" s="209"/>
      <c r="D274" s="137"/>
      <c r="E274" s="137"/>
      <c r="F274" s="136"/>
      <c r="G274" s="136"/>
      <c r="H274" s="136"/>
      <c r="I274" s="136"/>
      <c r="J274" s="136"/>
      <c r="K274" s="136"/>
    </row>
    <row r="275" spans="3:11" s="127" customFormat="1" ht="12" customHeight="1" x14ac:dyDescent="0.35">
      <c r="C275" s="209"/>
      <c r="D275" s="137"/>
      <c r="E275" s="137"/>
      <c r="F275" s="136"/>
      <c r="G275" s="136"/>
      <c r="H275" s="136"/>
      <c r="I275" s="136"/>
      <c r="J275" s="136"/>
      <c r="K275" s="136"/>
    </row>
    <row r="276" spans="3:11" s="127" customFormat="1" ht="12" customHeight="1" x14ac:dyDescent="0.35">
      <c r="C276" s="209"/>
      <c r="D276" s="137"/>
      <c r="E276" s="137"/>
      <c r="F276" s="136"/>
      <c r="G276" s="136"/>
      <c r="H276" s="136"/>
      <c r="I276" s="136"/>
      <c r="J276" s="136"/>
      <c r="K276" s="136"/>
    </row>
    <row r="277" spans="3:11" s="127" customFormat="1" ht="12" customHeight="1" x14ac:dyDescent="0.35">
      <c r="C277" s="209"/>
      <c r="D277" s="137"/>
      <c r="E277" s="137"/>
      <c r="F277" s="136"/>
      <c r="G277" s="136"/>
      <c r="H277" s="136"/>
      <c r="I277" s="136"/>
      <c r="J277" s="136"/>
      <c r="K277" s="136"/>
    </row>
    <row r="278" spans="3:11" s="127" customFormat="1" ht="12" customHeight="1" x14ac:dyDescent="0.35">
      <c r="C278" s="209"/>
      <c r="D278" s="137"/>
      <c r="E278" s="137"/>
      <c r="F278" s="136"/>
      <c r="G278" s="136"/>
      <c r="H278" s="136"/>
      <c r="I278" s="136"/>
      <c r="J278" s="136"/>
      <c r="K278" s="136"/>
    </row>
    <row r="279" spans="3:11" s="127" customFormat="1" ht="12" customHeight="1" x14ac:dyDescent="0.35">
      <c r="C279" s="209"/>
      <c r="D279" s="137"/>
      <c r="E279" s="137"/>
      <c r="F279" s="136"/>
      <c r="G279" s="136"/>
      <c r="H279" s="136"/>
      <c r="I279" s="136"/>
      <c r="J279" s="136"/>
      <c r="K279" s="136"/>
    </row>
    <row r="280" spans="3:11" s="127" customFormat="1" ht="12" customHeight="1" x14ac:dyDescent="0.35">
      <c r="C280" s="209"/>
      <c r="D280" s="137"/>
      <c r="E280" s="137"/>
      <c r="F280" s="136"/>
      <c r="G280" s="136"/>
      <c r="H280" s="136"/>
      <c r="I280" s="136"/>
      <c r="J280" s="136"/>
      <c r="K280" s="136"/>
    </row>
    <row r="281" spans="3:11" s="127" customFormat="1" ht="12" customHeight="1" x14ac:dyDescent="0.35">
      <c r="C281" s="209"/>
      <c r="D281" s="137"/>
      <c r="E281" s="137"/>
      <c r="F281" s="136"/>
      <c r="G281" s="136"/>
      <c r="H281" s="136"/>
      <c r="I281" s="136"/>
      <c r="J281" s="136"/>
      <c r="K281" s="136"/>
    </row>
    <row r="282" spans="3:11" s="127" customFormat="1" ht="12" customHeight="1" x14ac:dyDescent="0.35">
      <c r="C282" s="209"/>
      <c r="D282" s="137"/>
      <c r="E282" s="137"/>
      <c r="F282" s="136"/>
      <c r="G282" s="136"/>
      <c r="H282" s="136"/>
      <c r="I282" s="136"/>
      <c r="J282" s="136"/>
      <c r="K282" s="136"/>
    </row>
    <row r="283" spans="3:11" s="127" customFormat="1" ht="12" customHeight="1" x14ac:dyDescent="0.35">
      <c r="C283" s="209"/>
      <c r="D283" s="137"/>
      <c r="E283" s="137"/>
      <c r="F283" s="136"/>
      <c r="G283" s="136"/>
      <c r="H283" s="136"/>
      <c r="I283" s="136"/>
      <c r="J283" s="136"/>
      <c r="K283" s="136"/>
    </row>
    <row r="284" spans="3:11" s="127" customFormat="1" ht="12" customHeight="1" x14ac:dyDescent="0.35">
      <c r="C284" s="209"/>
      <c r="D284" s="137"/>
      <c r="E284" s="137"/>
      <c r="F284" s="136"/>
      <c r="G284" s="136"/>
      <c r="H284" s="136"/>
      <c r="I284" s="136"/>
      <c r="J284" s="136"/>
      <c r="K284" s="136"/>
    </row>
    <row r="285" spans="3:11" s="127" customFormat="1" ht="12" customHeight="1" x14ac:dyDescent="0.35">
      <c r="C285" s="209"/>
      <c r="D285" s="137"/>
      <c r="E285" s="137"/>
      <c r="F285" s="136"/>
      <c r="G285" s="136"/>
      <c r="H285" s="136"/>
      <c r="I285" s="136"/>
      <c r="J285" s="136"/>
      <c r="K285" s="136"/>
    </row>
    <row r="286" spans="3:11" s="127" customFormat="1" ht="12" customHeight="1" x14ac:dyDescent="0.35">
      <c r="C286" s="209"/>
      <c r="D286" s="137"/>
      <c r="E286" s="137"/>
      <c r="F286" s="136"/>
      <c r="G286" s="136"/>
      <c r="H286" s="136"/>
      <c r="I286" s="136"/>
      <c r="J286" s="136"/>
      <c r="K286" s="136"/>
    </row>
    <row r="287" spans="3:11" s="127" customFormat="1" ht="12" customHeight="1" x14ac:dyDescent="0.35">
      <c r="C287" s="209"/>
      <c r="D287" s="137"/>
      <c r="E287" s="137"/>
      <c r="F287" s="136"/>
      <c r="G287" s="136"/>
      <c r="H287" s="136"/>
      <c r="I287" s="136"/>
      <c r="J287" s="136"/>
      <c r="K287" s="136"/>
    </row>
    <row r="288" spans="3:11" s="127" customFormat="1" ht="12" customHeight="1" x14ac:dyDescent="0.35">
      <c r="C288" s="209"/>
      <c r="D288" s="137"/>
      <c r="E288" s="137"/>
      <c r="F288" s="136"/>
      <c r="G288" s="136"/>
      <c r="H288" s="136"/>
      <c r="I288" s="136"/>
      <c r="J288" s="136"/>
      <c r="K288" s="136"/>
    </row>
    <row r="289" spans="3:11" s="127" customFormat="1" ht="12" customHeight="1" x14ac:dyDescent="0.35">
      <c r="C289" s="209"/>
      <c r="D289" s="137"/>
      <c r="E289" s="137"/>
      <c r="F289" s="136"/>
      <c r="G289" s="136"/>
      <c r="H289" s="136"/>
      <c r="I289" s="136"/>
      <c r="J289" s="136"/>
      <c r="K289" s="136"/>
    </row>
    <row r="290" spans="3:11" s="127" customFormat="1" ht="12" customHeight="1" x14ac:dyDescent="0.35">
      <c r="C290" s="209"/>
      <c r="D290" s="137"/>
      <c r="E290" s="137"/>
      <c r="F290" s="136"/>
      <c r="G290" s="136"/>
      <c r="H290" s="136"/>
      <c r="I290" s="136"/>
      <c r="J290" s="136"/>
      <c r="K290" s="136"/>
    </row>
    <row r="291" spans="3:11" s="127" customFormat="1" ht="12" customHeight="1" x14ac:dyDescent="0.35">
      <c r="C291" s="209"/>
      <c r="D291" s="137"/>
      <c r="E291" s="137"/>
      <c r="F291" s="136"/>
      <c r="G291" s="136"/>
      <c r="H291" s="136"/>
      <c r="I291" s="136"/>
      <c r="J291" s="136"/>
      <c r="K291" s="136"/>
    </row>
    <row r="292" spans="3:11" s="127" customFormat="1" ht="12" customHeight="1" x14ac:dyDescent="0.35">
      <c r="C292" s="209"/>
      <c r="D292" s="137"/>
      <c r="E292" s="137"/>
      <c r="F292" s="136"/>
      <c r="G292" s="136"/>
      <c r="H292" s="136"/>
      <c r="I292" s="136"/>
      <c r="J292" s="136"/>
      <c r="K292" s="136"/>
    </row>
    <row r="293" spans="3:11" s="127" customFormat="1" ht="12" customHeight="1" x14ac:dyDescent="0.35">
      <c r="C293" s="209"/>
      <c r="D293" s="137"/>
      <c r="E293" s="137"/>
      <c r="F293" s="136"/>
      <c r="G293" s="136"/>
      <c r="H293" s="136"/>
      <c r="I293" s="136"/>
      <c r="J293" s="136"/>
      <c r="K293" s="136"/>
    </row>
    <row r="294" spans="3:11" s="127" customFormat="1" ht="12" customHeight="1" x14ac:dyDescent="0.35">
      <c r="C294" s="209"/>
      <c r="D294" s="137"/>
      <c r="E294" s="137"/>
      <c r="F294" s="136"/>
      <c r="G294" s="136"/>
      <c r="H294" s="136"/>
      <c r="I294" s="136"/>
      <c r="J294" s="136"/>
      <c r="K294" s="136"/>
    </row>
    <row r="295" spans="3:11" s="127" customFormat="1" ht="12" customHeight="1" x14ac:dyDescent="0.35">
      <c r="C295" s="209"/>
      <c r="D295" s="137"/>
      <c r="E295" s="137"/>
      <c r="F295" s="136"/>
      <c r="G295" s="136"/>
      <c r="H295" s="136"/>
      <c r="I295" s="136"/>
      <c r="J295" s="136"/>
      <c r="K295" s="136"/>
    </row>
    <row r="296" spans="3:11" s="127" customFormat="1" ht="12" customHeight="1" x14ac:dyDescent="0.35">
      <c r="C296" s="209"/>
      <c r="D296" s="137"/>
      <c r="E296" s="137"/>
      <c r="F296" s="136"/>
      <c r="G296" s="136"/>
      <c r="H296" s="136"/>
      <c r="I296" s="136"/>
      <c r="J296" s="136"/>
      <c r="K296" s="136"/>
    </row>
    <row r="297" spans="3:11" s="127" customFormat="1" ht="12" customHeight="1" x14ac:dyDescent="0.35">
      <c r="C297" s="209"/>
      <c r="D297" s="137"/>
      <c r="E297" s="137"/>
      <c r="F297" s="136"/>
      <c r="G297" s="136"/>
      <c r="H297" s="136"/>
      <c r="I297" s="136"/>
      <c r="J297" s="136"/>
      <c r="K297" s="136"/>
    </row>
    <row r="298" spans="3:11" s="127" customFormat="1" ht="12" customHeight="1" x14ac:dyDescent="0.35">
      <c r="C298" s="209"/>
      <c r="D298" s="137"/>
      <c r="E298" s="137"/>
      <c r="F298" s="136"/>
      <c r="G298" s="136"/>
      <c r="H298" s="136"/>
      <c r="I298" s="136"/>
      <c r="J298" s="136"/>
      <c r="K298" s="136"/>
    </row>
    <row r="299" spans="3:11" s="127" customFormat="1" ht="12" customHeight="1" x14ac:dyDescent="0.35">
      <c r="C299" s="209"/>
      <c r="D299" s="137"/>
      <c r="E299" s="137"/>
      <c r="F299" s="136"/>
      <c r="G299" s="136"/>
      <c r="H299" s="136"/>
      <c r="I299" s="136"/>
      <c r="J299" s="136"/>
      <c r="K299" s="136"/>
    </row>
    <row r="300" spans="3:11" s="127" customFormat="1" ht="12" customHeight="1" x14ac:dyDescent="0.35">
      <c r="C300" s="209"/>
      <c r="D300" s="137"/>
      <c r="E300" s="137"/>
      <c r="F300" s="136"/>
      <c r="G300" s="136"/>
      <c r="H300" s="136"/>
      <c r="I300" s="136"/>
      <c r="J300" s="136"/>
      <c r="K300" s="136"/>
    </row>
    <row r="301" spans="3:11" s="127" customFormat="1" ht="12" customHeight="1" x14ac:dyDescent="0.35">
      <c r="C301" s="209"/>
      <c r="D301" s="137"/>
      <c r="E301" s="137"/>
      <c r="F301" s="136"/>
      <c r="G301" s="136"/>
      <c r="H301" s="136"/>
      <c r="I301" s="136"/>
      <c r="J301" s="136"/>
      <c r="K301" s="136"/>
    </row>
    <row r="302" spans="3:11" s="127" customFormat="1" ht="12" customHeight="1" x14ac:dyDescent="0.35">
      <c r="C302" s="209"/>
      <c r="D302" s="137"/>
      <c r="E302" s="137"/>
      <c r="F302" s="136"/>
      <c r="G302" s="136"/>
      <c r="H302" s="136"/>
      <c r="I302" s="136"/>
      <c r="J302" s="136"/>
      <c r="K302" s="136"/>
    </row>
    <row r="303" spans="3:11" s="127" customFormat="1" ht="12" customHeight="1" x14ac:dyDescent="0.35">
      <c r="C303" s="209"/>
      <c r="D303" s="137"/>
      <c r="E303" s="137"/>
      <c r="F303" s="136"/>
      <c r="G303" s="136"/>
      <c r="H303" s="136"/>
      <c r="I303" s="136"/>
      <c r="J303" s="136"/>
      <c r="K303" s="136"/>
    </row>
    <row r="304" spans="3:11" s="127" customFormat="1" ht="12" customHeight="1" x14ac:dyDescent="0.35">
      <c r="C304" s="209"/>
      <c r="D304" s="137"/>
      <c r="E304" s="137"/>
      <c r="F304" s="136"/>
      <c r="G304" s="136"/>
      <c r="H304" s="136"/>
      <c r="I304" s="136"/>
      <c r="J304" s="136"/>
      <c r="K304" s="136"/>
    </row>
    <row r="305" spans="3:11" s="127" customFormat="1" ht="12" customHeight="1" x14ac:dyDescent="0.35">
      <c r="C305" s="209"/>
      <c r="D305" s="137"/>
      <c r="E305" s="137"/>
      <c r="F305" s="136"/>
      <c r="G305" s="136"/>
      <c r="H305" s="136"/>
      <c r="I305" s="136"/>
      <c r="J305" s="136"/>
      <c r="K305" s="136"/>
    </row>
    <row r="306" spans="3:11" s="127" customFormat="1" ht="12" customHeight="1" x14ac:dyDescent="0.35">
      <c r="C306" s="209"/>
      <c r="D306" s="137"/>
      <c r="E306" s="137"/>
      <c r="F306" s="136"/>
      <c r="G306" s="136"/>
      <c r="H306" s="136"/>
      <c r="I306" s="136"/>
      <c r="J306" s="136"/>
      <c r="K306" s="136"/>
    </row>
    <row r="307" spans="3:11" s="127" customFormat="1" ht="12" customHeight="1" x14ac:dyDescent="0.35">
      <c r="C307" s="209"/>
      <c r="D307" s="137"/>
      <c r="E307" s="137"/>
      <c r="F307" s="136"/>
      <c r="G307" s="136"/>
      <c r="H307" s="136"/>
      <c r="I307" s="136"/>
      <c r="J307" s="136"/>
      <c r="K307" s="136"/>
    </row>
    <row r="308" spans="3:11" s="127" customFormat="1" ht="12" customHeight="1" x14ac:dyDescent="0.35">
      <c r="C308" s="209"/>
      <c r="D308" s="137"/>
      <c r="E308" s="137"/>
      <c r="F308" s="136"/>
      <c r="G308" s="136"/>
      <c r="H308" s="136"/>
      <c r="I308" s="136"/>
      <c r="J308" s="136"/>
      <c r="K308" s="136"/>
    </row>
    <row r="309" spans="3:11" s="127" customFormat="1" ht="12" customHeight="1" x14ac:dyDescent="0.35">
      <c r="C309" s="209"/>
      <c r="D309" s="137"/>
      <c r="E309" s="137"/>
      <c r="F309" s="136"/>
      <c r="G309" s="136"/>
      <c r="H309" s="136"/>
      <c r="I309" s="136"/>
      <c r="J309" s="136"/>
      <c r="K309" s="136"/>
    </row>
    <row r="310" spans="3:11" s="127" customFormat="1" ht="12" customHeight="1" x14ac:dyDescent="0.35">
      <c r="C310" s="209"/>
      <c r="D310" s="137"/>
      <c r="E310" s="137"/>
      <c r="F310" s="136"/>
      <c r="G310" s="136"/>
      <c r="H310" s="136"/>
      <c r="I310" s="136"/>
      <c r="J310" s="136"/>
      <c r="K310" s="136"/>
    </row>
    <row r="311" spans="3:11" s="127" customFormat="1" ht="12" customHeight="1" x14ac:dyDescent="0.35">
      <c r="C311" s="209"/>
      <c r="D311" s="137"/>
      <c r="E311" s="137"/>
      <c r="F311" s="136"/>
      <c r="G311" s="136"/>
      <c r="H311" s="136"/>
      <c r="I311" s="136"/>
      <c r="J311" s="136"/>
      <c r="K311" s="136"/>
    </row>
    <row r="312" spans="3:11" s="127" customFormat="1" ht="12" customHeight="1" x14ac:dyDescent="0.35">
      <c r="C312" s="209"/>
      <c r="D312" s="137"/>
      <c r="E312" s="137"/>
      <c r="F312" s="136"/>
      <c r="G312" s="136"/>
      <c r="H312" s="136"/>
      <c r="I312" s="136"/>
      <c r="J312" s="136"/>
      <c r="K312" s="136"/>
    </row>
    <row r="313" spans="3:11" s="127" customFormat="1" ht="12" customHeight="1" x14ac:dyDescent="0.35">
      <c r="C313" s="209"/>
      <c r="D313" s="137"/>
      <c r="E313" s="137"/>
      <c r="F313" s="136"/>
      <c r="G313" s="136"/>
      <c r="H313" s="136"/>
      <c r="I313" s="136"/>
      <c r="J313" s="136"/>
      <c r="K313" s="136"/>
    </row>
    <row r="314" spans="3:11" s="127" customFormat="1" ht="12" customHeight="1" x14ac:dyDescent="0.35">
      <c r="C314" s="209"/>
      <c r="D314" s="137"/>
      <c r="E314" s="137"/>
      <c r="F314" s="136"/>
      <c r="G314" s="136"/>
      <c r="H314" s="136"/>
      <c r="I314" s="136"/>
      <c r="J314" s="136"/>
      <c r="K314" s="136"/>
    </row>
    <row r="315" spans="3:11" s="127" customFormat="1" ht="12" customHeight="1" x14ac:dyDescent="0.35">
      <c r="C315" s="209"/>
      <c r="D315" s="137"/>
      <c r="E315" s="137"/>
      <c r="F315" s="136"/>
      <c r="G315" s="136"/>
      <c r="H315" s="136"/>
      <c r="I315" s="136"/>
      <c r="J315" s="136"/>
      <c r="K315" s="136"/>
    </row>
    <row r="316" spans="3:11" s="127" customFormat="1" ht="12" customHeight="1" x14ac:dyDescent="0.35">
      <c r="C316" s="209"/>
      <c r="D316" s="137"/>
      <c r="E316" s="137"/>
      <c r="F316" s="136"/>
      <c r="G316" s="136"/>
      <c r="H316" s="136"/>
      <c r="I316" s="136"/>
      <c r="J316" s="136"/>
      <c r="K316" s="136"/>
    </row>
    <row r="317" spans="3:11" s="127" customFormat="1" ht="12" customHeight="1" x14ac:dyDescent="0.35">
      <c r="C317" s="209"/>
      <c r="D317" s="137"/>
      <c r="E317" s="137"/>
      <c r="F317" s="136"/>
      <c r="G317" s="136"/>
      <c r="H317" s="136"/>
      <c r="I317" s="136"/>
      <c r="J317" s="136"/>
      <c r="K317" s="136"/>
    </row>
    <row r="318" spans="3:11" s="127" customFormat="1" ht="12" customHeight="1" x14ac:dyDescent="0.35">
      <c r="C318" s="209"/>
      <c r="D318" s="137"/>
      <c r="E318" s="137"/>
      <c r="F318" s="136"/>
      <c r="G318" s="136"/>
      <c r="H318" s="136"/>
      <c r="I318" s="136"/>
      <c r="J318" s="136"/>
      <c r="K318" s="136"/>
    </row>
    <row r="319" spans="3:11" s="127" customFormat="1" ht="12" customHeight="1" x14ac:dyDescent="0.35">
      <c r="C319" s="209"/>
      <c r="D319" s="137"/>
      <c r="E319" s="137"/>
      <c r="F319" s="136"/>
      <c r="G319" s="136"/>
      <c r="H319" s="136"/>
      <c r="I319" s="136"/>
      <c r="J319" s="136"/>
      <c r="K319" s="136"/>
    </row>
    <row r="320" spans="3:11" s="127" customFormat="1" ht="12" customHeight="1" x14ac:dyDescent="0.35">
      <c r="C320" s="209"/>
      <c r="D320" s="137"/>
      <c r="E320" s="137"/>
      <c r="F320" s="136"/>
      <c r="G320" s="136"/>
      <c r="H320" s="136"/>
      <c r="I320" s="136"/>
      <c r="J320" s="136"/>
      <c r="K320" s="136"/>
    </row>
    <row r="321" spans="3:11" s="127" customFormat="1" ht="12" customHeight="1" x14ac:dyDescent="0.35">
      <c r="C321" s="209"/>
      <c r="D321" s="137"/>
      <c r="E321" s="137"/>
      <c r="F321" s="136"/>
      <c r="G321" s="136"/>
      <c r="H321" s="136"/>
      <c r="I321" s="136"/>
      <c r="J321" s="136"/>
      <c r="K321" s="136"/>
    </row>
    <row r="322" spans="3:11" s="127" customFormat="1" ht="12" customHeight="1" x14ac:dyDescent="0.35">
      <c r="C322" s="209"/>
      <c r="D322" s="137"/>
      <c r="E322" s="137"/>
      <c r="F322" s="136"/>
      <c r="G322" s="136"/>
      <c r="H322" s="136"/>
      <c r="I322" s="136"/>
      <c r="J322" s="136"/>
      <c r="K322" s="136"/>
    </row>
    <row r="323" spans="3:11" s="127" customFormat="1" ht="12" customHeight="1" x14ac:dyDescent="0.35">
      <c r="C323" s="209"/>
      <c r="D323" s="137"/>
      <c r="E323" s="137"/>
      <c r="F323" s="136"/>
      <c r="G323" s="136"/>
      <c r="H323" s="136"/>
      <c r="I323" s="136"/>
      <c r="J323" s="136"/>
      <c r="K323" s="136"/>
    </row>
    <row r="324" spans="3:11" s="127" customFormat="1" ht="12" customHeight="1" x14ac:dyDescent="0.35">
      <c r="C324" s="209"/>
      <c r="D324" s="137"/>
      <c r="E324" s="137"/>
      <c r="F324" s="136"/>
      <c r="G324" s="136"/>
      <c r="H324" s="136"/>
      <c r="I324" s="136"/>
      <c r="J324" s="136"/>
      <c r="K324" s="136"/>
    </row>
    <row r="325" spans="3:11" s="127" customFormat="1" ht="12" customHeight="1" x14ac:dyDescent="0.35">
      <c r="C325" s="209"/>
      <c r="D325" s="137"/>
      <c r="E325" s="137"/>
      <c r="F325" s="136"/>
      <c r="G325" s="136"/>
      <c r="H325" s="136"/>
      <c r="I325" s="136"/>
      <c r="J325" s="136"/>
      <c r="K325" s="136"/>
    </row>
    <row r="326" spans="3:11" s="127" customFormat="1" ht="12" customHeight="1" x14ac:dyDescent="0.35">
      <c r="C326" s="209"/>
      <c r="D326" s="137"/>
      <c r="E326" s="137"/>
      <c r="F326" s="136"/>
      <c r="G326" s="136"/>
      <c r="H326" s="136"/>
      <c r="I326" s="136"/>
      <c r="J326" s="136"/>
      <c r="K326" s="136"/>
    </row>
    <row r="327" spans="3:11" s="127" customFormat="1" ht="12" customHeight="1" x14ac:dyDescent="0.35">
      <c r="C327" s="209"/>
      <c r="D327" s="137"/>
      <c r="E327" s="137"/>
      <c r="F327" s="136"/>
      <c r="G327" s="136"/>
      <c r="H327" s="136"/>
      <c r="I327" s="136"/>
      <c r="J327" s="136"/>
      <c r="K327" s="136"/>
    </row>
    <row r="328" spans="3:11" s="127" customFormat="1" ht="12" customHeight="1" x14ac:dyDescent="0.35">
      <c r="C328" s="209"/>
      <c r="D328" s="137"/>
      <c r="E328" s="137"/>
      <c r="F328" s="136"/>
      <c r="G328" s="136"/>
      <c r="H328" s="136"/>
      <c r="I328" s="136"/>
      <c r="J328" s="136"/>
      <c r="K328" s="136"/>
    </row>
    <row r="329" spans="3:11" s="127" customFormat="1" ht="12" customHeight="1" x14ac:dyDescent="0.35">
      <c r="C329" s="209"/>
      <c r="D329" s="137"/>
      <c r="E329" s="137"/>
      <c r="F329" s="136"/>
      <c r="G329" s="136"/>
      <c r="H329" s="136"/>
      <c r="I329" s="136"/>
      <c r="J329" s="136"/>
      <c r="K329" s="136"/>
    </row>
    <row r="330" spans="3:11" s="127" customFormat="1" ht="12" customHeight="1" x14ac:dyDescent="0.35">
      <c r="C330" s="209"/>
      <c r="D330" s="137"/>
      <c r="E330" s="137"/>
      <c r="F330" s="136"/>
      <c r="G330" s="136"/>
      <c r="H330" s="136"/>
      <c r="I330" s="136"/>
      <c r="J330" s="136"/>
      <c r="K330" s="136"/>
    </row>
    <row r="331" spans="3:11" s="127" customFormat="1" ht="12" customHeight="1" x14ac:dyDescent="0.35">
      <c r="C331" s="209"/>
      <c r="D331" s="137"/>
      <c r="E331" s="137"/>
      <c r="F331" s="136"/>
      <c r="G331" s="136"/>
      <c r="H331" s="136"/>
      <c r="I331" s="136"/>
      <c r="J331" s="136"/>
      <c r="K331" s="136"/>
    </row>
    <row r="332" spans="3:11" s="127" customFormat="1" ht="12" customHeight="1" x14ac:dyDescent="0.35">
      <c r="C332" s="209"/>
      <c r="D332" s="137"/>
      <c r="E332" s="137"/>
      <c r="F332" s="136"/>
      <c r="G332" s="136"/>
      <c r="H332" s="136"/>
      <c r="I332" s="136"/>
      <c r="J332" s="136"/>
      <c r="K332" s="136"/>
    </row>
    <row r="333" spans="3:11" s="127" customFormat="1" ht="12" customHeight="1" x14ac:dyDescent="0.35">
      <c r="C333" s="209"/>
      <c r="D333" s="137"/>
      <c r="E333" s="137"/>
      <c r="F333" s="136"/>
      <c r="G333" s="136"/>
      <c r="H333" s="136"/>
      <c r="I333" s="136"/>
      <c r="J333" s="136"/>
      <c r="K333" s="136"/>
    </row>
    <row r="334" spans="3:11" s="127" customFormat="1" ht="12" customHeight="1" x14ac:dyDescent="0.35">
      <c r="C334" s="209"/>
      <c r="D334" s="137"/>
      <c r="E334" s="137"/>
      <c r="F334" s="136"/>
      <c r="G334" s="136"/>
      <c r="H334" s="136"/>
      <c r="I334" s="136"/>
      <c r="J334" s="136"/>
      <c r="K334" s="136"/>
    </row>
    <row r="335" spans="3:11" s="127" customFormat="1" ht="12" customHeight="1" x14ac:dyDescent="0.35">
      <c r="C335" s="209"/>
      <c r="D335" s="137"/>
      <c r="E335" s="137"/>
      <c r="F335" s="136"/>
      <c r="G335" s="136"/>
      <c r="H335" s="136"/>
      <c r="I335" s="136"/>
      <c r="J335" s="136"/>
      <c r="K335" s="136"/>
    </row>
    <row r="336" spans="3:11" s="127" customFormat="1" ht="12" customHeight="1" x14ac:dyDescent="0.35">
      <c r="C336" s="209"/>
      <c r="D336" s="137"/>
      <c r="E336" s="137"/>
      <c r="F336" s="136"/>
      <c r="G336" s="136"/>
      <c r="H336" s="136"/>
      <c r="I336" s="136"/>
      <c r="J336" s="136"/>
      <c r="K336" s="136"/>
    </row>
    <row r="337" spans="3:11" s="127" customFormat="1" ht="12" customHeight="1" x14ac:dyDescent="0.35">
      <c r="C337" s="209"/>
      <c r="D337" s="137"/>
      <c r="E337" s="137"/>
      <c r="F337" s="136"/>
      <c r="G337" s="136"/>
      <c r="H337" s="136"/>
      <c r="I337" s="136"/>
      <c r="J337" s="136"/>
      <c r="K337" s="136"/>
    </row>
    <row r="338" spans="3:11" s="127" customFormat="1" ht="12" customHeight="1" x14ac:dyDescent="0.35">
      <c r="C338" s="209"/>
      <c r="D338" s="137"/>
      <c r="E338" s="137"/>
      <c r="F338" s="136"/>
      <c r="G338" s="136"/>
      <c r="H338" s="136"/>
      <c r="I338" s="136"/>
      <c r="J338" s="136"/>
      <c r="K338" s="136"/>
    </row>
    <row r="339" spans="3:11" s="127" customFormat="1" ht="12" customHeight="1" x14ac:dyDescent="0.35">
      <c r="C339" s="209"/>
      <c r="D339" s="137"/>
      <c r="E339" s="137"/>
      <c r="F339" s="136"/>
      <c r="G339" s="136"/>
      <c r="H339" s="136"/>
      <c r="I339" s="136"/>
      <c r="J339" s="136"/>
      <c r="K339" s="136"/>
    </row>
    <row r="340" spans="3:11" s="127" customFormat="1" ht="12" customHeight="1" x14ac:dyDescent="0.35">
      <c r="C340" s="209"/>
      <c r="D340" s="137"/>
      <c r="E340" s="137"/>
      <c r="F340" s="136"/>
      <c r="G340" s="136"/>
      <c r="H340" s="136"/>
      <c r="I340" s="136"/>
      <c r="J340" s="136"/>
      <c r="K340" s="136"/>
    </row>
    <row r="341" spans="3:11" s="127" customFormat="1" ht="12" customHeight="1" x14ac:dyDescent="0.35">
      <c r="C341" s="209"/>
      <c r="D341" s="137"/>
      <c r="E341" s="137"/>
      <c r="F341" s="136"/>
      <c r="G341" s="136"/>
      <c r="H341" s="136"/>
      <c r="I341" s="136"/>
      <c r="J341" s="136"/>
      <c r="K341" s="136"/>
    </row>
    <row r="342" spans="3:11" s="127" customFormat="1" ht="12" customHeight="1" x14ac:dyDescent="0.35">
      <c r="C342" s="209"/>
      <c r="D342" s="137"/>
      <c r="E342" s="137"/>
      <c r="F342" s="136"/>
      <c r="G342" s="136"/>
      <c r="H342" s="136"/>
      <c r="I342" s="136"/>
      <c r="J342" s="136"/>
      <c r="K342" s="136"/>
    </row>
    <row r="343" spans="3:11" s="127" customFormat="1" ht="12" customHeight="1" x14ac:dyDescent="0.35">
      <c r="C343" s="209"/>
      <c r="D343" s="137"/>
      <c r="E343" s="137"/>
      <c r="F343" s="136"/>
      <c r="G343" s="136"/>
      <c r="H343" s="136"/>
      <c r="I343" s="136"/>
      <c r="J343" s="136"/>
      <c r="K343" s="136"/>
    </row>
    <row r="344" spans="3:11" s="127" customFormat="1" ht="12" customHeight="1" x14ac:dyDescent="0.35">
      <c r="C344" s="209"/>
      <c r="D344" s="137"/>
      <c r="E344" s="137"/>
      <c r="F344" s="136"/>
      <c r="G344" s="136"/>
      <c r="H344" s="136"/>
      <c r="I344" s="136"/>
      <c r="J344" s="136"/>
      <c r="K344" s="136"/>
    </row>
    <row r="345" spans="3:11" s="127" customFormat="1" ht="12" customHeight="1" x14ac:dyDescent="0.35">
      <c r="C345" s="209"/>
      <c r="D345" s="137"/>
      <c r="E345" s="137"/>
      <c r="F345" s="136"/>
      <c r="G345" s="136"/>
      <c r="H345" s="136"/>
      <c r="I345" s="136"/>
      <c r="J345" s="136"/>
      <c r="K345" s="136"/>
    </row>
    <row r="346" spans="3:11" s="127" customFormat="1" ht="12" customHeight="1" x14ac:dyDescent="0.35">
      <c r="C346" s="209"/>
      <c r="D346" s="137"/>
      <c r="E346" s="137"/>
      <c r="F346" s="136"/>
      <c r="G346" s="136"/>
      <c r="H346" s="136"/>
      <c r="I346" s="136"/>
      <c r="J346" s="136"/>
      <c r="K346" s="136"/>
    </row>
    <row r="347" spans="3:11" s="127" customFormat="1" ht="12" customHeight="1" x14ac:dyDescent="0.35">
      <c r="C347" s="209"/>
      <c r="D347" s="137"/>
      <c r="E347" s="137"/>
      <c r="F347" s="136"/>
      <c r="G347" s="136"/>
      <c r="H347" s="136"/>
      <c r="I347" s="136"/>
      <c r="J347" s="136"/>
      <c r="K347" s="136"/>
    </row>
    <row r="348" spans="3:11" s="127" customFormat="1" ht="12" customHeight="1" x14ac:dyDescent="0.35">
      <c r="C348" s="209"/>
      <c r="D348" s="137"/>
      <c r="E348" s="137"/>
      <c r="F348" s="136"/>
      <c r="G348" s="136"/>
      <c r="H348" s="136"/>
      <c r="I348" s="136"/>
      <c r="J348" s="136"/>
      <c r="K348" s="136"/>
    </row>
    <row r="349" spans="3:11" s="127" customFormat="1" ht="12" customHeight="1" x14ac:dyDescent="0.35">
      <c r="C349" s="209"/>
      <c r="D349" s="137"/>
      <c r="E349" s="137"/>
      <c r="F349" s="136"/>
      <c r="G349" s="136"/>
      <c r="H349" s="136"/>
      <c r="I349" s="136"/>
      <c r="J349" s="136"/>
      <c r="K349" s="136"/>
    </row>
    <row r="350" spans="3:11" s="127" customFormat="1" ht="12" customHeight="1" x14ac:dyDescent="0.35">
      <c r="C350" s="209"/>
      <c r="D350" s="137"/>
      <c r="E350" s="137"/>
      <c r="F350" s="136"/>
      <c r="G350" s="136"/>
      <c r="H350" s="136"/>
      <c r="I350" s="136"/>
      <c r="J350" s="136"/>
      <c r="K350" s="136"/>
    </row>
    <row r="351" spans="3:11" s="127" customFormat="1" ht="12" customHeight="1" x14ac:dyDescent="0.35">
      <c r="C351" s="209"/>
      <c r="D351" s="137"/>
      <c r="E351" s="137"/>
      <c r="F351" s="136"/>
      <c r="G351" s="136"/>
      <c r="H351" s="136"/>
      <c r="I351" s="136"/>
      <c r="J351" s="136"/>
      <c r="K351" s="136"/>
    </row>
    <row r="352" spans="3:11" s="127" customFormat="1" ht="12" customHeight="1" x14ac:dyDescent="0.35">
      <c r="C352" s="209"/>
      <c r="D352" s="137"/>
      <c r="E352" s="137"/>
      <c r="F352" s="136"/>
      <c r="G352" s="136"/>
      <c r="H352" s="136"/>
      <c r="I352" s="136"/>
      <c r="J352" s="136"/>
      <c r="K352" s="136"/>
    </row>
    <row r="353" spans="3:11" s="127" customFormat="1" ht="12" customHeight="1" x14ac:dyDescent="0.35">
      <c r="C353" s="209"/>
      <c r="D353" s="137"/>
      <c r="E353" s="137"/>
      <c r="F353" s="136"/>
      <c r="G353" s="136"/>
      <c r="H353" s="136"/>
      <c r="I353" s="136"/>
      <c r="J353" s="136"/>
      <c r="K353" s="136"/>
    </row>
    <row r="354" spans="3:11" s="127" customFormat="1" ht="12" customHeight="1" x14ac:dyDescent="0.35">
      <c r="C354" s="209"/>
      <c r="D354" s="137"/>
      <c r="E354" s="137"/>
      <c r="F354" s="136"/>
      <c r="G354" s="136"/>
      <c r="H354" s="136"/>
      <c r="I354" s="136"/>
      <c r="J354" s="136"/>
      <c r="K354" s="136"/>
    </row>
    <row r="355" spans="3:11" s="127" customFormat="1" ht="12" customHeight="1" x14ac:dyDescent="0.35">
      <c r="C355" s="209"/>
      <c r="D355" s="137"/>
      <c r="E355" s="137"/>
      <c r="F355" s="136"/>
      <c r="G355" s="136"/>
      <c r="H355" s="136"/>
      <c r="I355" s="136"/>
      <c r="J355" s="136"/>
      <c r="K355" s="136"/>
    </row>
    <row r="356" spans="3:11" s="127" customFormat="1" ht="12" customHeight="1" x14ac:dyDescent="0.35">
      <c r="C356" s="209"/>
      <c r="D356" s="137"/>
      <c r="E356" s="137"/>
      <c r="F356" s="136"/>
      <c r="G356" s="136"/>
      <c r="H356" s="136"/>
      <c r="I356" s="136"/>
      <c r="J356" s="136"/>
      <c r="K356" s="136"/>
    </row>
    <row r="357" spans="3:11" s="127" customFormat="1" ht="12" customHeight="1" x14ac:dyDescent="0.35">
      <c r="C357" s="209"/>
      <c r="D357" s="137"/>
      <c r="E357" s="137"/>
      <c r="F357" s="136"/>
      <c r="G357" s="136"/>
      <c r="H357" s="136"/>
      <c r="I357" s="136"/>
      <c r="J357" s="136"/>
      <c r="K357" s="136"/>
    </row>
    <row r="358" spans="3:11" s="127" customFormat="1" ht="12" customHeight="1" x14ac:dyDescent="0.35">
      <c r="C358" s="209"/>
      <c r="D358" s="137"/>
      <c r="E358" s="137"/>
      <c r="F358" s="136"/>
      <c r="G358" s="136"/>
      <c r="H358" s="136"/>
      <c r="I358" s="136"/>
      <c r="J358" s="136"/>
      <c r="K358" s="136"/>
    </row>
    <row r="359" spans="3:11" s="127" customFormat="1" ht="12" customHeight="1" x14ac:dyDescent="0.35">
      <c r="C359" s="209"/>
      <c r="D359" s="137"/>
      <c r="E359" s="137"/>
      <c r="F359" s="136"/>
      <c r="G359" s="136"/>
      <c r="H359" s="136"/>
      <c r="I359" s="136"/>
      <c r="J359" s="136"/>
      <c r="K359" s="136"/>
    </row>
    <row r="360" spans="3:11" s="127" customFormat="1" ht="12" customHeight="1" x14ac:dyDescent="0.35">
      <c r="C360" s="209"/>
      <c r="D360" s="137"/>
      <c r="E360" s="137"/>
      <c r="F360" s="136"/>
      <c r="G360" s="136"/>
      <c r="H360" s="136"/>
      <c r="I360" s="136"/>
      <c r="J360" s="136"/>
      <c r="K360" s="136"/>
    </row>
    <row r="361" spans="3:11" s="127" customFormat="1" ht="12" customHeight="1" x14ac:dyDescent="0.35">
      <c r="C361" s="209"/>
      <c r="D361" s="137"/>
      <c r="E361" s="137"/>
      <c r="F361" s="136"/>
      <c r="G361" s="136"/>
      <c r="H361" s="136"/>
      <c r="I361" s="136"/>
      <c r="J361" s="136"/>
      <c r="K361" s="136"/>
    </row>
    <row r="362" spans="3:11" s="127" customFormat="1" ht="12" customHeight="1" x14ac:dyDescent="0.35">
      <c r="C362" s="209"/>
      <c r="D362" s="137"/>
      <c r="E362" s="137"/>
      <c r="F362" s="136"/>
      <c r="G362" s="136"/>
      <c r="H362" s="136"/>
      <c r="I362" s="136"/>
      <c r="J362" s="136"/>
      <c r="K362" s="136"/>
    </row>
    <row r="363" spans="3:11" s="127" customFormat="1" ht="12" customHeight="1" x14ac:dyDescent="0.35">
      <c r="C363" s="209"/>
      <c r="D363" s="137"/>
      <c r="E363" s="137"/>
      <c r="F363" s="136"/>
      <c r="G363" s="136"/>
      <c r="H363" s="136"/>
      <c r="I363" s="136"/>
      <c r="J363" s="136"/>
      <c r="K363" s="136"/>
    </row>
    <row r="364" spans="3:11" s="127" customFormat="1" ht="12" customHeight="1" x14ac:dyDescent="0.35">
      <c r="C364" s="209"/>
      <c r="D364" s="137"/>
      <c r="E364" s="137"/>
      <c r="F364" s="136"/>
      <c r="G364" s="136"/>
      <c r="H364" s="136"/>
      <c r="I364" s="136"/>
      <c r="J364" s="136"/>
      <c r="K364" s="136"/>
    </row>
    <row r="365" spans="3:11" s="127" customFormat="1" ht="12" customHeight="1" x14ac:dyDescent="0.35">
      <c r="C365" s="209"/>
      <c r="D365" s="137"/>
      <c r="E365" s="137"/>
      <c r="F365" s="136"/>
      <c r="G365" s="136"/>
      <c r="H365" s="136"/>
      <c r="I365" s="136"/>
      <c r="J365" s="136"/>
      <c r="K365" s="136"/>
    </row>
    <row r="366" spans="3:11" s="127" customFormat="1" ht="12" customHeight="1" x14ac:dyDescent="0.35">
      <c r="C366" s="209"/>
      <c r="D366" s="137"/>
      <c r="E366" s="137"/>
      <c r="F366" s="136"/>
      <c r="G366" s="136"/>
      <c r="H366" s="136"/>
      <c r="I366" s="136"/>
      <c r="J366" s="136"/>
      <c r="K366" s="136"/>
    </row>
    <row r="367" spans="3:11" s="127" customFormat="1" ht="12" customHeight="1" x14ac:dyDescent="0.35">
      <c r="C367" s="209"/>
      <c r="D367" s="137"/>
      <c r="E367" s="137"/>
      <c r="F367" s="136"/>
      <c r="G367" s="136"/>
      <c r="H367" s="136"/>
      <c r="I367" s="136"/>
      <c r="J367" s="136"/>
      <c r="K367" s="136"/>
    </row>
    <row r="368" spans="3:11" s="127" customFormat="1" ht="12" customHeight="1" x14ac:dyDescent="0.35">
      <c r="C368" s="209"/>
      <c r="D368" s="137"/>
      <c r="E368" s="137"/>
      <c r="F368" s="136"/>
      <c r="G368" s="136"/>
      <c r="H368" s="136"/>
      <c r="I368" s="136"/>
      <c r="J368" s="136"/>
      <c r="K368" s="136"/>
    </row>
    <row r="369" spans="3:11" s="127" customFormat="1" ht="12" customHeight="1" x14ac:dyDescent="0.35">
      <c r="C369" s="209"/>
      <c r="D369" s="137"/>
      <c r="E369" s="137"/>
      <c r="F369" s="136"/>
      <c r="G369" s="136"/>
      <c r="H369" s="136"/>
      <c r="I369" s="136"/>
      <c r="J369" s="136"/>
      <c r="K369" s="136"/>
    </row>
    <row r="370" spans="3:11" s="127" customFormat="1" ht="12" customHeight="1" x14ac:dyDescent="0.35">
      <c r="C370" s="209"/>
      <c r="D370" s="137"/>
      <c r="E370" s="137"/>
      <c r="F370" s="136"/>
      <c r="G370" s="136"/>
      <c r="H370" s="136"/>
      <c r="I370" s="136"/>
      <c r="J370" s="136"/>
      <c r="K370" s="136"/>
    </row>
    <row r="371" spans="3:11" s="127" customFormat="1" ht="12" customHeight="1" x14ac:dyDescent="0.35">
      <c r="C371" s="209"/>
      <c r="D371" s="137"/>
      <c r="E371" s="137"/>
      <c r="F371" s="136"/>
      <c r="G371" s="136"/>
      <c r="H371" s="136"/>
      <c r="I371" s="136"/>
      <c r="J371" s="136"/>
      <c r="K371" s="136"/>
    </row>
    <row r="372" spans="3:11" s="127" customFormat="1" ht="12" customHeight="1" x14ac:dyDescent="0.35">
      <c r="C372" s="209"/>
      <c r="D372" s="137"/>
      <c r="E372" s="137"/>
      <c r="F372" s="136"/>
      <c r="G372" s="136"/>
      <c r="H372" s="136"/>
      <c r="I372" s="136"/>
      <c r="J372" s="136"/>
      <c r="K372" s="136"/>
    </row>
    <row r="373" spans="3:11" s="127" customFormat="1" ht="12" customHeight="1" x14ac:dyDescent="0.35">
      <c r="C373" s="209"/>
      <c r="D373" s="137"/>
      <c r="E373" s="137"/>
      <c r="F373" s="136"/>
      <c r="G373" s="136"/>
      <c r="H373" s="136"/>
      <c r="I373" s="136"/>
      <c r="J373" s="136"/>
      <c r="K373" s="136"/>
    </row>
    <row r="374" spans="3:11" s="127" customFormat="1" ht="12" customHeight="1" x14ac:dyDescent="0.35">
      <c r="C374" s="209"/>
      <c r="D374" s="137"/>
      <c r="E374" s="137"/>
      <c r="F374" s="136"/>
      <c r="G374" s="136"/>
      <c r="H374" s="136"/>
      <c r="I374" s="136"/>
      <c r="J374" s="136"/>
      <c r="K374" s="136"/>
    </row>
    <row r="375" spans="3:11" s="127" customFormat="1" ht="12" customHeight="1" x14ac:dyDescent="0.35">
      <c r="C375" s="209"/>
      <c r="D375" s="137"/>
      <c r="E375" s="137"/>
      <c r="F375" s="136"/>
      <c r="G375" s="136"/>
      <c r="H375" s="136"/>
      <c r="I375" s="136"/>
      <c r="J375" s="136"/>
      <c r="K375" s="136"/>
    </row>
    <row r="376" spans="3:11" s="127" customFormat="1" ht="12" customHeight="1" x14ac:dyDescent="0.35">
      <c r="C376" s="209"/>
      <c r="D376" s="137"/>
      <c r="E376" s="137"/>
      <c r="F376" s="136"/>
      <c r="G376" s="136"/>
      <c r="H376" s="136"/>
      <c r="I376" s="136"/>
      <c r="J376" s="136"/>
      <c r="K376" s="136"/>
    </row>
    <row r="377" spans="3:11" s="127" customFormat="1" ht="12" customHeight="1" x14ac:dyDescent="0.35">
      <c r="C377" s="209"/>
      <c r="D377" s="137"/>
      <c r="E377" s="137"/>
      <c r="F377" s="136"/>
      <c r="G377" s="136"/>
      <c r="H377" s="136"/>
      <c r="I377" s="136"/>
      <c r="J377" s="136"/>
      <c r="K377" s="136"/>
    </row>
    <row r="378" spans="3:11" s="127" customFormat="1" ht="12" customHeight="1" x14ac:dyDescent="0.35">
      <c r="C378" s="209"/>
      <c r="D378" s="137"/>
      <c r="E378" s="137"/>
      <c r="F378" s="136"/>
      <c r="G378" s="136"/>
      <c r="H378" s="136"/>
      <c r="I378" s="136"/>
      <c r="J378" s="136"/>
      <c r="K378" s="136"/>
    </row>
    <row r="379" spans="3:11" s="127" customFormat="1" ht="12" customHeight="1" x14ac:dyDescent="0.35">
      <c r="C379" s="209"/>
      <c r="D379" s="137"/>
      <c r="E379" s="137"/>
      <c r="F379" s="136"/>
      <c r="G379" s="136"/>
      <c r="H379" s="136"/>
      <c r="I379" s="136"/>
      <c r="J379" s="136"/>
      <c r="K379" s="136"/>
    </row>
    <row r="380" spans="3:11" s="127" customFormat="1" ht="12" customHeight="1" x14ac:dyDescent="0.35">
      <c r="C380" s="209"/>
      <c r="D380" s="137"/>
      <c r="E380" s="137"/>
      <c r="F380" s="136"/>
      <c r="G380" s="136"/>
      <c r="H380" s="136"/>
      <c r="I380" s="136"/>
      <c r="J380" s="136"/>
      <c r="K380" s="136"/>
    </row>
    <row r="381" spans="3:11" s="127" customFormat="1" ht="12" customHeight="1" x14ac:dyDescent="0.35">
      <c r="C381" s="209"/>
      <c r="D381" s="137"/>
      <c r="E381" s="137"/>
      <c r="F381" s="136"/>
      <c r="G381" s="136"/>
      <c r="H381" s="136"/>
      <c r="I381" s="136"/>
      <c r="J381" s="136"/>
      <c r="K381" s="136"/>
    </row>
    <row r="382" spans="3:11" s="127" customFormat="1" ht="12" customHeight="1" x14ac:dyDescent="0.35">
      <c r="C382" s="209"/>
      <c r="D382" s="137"/>
      <c r="E382" s="137"/>
      <c r="F382" s="136"/>
      <c r="G382" s="136"/>
      <c r="H382" s="136"/>
      <c r="I382" s="136"/>
      <c r="J382" s="136"/>
      <c r="K382" s="136"/>
    </row>
    <row r="383" spans="3:11" s="127" customFormat="1" ht="12" customHeight="1" x14ac:dyDescent="0.35">
      <c r="C383" s="209"/>
      <c r="D383" s="137"/>
      <c r="E383" s="137"/>
      <c r="F383" s="136"/>
      <c r="G383" s="136"/>
      <c r="H383" s="136"/>
      <c r="I383" s="136"/>
      <c r="J383" s="136"/>
      <c r="K383" s="136"/>
    </row>
    <row r="384" spans="3:11" s="127" customFormat="1" ht="12" customHeight="1" x14ac:dyDescent="0.35">
      <c r="C384" s="209"/>
      <c r="D384" s="137"/>
      <c r="E384" s="137"/>
      <c r="F384" s="136"/>
      <c r="G384" s="136"/>
      <c r="H384" s="136"/>
      <c r="I384" s="136"/>
      <c r="J384" s="136"/>
      <c r="K384" s="136"/>
    </row>
    <row r="385" spans="3:11" s="127" customFormat="1" ht="12" customHeight="1" x14ac:dyDescent="0.35">
      <c r="C385" s="209"/>
      <c r="D385" s="137"/>
      <c r="E385" s="137"/>
      <c r="F385" s="136"/>
      <c r="G385" s="136"/>
      <c r="H385" s="136"/>
      <c r="I385" s="136"/>
      <c r="J385" s="136"/>
      <c r="K385" s="136"/>
    </row>
    <row r="386" spans="3:11" s="127" customFormat="1" ht="12" customHeight="1" x14ac:dyDescent="0.35">
      <c r="C386" s="209"/>
      <c r="D386" s="137"/>
      <c r="E386" s="137"/>
      <c r="F386" s="136"/>
      <c r="G386" s="136"/>
      <c r="H386" s="136"/>
      <c r="I386" s="136"/>
      <c r="J386" s="136"/>
      <c r="K386" s="136"/>
    </row>
    <row r="387" spans="3:11" s="127" customFormat="1" ht="12" customHeight="1" x14ac:dyDescent="0.35">
      <c r="C387" s="209"/>
      <c r="D387" s="137"/>
      <c r="E387" s="137"/>
      <c r="F387" s="136"/>
      <c r="G387" s="136"/>
      <c r="H387" s="136"/>
      <c r="I387" s="136"/>
      <c r="J387" s="136"/>
      <c r="K387" s="136"/>
    </row>
    <row r="388" spans="3:11" s="127" customFormat="1" ht="12" customHeight="1" x14ac:dyDescent="0.35">
      <c r="C388" s="209"/>
      <c r="D388" s="137"/>
      <c r="E388" s="137"/>
      <c r="F388" s="136"/>
      <c r="G388" s="136"/>
      <c r="H388" s="136"/>
      <c r="I388" s="136"/>
      <c r="J388" s="136"/>
      <c r="K388" s="136"/>
    </row>
    <row r="389" spans="3:11" s="127" customFormat="1" ht="12" customHeight="1" x14ac:dyDescent="0.35">
      <c r="C389" s="209"/>
      <c r="D389" s="137"/>
      <c r="E389" s="137"/>
      <c r="F389" s="136"/>
      <c r="G389" s="136"/>
      <c r="H389" s="136"/>
      <c r="I389" s="136"/>
      <c r="J389" s="136"/>
      <c r="K389" s="136"/>
    </row>
    <row r="390" spans="3:11" s="127" customFormat="1" ht="12" customHeight="1" x14ac:dyDescent="0.35">
      <c r="C390" s="209"/>
      <c r="D390" s="137"/>
      <c r="E390" s="137"/>
      <c r="F390" s="136"/>
      <c r="G390" s="136"/>
      <c r="H390" s="136"/>
      <c r="I390" s="136"/>
      <c r="J390" s="136"/>
      <c r="K390" s="136"/>
    </row>
    <row r="391" spans="3:11" s="127" customFormat="1" ht="12" customHeight="1" x14ac:dyDescent="0.35">
      <c r="C391" s="209"/>
      <c r="D391" s="137"/>
      <c r="E391" s="137"/>
      <c r="F391" s="136"/>
      <c r="G391" s="136"/>
      <c r="H391" s="136"/>
      <c r="I391" s="136"/>
      <c r="J391" s="136"/>
      <c r="K391" s="136"/>
    </row>
    <row r="392" spans="3:11" s="127" customFormat="1" ht="12" customHeight="1" x14ac:dyDescent="0.35">
      <c r="C392" s="209"/>
      <c r="D392" s="137"/>
      <c r="E392" s="137"/>
      <c r="F392" s="136"/>
      <c r="G392" s="136"/>
      <c r="H392" s="136"/>
      <c r="I392" s="136"/>
      <c r="J392" s="136"/>
      <c r="K392" s="136"/>
    </row>
    <row r="393" spans="3:11" s="127" customFormat="1" ht="12" customHeight="1" x14ac:dyDescent="0.35">
      <c r="C393" s="209"/>
      <c r="D393" s="137"/>
      <c r="E393" s="137"/>
      <c r="F393" s="136"/>
      <c r="G393" s="136"/>
      <c r="H393" s="136"/>
      <c r="I393" s="136"/>
      <c r="J393" s="136"/>
      <c r="K393" s="136"/>
    </row>
    <row r="394" spans="3:11" s="127" customFormat="1" ht="12" customHeight="1" x14ac:dyDescent="0.35">
      <c r="C394" s="209"/>
      <c r="D394" s="137"/>
      <c r="E394" s="137"/>
      <c r="F394" s="136"/>
      <c r="G394" s="136"/>
      <c r="H394" s="136"/>
      <c r="I394" s="136"/>
      <c r="J394" s="136"/>
      <c r="K394" s="136"/>
    </row>
    <row r="395" spans="3:11" s="127" customFormat="1" ht="12" customHeight="1" x14ac:dyDescent="0.35">
      <c r="C395" s="209"/>
      <c r="D395" s="137"/>
      <c r="E395" s="137"/>
      <c r="F395" s="136"/>
      <c r="G395" s="136"/>
      <c r="H395" s="136"/>
      <c r="I395" s="136"/>
      <c r="J395" s="136"/>
      <c r="K395" s="136"/>
    </row>
    <row r="396" spans="3:11" s="127" customFormat="1" ht="12" customHeight="1" x14ac:dyDescent="0.35">
      <c r="C396" s="209"/>
      <c r="D396" s="137"/>
      <c r="E396" s="137"/>
      <c r="F396" s="136"/>
      <c r="G396" s="136"/>
      <c r="H396" s="136"/>
      <c r="I396" s="136"/>
      <c r="J396" s="136"/>
      <c r="K396" s="136"/>
    </row>
    <row r="397" spans="3:11" s="127" customFormat="1" ht="12" customHeight="1" x14ac:dyDescent="0.35">
      <c r="C397" s="209"/>
      <c r="D397" s="137"/>
      <c r="E397" s="137"/>
      <c r="F397" s="136"/>
      <c r="G397" s="136"/>
      <c r="H397" s="136"/>
      <c r="I397" s="136"/>
      <c r="J397" s="136"/>
      <c r="K397" s="136"/>
    </row>
    <row r="398" spans="3:11" s="127" customFormat="1" ht="12" customHeight="1" x14ac:dyDescent="0.35">
      <c r="C398" s="209"/>
      <c r="D398" s="137"/>
      <c r="E398" s="137"/>
      <c r="F398" s="136"/>
      <c r="G398" s="136"/>
      <c r="H398" s="136"/>
      <c r="I398" s="136"/>
      <c r="J398" s="136"/>
      <c r="K398" s="136"/>
    </row>
    <row r="399" spans="3:11" s="127" customFormat="1" ht="12" customHeight="1" x14ac:dyDescent="0.35">
      <c r="C399" s="209"/>
      <c r="D399" s="137"/>
      <c r="E399" s="137"/>
      <c r="F399" s="136"/>
      <c r="G399" s="136"/>
      <c r="H399" s="136"/>
      <c r="I399" s="136"/>
      <c r="J399" s="136"/>
      <c r="K399" s="136"/>
    </row>
    <row r="400" spans="3:11" s="127" customFormat="1" ht="12" customHeight="1" x14ac:dyDescent="0.35">
      <c r="C400" s="209"/>
      <c r="D400" s="137"/>
      <c r="E400" s="137"/>
      <c r="F400" s="136"/>
      <c r="G400" s="136"/>
      <c r="H400" s="136"/>
      <c r="I400" s="136"/>
      <c r="J400" s="136"/>
      <c r="K400" s="136"/>
    </row>
    <row r="401" spans="3:11" s="127" customFormat="1" ht="12" customHeight="1" x14ac:dyDescent="0.35">
      <c r="C401" s="209"/>
      <c r="D401" s="137"/>
      <c r="E401" s="137"/>
      <c r="F401" s="136"/>
      <c r="G401" s="136"/>
      <c r="H401" s="136"/>
      <c r="I401" s="136"/>
      <c r="J401" s="136"/>
      <c r="K401" s="136"/>
    </row>
    <row r="402" spans="3:11" s="127" customFormat="1" ht="12" customHeight="1" x14ac:dyDescent="0.35">
      <c r="C402" s="209"/>
      <c r="D402" s="137"/>
      <c r="E402" s="137"/>
      <c r="F402" s="136"/>
      <c r="G402" s="136"/>
      <c r="H402" s="136"/>
      <c r="I402" s="136"/>
      <c r="J402" s="136"/>
      <c r="K402" s="136"/>
    </row>
    <row r="403" spans="3:11" s="127" customFormat="1" ht="12" customHeight="1" x14ac:dyDescent="0.35">
      <c r="C403" s="209"/>
      <c r="D403" s="137"/>
      <c r="E403" s="137"/>
      <c r="F403" s="136"/>
      <c r="G403" s="136"/>
      <c r="H403" s="136"/>
      <c r="I403" s="136"/>
      <c r="J403" s="136"/>
      <c r="K403" s="136"/>
    </row>
    <row r="404" spans="3:11" s="127" customFormat="1" ht="12" customHeight="1" x14ac:dyDescent="0.35">
      <c r="C404" s="209"/>
      <c r="D404" s="137"/>
      <c r="E404" s="137"/>
      <c r="F404" s="136"/>
      <c r="G404" s="136"/>
      <c r="H404" s="136"/>
      <c r="I404" s="136"/>
      <c r="J404" s="136"/>
      <c r="K404" s="136"/>
    </row>
    <row r="405" spans="3:11" s="127" customFormat="1" ht="12" customHeight="1" x14ac:dyDescent="0.35">
      <c r="C405" s="209"/>
      <c r="D405" s="137"/>
      <c r="E405" s="137"/>
      <c r="F405" s="136"/>
      <c r="G405" s="136"/>
      <c r="H405" s="136"/>
      <c r="I405" s="136"/>
      <c r="J405" s="136"/>
      <c r="K405" s="136"/>
    </row>
    <row r="406" spans="3:11" s="127" customFormat="1" ht="12" customHeight="1" x14ac:dyDescent="0.35">
      <c r="C406" s="209"/>
      <c r="D406" s="137"/>
      <c r="E406" s="137"/>
      <c r="F406" s="136"/>
      <c r="G406" s="136"/>
      <c r="H406" s="136"/>
      <c r="I406" s="136"/>
      <c r="J406" s="136"/>
      <c r="K406" s="136"/>
    </row>
    <row r="407" spans="3:11" s="127" customFormat="1" ht="12" customHeight="1" x14ac:dyDescent="0.35">
      <c r="C407" s="209"/>
      <c r="D407" s="137"/>
      <c r="E407" s="137"/>
      <c r="F407" s="136"/>
      <c r="G407" s="136"/>
      <c r="H407" s="136"/>
      <c r="I407" s="136"/>
      <c r="J407" s="136"/>
      <c r="K407" s="136"/>
    </row>
    <row r="408" spans="3:11" s="127" customFormat="1" ht="12" customHeight="1" x14ac:dyDescent="0.35">
      <c r="C408" s="209"/>
      <c r="D408" s="137"/>
      <c r="E408" s="137"/>
      <c r="F408" s="136"/>
      <c r="G408" s="136"/>
      <c r="H408" s="136"/>
      <c r="I408" s="136"/>
      <c r="J408" s="136"/>
      <c r="K408" s="136"/>
    </row>
    <row r="409" spans="3:11" s="127" customFormat="1" ht="12" customHeight="1" x14ac:dyDescent="0.35">
      <c r="C409" s="209"/>
      <c r="D409" s="137"/>
      <c r="E409" s="137"/>
      <c r="F409" s="136"/>
      <c r="G409" s="136"/>
      <c r="H409" s="136"/>
      <c r="I409" s="136"/>
      <c r="J409" s="136"/>
      <c r="K409" s="136"/>
    </row>
    <row r="410" spans="3:11" s="127" customFormat="1" ht="12" customHeight="1" x14ac:dyDescent="0.35">
      <c r="C410" s="209"/>
      <c r="D410" s="137"/>
      <c r="E410" s="137"/>
      <c r="F410" s="136"/>
      <c r="G410" s="136"/>
      <c r="H410" s="136"/>
      <c r="I410" s="136"/>
      <c r="J410" s="136"/>
      <c r="K410" s="136"/>
    </row>
    <row r="411" spans="3:11" s="127" customFormat="1" ht="12" customHeight="1" x14ac:dyDescent="0.35">
      <c r="C411" s="209"/>
      <c r="D411" s="137"/>
      <c r="E411" s="137"/>
      <c r="F411" s="136"/>
      <c r="G411" s="136"/>
      <c r="H411" s="136"/>
      <c r="I411" s="136"/>
      <c r="J411" s="136"/>
      <c r="K411" s="136"/>
    </row>
    <row r="412" spans="3:11" s="127" customFormat="1" ht="12" customHeight="1" x14ac:dyDescent="0.35">
      <c r="C412" s="209"/>
      <c r="D412" s="137"/>
      <c r="E412" s="137"/>
      <c r="F412" s="136"/>
      <c r="G412" s="136"/>
      <c r="H412" s="136"/>
      <c r="I412" s="136"/>
      <c r="J412" s="136"/>
      <c r="K412" s="136"/>
    </row>
    <row r="413" spans="3:11" s="127" customFormat="1" ht="12" customHeight="1" x14ac:dyDescent="0.35">
      <c r="C413" s="209"/>
      <c r="D413" s="137"/>
      <c r="E413" s="137"/>
      <c r="F413" s="136"/>
      <c r="G413" s="136"/>
      <c r="H413" s="136"/>
      <c r="I413" s="136"/>
      <c r="J413" s="136"/>
      <c r="K413" s="136"/>
    </row>
    <row r="414" spans="3:11" s="127" customFormat="1" ht="12" customHeight="1" x14ac:dyDescent="0.35">
      <c r="C414" s="209"/>
      <c r="D414" s="137"/>
      <c r="E414" s="137"/>
      <c r="F414" s="136"/>
      <c r="G414" s="136"/>
      <c r="H414" s="136"/>
      <c r="I414" s="136"/>
      <c r="J414" s="136"/>
      <c r="K414" s="136"/>
    </row>
    <row r="415" spans="3:11" s="127" customFormat="1" ht="12" customHeight="1" x14ac:dyDescent="0.35">
      <c r="C415" s="209"/>
      <c r="D415" s="137"/>
      <c r="E415" s="137"/>
      <c r="F415" s="136"/>
      <c r="G415" s="136"/>
      <c r="H415" s="136"/>
      <c r="I415" s="136"/>
      <c r="J415" s="136"/>
      <c r="K415" s="136"/>
    </row>
    <row r="416" spans="3:11" s="127" customFormat="1" ht="12" customHeight="1" x14ac:dyDescent="0.35">
      <c r="C416" s="209"/>
      <c r="D416" s="137"/>
      <c r="E416" s="137"/>
      <c r="F416" s="136"/>
      <c r="G416" s="136"/>
      <c r="H416" s="136"/>
      <c r="I416" s="136"/>
      <c r="J416" s="136"/>
      <c r="K416" s="136"/>
    </row>
    <row r="417" spans="3:11" s="127" customFormat="1" ht="12" customHeight="1" x14ac:dyDescent="0.35">
      <c r="C417" s="209"/>
      <c r="D417" s="137"/>
      <c r="E417" s="137"/>
      <c r="F417" s="136"/>
      <c r="G417" s="136"/>
      <c r="H417" s="136"/>
      <c r="I417" s="136"/>
      <c r="J417" s="136"/>
      <c r="K417" s="136"/>
    </row>
    <row r="418" spans="3:11" s="127" customFormat="1" ht="12" customHeight="1" x14ac:dyDescent="0.35">
      <c r="C418" s="209"/>
      <c r="D418" s="137"/>
      <c r="E418" s="137"/>
      <c r="F418" s="136"/>
      <c r="G418" s="136"/>
      <c r="H418" s="136"/>
      <c r="I418" s="136"/>
      <c r="J418" s="136"/>
      <c r="K418" s="136"/>
    </row>
    <row r="419" spans="3:11" s="127" customFormat="1" ht="12" customHeight="1" x14ac:dyDescent="0.35">
      <c r="C419" s="209"/>
      <c r="D419" s="137"/>
      <c r="E419" s="137"/>
      <c r="F419" s="136"/>
      <c r="G419" s="136"/>
      <c r="H419" s="136"/>
      <c r="I419" s="136"/>
      <c r="J419" s="136"/>
      <c r="K419" s="136"/>
    </row>
    <row r="420" spans="3:11" s="127" customFormat="1" ht="12" customHeight="1" x14ac:dyDescent="0.35">
      <c r="C420" s="209"/>
      <c r="D420" s="137"/>
      <c r="E420" s="137"/>
      <c r="F420" s="136"/>
      <c r="G420" s="136"/>
      <c r="H420" s="136"/>
      <c r="I420" s="136"/>
      <c r="J420" s="136"/>
      <c r="K420" s="136"/>
    </row>
    <row r="421" spans="3:11" s="127" customFormat="1" ht="12" customHeight="1" x14ac:dyDescent="0.35">
      <c r="C421" s="209"/>
      <c r="D421" s="137"/>
      <c r="E421" s="137"/>
      <c r="F421" s="136"/>
      <c r="G421" s="136"/>
      <c r="H421" s="136"/>
      <c r="I421" s="136"/>
      <c r="J421" s="136"/>
      <c r="K421" s="136"/>
    </row>
    <row r="422" spans="3:11" s="127" customFormat="1" ht="12" customHeight="1" x14ac:dyDescent="0.35">
      <c r="C422" s="209"/>
      <c r="D422" s="137"/>
      <c r="E422" s="137"/>
      <c r="F422" s="136"/>
      <c r="G422" s="136"/>
      <c r="H422" s="136"/>
      <c r="I422" s="136"/>
      <c r="J422" s="136"/>
      <c r="K422" s="136"/>
    </row>
    <row r="423" spans="3:11" s="127" customFormat="1" ht="12" customHeight="1" x14ac:dyDescent="0.35">
      <c r="C423" s="209"/>
      <c r="D423" s="137"/>
      <c r="E423" s="137"/>
      <c r="F423" s="136"/>
      <c r="G423" s="136"/>
      <c r="H423" s="136"/>
      <c r="I423" s="136"/>
      <c r="J423" s="136"/>
      <c r="K423" s="136"/>
    </row>
    <row r="424" spans="3:11" s="127" customFormat="1" ht="12" customHeight="1" x14ac:dyDescent="0.35">
      <c r="C424" s="209"/>
      <c r="D424" s="137"/>
      <c r="E424" s="137"/>
      <c r="F424" s="136"/>
      <c r="G424" s="136"/>
      <c r="H424" s="136"/>
      <c r="I424" s="136"/>
      <c r="J424" s="136"/>
      <c r="K424" s="136"/>
    </row>
    <row r="425" spans="3:11" s="127" customFormat="1" ht="12" customHeight="1" x14ac:dyDescent="0.35">
      <c r="C425" s="209"/>
      <c r="D425" s="137"/>
      <c r="E425" s="137"/>
      <c r="F425" s="136"/>
      <c r="G425" s="136"/>
      <c r="H425" s="136"/>
      <c r="I425" s="136"/>
      <c r="J425" s="136"/>
      <c r="K425" s="136"/>
    </row>
    <row r="426" spans="3:11" s="127" customFormat="1" ht="12" customHeight="1" x14ac:dyDescent="0.35">
      <c r="C426" s="209"/>
      <c r="D426" s="137"/>
      <c r="E426" s="137"/>
      <c r="F426" s="136"/>
      <c r="G426" s="136"/>
      <c r="H426" s="136"/>
      <c r="I426" s="136"/>
      <c r="J426" s="136"/>
      <c r="K426" s="136"/>
    </row>
    <row r="427" spans="3:11" s="127" customFormat="1" ht="12" customHeight="1" x14ac:dyDescent="0.35">
      <c r="C427" s="209"/>
      <c r="D427" s="137"/>
      <c r="E427" s="137"/>
      <c r="F427" s="136"/>
      <c r="G427" s="136"/>
      <c r="H427" s="136"/>
      <c r="I427" s="136"/>
      <c r="J427" s="136"/>
      <c r="K427" s="136"/>
    </row>
    <row r="428" spans="3:11" s="127" customFormat="1" ht="12" customHeight="1" x14ac:dyDescent="0.35">
      <c r="C428" s="209"/>
      <c r="D428" s="137"/>
      <c r="E428" s="137"/>
      <c r="F428" s="136"/>
      <c r="G428" s="136"/>
      <c r="H428" s="136"/>
      <c r="I428" s="136"/>
      <c r="J428" s="136"/>
      <c r="K428" s="136"/>
    </row>
    <row r="429" spans="3:11" s="127" customFormat="1" ht="12" customHeight="1" x14ac:dyDescent="0.35">
      <c r="C429" s="209"/>
      <c r="D429" s="137"/>
      <c r="E429" s="137"/>
      <c r="F429" s="136"/>
      <c r="G429" s="136"/>
      <c r="H429" s="136"/>
      <c r="I429" s="136"/>
      <c r="J429" s="136"/>
      <c r="K429" s="136"/>
    </row>
    <row r="430" spans="3:11" s="127" customFormat="1" ht="12" customHeight="1" x14ac:dyDescent="0.35">
      <c r="C430" s="209"/>
      <c r="D430" s="137"/>
      <c r="E430" s="137"/>
      <c r="F430" s="136"/>
      <c r="G430" s="136"/>
      <c r="H430" s="136"/>
      <c r="I430" s="136"/>
      <c r="J430" s="136"/>
      <c r="K430" s="136"/>
    </row>
    <row r="431" spans="3:11" s="127" customFormat="1" ht="12" customHeight="1" x14ac:dyDescent="0.35">
      <c r="C431" s="209"/>
      <c r="D431" s="137"/>
      <c r="E431" s="137"/>
      <c r="F431" s="136"/>
      <c r="G431" s="136"/>
      <c r="H431" s="136"/>
      <c r="I431" s="136"/>
      <c r="J431" s="136"/>
      <c r="K431" s="136"/>
    </row>
    <row r="432" spans="3:11" s="127" customFormat="1" ht="12" customHeight="1" x14ac:dyDescent="0.35">
      <c r="C432" s="209"/>
      <c r="D432" s="137"/>
      <c r="E432" s="137"/>
      <c r="F432" s="136"/>
      <c r="G432" s="136"/>
      <c r="H432" s="136"/>
      <c r="I432" s="136"/>
      <c r="J432" s="136"/>
      <c r="K432" s="136"/>
    </row>
    <row r="433" spans="3:11" s="127" customFormat="1" ht="12" customHeight="1" x14ac:dyDescent="0.35">
      <c r="C433" s="209"/>
      <c r="D433" s="137"/>
      <c r="E433" s="137"/>
      <c r="F433" s="136"/>
      <c r="G433" s="136"/>
      <c r="H433" s="136"/>
      <c r="I433" s="136"/>
      <c r="J433" s="136"/>
      <c r="K433" s="136"/>
    </row>
    <row r="434" spans="3:11" s="127" customFormat="1" ht="12" customHeight="1" x14ac:dyDescent="0.35">
      <c r="C434" s="209"/>
      <c r="D434" s="137"/>
      <c r="E434" s="137"/>
      <c r="F434" s="136"/>
      <c r="G434" s="136"/>
      <c r="H434" s="136"/>
      <c r="I434" s="136"/>
      <c r="J434" s="136"/>
      <c r="K434" s="136"/>
    </row>
    <row r="435" spans="3:11" s="127" customFormat="1" ht="12" customHeight="1" x14ac:dyDescent="0.35">
      <c r="C435" s="209"/>
      <c r="D435" s="137"/>
      <c r="E435" s="137"/>
      <c r="F435" s="136"/>
      <c r="G435" s="136"/>
      <c r="H435" s="136"/>
      <c r="I435" s="136"/>
      <c r="J435" s="136"/>
      <c r="K435" s="136"/>
    </row>
    <row r="436" spans="3:11" s="127" customFormat="1" ht="12" customHeight="1" x14ac:dyDescent="0.35">
      <c r="C436" s="209"/>
      <c r="D436" s="137"/>
      <c r="E436" s="137"/>
      <c r="F436" s="136"/>
      <c r="G436" s="136"/>
      <c r="H436" s="136"/>
      <c r="I436" s="136"/>
      <c r="J436" s="136"/>
      <c r="K436" s="136"/>
    </row>
    <row r="437" spans="3:11" s="127" customFormat="1" ht="12" customHeight="1" x14ac:dyDescent="0.35">
      <c r="C437" s="209"/>
      <c r="D437" s="137"/>
      <c r="E437" s="137"/>
      <c r="F437" s="136"/>
      <c r="G437" s="136"/>
      <c r="H437" s="136"/>
      <c r="I437" s="136"/>
      <c r="J437" s="136"/>
      <c r="K437" s="136"/>
    </row>
    <row r="438" spans="3:11" s="127" customFormat="1" ht="12" customHeight="1" x14ac:dyDescent="0.35">
      <c r="C438" s="209"/>
      <c r="D438" s="137"/>
      <c r="E438" s="137"/>
      <c r="F438" s="136"/>
      <c r="G438" s="136"/>
      <c r="H438" s="136"/>
      <c r="I438" s="136"/>
      <c r="J438" s="136"/>
      <c r="K438" s="136"/>
    </row>
    <row r="439" spans="3:11" s="127" customFormat="1" ht="12" customHeight="1" x14ac:dyDescent="0.35">
      <c r="C439" s="209"/>
      <c r="D439" s="137"/>
      <c r="E439" s="137"/>
      <c r="F439" s="136"/>
      <c r="G439" s="136"/>
      <c r="H439" s="136"/>
      <c r="I439" s="136"/>
      <c r="J439" s="136"/>
      <c r="K439" s="136"/>
    </row>
    <row r="440" spans="3:11" s="127" customFormat="1" ht="12" customHeight="1" x14ac:dyDescent="0.35">
      <c r="C440" s="209"/>
      <c r="D440" s="137"/>
      <c r="E440" s="137"/>
      <c r="F440" s="136"/>
      <c r="G440" s="136"/>
      <c r="H440" s="136"/>
      <c r="I440" s="136"/>
      <c r="J440" s="136"/>
      <c r="K440" s="136"/>
    </row>
    <row r="441" spans="3:11" s="127" customFormat="1" ht="12" customHeight="1" x14ac:dyDescent="0.35">
      <c r="C441" s="209"/>
      <c r="D441" s="137"/>
      <c r="E441" s="137"/>
      <c r="F441" s="136"/>
      <c r="G441" s="136"/>
      <c r="H441" s="136"/>
      <c r="I441" s="136"/>
      <c r="J441" s="136"/>
      <c r="K441" s="136"/>
    </row>
    <row r="442" spans="3:11" s="127" customFormat="1" ht="12" customHeight="1" x14ac:dyDescent="0.35">
      <c r="C442" s="209"/>
      <c r="D442" s="137"/>
      <c r="E442" s="137"/>
      <c r="F442" s="136"/>
      <c r="G442" s="136"/>
      <c r="H442" s="136"/>
      <c r="I442" s="136"/>
      <c r="J442" s="136"/>
      <c r="K442" s="136"/>
    </row>
    <row r="443" spans="3:11" s="127" customFormat="1" ht="12" customHeight="1" x14ac:dyDescent="0.35">
      <c r="C443" s="209"/>
      <c r="D443" s="137"/>
      <c r="E443" s="137"/>
      <c r="F443" s="136"/>
      <c r="G443" s="136"/>
      <c r="H443" s="136"/>
      <c r="I443" s="136"/>
      <c r="J443" s="136"/>
      <c r="K443" s="136"/>
    </row>
    <row r="444" spans="3:11" s="127" customFormat="1" ht="12" customHeight="1" x14ac:dyDescent="0.35">
      <c r="C444" s="209"/>
      <c r="D444" s="137"/>
      <c r="E444" s="137"/>
      <c r="F444" s="136"/>
      <c r="G444" s="136"/>
      <c r="H444" s="136"/>
      <c r="I444" s="136"/>
      <c r="J444" s="136"/>
      <c r="K444" s="136"/>
    </row>
    <row r="445" spans="3:11" s="127" customFormat="1" ht="12" customHeight="1" x14ac:dyDescent="0.35">
      <c r="C445" s="209"/>
      <c r="D445" s="137"/>
      <c r="E445" s="137"/>
      <c r="F445" s="136"/>
      <c r="G445" s="136"/>
      <c r="H445" s="136"/>
      <c r="I445" s="136"/>
      <c r="J445" s="136"/>
      <c r="K445" s="136"/>
    </row>
    <row r="446" spans="3:11" s="127" customFormat="1" ht="12" customHeight="1" x14ac:dyDescent="0.35">
      <c r="C446" s="209"/>
      <c r="D446" s="137"/>
      <c r="E446" s="137"/>
      <c r="F446" s="136"/>
      <c r="G446" s="136"/>
      <c r="H446" s="136"/>
      <c r="I446" s="136"/>
      <c r="J446" s="136"/>
      <c r="K446" s="136"/>
    </row>
    <row r="447" spans="3:11" s="127" customFormat="1" ht="12" customHeight="1" x14ac:dyDescent="0.35">
      <c r="C447" s="209"/>
      <c r="D447" s="137"/>
      <c r="E447" s="137"/>
      <c r="F447" s="136"/>
      <c r="G447" s="136"/>
      <c r="H447" s="136"/>
      <c r="I447" s="136"/>
      <c r="J447" s="136"/>
      <c r="K447" s="136"/>
    </row>
    <row r="448" spans="3:11" s="127" customFormat="1" ht="12" customHeight="1" x14ac:dyDescent="0.35">
      <c r="C448" s="209"/>
      <c r="D448" s="137"/>
      <c r="E448" s="137"/>
      <c r="F448" s="136"/>
      <c r="G448" s="136"/>
      <c r="H448" s="136"/>
      <c r="I448" s="136"/>
      <c r="J448" s="136"/>
      <c r="K448" s="136"/>
    </row>
    <row r="449" spans="3:11" s="127" customFormat="1" ht="12" customHeight="1" x14ac:dyDescent="0.35">
      <c r="C449" s="209"/>
      <c r="D449" s="137"/>
      <c r="E449" s="137"/>
      <c r="F449" s="136"/>
      <c r="G449" s="136"/>
      <c r="H449" s="136"/>
      <c r="I449" s="136"/>
      <c r="J449" s="136"/>
      <c r="K449" s="136"/>
    </row>
    <row r="450" spans="3:11" s="127" customFormat="1" ht="12" customHeight="1" x14ac:dyDescent="0.35">
      <c r="C450" s="209"/>
      <c r="D450" s="137"/>
      <c r="E450" s="137"/>
      <c r="F450" s="136"/>
      <c r="G450" s="136"/>
      <c r="H450" s="136"/>
      <c r="I450" s="136"/>
      <c r="J450" s="136"/>
      <c r="K450" s="136"/>
    </row>
    <row r="451" spans="3:11" s="127" customFormat="1" ht="12" customHeight="1" x14ac:dyDescent="0.35">
      <c r="C451" s="209"/>
      <c r="D451" s="137"/>
      <c r="E451" s="137"/>
      <c r="F451" s="136"/>
      <c r="G451" s="136"/>
      <c r="H451" s="136"/>
      <c r="I451" s="136"/>
      <c r="J451" s="136"/>
      <c r="K451" s="136"/>
    </row>
    <row r="452" spans="3:11" s="127" customFormat="1" ht="12" customHeight="1" x14ac:dyDescent="0.35">
      <c r="C452" s="209"/>
      <c r="D452" s="137"/>
      <c r="E452" s="137"/>
      <c r="F452" s="136"/>
      <c r="G452" s="136"/>
      <c r="H452" s="136"/>
      <c r="I452" s="136"/>
      <c r="J452" s="136"/>
      <c r="K452" s="136"/>
    </row>
    <row r="453" spans="3:11" s="127" customFormat="1" ht="12" customHeight="1" x14ac:dyDescent="0.35">
      <c r="C453" s="209"/>
      <c r="D453" s="137"/>
      <c r="E453" s="137"/>
      <c r="F453" s="136"/>
      <c r="G453" s="136"/>
      <c r="H453" s="136"/>
      <c r="I453" s="136"/>
      <c r="J453" s="136"/>
      <c r="K453" s="136"/>
    </row>
    <row r="454" spans="3:11" s="127" customFormat="1" ht="12" customHeight="1" x14ac:dyDescent="0.35">
      <c r="C454" s="209"/>
      <c r="D454" s="137"/>
      <c r="E454" s="137"/>
      <c r="F454" s="136"/>
      <c r="G454" s="136"/>
      <c r="H454" s="136"/>
      <c r="I454" s="136"/>
      <c r="J454" s="136"/>
      <c r="K454" s="136"/>
    </row>
    <row r="455" spans="3:11" s="127" customFormat="1" ht="12" customHeight="1" x14ac:dyDescent="0.35">
      <c r="C455" s="209"/>
      <c r="D455" s="137"/>
      <c r="E455" s="137"/>
      <c r="F455" s="136"/>
      <c r="G455" s="136"/>
      <c r="H455" s="136"/>
      <c r="I455" s="136"/>
      <c r="J455" s="136"/>
      <c r="K455" s="136"/>
    </row>
    <row r="456" spans="3:11" s="127" customFormat="1" ht="12" customHeight="1" x14ac:dyDescent="0.35">
      <c r="C456" s="209"/>
      <c r="D456" s="137"/>
      <c r="E456" s="137"/>
      <c r="F456" s="136"/>
      <c r="G456" s="136"/>
      <c r="H456" s="136"/>
      <c r="I456" s="136"/>
      <c r="J456" s="136"/>
      <c r="K456" s="136"/>
    </row>
    <row r="457" spans="3:11" s="127" customFormat="1" ht="12" customHeight="1" x14ac:dyDescent="0.35">
      <c r="C457" s="209"/>
      <c r="D457" s="137"/>
      <c r="E457" s="137"/>
      <c r="F457" s="136"/>
      <c r="G457" s="136"/>
      <c r="H457" s="136"/>
      <c r="I457" s="136"/>
      <c r="J457" s="136"/>
      <c r="K457" s="136"/>
    </row>
    <row r="458" spans="3:11" s="127" customFormat="1" ht="12" customHeight="1" x14ac:dyDescent="0.35">
      <c r="C458" s="209"/>
      <c r="D458" s="137"/>
      <c r="E458" s="137"/>
      <c r="F458" s="136"/>
      <c r="G458" s="136"/>
      <c r="H458" s="136"/>
      <c r="I458" s="136"/>
      <c r="J458" s="136"/>
      <c r="K458" s="136"/>
    </row>
    <row r="459" spans="3:11" s="127" customFormat="1" ht="12" customHeight="1" x14ac:dyDescent="0.35">
      <c r="C459" s="209"/>
      <c r="D459" s="137"/>
      <c r="E459" s="137"/>
      <c r="F459" s="136"/>
      <c r="G459" s="136"/>
      <c r="H459" s="136"/>
      <c r="I459" s="136"/>
      <c r="J459" s="136"/>
      <c r="K459" s="136"/>
    </row>
    <row r="460" spans="3:11" s="127" customFormat="1" ht="12" customHeight="1" x14ac:dyDescent="0.35">
      <c r="C460" s="209"/>
      <c r="D460" s="137"/>
      <c r="E460" s="137"/>
      <c r="F460" s="136"/>
      <c r="G460" s="136"/>
      <c r="H460" s="136"/>
      <c r="I460" s="136"/>
      <c r="J460" s="136"/>
      <c r="K460" s="136"/>
    </row>
    <row r="461" spans="3:11" s="127" customFormat="1" ht="12" customHeight="1" x14ac:dyDescent="0.35">
      <c r="C461" s="209"/>
      <c r="D461" s="137"/>
      <c r="E461" s="137"/>
      <c r="F461" s="136"/>
      <c r="G461" s="136"/>
      <c r="H461" s="136"/>
      <c r="I461" s="136"/>
      <c r="J461" s="136"/>
      <c r="K461" s="136"/>
    </row>
    <row r="462" spans="3:11" s="127" customFormat="1" ht="12" customHeight="1" x14ac:dyDescent="0.35">
      <c r="C462" s="209"/>
      <c r="D462" s="137"/>
      <c r="E462" s="137"/>
      <c r="F462" s="136"/>
      <c r="G462" s="136"/>
      <c r="H462" s="136"/>
      <c r="I462" s="136"/>
      <c r="J462" s="136"/>
      <c r="K462" s="136"/>
    </row>
    <row r="463" spans="3:11" s="127" customFormat="1" ht="12" customHeight="1" x14ac:dyDescent="0.35">
      <c r="C463" s="209"/>
      <c r="D463" s="137"/>
      <c r="E463" s="137"/>
      <c r="F463" s="136"/>
      <c r="G463" s="136"/>
      <c r="H463" s="136"/>
      <c r="I463" s="136"/>
      <c r="J463" s="136"/>
      <c r="K463" s="136"/>
    </row>
    <row r="464" spans="3:11" s="127" customFormat="1" ht="12" customHeight="1" x14ac:dyDescent="0.35">
      <c r="C464" s="209"/>
      <c r="D464" s="137"/>
      <c r="E464" s="137"/>
      <c r="F464" s="136"/>
      <c r="G464" s="136"/>
      <c r="H464" s="136"/>
      <c r="I464" s="136"/>
      <c r="J464" s="136"/>
      <c r="K464" s="136"/>
    </row>
    <row r="465" spans="3:11" s="127" customFormat="1" ht="12" customHeight="1" x14ac:dyDescent="0.35">
      <c r="C465" s="209"/>
      <c r="D465" s="137"/>
      <c r="E465" s="137"/>
      <c r="F465" s="136"/>
      <c r="G465" s="136"/>
      <c r="H465" s="136"/>
      <c r="I465" s="136"/>
      <c r="J465" s="136"/>
      <c r="K465" s="136"/>
    </row>
    <row r="466" spans="3:11" s="127" customFormat="1" ht="12" customHeight="1" x14ac:dyDescent="0.35">
      <c r="C466" s="209"/>
      <c r="D466" s="137"/>
      <c r="E466" s="137"/>
      <c r="F466" s="136"/>
      <c r="G466" s="136"/>
      <c r="H466" s="136"/>
      <c r="I466" s="136"/>
      <c r="J466" s="136"/>
      <c r="K466" s="136"/>
    </row>
    <row r="467" spans="3:11" s="127" customFormat="1" ht="12" customHeight="1" x14ac:dyDescent="0.35">
      <c r="C467" s="209"/>
      <c r="D467" s="137"/>
      <c r="E467" s="137"/>
      <c r="F467" s="136"/>
      <c r="G467" s="136"/>
      <c r="H467" s="136"/>
      <c r="I467" s="136"/>
      <c r="J467" s="136"/>
      <c r="K467" s="136"/>
    </row>
    <row r="468" spans="3:11" s="127" customFormat="1" ht="12" customHeight="1" x14ac:dyDescent="0.35">
      <c r="C468" s="209"/>
      <c r="D468" s="137"/>
      <c r="E468" s="137"/>
      <c r="F468" s="136"/>
      <c r="G468" s="136"/>
      <c r="H468" s="136"/>
      <c r="I468" s="136"/>
      <c r="J468" s="136"/>
      <c r="K468" s="136"/>
    </row>
    <row r="469" spans="3:11" s="127" customFormat="1" ht="12" customHeight="1" x14ac:dyDescent="0.35">
      <c r="C469" s="209"/>
      <c r="D469" s="137"/>
      <c r="E469" s="137"/>
      <c r="F469" s="136"/>
      <c r="G469" s="136"/>
      <c r="H469" s="136"/>
      <c r="I469" s="136"/>
      <c r="J469" s="136"/>
      <c r="K469" s="136"/>
    </row>
    <row r="470" spans="3:11" s="127" customFormat="1" ht="12" customHeight="1" x14ac:dyDescent="0.35">
      <c r="C470" s="209"/>
      <c r="D470" s="137"/>
      <c r="E470" s="137"/>
      <c r="F470" s="136"/>
      <c r="G470" s="136"/>
      <c r="H470" s="136"/>
      <c r="I470" s="136"/>
      <c r="J470" s="136"/>
      <c r="K470" s="136"/>
    </row>
    <row r="471" spans="3:11" s="127" customFormat="1" ht="12" customHeight="1" x14ac:dyDescent="0.35">
      <c r="C471" s="209"/>
      <c r="D471" s="137"/>
      <c r="E471" s="137"/>
      <c r="F471" s="136"/>
      <c r="G471" s="136"/>
      <c r="H471" s="136"/>
      <c r="I471" s="136"/>
      <c r="J471" s="136"/>
      <c r="K471" s="136"/>
    </row>
    <row r="472" spans="3:11" s="127" customFormat="1" ht="12" customHeight="1" x14ac:dyDescent="0.35">
      <c r="C472" s="209"/>
      <c r="D472" s="137"/>
      <c r="E472" s="137"/>
      <c r="F472" s="136"/>
      <c r="G472" s="136"/>
      <c r="H472" s="136"/>
      <c r="I472" s="136"/>
      <c r="J472" s="136"/>
      <c r="K472" s="136"/>
    </row>
    <row r="473" spans="3:11" s="127" customFormat="1" ht="12" customHeight="1" x14ac:dyDescent="0.35">
      <c r="C473" s="209"/>
      <c r="D473" s="137"/>
      <c r="E473" s="137"/>
      <c r="F473" s="136"/>
      <c r="G473" s="136"/>
      <c r="H473" s="136"/>
      <c r="I473" s="136"/>
      <c r="J473" s="136"/>
      <c r="K473" s="136"/>
    </row>
    <row r="474" spans="3:11" s="127" customFormat="1" ht="12" customHeight="1" x14ac:dyDescent="0.35">
      <c r="C474" s="209"/>
      <c r="D474" s="137"/>
      <c r="E474" s="137"/>
      <c r="F474" s="136"/>
      <c r="G474" s="136"/>
      <c r="H474" s="136"/>
      <c r="I474" s="136"/>
      <c r="J474" s="136"/>
      <c r="K474" s="136"/>
    </row>
    <row r="475" spans="3:11" s="127" customFormat="1" ht="12" customHeight="1" x14ac:dyDescent="0.35">
      <c r="C475" s="209"/>
      <c r="D475" s="137"/>
      <c r="E475" s="137"/>
      <c r="F475" s="136"/>
      <c r="G475" s="136"/>
      <c r="H475" s="136"/>
      <c r="I475" s="136"/>
      <c r="J475" s="136"/>
      <c r="K475" s="136"/>
    </row>
    <row r="476" spans="3:11" s="127" customFormat="1" ht="12" customHeight="1" x14ac:dyDescent="0.35">
      <c r="C476" s="209"/>
      <c r="D476" s="137"/>
      <c r="E476" s="137"/>
      <c r="F476" s="136"/>
      <c r="G476" s="136"/>
      <c r="H476" s="136"/>
      <c r="I476" s="136"/>
      <c r="J476" s="136"/>
      <c r="K476" s="136"/>
    </row>
    <row r="477" spans="3:11" s="127" customFormat="1" ht="12" customHeight="1" x14ac:dyDescent="0.35">
      <c r="C477" s="209"/>
      <c r="D477" s="137"/>
      <c r="E477" s="137"/>
      <c r="F477" s="136"/>
      <c r="G477" s="136"/>
      <c r="H477" s="136"/>
      <c r="I477" s="136"/>
      <c r="J477" s="136"/>
      <c r="K477" s="136"/>
    </row>
    <row r="478" spans="3:11" s="127" customFormat="1" ht="12" customHeight="1" x14ac:dyDescent="0.35">
      <c r="C478" s="209"/>
      <c r="D478" s="137"/>
      <c r="E478" s="137"/>
      <c r="F478" s="136"/>
      <c r="G478" s="136"/>
      <c r="H478" s="136"/>
      <c r="I478" s="136"/>
      <c r="J478" s="136"/>
      <c r="K478" s="136"/>
    </row>
    <row r="479" spans="3:11" s="127" customFormat="1" ht="12" customHeight="1" x14ac:dyDescent="0.35">
      <c r="C479" s="209"/>
      <c r="D479" s="137"/>
      <c r="E479" s="137"/>
      <c r="F479" s="136"/>
      <c r="G479" s="136"/>
      <c r="H479" s="136"/>
      <c r="I479" s="136"/>
      <c r="J479" s="136"/>
      <c r="K479" s="136"/>
    </row>
    <row r="480" spans="3:11" s="127" customFormat="1" ht="12" customHeight="1" x14ac:dyDescent="0.35">
      <c r="C480" s="209"/>
      <c r="D480" s="137"/>
      <c r="E480" s="137"/>
      <c r="F480" s="136"/>
      <c r="G480" s="136"/>
      <c r="H480" s="136"/>
      <c r="I480" s="136"/>
      <c r="J480" s="136"/>
      <c r="K480" s="136"/>
    </row>
    <row r="481" spans="3:11" s="127" customFormat="1" ht="12" customHeight="1" x14ac:dyDescent="0.35">
      <c r="C481" s="209"/>
      <c r="D481" s="137"/>
      <c r="E481" s="137"/>
      <c r="F481" s="136"/>
      <c r="G481" s="136"/>
      <c r="H481" s="136"/>
      <c r="I481" s="136"/>
      <c r="J481" s="136"/>
      <c r="K481" s="136"/>
    </row>
    <row r="482" spans="3:11" s="127" customFormat="1" ht="12" customHeight="1" x14ac:dyDescent="0.35">
      <c r="C482" s="209"/>
      <c r="D482" s="137"/>
      <c r="E482" s="137"/>
      <c r="F482" s="136"/>
      <c r="G482" s="136"/>
      <c r="H482" s="136"/>
      <c r="I482" s="136"/>
      <c r="J482" s="136"/>
      <c r="K482" s="136"/>
    </row>
    <row r="483" spans="3:11" s="127" customFormat="1" ht="12" customHeight="1" x14ac:dyDescent="0.35">
      <c r="C483" s="209"/>
      <c r="D483" s="137"/>
      <c r="E483" s="137"/>
      <c r="F483" s="136"/>
      <c r="G483" s="136"/>
      <c r="H483" s="136"/>
      <c r="I483" s="136"/>
      <c r="J483" s="136"/>
      <c r="K483" s="136"/>
    </row>
    <row r="484" spans="3:11" s="127" customFormat="1" ht="12" customHeight="1" x14ac:dyDescent="0.35">
      <c r="C484" s="209"/>
      <c r="D484" s="137"/>
      <c r="E484" s="137"/>
      <c r="F484" s="136"/>
      <c r="G484" s="136"/>
      <c r="H484" s="136"/>
      <c r="I484" s="136"/>
      <c r="J484" s="136"/>
      <c r="K484" s="136"/>
    </row>
  </sheetData>
  <conditionalFormatting sqref="F6:F8">
    <cfRule type="cellIs" dxfId="474" priority="9" operator="greaterThan">
      <formula>0</formula>
    </cfRule>
    <cfRule type="cellIs" dxfId="473" priority="10" operator="greaterThan">
      <formula>0</formula>
    </cfRule>
  </conditionalFormatting>
  <conditionalFormatting sqref="J19:J24 F19:F24">
    <cfRule type="containsText" dxfId="472" priority="8" operator="containsText" text="Fail">
      <formula>NOT(ISERROR(SEARCH("Fail",F19)))</formula>
    </cfRule>
  </conditionalFormatting>
  <conditionalFormatting sqref="J6:J8">
    <cfRule type="cellIs" dxfId="471" priority="6" operator="greaterThan">
      <formula>0</formula>
    </cfRule>
    <cfRule type="cellIs" dxfId="470" priority="7" operator="greaterThan">
      <formula>0</formula>
    </cfRule>
  </conditionalFormatting>
  <conditionalFormatting sqref="H6:H8">
    <cfRule type="cellIs" dxfId="469" priority="3" operator="greaterThan">
      <formula>0</formula>
    </cfRule>
    <cfRule type="cellIs" dxfId="468" priority="4" operator="greaterThan">
      <formula>0</formula>
    </cfRule>
  </conditionalFormatting>
  <conditionalFormatting sqref="H19:H24">
    <cfRule type="containsText" dxfId="467" priority="2" operator="containsText" text="Fail">
      <formula>NOT(ISERROR(SEARCH("Fail",H19)))</formula>
    </cfRule>
  </conditionalFormatting>
  <conditionalFormatting sqref="D21">
    <cfRule type="containsText" dxfId="466" priority="1" operator="containsText" text="Fail">
      <formula>NOT(ISERROR(SEARCH("Fail",D21)))</formula>
    </cfRule>
  </conditionalFormatting>
  <dataValidations count="2">
    <dataValidation type="list" showInputMessage="1" showErrorMessage="1" sqref="B5" xr:uid="{00000000-0002-0000-3300-000000000000}">
      <formula1>"Q1,Q2,Q3,Q4, Wkly,Mthly"</formula1>
    </dataValidation>
    <dataValidation type="list" showInputMessage="1" showErrorMessage="1" sqref="J19:J24 F19:F24 H19:H24 D21" xr:uid="{00000000-0002-0000-3300-000001000000}">
      <formula1>"Pass,Fail,Block,Not Attempted, NA Pass Previous"</formula1>
    </dataValidation>
  </dataValidations>
  <hyperlinks>
    <hyperlink ref="I21" r:id="rId1" xr:uid="{7AA91241-8E8F-41FC-876B-7009F8585816}"/>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19458"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29"/>
  <dimension ref="A1:V486"/>
  <sheetViews>
    <sheetView zoomScale="80" zoomScaleNormal="80" workbookViewId="0"/>
  </sheetViews>
  <sheetFormatPr defaultColWidth="8.81640625" defaultRowHeight="12" customHeight="1" x14ac:dyDescent="0.35"/>
  <cols>
    <col min="1" max="1" width="11.54296875" style="127" customWidth="1"/>
    <col min="2" max="2" width="40.81640625" style="127" customWidth="1"/>
    <col min="3" max="3" width="47" style="127" customWidth="1"/>
    <col min="4" max="4" width="50.453125" style="137" customWidth="1"/>
    <col min="5" max="5" width="0.1796875" style="137" hidden="1" customWidth="1"/>
    <col min="6" max="6" width="13.54296875" style="136" bestFit="1" customWidth="1"/>
    <col min="7" max="7" width="20.1796875" style="136" customWidth="1"/>
    <col min="8" max="22" width="8.81640625" style="127"/>
  </cols>
  <sheetData>
    <row r="1" spans="1:22" ht="12" customHeight="1" x14ac:dyDescent="0.35">
      <c r="A1" s="138">
        <v>6.6</v>
      </c>
      <c r="B1" s="77"/>
      <c r="C1" s="81" t="s">
        <v>1186</v>
      </c>
      <c r="D1" s="79"/>
      <c r="E1" s="79"/>
      <c r="F1" s="80"/>
      <c r="G1" s="80"/>
      <c r="H1" s="81"/>
      <c r="I1" s="81"/>
      <c r="J1" s="81"/>
      <c r="K1" s="81"/>
      <c r="L1" s="81"/>
      <c r="M1" s="81"/>
      <c r="N1" s="81"/>
      <c r="O1" s="81"/>
      <c r="P1" s="81"/>
      <c r="Q1" s="81"/>
      <c r="R1" s="81"/>
      <c r="S1" s="81"/>
      <c r="T1" s="81"/>
      <c r="U1" s="81"/>
      <c r="V1" s="81"/>
    </row>
    <row r="2" spans="1:22" ht="12" customHeight="1" x14ac:dyDescent="0.35">
      <c r="A2" s="82"/>
      <c r="B2" s="83" t="s">
        <v>54</v>
      </c>
      <c r="C2" s="82">
        <v>30</v>
      </c>
      <c r="D2" s="79"/>
      <c r="E2" s="79"/>
      <c r="F2" s="80"/>
      <c r="G2" s="80"/>
      <c r="H2" s="84"/>
      <c r="I2" s="84"/>
      <c r="J2" s="84"/>
      <c r="K2" s="84"/>
      <c r="L2" s="84"/>
      <c r="M2" s="84"/>
      <c r="N2" s="84"/>
      <c r="O2" s="84"/>
      <c r="P2" s="84"/>
      <c r="Q2" s="84"/>
      <c r="R2" s="84"/>
      <c r="S2" s="84"/>
      <c r="T2" s="84"/>
      <c r="U2" s="84"/>
      <c r="V2" s="84"/>
    </row>
    <row r="3" spans="1:22" ht="12" customHeight="1" x14ac:dyDescent="0.35">
      <c r="A3" s="85"/>
      <c r="B3" s="85"/>
      <c r="C3" s="81"/>
      <c r="D3" s="84"/>
      <c r="E3" s="79" t="e">
        <f>SUM(#REF!)*2</f>
        <v>#REF!</v>
      </c>
      <c r="F3" s="80"/>
      <c r="G3" s="80"/>
      <c r="H3" s="84"/>
      <c r="I3" s="84"/>
      <c r="J3" s="84"/>
      <c r="K3" s="84"/>
      <c r="L3" s="84"/>
      <c r="M3" s="84"/>
      <c r="N3" s="84"/>
      <c r="O3" s="84"/>
      <c r="P3" s="84"/>
      <c r="Q3" s="84"/>
      <c r="R3" s="84"/>
      <c r="S3" s="84"/>
      <c r="T3" s="84"/>
      <c r="U3" s="84"/>
      <c r="V3" s="84"/>
    </row>
    <row r="4" spans="1:22" ht="12" customHeight="1" x14ac:dyDescent="0.35">
      <c r="A4" s="82" t="s">
        <v>55</v>
      </c>
      <c r="B4" s="82"/>
      <c r="C4" s="78"/>
      <c r="D4" s="86" t="s">
        <v>56</v>
      </c>
      <c r="E4" s="80" t="s">
        <v>27</v>
      </c>
      <c r="F4" s="86">
        <f>COUNTIF(F$18:F$487,T($D4))</f>
        <v>2</v>
      </c>
      <c r="G4" s="86"/>
      <c r="H4" s="84"/>
      <c r="I4" s="84"/>
      <c r="J4" s="84"/>
      <c r="K4" s="84"/>
      <c r="L4" s="84"/>
      <c r="M4" s="84"/>
      <c r="N4" s="84"/>
      <c r="O4" s="84"/>
      <c r="P4" s="84"/>
      <c r="Q4" s="84"/>
      <c r="R4" s="84"/>
      <c r="S4" s="84"/>
      <c r="T4" s="84"/>
      <c r="U4" s="84"/>
      <c r="V4" s="84"/>
    </row>
    <row r="5" spans="1:22" ht="12" customHeight="1" x14ac:dyDescent="0.35">
      <c r="A5" s="82" t="s">
        <v>57</v>
      </c>
      <c r="B5" s="87"/>
      <c r="C5" s="81"/>
      <c r="D5" s="86" t="s">
        <v>58</v>
      </c>
      <c r="E5" s="80" t="s">
        <v>28</v>
      </c>
      <c r="F5" s="86">
        <f>COUNTIF(F$18:F$487,T($D5))</f>
        <v>0</v>
      </c>
      <c r="G5" s="86"/>
      <c r="H5" s="84"/>
      <c r="I5" s="84"/>
      <c r="J5" s="84"/>
      <c r="K5" s="84"/>
      <c r="L5" s="84"/>
      <c r="M5" s="84"/>
      <c r="N5" s="84"/>
      <c r="O5" s="84"/>
      <c r="P5" s="84"/>
      <c r="Q5" s="84"/>
      <c r="R5" s="84"/>
      <c r="S5" s="84"/>
      <c r="T5" s="84"/>
      <c r="U5" s="84"/>
      <c r="V5" s="84"/>
    </row>
    <row r="6" spans="1:22" ht="12" customHeight="1" x14ac:dyDescent="0.35">
      <c r="A6" s="88" t="s">
        <v>59</v>
      </c>
      <c r="B6" s="177"/>
      <c r="C6" s="90"/>
      <c r="D6" s="91" t="s">
        <v>12</v>
      </c>
      <c r="E6" s="80" t="s">
        <v>29</v>
      </c>
      <c r="F6" s="86">
        <f>COUNTIF(F$18:F$487,T($D6))</f>
        <v>0</v>
      </c>
      <c r="G6" s="86"/>
      <c r="H6" s="84"/>
      <c r="I6" s="84"/>
      <c r="J6" s="84"/>
      <c r="K6" s="84"/>
      <c r="L6" s="84"/>
      <c r="M6" s="84"/>
      <c r="N6" s="84"/>
      <c r="O6" s="84"/>
      <c r="P6" s="84"/>
      <c r="Q6" s="84"/>
      <c r="R6" s="84"/>
      <c r="S6" s="84"/>
      <c r="T6" s="84"/>
      <c r="U6" s="84"/>
      <c r="V6" s="84"/>
    </row>
    <row r="7" spans="1:22" ht="12" customHeight="1" x14ac:dyDescent="0.35">
      <c r="A7" s="88" t="s">
        <v>60</v>
      </c>
      <c r="B7" s="177" t="s">
        <v>971</v>
      </c>
      <c r="C7" s="90"/>
      <c r="D7" s="86" t="s">
        <v>61</v>
      </c>
      <c r="E7" s="80" t="s">
        <v>30</v>
      </c>
      <c r="F7" s="86">
        <f>COUNTIF(F$18:F$487,T($D7))</f>
        <v>0</v>
      </c>
      <c r="G7" s="86"/>
      <c r="H7" s="84"/>
      <c r="I7" s="84"/>
      <c r="J7" s="84"/>
      <c r="K7" s="84"/>
      <c r="L7" s="84"/>
      <c r="M7" s="84"/>
      <c r="N7" s="84"/>
      <c r="O7" s="84"/>
      <c r="P7" s="84"/>
      <c r="Q7" s="84"/>
      <c r="R7" s="84"/>
      <c r="S7" s="84"/>
      <c r="T7" s="84"/>
      <c r="U7" s="84"/>
      <c r="V7" s="84"/>
    </row>
    <row r="8" spans="1:22" ht="12" customHeight="1" x14ac:dyDescent="0.35">
      <c r="A8" s="92" t="s">
        <v>62</v>
      </c>
      <c r="B8" s="177"/>
      <c r="C8" s="90"/>
      <c r="D8" s="86" t="s">
        <v>63</v>
      </c>
      <c r="E8" s="80" t="s">
        <v>31</v>
      </c>
      <c r="F8" s="86">
        <f>F9-SUM(F4:F7)</f>
        <v>0</v>
      </c>
      <c r="G8" s="86"/>
      <c r="H8" s="84"/>
      <c r="I8" s="84"/>
      <c r="J8" s="84"/>
      <c r="K8" s="84"/>
      <c r="L8" s="84"/>
      <c r="M8" s="84"/>
      <c r="N8" s="84"/>
      <c r="O8" s="84"/>
      <c r="P8" s="84"/>
      <c r="Q8" s="84"/>
      <c r="R8" s="84"/>
      <c r="S8" s="84"/>
      <c r="T8" s="84"/>
      <c r="U8" s="84"/>
      <c r="V8" s="84"/>
    </row>
    <row r="9" spans="1:22" ht="12" customHeight="1" x14ac:dyDescent="0.35">
      <c r="A9" s="88" t="s">
        <v>64</v>
      </c>
      <c r="B9" s="191">
        <v>6.3</v>
      </c>
      <c r="C9" s="90"/>
      <c r="D9" s="86" t="s">
        <v>66</v>
      </c>
      <c r="E9" s="80" t="s">
        <v>26</v>
      </c>
      <c r="F9" s="86">
        <f>COUNTA($D$18:$D$487)</f>
        <v>2</v>
      </c>
      <c r="G9" s="86"/>
      <c r="H9" s="84"/>
      <c r="I9" s="84"/>
      <c r="J9" s="84"/>
      <c r="K9" s="84"/>
      <c r="L9" s="84"/>
      <c r="M9" s="84"/>
      <c r="N9" s="84"/>
      <c r="O9" s="84"/>
      <c r="P9" s="84"/>
      <c r="Q9" s="84"/>
      <c r="R9" s="84"/>
      <c r="S9" s="84"/>
      <c r="T9" s="84"/>
      <c r="U9" s="84"/>
      <c r="V9" s="84"/>
    </row>
    <row r="10" spans="1:22" ht="12" customHeight="1" x14ac:dyDescent="0.35">
      <c r="A10" s="88" t="s">
        <v>1542</v>
      </c>
      <c r="B10" s="191" t="s">
        <v>971</v>
      </c>
      <c r="C10" s="90"/>
      <c r="D10" s="86"/>
      <c r="E10" s="80"/>
      <c r="F10" s="86"/>
      <c r="G10" s="86"/>
      <c r="H10" s="84"/>
      <c r="I10" s="84"/>
      <c r="J10" s="84"/>
      <c r="K10" s="84"/>
      <c r="L10" s="84"/>
      <c r="M10" s="84"/>
      <c r="N10" s="84"/>
      <c r="O10" s="84"/>
      <c r="P10" s="84"/>
      <c r="Q10" s="84"/>
      <c r="R10" s="84"/>
      <c r="S10" s="84"/>
      <c r="T10" s="84"/>
      <c r="U10" s="84"/>
      <c r="V10" s="84"/>
    </row>
    <row r="11" spans="1:22" ht="12" customHeight="1" x14ac:dyDescent="0.35">
      <c r="A11" s="88" t="s">
        <v>970</v>
      </c>
      <c r="B11" s="177" t="s">
        <v>971</v>
      </c>
      <c r="C11" s="90"/>
      <c r="D11" s="93"/>
      <c r="E11" s="93"/>
      <c r="F11" s="94"/>
      <c r="G11" s="95"/>
      <c r="H11" s="96"/>
      <c r="I11" s="96"/>
      <c r="J11" s="96"/>
      <c r="K11" s="96"/>
      <c r="L11" s="96"/>
      <c r="M11" s="96"/>
      <c r="N11" s="96"/>
      <c r="O11" s="96"/>
      <c r="P11" s="96"/>
      <c r="Q11" s="96"/>
      <c r="R11" s="96"/>
      <c r="S11" s="96"/>
      <c r="T11" s="96"/>
      <c r="U11" s="96"/>
      <c r="V11" s="96"/>
    </row>
    <row r="12" spans="1:22"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row>
    <row r="13" spans="1:22" ht="12" customHeight="1" x14ac:dyDescent="0.35">
      <c r="A13" s="97"/>
      <c r="B13" s="141"/>
      <c r="C13" s="97"/>
      <c r="D13" s="99" t="s">
        <v>23</v>
      </c>
      <c r="E13" s="99" t="s">
        <v>70</v>
      </c>
      <c r="F13" s="103" t="s">
        <v>1656</v>
      </c>
      <c r="G13" s="101"/>
      <c r="H13" s="97"/>
      <c r="I13" s="97"/>
      <c r="J13" s="97"/>
      <c r="K13" s="97"/>
      <c r="L13" s="97"/>
      <c r="M13" s="97"/>
      <c r="N13" s="97"/>
      <c r="O13" s="97"/>
      <c r="P13" s="97"/>
      <c r="Q13" s="97"/>
      <c r="R13" s="97"/>
      <c r="S13" s="97"/>
      <c r="T13" s="97"/>
      <c r="U13" s="97"/>
      <c r="V13" s="97"/>
    </row>
    <row r="14" spans="1:22" ht="12" customHeight="1" x14ac:dyDescent="0.35">
      <c r="A14" s="97"/>
      <c r="B14" s="141"/>
      <c r="C14" s="97"/>
      <c r="D14" s="99" t="s">
        <v>210</v>
      </c>
      <c r="E14" s="99" t="s">
        <v>34</v>
      </c>
      <c r="F14" s="104" t="s">
        <v>1662</v>
      </c>
      <c r="G14" s="105"/>
      <c r="H14" s="97"/>
      <c r="I14" s="97"/>
      <c r="J14" s="97"/>
      <c r="K14" s="97"/>
      <c r="L14" s="97"/>
      <c r="M14" s="97"/>
      <c r="N14" s="97"/>
      <c r="O14" s="97"/>
      <c r="P14" s="97"/>
      <c r="Q14" s="97"/>
      <c r="R14" s="97"/>
      <c r="S14" s="97"/>
      <c r="T14" s="97"/>
      <c r="U14" s="97"/>
      <c r="V14" s="97"/>
    </row>
    <row r="15" spans="1:22" ht="12" customHeight="1" x14ac:dyDescent="0.35">
      <c r="A15" s="97"/>
      <c r="B15" s="141"/>
      <c r="C15" s="97"/>
      <c r="D15" s="99" t="s">
        <v>74</v>
      </c>
      <c r="E15" s="99" t="s">
        <v>33</v>
      </c>
      <c r="F15" s="104">
        <v>2</v>
      </c>
      <c r="G15" s="100"/>
      <c r="H15" s="97"/>
      <c r="I15" s="97"/>
      <c r="J15" s="97"/>
      <c r="K15" s="97"/>
      <c r="L15" s="97"/>
      <c r="M15" s="97"/>
      <c r="N15" s="97"/>
      <c r="O15" s="97"/>
      <c r="P15" s="97"/>
      <c r="Q15" s="97"/>
      <c r="R15" s="97"/>
      <c r="S15" s="97"/>
      <c r="T15" s="97"/>
      <c r="U15" s="97"/>
      <c r="V15" s="97"/>
    </row>
    <row r="16" spans="1:22"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row>
    <row r="18" spans="1:22" ht="12" customHeight="1" x14ac:dyDescent="0.35">
      <c r="A18" s="116"/>
      <c r="B18"/>
      <c r="C18" s="116"/>
      <c r="D18" s="116"/>
      <c r="E18" s="117"/>
      <c r="F18" s="124"/>
      <c r="G18" s="119"/>
      <c r="H18" s="120"/>
      <c r="I18" s="120"/>
      <c r="J18" s="120"/>
      <c r="K18" s="120"/>
      <c r="L18" s="120"/>
      <c r="M18" s="120"/>
      <c r="N18" s="120"/>
      <c r="O18" s="120"/>
      <c r="P18" s="120"/>
      <c r="Q18" s="120"/>
      <c r="R18" s="120"/>
      <c r="S18" s="120"/>
      <c r="T18" s="120"/>
      <c r="U18" s="120"/>
      <c r="V18" s="120"/>
    </row>
    <row r="19" spans="1:22" ht="12" customHeight="1" x14ac:dyDescent="0.35">
      <c r="A19" s="125" t="s">
        <v>1187</v>
      </c>
      <c r="B19" s="125" t="s">
        <v>1188</v>
      </c>
      <c r="C19" s="178"/>
      <c r="D19" s="126"/>
      <c r="E19" s="123"/>
      <c r="F19" s="124"/>
      <c r="G19" s="119"/>
      <c r="H19" s="124"/>
      <c r="I19" s="124"/>
      <c r="J19" s="124"/>
      <c r="K19" s="124"/>
      <c r="L19" s="124"/>
      <c r="M19" s="124"/>
      <c r="N19" s="124"/>
      <c r="O19" s="124"/>
      <c r="P19" s="124"/>
      <c r="Q19" s="124"/>
      <c r="R19" s="124"/>
      <c r="S19" s="124"/>
      <c r="T19" s="124"/>
      <c r="U19" s="124"/>
      <c r="V19" s="124"/>
    </row>
    <row r="20" spans="1:22" ht="16" customHeight="1" x14ac:dyDescent="0.35">
      <c r="A20" s="125"/>
      <c r="C20" s="126"/>
      <c r="D20" s="254"/>
      <c r="E20" s="130"/>
      <c r="F20" s="124"/>
      <c r="G20" s="119"/>
      <c r="H20" s="124"/>
      <c r="I20" s="124"/>
      <c r="J20" s="124"/>
      <c r="K20" s="124"/>
      <c r="L20" s="124"/>
      <c r="M20" s="124"/>
      <c r="N20" s="124"/>
      <c r="O20" s="124"/>
      <c r="P20" s="124"/>
      <c r="Q20" s="124"/>
      <c r="R20" s="124"/>
      <c r="S20" s="124"/>
      <c r="T20" s="124"/>
      <c r="U20" s="124"/>
      <c r="V20" s="124"/>
    </row>
    <row r="21" spans="1:22" ht="12" customHeight="1" x14ac:dyDescent="0.35">
      <c r="A21" s="125"/>
      <c r="B21" s="147"/>
      <c r="C21" s="126"/>
      <c r="D21" s="126" t="s">
        <v>1189</v>
      </c>
      <c r="E21" s="130"/>
      <c r="F21" s="124" t="s">
        <v>56</v>
      </c>
      <c r="G21" s="453" t="s">
        <v>1589</v>
      </c>
      <c r="H21" s="124"/>
      <c r="I21" s="124"/>
      <c r="J21" s="124"/>
      <c r="K21" s="124"/>
      <c r="L21" s="124"/>
      <c r="M21" s="124"/>
      <c r="N21" s="124"/>
      <c r="O21" s="124"/>
      <c r="P21" s="124"/>
      <c r="Q21" s="124"/>
      <c r="R21" s="124"/>
      <c r="S21" s="124"/>
      <c r="T21" s="124"/>
      <c r="U21" s="124"/>
      <c r="V21" s="124"/>
    </row>
    <row r="22" spans="1:22" ht="12" customHeight="1" x14ac:dyDescent="0.35">
      <c r="A22" s="125"/>
      <c r="B22" s="147"/>
      <c r="C22" s="126"/>
      <c r="D22" s="392" t="s">
        <v>1190</v>
      </c>
      <c r="E22" s="130"/>
      <c r="F22" s="124" t="s">
        <v>56</v>
      </c>
      <c r="G22" s="453" t="s">
        <v>1589</v>
      </c>
      <c r="H22" s="124"/>
      <c r="I22" s="124"/>
      <c r="J22" s="124"/>
      <c r="K22" s="124"/>
      <c r="L22" s="124"/>
      <c r="M22" s="124"/>
      <c r="N22" s="124"/>
      <c r="O22" s="124"/>
      <c r="P22" s="124"/>
      <c r="Q22" s="124"/>
      <c r="R22" s="124"/>
      <c r="S22" s="124"/>
      <c r="T22" s="124"/>
      <c r="U22" s="124"/>
      <c r="V22" s="124"/>
    </row>
    <row r="23" spans="1:22" ht="12" customHeight="1" x14ac:dyDescent="0.35">
      <c r="A23" s="252"/>
      <c r="B23" s="253"/>
      <c r="D23" s="254"/>
      <c r="E23" s="130"/>
      <c r="F23" s="124"/>
      <c r="G23" s="450"/>
      <c r="H23" s="124"/>
      <c r="I23" s="124"/>
      <c r="J23" s="124"/>
      <c r="K23" s="124"/>
      <c r="L23" s="124"/>
      <c r="M23" s="124"/>
      <c r="N23" s="124"/>
      <c r="O23" s="124"/>
      <c r="P23" s="124"/>
      <c r="Q23" s="124"/>
      <c r="R23" s="124"/>
      <c r="S23" s="124"/>
      <c r="T23" s="124"/>
      <c r="U23" s="124"/>
      <c r="V23" s="124"/>
    </row>
    <row r="24" spans="1:22" ht="12" customHeight="1" x14ac:dyDescent="0.35">
      <c r="A24" s="252"/>
      <c r="B24" s="253"/>
      <c r="D24" s="254"/>
      <c r="E24" s="130"/>
      <c r="F24" s="124"/>
      <c r="G24" s="119"/>
      <c r="H24" s="124"/>
      <c r="I24" s="124"/>
      <c r="J24" s="124"/>
      <c r="K24" s="124"/>
      <c r="L24" s="124"/>
      <c r="M24" s="124"/>
      <c r="N24" s="124"/>
      <c r="O24" s="124"/>
      <c r="P24" s="124"/>
      <c r="Q24" s="124"/>
      <c r="R24" s="124"/>
      <c r="S24" s="124"/>
      <c r="T24" s="124"/>
      <c r="U24" s="124"/>
      <c r="V24" s="124"/>
    </row>
    <row r="25" spans="1:22" ht="12" customHeight="1" x14ac:dyDescent="0.35">
      <c r="A25" s="252"/>
      <c r="B25" s="253"/>
      <c r="C25" s="254"/>
      <c r="D25" s="254"/>
      <c r="E25" s="130"/>
      <c r="F25" s="124"/>
      <c r="G25" s="119"/>
      <c r="H25" s="124"/>
      <c r="I25" s="124"/>
      <c r="J25" s="124"/>
      <c r="K25" s="124"/>
      <c r="L25" s="124"/>
      <c r="M25" s="124"/>
      <c r="N25" s="124"/>
      <c r="O25" s="124"/>
      <c r="P25" s="124"/>
      <c r="Q25" s="124"/>
      <c r="R25" s="124"/>
      <c r="S25" s="124"/>
      <c r="T25" s="124"/>
      <c r="U25" s="124"/>
      <c r="V25" s="124"/>
    </row>
    <row r="26" spans="1:22" ht="12" customHeight="1" x14ac:dyDescent="0.35">
      <c r="A26" s="252"/>
      <c r="B26" s="253"/>
      <c r="C26" s="254"/>
      <c r="D26" s="254"/>
      <c r="E26" s="130"/>
      <c r="F26" s="124"/>
      <c r="G26" s="119"/>
      <c r="H26" s="124"/>
      <c r="I26" s="124"/>
      <c r="J26" s="124"/>
      <c r="K26" s="124"/>
      <c r="L26" s="124"/>
      <c r="M26" s="124"/>
      <c r="N26" s="124"/>
      <c r="O26" s="124"/>
      <c r="P26" s="124"/>
      <c r="Q26" s="124"/>
      <c r="R26" s="124"/>
      <c r="S26" s="124"/>
      <c r="T26" s="124"/>
      <c r="U26" s="124"/>
      <c r="V26" s="124"/>
    </row>
    <row r="27" spans="1:22" ht="12" customHeight="1" x14ac:dyDescent="0.35">
      <c r="A27" s="131"/>
      <c r="B27" s="179"/>
      <c r="C27" s="178"/>
      <c r="D27" s="254"/>
      <c r="E27" s="130"/>
      <c r="F27" s="124"/>
      <c r="G27" s="119"/>
      <c r="H27" s="124"/>
      <c r="I27" s="124"/>
      <c r="J27" s="124"/>
      <c r="K27" s="124"/>
      <c r="L27" s="124"/>
      <c r="M27" s="124"/>
      <c r="N27" s="124"/>
      <c r="O27" s="124"/>
      <c r="P27" s="124"/>
      <c r="Q27" s="124"/>
      <c r="R27" s="124"/>
      <c r="S27" s="124"/>
      <c r="T27" s="124"/>
      <c r="U27" s="124"/>
      <c r="V27" s="124"/>
    </row>
    <row r="28" spans="1:22" ht="12" customHeight="1" x14ac:dyDescent="0.35">
      <c r="A28" s="131"/>
      <c r="B28" s="179"/>
      <c r="C28" s="178"/>
      <c r="D28" s="126"/>
      <c r="E28" s="130"/>
      <c r="F28" s="124"/>
      <c r="G28" s="163"/>
      <c r="H28" s="137"/>
      <c r="I28" s="137"/>
      <c r="J28" s="137"/>
      <c r="K28" s="137"/>
      <c r="L28" s="137"/>
      <c r="M28" s="137"/>
      <c r="N28" s="137"/>
      <c r="O28" s="137"/>
      <c r="P28" s="137"/>
      <c r="Q28" s="137"/>
      <c r="R28" s="137"/>
      <c r="S28" s="137"/>
      <c r="T28" s="137"/>
      <c r="U28" s="137"/>
      <c r="V28" s="137"/>
    </row>
    <row r="29" spans="1:22" ht="12" customHeight="1" x14ac:dyDescent="0.35">
      <c r="A29" s="131"/>
      <c r="B29" s="179"/>
      <c r="C29" s="178"/>
      <c r="D29" s="126"/>
      <c r="E29" s="130"/>
      <c r="F29" s="124"/>
      <c r="G29" s="163"/>
      <c r="H29" s="137"/>
      <c r="I29" s="137"/>
      <c r="J29" s="137"/>
      <c r="K29" s="137"/>
      <c r="L29" s="137"/>
      <c r="M29" s="137"/>
      <c r="N29" s="137"/>
      <c r="O29" s="137"/>
      <c r="P29" s="137"/>
      <c r="Q29" s="137"/>
      <c r="R29" s="137"/>
      <c r="S29" s="137"/>
      <c r="T29" s="137"/>
      <c r="U29" s="137"/>
      <c r="V29" s="137"/>
    </row>
    <row r="30" spans="1:22" ht="12" customHeight="1" x14ac:dyDescent="0.35">
      <c r="A30" s="131"/>
      <c r="B30" s="179"/>
      <c r="C30" s="178"/>
      <c r="D30" s="126"/>
      <c r="E30" s="130"/>
      <c r="F30" s="124"/>
      <c r="G30" s="163"/>
      <c r="H30" s="137"/>
      <c r="I30" s="137"/>
      <c r="J30" s="137"/>
      <c r="K30" s="137"/>
      <c r="L30" s="137"/>
      <c r="M30" s="137"/>
      <c r="N30" s="137"/>
      <c r="O30" s="137"/>
      <c r="P30" s="137"/>
      <c r="Q30" s="137"/>
      <c r="R30" s="137"/>
      <c r="S30" s="137"/>
      <c r="T30" s="137"/>
      <c r="U30" s="137"/>
      <c r="V30" s="137"/>
    </row>
    <row r="31" spans="1:22" ht="12" customHeight="1" x14ac:dyDescent="0.35">
      <c r="A31" s="131"/>
      <c r="B31" s="179"/>
      <c r="C31" s="178"/>
      <c r="D31" s="126"/>
      <c r="E31" s="130"/>
      <c r="F31" s="124"/>
      <c r="G31" s="163"/>
      <c r="H31" s="137"/>
      <c r="I31" s="137"/>
      <c r="J31" s="137"/>
      <c r="K31" s="137"/>
      <c r="L31" s="137"/>
      <c r="M31" s="137"/>
      <c r="N31" s="137"/>
      <c r="O31" s="137"/>
      <c r="P31" s="137"/>
      <c r="Q31" s="137"/>
      <c r="R31" s="137"/>
      <c r="S31" s="137"/>
      <c r="T31" s="137"/>
      <c r="U31" s="137"/>
      <c r="V31" s="137"/>
    </row>
    <row r="32" spans="1:22" ht="12" customHeight="1" x14ac:dyDescent="0.35">
      <c r="A32" s="131"/>
      <c r="B32" s="179"/>
      <c r="C32" s="178"/>
      <c r="D32" s="126"/>
      <c r="E32" s="130"/>
      <c r="F32" s="124"/>
      <c r="G32" s="163"/>
    </row>
    <row r="33" spans="1:22" ht="12" customHeight="1" x14ac:dyDescent="0.35">
      <c r="A33" s="131"/>
      <c r="B33" s="179"/>
      <c r="C33" s="178"/>
      <c r="D33" s="126"/>
      <c r="E33" s="130"/>
      <c r="F33" s="124"/>
      <c r="G33" s="163"/>
    </row>
    <row r="34" spans="1:22" ht="12" customHeight="1" x14ac:dyDescent="0.35">
      <c r="A34" s="131"/>
      <c r="B34" s="179"/>
      <c r="C34" s="178"/>
      <c r="D34" s="126"/>
      <c r="E34" s="130"/>
      <c r="F34" s="124"/>
      <c r="G34" s="163"/>
    </row>
    <row r="35" spans="1:22" s="136" customFormat="1" ht="12" customHeight="1" x14ac:dyDescent="0.35">
      <c r="A35" s="131"/>
      <c r="B35" s="179"/>
      <c r="C35" s="132"/>
      <c r="D35" s="126"/>
      <c r="E35" s="130"/>
      <c r="F35" s="124"/>
      <c r="G35" s="163"/>
      <c r="H35" s="127"/>
      <c r="I35" s="127"/>
      <c r="J35" s="127"/>
      <c r="K35" s="127"/>
      <c r="L35" s="127"/>
      <c r="M35" s="127"/>
      <c r="N35" s="127"/>
      <c r="O35" s="127"/>
      <c r="P35" s="127"/>
      <c r="Q35" s="127"/>
      <c r="R35" s="127"/>
      <c r="S35" s="127"/>
      <c r="T35" s="127"/>
      <c r="U35" s="127"/>
      <c r="V35" s="127"/>
    </row>
    <row r="36" spans="1:22" s="136" customFormat="1" ht="12" customHeight="1" x14ac:dyDescent="0.35">
      <c r="A36" s="131"/>
      <c r="B36" s="179"/>
      <c r="C36" s="132"/>
      <c r="D36" s="126"/>
      <c r="E36" s="130"/>
      <c r="F36" s="124"/>
      <c r="G36" s="163"/>
      <c r="H36" s="127"/>
      <c r="I36" s="127"/>
      <c r="J36" s="127"/>
      <c r="K36" s="127"/>
      <c r="L36" s="127"/>
      <c r="M36" s="127"/>
      <c r="N36" s="127"/>
      <c r="O36" s="127"/>
      <c r="P36" s="127"/>
      <c r="Q36" s="127"/>
      <c r="R36" s="127"/>
      <c r="S36" s="127"/>
      <c r="T36" s="127"/>
      <c r="U36" s="127"/>
      <c r="V36" s="127"/>
    </row>
    <row r="37" spans="1:22" s="136" customFormat="1" ht="12" customHeight="1" x14ac:dyDescent="0.35">
      <c r="A37" s="131"/>
      <c r="B37" s="179"/>
      <c r="C37" s="132"/>
      <c r="D37" s="126"/>
      <c r="E37" s="130"/>
      <c r="F37" s="124"/>
      <c r="G37" s="163"/>
      <c r="H37" s="127"/>
      <c r="I37" s="127"/>
      <c r="J37" s="127"/>
      <c r="K37" s="127"/>
      <c r="L37" s="127"/>
      <c r="M37" s="127"/>
      <c r="N37" s="127"/>
      <c r="O37" s="127"/>
      <c r="P37" s="127"/>
      <c r="Q37" s="127"/>
      <c r="R37" s="127"/>
      <c r="S37" s="127"/>
      <c r="T37" s="127"/>
      <c r="U37" s="127"/>
      <c r="V37" s="127"/>
    </row>
    <row r="38" spans="1:22" s="136" customFormat="1" ht="12" customHeight="1" x14ac:dyDescent="0.35">
      <c r="A38" s="131"/>
      <c r="B38" s="179"/>
      <c r="C38" s="132"/>
      <c r="D38" s="126"/>
      <c r="E38" s="130"/>
      <c r="F38" s="124"/>
      <c r="G38" s="163"/>
      <c r="H38" s="127"/>
      <c r="I38" s="127"/>
      <c r="J38" s="127"/>
      <c r="K38" s="127"/>
      <c r="L38" s="127"/>
      <c r="M38" s="127"/>
      <c r="N38" s="127"/>
      <c r="O38" s="127"/>
      <c r="P38" s="127"/>
      <c r="Q38" s="127"/>
      <c r="R38" s="127"/>
      <c r="S38" s="127"/>
      <c r="T38" s="127"/>
      <c r="U38" s="127"/>
      <c r="V38" s="127"/>
    </row>
    <row r="39" spans="1:22" s="136" customFormat="1" ht="12" customHeight="1" x14ac:dyDescent="0.35">
      <c r="A39" s="131"/>
      <c r="B39" s="179"/>
      <c r="C39" s="132"/>
      <c r="D39" s="126"/>
      <c r="E39" s="130"/>
      <c r="F39" s="124"/>
      <c r="G39" s="163"/>
      <c r="H39" s="127"/>
      <c r="I39" s="127"/>
      <c r="J39" s="127"/>
      <c r="K39" s="127"/>
      <c r="L39" s="127"/>
      <c r="M39" s="127"/>
      <c r="N39" s="127"/>
      <c r="O39" s="127"/>
      <c r="P39" s="127"/>
      <c r="Q39" s="127"/>
      <c r="R39" s="127"/>
      <c r="S39" s="127"/>
      <c r="T39" s="127"/>
      <c r="U39" s="127"/>
      <c r="V39" s="127"/>
    </row>
    <row r="40" spans="1:22" s="136" customFormat="1" ht="12" customHeight="1" x14ac:dyDescent="0.35">
      <c r="A40" s="131"/>
      <c r="B40" s="179"/>
      <c r="C40" s="132"/>
      <c r="D40" s="126"/>
      <c r="E40" s="130"/>
      <c r="F40" s="124"/>
      <c r="G40" s="163"/>
      <c r="H40" s="127"/>
      <c r="I40" s="127"/>
      <c r="J40" s="127"/>
      <c r="K40" s="127"/>
      <c r="L40" s="127"/>
      <c r="M40" s="127"/>
      <c r="N40" s="127"/>
      <c r="O40" s="127"/>
      <c r="P40" s="127"/>
      <c r="Q40" s="127"/>
      <c r="R40" s="127"/>
      <c r="S40" s="127"/>
      <c r="T40" s="127"/>
      <c r="U40" s="127"/>
      <c r="V40" s="127"/>
    </row>
    <row r="41" spans="1:22" s="136" customFormat="1" ht="12" customHeight="1" x14ac:dyDescent="0.35">
      <c r="A41" s="131"/>
      <c r="B41" s="179"/>
      <c r="C41" s="132"/>
      <c r="D41" s="126"/>
      <c r="E41" s="130"/>
      <c r="F41" s="124"/>
      <c r="G41" s="163"/>
      <c r="H41" s="127"/>
      <c r="I41" s="127"/>
      <c r="J41" s="127"/>
      <c r="K41" s="127"/>
      <c r="L41" s="127"/>
      <c r="M41" s="127"/>
      <c r="N41" s="127"/>
      <c r="O41" s="127"/>
      <c r="P41" s="127"/>
      <c r="Q41" s="127"/>
      <c r="R41" s="127"/>
      <c r="S41" s="127"/>
      <c r="T41" s="127"/>
      <c r="U41" s="127"/>
      <c r="V41" s="127"/>
    </row>
    <row r="42" spans="1:22" s="136" customFormat="1" ht="12" customHeight="1" x14ac:dyDescent="0.35">
      <c r="A42" s="131"/>
      <c r="B42" s="179"/>
      <c r="C42" s="132"/>
      <c r="D42" s="126"/>
      <c r="E42" s="130"/>
      <c r="F42" s="124"/>
      <c r="G42" s="163"/>
      <c r="H42" s="127"/>
      <c r="I42" s="127"/>
      <c r="J42" s="127"/>
      <c r="K42" s="127"/>
      <c r="L42" s="127"/>
      <c r="M42" s="127"/>
      <c r="N42" s="127"/>
      <c r="O42" s="127"/>
      <c r="P42" s="127"/>
      <c r="Q42" s="127"/>
      <c r="R42" s="127"/>
      <c r="S42" s="127"/>
      <c r="T42" s="127"/>
      <c r="U42" s="127"/>
      <c r="V42" s="127"/>
    </row>
    <row r="43" spans="1:22" s="136" customFormat="1" ht="12" customHeight="1" x14ac:dyDescent="0.35">
      <c r="A43" s="131"/>
      <c r="B43" s="179"/>
      <c r="C43" s="133"/>
      <c r="D43" s="129"/>
      <c r="E43" s="130"/>
      <c r="F43" s="124"/>
      <c r="G43" s="163"/>
      <c r="H43" s="127"/>
      <c r="I43" s="127"/>
      <c r="J43" s="127"/>
      <c r="K43" s="127"/>
      <c r="L43" s="127"/>
      <c r="M43" s="127"/>
      <c r="N43" s="127"/>
      <c r="O43" s="127"/>
      <c r="P43" s="127"/>
      <c r="Q43" s="127"/>
      <c r="R43" s="127"/>
      <c r="S43" s="127"/>
      <c r="T43" s="127"/>
      <c r="U43" s="127"/>
      <c r="V43" s="127"/>
    </row>
    <row r="44" spans="1:22" s="136" customFormat="1" ht="12" customHeight="1" x14ac:dyDescent="0.35">
      <c r="A44" s="131"/>
      <c r="B44" s="179"/>
      <c r="C44" s="133"/>
      <c r="D44" s="129"/>
      <c r="E44" s="130"/>
      <c r="F44" s="124"/>
      <c r="G44" s="163"/>
      <c r="H44" s="127"/>
      <c r="I44" s="127"/>
      <c r="J44" s="127"/>
      <c r="K44" s="127"/>
      <c r="L44" s="127"/>
      <c r="M44" s="127"/>
      <c r="N44" s="127"/>
      <c r="O44" s="127"/>
      <c r="P44" s="127"/>
      <c r="Q44" s="127"/>
      <c r="R44" s="127"/>
      <c r="S44" s="127"/>
      <c r="T44" s="127"/>
      <c r="U44" s="127"/>
      <c r="V44" s="127"/>
    </row>
    <row r="45" spans="1:22" s="136" customFormat="1" ht="12" customHeight="1" x14ac:dyDescent="0.35">
      <c r="A45" s="134"/>
      <c r="B45" s="180"/>
      <c r="C45" s="134"/>
      <c r="D45" s="135"/>
      <c r="E45" s="175"/>
      <c r="F45" s="124"/>
      <c r="G45" s="163"/>
      <c r="H45" s="127"/>
      <c r="I45" s="127"/>
      <c r="J45" s="127"/>
      <c r="K45" s="127"/>
      <c r="L45" s="127"/>
      <c r="M45" s="127"/>
      <c r="N45" s="127"/>
      <c r="O45" s="127"/>
      <c r="P45" s="127"/>
      <c r="Q45" s="127"/>
      <c r="R45" s="127"/>
      <c r="S45" s="127"/>
      <c r="T45" s="127"/>
      <c r="U45" s="127"/>
      <c r="V45" s="127"/>
    </row>
    <row r="46" spans="1:22" s="136" customFormat="1" ht="12" customHeight="1" x14ac:dyDescent="0.35">
      <c r="A46" s="181"/>
      <c r="B46" s="181"/>
      <c r="C46" s="181"/>
      <c r="D46" s="182"/>
      <c r="E46" s="175"/>
      <c r="F46" s="124"/>
      <c r="G46" s="163"/>
      <c r="H46" s="127"/>
      <c r="I46" s="127"/>
      <c r="J46" s="127"/>
      <c r="K46" s="127"/>
      <c r="L46" s="127"/>
      <c r="M46" s="127"/>
      <c r="N46" s="127"/>
      <c r="O46" s="127"/>
      <c r="P46" s="127"/>
      <c r="Q46" s="127"/>
      <c r="R46" s="127"/>
      <c r="S46" s="127"/>
      <c r="T46" s="127"/>
      <c r="U46" s="127"/>
      <c r="V46" s="127"/>
    </row>
    <row r="47" spans="1:22" s="136" customFormat="1" ht="12" customHeight="1" x14ac:dyDescent="0.35">
      <c r="A47" s="181"/>
      <c r="B47" s="181"/>
      <c r="C47" s="181"/>
      <c r="D47" s="182"/>
      <c r="E47" s="175"/>
      <c r="F47" s="124"/>
      <c r="G47" s="163"/>
      <c r="H47" s="127"/>
      <c r="I47" s="127"/>
      <c r="J47" s="127"/>
      <c r="K47" s="127"/>
      <c r="L47" s="127"/>
      <c r="M47" s="127"/>
      <c r="N47" s="127"/>
      <c r="O47" s="127"/>
      <c r="P47" s="127"/>
      <c r="Q47" s="127"/>
      <c r="R47" s="127"/>
      <c r="S47" s="127"/>
      <c r="T47" s="127"/>
      <c r="U47" s="127"/>
      <c r="V47" s="127"/>
    </row>
    <row r="48" spans="1:22" s="136" customFormat="1" ht="12" customHeight="1" x14ac:dyDescent="0.35">
      <c r="A48" s="181"/>
      <c r="B48" s="181"/>
      <c r="C48" s="181"/>
      <c r="D48" s="182"/>
      <c r="E48" s="175"/>
      <c r="F48" s="124"/>
      <c r="G48" s="163"/>
      <c r="H48" s="127"/>
      <c r="I48" s="127"/>
      <c r="J48" s="127"/>
      <c r="K48" s="127"/>
      <c r="L48" s="127"/>
      <c r="M48" s="127"/>
      <c r="N48" s="127"/>
      <c r="O48" s="127"/>
      <c r="P48" s="127"/>
      <c r="Q48" s="127"/>
      <c r="R48" s="127"/>
      <c r="S48" s="127"/>
      <c r="T48" s="127"/>
      <c r="U48" s="127"/>
      <c r="V48" s="127"/>
    </row>
    <row r="49" spans="1:22" s="136" customFormat="1" ht="12" customHeight="1" x14ac:dyDescent="0.35">
      <c r="A49" s="181"/>
      <c r="B49" s="181"/>
      <c r="C49" s="181"/>
      <c r="D49" s="182"/>
      <c r="E49" s="175"/>
      <c r="F49" s="124"/>
      <c r="G49" s="163"/>
      <c r="H49" s="127"/>
      <c r="I49" s="127"/>
      <c r="J49" s="127"/>
      <c r="K49" s="127"/>
      <c r="L49" s="127"/>
      <c r="M49" s="127"/>
      <c r="N49" s="127"/>
      <c r="O49" s="127"/>
      <c r="P49" s="127"/>
      <c r="Q49" s="127"/>
      <c r="R49" s="127"/>
      <c r="S49" s="127"/>
      <c r="T49" s="127"/>
      <c r="U49" s="127"/>
      <c r="V49" s="127"/>
    </row>
    <row r="50" spans="1:22" s="136" customFormat="1" ht="12" customHeight="1" x14ac:dyDescent="0.35">
      <c r="A50" s="181"/>
      <c r="B50" s="181"/>
      <c r="C50" s="181"/>
      <c r="D50" s="182"/>
      <c r="E50" s="175"/>
      <c r="F50" s="124"/>
      <c r="G50" s="163"/>
      <c r="H50" s="127"/>
      <c r="I50" s="127"/>
      <c r="J50" s="127"/>
      <c r="K50" s="127"/>
      <c r="L50" s="127"/>
      <c r="M50" s="127"/>
      <c r="N50" s="127"/>
      <c r="O50" s="127"/>
      <c r="P50" s="127"/>
      <c r="Q50" s="127"/>
      <c r="R50" s="127"/>
      <c r="S50" s="127"/>
      <c r="T50" s="127"/>
      <c r="U50" s="127"/>
      <c r="V50" s="127"/>
    </row>
    <row r="51" spans="1:22" s="136" customFormat="1" ht="12" customHeight="1" x14ac:dyDescent="0.35">
      <c r="A51" s="181"/>
      <c r="B51" s="181"/>
      <c r="C51" s="181"/>
      <c r="D51" s="182"/>
      <c r="E51" s="175"/>
      <c r="F51" s="124"/>
      <c r="G51" s="163"/>
      <c r="H51" s="127"/>
      <c r="I51" s="127"/>
      <c r="J51" s="127"/>
      <c r="K51" s="127"/>
      <c r="L51" s="127"/>
      <c r="M51" s="127"/>
      <c r="N51" s="127"/>
      <c r="O51" s="127"/>
      <c r="P51" s="127"/>
      <c r="Q51" s="127"/>
      <c r="R51" s="127"/>
      <c r="S51" s="127"/>
      <c r="T51" s="127"/>
      <c r="U51" s="127"/>
      <c r="V51" s="127"/>
    </row>
    <row r="52" spans="1:22" s="136" customFormat="1" ht="12" customHeight="1" x14ac:dyDescent="0.35">
      <c r="A52" s="181"/>
      <c r="B52" s="181"/>
      <c r="C52" s="181"/>
      <c r="D52" s="182"/>
      <c r="E52" s="175"/>
      <c r="F52" s="124"/>
      <c r="G52" s="163"/>
      <c r="H52" s="127"/>
      <c r="I52" s="127"/>
      <c r="J52" s="127"/>
      <c r="K52" s="127"/>
      <c r="L52" s="127"/>
      <c r="M52" s="127"/>
      <c r="N52" s="127"/>
      <c r="O52" s="127"/>
      <c r="P52" s="127"/>
      <c r="Q52" s="127"/>
      <c r="R52" s="127"/>
      <c r="S52" s="127"/>
      <c r="T52" s="127"/>
      <c r="U52" s="127"/>
      <c r="V52" s="127"/>
    </row>
    <row r="53" spans="1:22" s="136" customFormat="1" ht="12" customHeight="1" x14ac:dyDescent="0.35">
      <c r="A53" s="181"/>
      <c r="B53" s="181"/>
      <c r="C53" s="181"/>
      <c r="D53" s="182"/>
      <c r="E53" s="175"/>
      <c r="F53" s="124"/>
      <c r="G53" s="163"/>
      <c r="H53" s="127"/>
      <c r="I53" s="127"/>
      <c r="J53" s="127"/>
      <c r="K53" s="127"/>
      <c r="L53" s="127"/>
      <c r="M53" s="127"/>
      <c r="N53" s="127"/>
      <c r="O53" s="127"/>
      <c r="P53" s="127"/>
      <c r="Q53" s="127"/>
      <c r="R53" s="127"/>
      <c r="S53" s="127"/>
      <c r="T53" s="127"/>
      <c r="U53" s="127"/>
      <c r="V53" s="127"/>
    </row>
    <row r="54" spans="1:22" s="136" customFormat="1" ht="12" customHeight="1" x14ac:dyDescent="0.35">
      <c r="A54" s="181"/>
      <c r="B54" s="181"/>
      <c r="C54" s="181"/>
      <c r="D54" s="182"/>
      <c r="E54" s="175"/>
      <c r="F54" s="124"/>
      <c r="G54" s="163"/>
      <c r="H54" s="127"/>
      <c r="I54" s="127"/>
      <c r="J54" s="127"/>
      <c r="K54" s="127"/>
      <c r="L54" s="127"/>
      <c r="M54" s="127"/>
      <c r="N54" s="127"/>
      <c r="O54" s="127"/>
      <c r="P54" s="127"/>
      <c r="Q54" s="127"/>
      <c r="R54" s="127"/>
      <c r="S54" s="127"/>
      <c r="T54" s="127"/>
      <c r="U54" s="127"/>
      <c r="V54" s="127"/>
    </row>
    <row r="55" spans="1:22" s="136" customFormat="1" ht="12" customHeight="1" x14ac:dyDescent="0.35">
      <c r="A55" s="181"/>
      <c r="B55" s="181"/>
      <c r="C55" s="181"/>
      <c r="D55" s="182"/>
      <c r="E55" s="175"/>
      <c r="F55" s="124"/>
      <c r="G55" s="163"/>
      <c r="H55" s="127"/>
      <c r="I55" s="127"/>
      <c r="J55" s="127"/>
      <c r="K55" s="127"/>
      <c r="L55" s="127"/>
      <c r="M55" s="127"/>
      <c r="N55" s="127"/>
      <c r="O55" s="127"/>
      <c r="P55" s="127"/>
      <c r="Q55" s="127"/>
      <c r="R55" s="127"/>
      <c r="S55" s="127"/>
      <c r="T55" s="127"/>
      <c r="U55" s="127"/>
      <c r="V55" s="127"/>
    </row>
    <row r="56" spans="1:22" s="136" customFormat="1" ht="12" customHeight="1" x14ac:dyDescent="0.35">
      <c r="A56" s="127"/>
      <c r="B56" s="127"/>
      <c r="C56" s="127"/>
      <c r="D56" s="137"/>
      <c r="E56" s="175"/>
      <c r="F56" s="124"/>
      <c r="G56" s="163"/>
      <c r="H56" s="127"/>
      <c r="I56" s="127"/>
      <c r="J56" s="127"/>
      <c r="K56" s="127"/>
      <c r="L56" s="127"/>
      <c r="M56" s="127"/>
      <c r="N56" s="127"/>
      <c r="O56" s="127"/>
      <c r="P56" s="127"/>
      <c r="Q56" s="127"/>
      <c r="R56" s="127"/>
      <c r="S56" s="127"/>
      <c r="T56" s="127"/>
      <c r="U56" s="127"/>
      <c r="V56" s="127"/>
    </row>
    <row r="57" spans="1:22" s="136" customFormat="1" ht="12" customHeight="1" x14ac:dyDescent="0.35">
      <c r="A57" s="127"/>
      <c r="B57" s="127"/>
      <c r="C57" s="127"/>
      <c r="D57" s="137"/>
      <c r="E57" s="175"/>
      <c r="F57" s="124"/>
      <c r="G57" s="163"/>
      <c r="H57" s="127"/>
      <c r="I57" s="127"/>
      <c r="J57" s="127"/>
      <c r="K57" s="127"/>
      <c r="L57" s="127"/>
      <c r="M57" s="127"/>
      <c r="N57" s="127"/>
      <c r="O57" s="127"/>
      <c r="P57" s="127"/>
      <c r="Q57" s="127"/>
      <c r="R57" s="127"/>
      <c r="S57" s="127"/>
      <c r="T57" s="127"/>
      <c r="U57" s="127"/>
      <c r="V57" s="127"/>
    </row>
    <row r="58" spans="1:22" s="136" customFormat="1" ht="12" customHeight="1" x14ac:dyDescent="0.35">
      <c r="A58" s="127"/>
      <c r="B58" s="127"/>
      <c r="C58" s="127"/>
      <c r="D58" s="137"/>
      <c r="E58" s="175"/>
      <c r="F58" s="124"/>
      <c r="G58" s="163"/>
      <c r="H58" s="127"/>
      <c r="I58" s="127"/>
      <c r="J58" s="127"/>
      <c r="K58" s="127"/>
      <c r="L58" s="127"/>
      <c r="M58" s="127"/>
      <c r="N58" s="127"/>
      <c r="O58" s="127"/>
      <c r="P58" s="127"/>
      <c r="Q58" s="127"/>
      <c r="R58" s="127"/>
      <c r="S58" s="127"/>
      <c r="T58" s="127"/>
      <c r="U58" s="127"/>
      <c r="V58" s="127"/>
    </row>
    <row r="59" spans="1:22" s="136" customFormat="1" ht="12" customHeight="1" x14ac:dyDescent="0.35">
      <c r="A59" s="127"/>
      <c r="B59" s="127"/>
      <c r="C59" s="127"/>
      <c r="D59" s="137"/>
      <c r="E59" s="175"/>
      <c r="F59" s="124"/>
      <c r="G59" s="163"/>
      <c r="H59" s="127"/>
      <c r="I59" s="127"/>
      <c r="J59" s="127"/>
      <c r="K59" s="127"/>
      <c r="L59" s="127"/>
      <c r="M59" s="127"/>
      <c r="N59" s="127"/>
      <c r="O59" s="127"/>
      <c r="P59" s="127"/>
      <c r="Q59" s="127"/>
      <c r="R59" s="127"/>
      <c r="S59" s="127"/>
      <c r="T59" s="127"/>
      <c r="U59" s="127"/>
      <c r="V59" s="127"/>
    </row>
    <row r="60" spans="1:22" s="136" customFormat="1" ht="12" customHeight="1" x14ac:dyDescent="0.35">
      <c r="A60" s="127"/>
      <c r="B60" s="127"/>
      <c r="C60" s="127"/>
      <c r="D60" s="137"/>
      <c r="E60" s="175"/>
      <c r="F60" s="124"/>
      <c r="G60" s="163"/>
      <c r="H60" s="127"/>
      <c r="I60" s="127"/>
      <c r="J60" s="127"/>
      <c r="K60" s="127"/>
      <c r="L60" s="127"/>
      <c r="M60" s="127"/>
      <c r="N60" s="127"/>
      <c r="O60" s="127"/>
      <c r="P60" s="127"/>
      <c r="Q60" s="127"/>
      <c r="R60" s="127"/>
      <c r="S60" s="127"/>
      <c r="T60" s="127"/>
      <c r="U60" s="127"/>
      <c r="V60" s="127"/>
    </row>
    <row r="61" spans="1:22" s="136" customFormat="1" ht="12" customHeight="1" x14ac:dyDescent="0.35">
      <c r="A61" s="127"/>
      <c r="B61" s="127"/>
      <c r="C61" s="127"/>
      <c r="D61" s="137"/>
      <c r="E61" s="175"/>
      <c r="F61" s="124"/>
      <c r="G61" s="163"/>
      <c r="H61" s="127"/>
      <c r="I61" s="127"/>
      <c r="J61" s="127"/>
      <c r="K61" s="127"/>
      <c r="L61" s="127"/>
      <c r="M61" s="127"/>
      <c r="N61" s="127"/>
      <c r="O61" s="127"/>
      <c r="P61" s="127"/>
      <c r="Q61" s="127"/>
      <c r="R61" s="127"/>
      <c r="S61" s="127"/>
      <c r="T61" s="127"/>
      <c r="U61" s="127"/>
      <c r="V61" s="127"/>
    </row>
    <row r="62" spans="1:22" s="136" customFormat="1" ht="12" customHeight="1" x14ac:dyDescent="0.35">
      <c r="A62" s="127"/>
      <c r="B62" s="127"/>
      <c r="C62" s="127"/>
      <c r="D62" s="137"/>
      <c r="E62" s="175"/>
      <c r="F62" s="124"/>
      <c r="G62" s="163"/>
      <c r="H62" s="127"/>
      <c r="I62" s="127"/>
      <c r="J62" s="127"/>
      <c r="K62" s="127"/>
      <c r="L62" s="127"/>
      <c r="M62" s="127"/>
      <c r="N62" s="127"/>
      <c r="O62" s="127"/>
      <c r="P62" s="127"/>
      <c r="Q62" s="127"/>
      <c r="R62" s="127"/>
      <c r="S62" s="127"/>
      <c r="T62" s="127"/>
      <c r="U62" s="127"/>
      <c r="V62" s="127"/>
    </row>
    <row r="63" spans="1:22" s="136" customFormat="1" ht="12" customHeight="1" x14ac:dyDescent="0.35">
      <c r="A63" s="127"/>
      <c r="B63" s="127"/>
      <c r="C63" s="127"/>
      <c r="D63" s="137"/>
      <c r="E63" s="175"/>
      <c r="F63" s="124"/>
      <c r="G63" s="163"/>
      <c r="H63" s="127"/>
      <c r="I63" s="127"/>
      <c r="J63" s="127"/>
      <c r="K63" s="127"/>
      <c r="L63" s="127"/>
      <c r="M63" s="127"/>
      <c r="N63" s="127"/>
      <c r="O63" s="127"/>
      <c r="P63" s="127"/>
      <c r="Q63" s="127"/>
      <c r="R63" s="127"/>
      <c r="S63" s="127"/>
      <c r="T63" s="127"/>
      <c r="U63" s="127"/>
      <c r="V63" s="127"/>
    </row>
    <row r="64" spans="1:22" s="136" customFormat="1" ht="12" customHeight="1" x14ac:dyDescent="0.35">
      <c r="A64" s="127"/>
      <c r="B64" s="127"/>
      <c r="C64" s="127"/>
      <c r="D64" s="137"/>
      <c r="E64" s="175"/>
      <c r="F64" s="124"/>
      <c r="G64" s="163"/>
      <c r="H64" s="127"/>
      <c r="I64" s="127"/>
      <c r="J64" s="127"/>
      <c r="K64" s="127"/>
      <c r="L64" s="127"/>
      <c r="M64" s="127"/>
      <c r="N64" s="127"/>
      <c r="O64" s="127"/>
      <c r="P64" s="127"/>
      <c r="Q64" s="127"/>
      <c r="R64" s="127"/>
      <c r="S64" s="127"/>
      <c r="T64" s="127"/>
      <c r="U64" s="127"/>
      <c r="V64" s="127"/>
    </row>
    <row r="65" spans="1:22" s="136" customFormat="1" ht="12" customHeight="1" x14ac:dyDescent="0.35">
      <c r="A65" s="127"/>
      <c r="B65" s="127"/>
      <c r="C65" s="127"/>
      <c r="D65" s="137"/>
      <c r="E65" s="175"/>
      <c r="F65" s="124"/>
      <c r="G65" s="163"/>
      <c r="H65" s="127"/>
      <c r="I65" s="127"/>
      <c r="J65" s="127"/>
      <c r="K65" s="127"/>
      <c r="L65" s="127"/>
      <c r="M65" s="127"/>
      <c r="N65" s="127"/>
      <c r="O65" s="127"/>
      <c r="P65" s="127"/>
      <c r="Q65" s="127"/>
      <c r="R65" s="127"/>
      <c r="S65" s="127"/>
      <c r="T65" s="127"/>
      <c r="U65" s="127"/>
      <c r="V65" s="127"/>
    </row>
    <row r="66" spans="1:22" s="136" customFormat="1" ht="12" customHeight="1" x14ac:dyDescent="0.35">
      <c r="A66" s="127"/>
      <c r="B66" s="127"/>
      <c r="C66" s="127"/>
      <c r="D66" s="137"/>
      <c r="E66" s="175"/>
      <c r="F66" s="124"/>
      <c r="G66" s="163"/>
      <c r="H66" s="127"/>
      <c r="I66" s="127"/>
      <c r="J66" s="127"/>
      <c r="K66" s="127"/>
      <c r="L66" s="127"/>
      <c r="M66" s="127"/>
      <c r="N66" s="127"/>
      <c r="O66" s="127"/>
      <c r="P66" s="127"/>
      <c r="Q66" s="127"/>
      <c r="R66" s="127"/>
      <c r="S66" s="127"/>
      <c r="T66" s="127"/>
      <c r="U66" s="127"/>
      <c r="V66" s="127"/>
    </row>
    <row r="67" spans="1:22" s="136" customFormat="1" ht="12" customHeight="1" x14ac:dyDescent="0.35">
      <c r="A67" s="127"/>
      <c r="B67" s="127"/>
      <c r="C67" s="127"/>
      <c r="D67" s="137"/>
      <c r="E67" s="175"/>
      <c r="F67" s="124"/>
      <c r="G67" s="163"/>
      <c r="H67" s="127"/>
      <c r="I67" s="127"/>
      <c r="J67" s="127"/>
      <c r="K67" s="127"/>
      <c r="L67" s="127"/>
      <c r="M67" s="127"/>
      <c r="N67" s="127"/>
      <c r="O67" s="127"/>
      <c r="P67" s="127"/>
      <c r="Q67" s="127"/>
      <c r="R67" s="127"/>
      <c r="S67" s="127"/>
      <c r="T67" s="127"/>
      <c r="U67" s="127"/>
      <c r="V67" s="127"/>
    </row>
    <row r="68" spans="1:22" s="136" customFormat="1" ht="12" customHeight="1" x14ac:dyDescent="0.35">
      <c r="A68" s="127"/>
      <c r="B68" s="127"/>
      <c r="C68" s="127"/>
      <c r="D68" s="137"/>
      <c r="E68" s="175"/>
      <c r="F68" s="124"/>
      <c r="G68" s="163"/>
      <c r="H68" s="127"/>
      <c r="I68" s="127"/>
      <c r="J68" s="127"/>
      <c r="K68" s="127"/>
      <c r="L68" s="127"/>
      <c r="M68" s="127"/>
      <c r="N68" s="127"/>
      <c r="O68" s="127"/>
      <c r="P68" s="127"/>
      <c r="Q68" s="127"/>
      <c r="R68" s="127"/>
      <c r="S68" s="127"/>
      <c r="T68" s="127"/>
      <c r="U68" s="127"/>
      <c r="V68" s="127"/>
    </row>
    <row r="69" spans="1:22" s="136" customFormat="1" ht="12" customHeight="1" x14ac:dyDescent="0.35">
      <c r="A69" s="127"/>
      <c r="B69" s="127"/>
      <c r="C69" s="127"/>
      <c r="D69" s="137"/>
      <c r="E69" s="175"/>
      <c r="F69" s="124"/>
      <c r="G69" s="163"/>
      <c r="H69" s="127"/>
      <c r="I69" s="127"/>
      <c r="J69" s="127"/>
      <c r="K69" s="127"/>
      <c r="L69" s="127"/>
      <c r="M69" s="127"/>
      <c r="N69" s="127"/>
      <c r="O69" s="127"/>
      <c r="P69" s="127"/>
      <c r="Q69" s="127"/>
      <c r="R69" s="127"/>
      <c r="S69" s="127"/>
      <c r="T69" s="127"/>
      <c r="U69" s="127"/>
      <c r="V69" s="127"/>
    </row>
    <row r="70" spans="1:22" s="136" customFormat="1" ht="12" customHeight="1" x14ac:dyDescent="0.35">
      <c r="A70" s="127"/>
      <c r="B70" s="127"/>
      <c r="C70" s="127"/>
      <c r="D70" s="137"/>
      <c r="E70" s="175"/>
      <c r="F70" s="124"/>
      <c r="G70" s="163"/>
      <c r="H70" s="127"/>
      <c r="I70" s="127"/>
      <c r="J70" s="127"/>
      <c r="K70" s="127"/>
      <c r="L70" s="127"/>
      <c r="M70" s="127"/>
      <c r="N70" s="127"/>
      <c r="O70" s="127"/>
      <c r="P70" s="127"/>
      <c r="Q70" s="127"/>
      <c r="R70" s="127"/>
      <c r="S70" s="127"/>
      <c r="T70" s="127"/>
      <c r="U70" s="127"/>
      <c r="V70" s="127"/>
    </row>
    <row r="71" spans="1:22" s="136" customFormat="1" ht="12" customHeight="1" x14ac:dyDescent="0.35">
      <c r="A71" s="127"/>
      <c r="B71" s="127"/>
      <c r="C71" s="127"/>
      <c r="D71" s="137"/>
      <c r="E71" s="175"/>
      <c r="F71" s="124"/>
      <c r="G71" s="163"/>
      <c r="H71" s="127"/>
      <c r="I71" s="127"/>
      <c r="J71" s="127"/>
      <c r="K71" s="127"/>
      <c r="L71" s="127"/>
      <c r="M71" s="127"/>
      <c r="N71" s="127"/>
      <c r="O71" s="127"/>
      <c r="P71" s="127"/>
      <c r="Q71" s="127"/>
      <c r="R71" s="127"/>
      <c r="S71" s="127"/>
      <c r="T71" s="127"/>
      <c r="U71" s="127"/>
      <c r="V71" s="127"/>
    </row>
    <row r="72" spans="1:22" s="136" customFormat="1" ht="12" customHeight="1" x14ac:dyDescent="0.35">
      <c r="A72" s="127"/>
      <c r="B72" s="127"/>
      <c r="C72" s="127"/>
      <c r="D72" s="137"/>
      <c r="E72" s="175"/>
      <c r="F72" s="124"/>
      <c r="G72" s="163"/>
      <c r="H72" s="127"/>
      <c r="I72" s="127"/>
      <c r="J72" s="127"/>
      <c r="K72" s="127"/>
      <c r="L72" s="127"/>
      <c r="M72" s="127"/>
      <c r="N72" s="127"/>
      <c r="O72" s="127"/>
      <c r="P72" s="127"/>
      <c r="Q72" s="127"/>
      <c r="R72" s="127"/>
      <c r="S72" s="127"/>
      <c r="T72" s="127"/>
      <c r="U72" s="127"/>
      <c r="V72" s="127"/>
    </row>
    <row r="73" spans="1:22" s="136" customFormat="1" ht="12" customHeight="1" x14ac:dyDescent="0.35">
      <c r="A73" s="127"/>
      <c r="B73" s="127"/>
      <c r="C73" s="127"/>
      <c r="D73" s="137"/>
      <c r="E73" s="175"/>
      <c r="F73" s="124"/>
      <c r="G73" s="163"/>
      <c r="H73" s="127"/>
      <c r="I73" s="127"/>
      <c r="J73" s="127"/>
      <c r="K73" s="127"/>
      <c r="L73" s="127"/>
      <c r="M73" s="127"/>
      <c r="N73" s="127"/>
      <c r="O73" s="127"/>
      <c r="P73" s="127"/>
      <c r="Q73" s="127"/>
      <c r="R73" s="127"/>
      <c r="S73" s="127"/>
      <c r="T73" s="127"/>
      <c r="U73" s="127"/>
      <c r="V73" s="127"/>
    </row>
    <row r="74" spans="1:22" s="136" customFormat="1" ht="12" customHeight="1" x14ac:dyDescent="0.35">
      <c r="A74" s="127"/>
      <c r="B74" s="127"/>
      <c r="C74" s="127"/>
      <c r="D74" s="137"/>
      <c r="E74" s="175"/>
      <c r="F74" s="124"/>
      <c r="G74" s="163"/>
      <c r="H74" s="127"/>
      <c r="I74" s="127"/>
      <c r="J74" s="127"/>
      <c r="K74" s="127"/>
      <c r="L74" s="127"/>
      <c r="M74" s="127"/>
      <c r="N74" s="127"/>
      <c r="O74" s="127"/>
      <c r="P74" s="127"/>
      <c r="Q74" s="127"/>
      <c r="R74" s="127"/>
      <c r="S74" s="127"/>
      <c r="T74" s="127"/>
      <c r="U74" s="127"/>
      <c r="V74" s="127"/>
    </row>
    <row r="75" spans="1:22" s="136" customFormat="1" ht="12" customHeight="1" x14ac:dyDescent="0.35">
      <c r="A75" s="127"/>
      <c r="B75" s="127"/>
      <c r="C75" s="127"/>
      <c r="D75" s="137"/>
      <c r="E75" s="175"/>
      <c r="F75" s="124"/>
      <c r="G75" s="163"/>
      <c r="H75" s="127"/>
      <c r="I75" s="127"/>
      <c r="J75" s="127"/>
      <c r="K75" s="127"/>
      <c r="L75" s="127"/>
      <c r="M75" s="127"/>
      <c r="N75" s="127"/>
      <c r="O75" s="127"/>
      <c r="P75" s="127"/>
      <c r="Q75" s="127"/>
      <c r="R75" s="127"/>
      <c r="S75" s="127"/>
      <c r="T75" s="127"/>
      <c r="U75" s="127"/>
      <c r="V75" s="127"/>
    </row>
    <row r="76" spans="1:22" s="136" customFormat="1" ht="12" customHeight="1" x14ac:dyDescent="0.35">
      <c r="A76" s="127"/>
      <c r="B76" s="127"/>
      <c r="C76" s="127"/>
      <c r="D76" s="137"/>
      <c r="E76" s="175"/>
      <c r="F76" s="124"/>
      <c r="G76" s="163"/>
      <c r="H76" s="127"/>
      <c r="I76" s="127"/>
      <c r="J76" s="127"/>
      <c r="K76" s="127"/>
      <c r="L76" s="127"/>
      <c r="M76" s="127"/>
      <c r="N76" s="127"/>
      <c r="O76" s="127"/>
      <c r="P76" s="127"/>
      <c r="Q76" s="127"/>
      <c r="R76" s="127"/>
      <c r="S76" s="127"/>
      <c r="T76" s="127"/>
      <c r="U76" s="127"/>
      <c r="V76" s="127"/>
    </row>
    <row r="77" spans="1:22" s="136" customFormat="1" ht="12" customHeight="1" x14ac:dyDescent="0.35">
      <c r="A77" s="127"/>
      <c r="B77" s="127"/>
      <c r="C77" s="127"/>
      <c r="D77" s="137"/>
      <c r="E77" s="175"/>
      <c r="F77" s="124"/>
      <c r="G77" s="163"/>
      <c r="H77" s="127"/>
      <c r="I77" s="127"/>
      <c r="J77" s="127"/>
      <c r="K77" s="127"/>
      <c r="L77" s="127"/>
      <c r="M77" s="127"/>
      <c r="N77" s="127"/>
      <c r="O77" s="127"/>
      <c r="P77" s="127"/>
      <c r="Q77" s="127"/>
      <c r="R77" s="127"/>
      <c r="S77" s="127"/>
      <c r="T77" s="127"/>
      <c r="U77" s="127"/>
      <c r="V77" s="127"/>
    </row>
    <row r="78" spans="1:22" s="136" customFormat="1" ht="12" customHeight="1" x14ac:dyDescent="0.35">
      <c r="A78" s="127"/>
      <c r="B78" s="127"/>
      <c r="C78" s="127"/>
      <c r="D78" s="137"/>
      <c r="E78" s="175"/>
      <c r="F78" s="124"/>
      <c r="G78" s="163"/>
      <c r="H78" s="127"/>
      <c r="I78" s="127"/>
      <c r="J78" s="127"/>
      <c r="K78" s="127"/>
      <c r="L78" s="127"/>
      <c r="M78" s="127"/>
      <c r="N78" s="127"/>
      <c r="O78" s="127"/>
      <c r="P78" s="127"/>
      <c r="Q78" s="127"/>
      <c r="R78" s="127"/>
      <c r="S78" s="127"/>
      <c r="T78" s="127"/>
      <c r="U78" s="127"/>
      <c r="V78" s="127"/>
    </row>
    <row r="79" spans="1:22" s="136" customFormat="1" ht="12" customHeight="1" x14ac:dyDescent="0.35">
      <c r="A79" s="127"/>
      <c r="B79" s="127"/>
      <c r="C79" s="127"/>
      <c r="D79" s="137"/>
      <c r="E79" s="175"/>
      <c r="F79" s="124"/>
      <c r="G79" s="163"/>
      <c r="H79" s="127"/>
      <c r="I79" s="127"/>
      <c r="J79" s="127"/>
      <c r="K79" s="127"/>
      <c r="L79" s="127"/>
      <c r="M79" s="127"/>
      <c r="N79" s="127"/>
      <c r="O79" s="127"/>
      <c r="P79" s="127"/>
      <c r="Q79" s="127"/>
      <c r="R79" s="127"/>
      <c r="S79" s="127"/>
      <c r="T79" s="127"/>
      <c r="U79" s="127"/>
      <c r="V79" s="127"/>
    </row>
    <row r="80" spans="1:22" s="136" customFormat="1" ht="12" customHeight="1" x14ac:dyDescent="0.35">
      <c r="A80" s="127"/>
      <c r="B80" s="127"/>
      <c r="C80" s="127"/>
      <c r="D80" s="137"/>
      <c r="E80" s="175"/>
      <c r="F80" s="124"/>
      <c r="G80" s="163"/>
      <c r="H80" s="127"/>
      <c r="I80" s="127"/>
      <c r="J80" s="127"/>
      <c r="K80" s="127"/>
      <c r="L80" s="127"/>
      <c r="M80" s="127"/>
      <c r="N80" s="127"/>
      <c r="O80" s="127"/>
      <c r="P80" s="127"/>
      <c r="Q80" s="127"/>
      <c r="R80" s="127"/>
      <c r="S80" s="127"/>
      <c r="T80" s="127"/>
      <c r="U80" s="127"/>
      <c r="V80" s="127"/>
    </row>
    <row r="81" spans="1:22" s="136" customFormat="1" ht="12" customHeight="1" x14ac:dyDescent="0.35">
      <c r="A81" s="127"/>
      <c r="B81" s="127"/>
      <c r="C81" s="127"/>
      <c r="D81" s="137"/>
      <c r="E81" s="175"/>
      <c r="F81" s="124"/>
      <c r="G81" s="163"/>
      <c r="H81" s="127"/>
      <c r="I81" s="127"/>
      <c r="J81" s="127"/>
      <c r="K81" s="127"/>
      <c r="L81" s="127"/>
      <c r="M81" s="127"/>
      <c r="N81" s="127"/>
      <c r="O81" s="127"/>
      <c r="P81" s="127"/>
      <c r="Q81" s="127"/>
      <c r="R81" s="127"/>
      <c r="S81" s="127"/>
      <c r="T81" s="127"/>
      <c r="U81" s="127"/>
      <c r="V81" s="127"/>
    </row>
    <row r="82" spans="1:22" s="136" customFormat="1" ht="12" customHeight="1" x14ac:dyDescent="0.35">
      <c r="A82" s="127"/>
      <c r="B82" s="127"/>
      <c r="C82" s="127"/>
      <c r="D82" s="137"/>
      <c r="E82" s="175"/>
      <c r="F82" s="124"/>
      <c r="G82" s="163"/>
      <c r="H82" s="127"/>
      <c r="I82" s="127"/>
      <c r="J82" s="127"/>
      <c r="K82" s="127"/>
      <c r="L82" s="127"/>
      <c r="M82" s="127"/>
      <c r="N82" s="127"/>
      <c r="O82" s="127"/>
      <c r="P82" s="127"/>
      <c r="Q82" s="127"/>
      <c r="R82" s="127"/>
      <c r="S82" s="127"/>
      <c r="T82" s="127"/>
      <c r="U82" s="127"/>
      <c r="V82" s="127"/>
    </row>
    <row r="83" spans="1:22" s="136" customFormat="1" ht="12" customHeight="1" x14ac:dyDescent="0.35">
      <c r="A83" s="127"/>
      <c r="B83" s="127"/>
      <c r="C83" s="127"/>
      <c r="D83" s="137"/>
      <c r="E83" s="175"/>
      <c r="F83" s="124"/>
      <c r="G83" s="163"/>
      <c r="H83" s="127"/>
      <c r="I83" s="127"/>
      <c r="J83" s="127"/>
      <c r="K83" s="127"/>
      <c r="L83" s="127"/>
      <c r="M83" s="127"/>
      <c r="N83" s="127"/>
      <c r="O83" s="127"/>
      <c r="P83" s="127"/>
      <c r="Q83" s="127"/>
      <c r="R83" s="127"/>
      <c r="S83" s="127"/>
      <c r="T83" s="127"/>
      <c r="U83" s="127"/>
      <c r="V83" s="127"/>
    </row>
    <row r="84" spans="1:22" s="136" customFormat="1" ht="12" customHeight="1" x14ac:dyDescent="0.35">
      <c r="A84" s="127"/>
      <c r="B84" s="127"/>
      <c r="C84" s="127"/>
      <c r="D84" s="137"/>
      <c r="E84" s="175"/>
      <c r="F84" s="124"/>
      <c r="G84" s="163"/>
      <c r="H84" s="127"/>
      <c r="I84" s="127"/>
      <c r="J84" s="127"/>
      <c r="K84" s="127"/>
      <c r="L84" s="127"/>
      <c r="M84" s="127"/>
      <c r="N84" s="127"/>
      <c r="O84" s="127"/>
      <c r="P84" s="127"/>
      <c r="Q84" s="127"/>
      <c r="R84" s="127"/>
      <c r="S84" s="127"/>
      <c r="T84" s="127"/>
      <c r="U84" s="127"/>
      <c r="V84" s="127"/>
    </row>
    <row r="85" spans="1:22" s="136" customFormat="1" ht="12" customHeight="1" x14ac:dyDescent="0.35">
      <c r="A85" s="127"/>
      <c r="B85" s="127"/>
      <c r="C85" s="127"/>
      <c r="D85" s="137"/>
      <c r="E85" s="175"/>
      <c r="F85" s="124"/>
      <c r="G85" s="163"/>
      <c r="H85" s="127"/>
      <c r="I85" s="127"/>
      <c r="J85" s="127"/>
      <c r="K85" s="127"/>
      <c r="L85" s="127"/>
      <c r="M85" s="127"/>
      <c r="N85" s="127"/>
      <c r="O85" s="127"/>
      <c r="P85" s="127"/>
      <c r="Q85" s="127"/>
      <c r="R85" s="127"/>
      <c r="S85" s="127"/>
      <c r="T85" s="127"/>
      <c r="U85" s="127"/>
      <c r="V85" s="127"/>
    </row>
    <row r="86" spans="1:22" s="136" customFormat="1" ht="12" customHeight="1" x14ac:dyDescent="0.35">
      <c r="A86" s="127"/>
      <c r="B86" s="127"/>
      <c r="C86" s="127"/>
      <c r="D86" s="137"/>
      <c r="E86" s="175"/>
      <c r="F86" s="124"/>
      <c r="G86" s="163"/>
      <c r="H86" s="127"/>
      <c r="I86" s="127"/>
      <c r="J86" s="127"/>
      <c r="K86" s="127"/>
      <c r="L86" s="127"/>
      <c r="M86" s="127"/>
      <c r="N86" s="127"/>
      <c r="O86" s="127"/>
      <c r="P86" s="127"/>
      <c r="Q86" s="127"/>
      <c r="R86" s="127"/>
      <c r="S86" s="127"/>
      <c r="T86" s="127"/>
      <c r="U86" s="127"/>
      <c r="V86" s="127"/>
    </row>
    <row r="87" spans="1:22" s="136" customFormat="1" ht="12" customHeight="1" x14ac:dyDescent="0.35">
      <c r="A87" s="127"/>
      <c r="B87" s="127"/>
      <c r="C87" s="127"/>
      <c r="D87" s="137"/>
      <c r="E87" s="175"/>
      <c r="F87" s="124"/>
      <c r="G87" s="163"/>
      <c r="H87" s="127"/>
      <c r="I87" s="127"/>
      <c r="J87" s="127"/>
      <c r="K87" s="127"/>
      <c r="L87" s="127"/>
      <c r="M87" s="127"/>
      <c r="N87" s="127"/>
      <c r="O87" s="127"/>
      <c r="P87" s="127"/>
      <c r="Q87" s="127"/>
      <c r="R87" s="127"/>
      <c r="S87" s="127"/>
      <c r="T87" s="127"/>
      <c r="U87" s="127"/>
      <c r="V87" s="127"/>
    </row>
    <row r="88" spans="1:22" s="136" customFormat="1" ht="12" customHeight="1" x14ac:dyDescent="0.35">
      <c r="A88" s="127"/>
      <c r="B88" s="127"/>
      <c r="C88" s="127"/>
      <c r="D88" s="137"/>
      <c r="E88" s="175"/>
      <c r="F88" s="124"/>
      <c r="G88" s="163"/>
      <c r="H88" s="127"/>
      <c r="I88" s="127"/>
      <c r="J88" s="127"/>
      <c r="K88" s="127"/>
      <c r="L88" s="127"/>
      <c r="M88" s="127"/>
      <c r="N88" s="127"/>
      <c r="O88" s="127"/>
      <c r="P88" s="127"/>
      <c r="Q88" s="127"/>
      <c r="R88" s="127"/>
      <c r="S88" s="127"/>
      <c r="T88" s="127"/>
      <c r="U88" s="127"/>
      <c r="V88" s="127"/>
    </row>
    <row r="89" spans="1:22" s="136" customFormat="1" ht="12" customHeight="1" x14ac:dyDescent="0.35">
      <c r="A89" s="127"/>
      <c r="B89" s="127"/>
      <c r="C89" s="127"/>
      <c r="D89" s="137"/>
      <c r="E89" s="175"/>
      <c r="F89" s="124"/>
      <c r="G89" s="163"/>
      <c r="H89" s="127"/>
      <c r="I89" s="127"/>
      <c r="J89" s="127"/>
      <c r="K89" s="127"/>
      <c r="L89" s="127"/>
      <c r="M89" s="127"/>
      <c r="N89" s="127"/>
      <c r="O89" s="127"/>
      <c r="P89" s="127"/>
      <c r="Q89" s="127"/>
      <c r="R89" s="127"/>
      <c r="S89" s="127"/>
      <c r="T89" s="127"/>
      <c r="U89" s="127"/>
      <c r="V89" s="127"/>
    </row>
    <row r="90" spans="1:22" s="136" customFormat="1" ht="12" customHeight="1" x14ac:dyDescent="0.35">
      <c r="A90" s="127"/>
      <c r="B90" s="127"/>
      <c r="C90" s="127"/>
      <c r="D90" s="137"/>
      <c r="E90" s="175"/>
      <c r="F90" s="124"/>
      <c r="G90" s="163"/>
      <c r="H90" s="127"/>
      <c r="I90" s="127"/>
      <c r="J90" s="127"/>
      <c r="K90" s="127"/>
      <c r="L90" s="127"/>
      <c r="M90" s="127"/>
      <c r="N90" s="127"/>
      <c r="O90" s="127"/>
      <c r="P90" s="127"/>
      <c r="Q90" s="127"/>
      <c r="R90" s="127"/>
      <c r="S90" s="127"/>
      <c r="T90" s="127"/>
      <c r="U90" s="127"/>
      <c r="V90" s="127"/>
    </row>
    <row r="91" spans="1:22" s="136" customFormat="1" ht="12" customHeight="1" x14ac:dyDescent="0.35">
      <c r="A91" s="127"/>
      <c r="B91" s="127"/>
      <c r="C91" s="127"/>
      <c r="D91" s="137"/>
      <c r="E91" s="175"/>
      <c r="F91" s="124"/>
      <c r="G91" s="163"/>
      <c r="H91" s="127"/>
      <c r="I91" s="127"/>
      <c r="J91" s="127"/>
      <c r="K91" s="127"/>
      <c r="L91" s="127"/>
      <c r="M91" s="127"/>
      <c r="N91" s="127"/>
      <c r="O91" s="127"/>
      <c r="P91" s="127"/>
      <c r="Q91" s="127"/>
      <c r="R91" s="127"/>
      <c r="S91" s="127"/>
      <c r="T91" s="127"/>
      <c r="U91" s="127"/>
      <c r="V91" s="127"/>
    </row>
    <row r="92" spans="1:22" s="136" customFormat="1" ht="12" customHeight="1" x14ac:dyDescent="0.35">
      <c r="A92" s="127"/>
      <c r="B92" s="127"/>
      <c r="C92" s="127"/>
      <c r="D92" s="137"/>
      <c r="E92" s="175"/>
      <c r="F92" s="124"/>
      <c r="G92" s="163"/>
      <c r="H92" s="127"/>
      <c r="I92" s="127"/>
      <c r="J92" s="127"/>
      <c r="K92" s="127"/>
      <c r="L92" s="127"/>
      <c r="M92" s="127"/>
      <c r="N92" s="127"/>
      <c r="O92" s="127"/>
      <c r="P92" s="127"/>
      <c r="Q92" s="127"/>
      <c r="R92" s="127"/>
      <c r="S92" s="127"/>
      <c r="T92" s="127"/>
      <c r="U92" s="127"/>
      <c r="V92" s="127"/>
    </row>
    <row r="93" spans="1:22" s="136" customFormat="1" ht="12" customHeight="1" x14ac:dyDescent="0.35">
      <c r="A93" s="127"/>
      <c r="B93" s="127"/>
      <c r="C93" s="127"/>
      <c r="D93" s="137"/>
      <c r="E93" s="175"/>
      <c r="F93" s="124"/>
      <c r="G93" s="163"/>
      <c r="H93" s="127"/>
      <c r="I93" s="127"/>
      <c r="J93" s="127"/>
      <c r="K93" s="127"/>
      <c r="L93" s="127"/>
      <c r="M93" s="127"/>
      <c r="N93" s="127"/>
      <c r="O93" s="127"/>
      <c r="P93" s="127"/>
      <c r="Q93" s="127"/>
      <c r="R93" s="127"/>
      <c r="S93" s="127"/>
      <c r="T93" s="127"/>
      <c r="U93" s="127"/>
      <c r="V93" s="127"/>
    </row>
    <row r="94" spans="1:22" s="136" customFormat="1" ht="12" customHeight="1" x14ac:dyDescent="0.35">
      <c r="A94" s="127"/>
      <c r="B94" s="127"/>
      <c r="C94" s="127"/>
      <c r="D94" s="137"/>
      <c r="E94" s="175"/>
      <c r="F94" s="124"/>
      <c r="G94" s="163"/>
      <c r="H94" s="127"/>
      <c r="I94" s="127"/>
      <c r="J94" s="127"/>
      <c r="K94" s="127"/>
      <c r="L94" s="127"/>
      <c r="M94" s="127"/>
      <c r="N94" s="127"/>
      <c r="O94" s="127"/>
      <c r="P94" s="127"/>
      <c r="Q94" s="127"/>
      <c r="R94" s="127"/>
      <c r="S94" s="127"/>
      <c r="T94" s="127"/>
      <c r="U94" s="127"/>
      <c r="V94" s="127"/>
    </row>
    <row r="95" spans="1:22" s="136" customFormat="1" ht="12" customHeight="1" x14ac:dyDescent="0.35">
      <c r="A95" s="127"/>
      <c r="B95" s="127"/>
      <c r="C95" s="127"/>
      <c r="D95" s="137"/>
      <c r="E95" s="175"/>
      <c r="F95" s="124"/>
      <c r="G95" s="163"/>
      <c r="H95" s="127"/>
      <c r="I95" s="127"/>
      <c r="J95" s="127"/>
      <c r="K95" s="127"/>
      <c r="L95" s="127"/>
      <c r="M95" s="127"/>
      <c r="N95" s="127"/>
      <c r="O95" s="127"/>
      <c r="P95" s="127"/>
      <c r="Q95" s="127"/>
      <c r="R95" s="127"/>
      <c r="S95" s="127"/>
      <c r="T95" s="127"/>
      <c r="U95" s="127"/>
      <c r="V95" s="127"/>
    </row>
    <row r="96" spans="1:22" ht="12" customHeight="1" x14ac:dyDescent="0.35">
      <c r="F96" s="124"/>
      <c r="G96" s="163"/>
    </row>
    <row r="97" spans="6:7" ht="12" customHeight="1" x14ac:dyDescent="0.35">
      <c r="F97" s="124"/>
      <c r="G97" s="163"/>
    </row>
    <row r="98" spans="6:7" ht="12" customHeight="1" x14ac:dyDescent="0.35">
      <c r="F98" s="124"/>
      <c r="G98" s="163"/>
    </row>
    <row r="99" spans="6:7" ht="12" customHeight="1" x14ac:dyDescent="0.35">
      <c r="F99" s="124"/>
      <c r="G99" s="163"/>
    </row>
    <row r="100" spans="6:7" ht="12" customHeight="1" x14ac:dyDescent="0.35">
      <c r="F100" s="124"/>
      <c r="G100" s="163"/>
    </row>
    <row r="101" spans="6:7" ht="12" customHeight="1" x14ac:dyDescent="0.35">
      <c r="F101" s="124"/>
      <c r="G101" s="163"/>
    </row>
    <row r="102" spans="6:7" ht="12" customHeight="1" x14ac:dyDescent="0.35">
      <c r="F102" s="124"/>
      <c r="G102" s="163"/>
    </row>
    <row r="103" spans="6:7" ht="12" customHeight="1" x14ac:dyDescent="0.35">
      <c r="F103" s="124"/>
      <c r="G103" s="163"/>
    </row>
    <row r="104" spans="6:7" ht="12" customHeight="1" x14ac:dyDescent="0.35">
      <c r="F104" s="124"/>
      <c r="G104" s="163"/>
    </row>
    <row r="105" spans="6:7" ht="12" customHeight="1" x14ac:dyDescent="0.35">
      <c r="F105" s="124"/>
      <c r="G105" s="163"/>
    </row>
    <row r="106" spans="6:7" ht="12" customHeight="1" x14ac:dyDescent="0.35">
      <c r="F106" s="124"/>
      <c r="G106" s="163"/>
    </row>
    <row r="107" spans="6:7" ht="12" customHeight="1" x14ac:dyDescent="0.35">
      <c r="F107" s="124"/>
      <c r="G107" s="163"/>
    </row>
    <row r="108" spans="6:7" ht="12" customHeight="1" x14ac:dyDescent="0.35">
      <c r="F108" s="124"/>
      <c r="G108" s="163"/>
    </row>
    <row r="109" spans="6:7" ht="12" customHeight="1" x14ac:dyDescent="0.35">
      <c r="F109" s="124"/>
      <c r="G109" s="163"/>
    </row>
    <row r="110" spans="6:7" ht="12" customHeight="1" x14ac:dyDescent="0.35">
      <c r="F110" s="124"/>
      <c r="G110" s="163"/>
    </row>
    <row r="111" spans="6:7" ht="12" customHeight="1" x14ac:dyDescent="0.35">
      <c r="G111" s="163"/>
    </row>
    <row r="112" spans="6:7" ht="12" customHeight="1" x14ac:dyDescent="0.35">
      <c r="G112" s="163"/>
    </row>
    <row r="113" spans="7:7" ht="12" customHeight="1" x14ac:dyDescent="0.35">
      <c r="G113" s="163"/>
    </row>
    <row r="114" spans="7:7" ht="12" customHeight="1" x14ac:dyDescent="0.35">
      <c r="G114" s="163"/>
    </row>
    <row r="115" spans="7:7" ht="12" customHeight="1" x14ac:dyDescent="0.35">
      <c r="G115" s="163"/>
    </row>
    <row r="116" spans="7:7" ht="12" customHeight="1" x14ac:dyDescent="0.35">
      <c r="G116" s="163"/>
    </row>
    <row r="117" spans="7:7" ht="12" customHeight="1" x14ac:dyDescent="0.35">
      <c r="G117" s="163"/>
    </row>
    <row r="118" spans="7:7" ht="12" customHeight="1" x14ac:dyDescent="0.35">
      <c r="G118" s="163"/>
    </row>
    <row r="119" spans="7:7" ht="12" customHeight="1" x14ac:dyDescent="0.35">
      <c r="G119" s="163"/>
    </row>
    <row r="120" spans="7:7" ht="12" customHeight="1" x14ac:dyDescent="0.35">
      <c r="G120" s="163"/>
    </row>
    <row r="121" spans="7:7" ht="12" customHeight="1" x14ac:dyDescent="0.35">
      <c r="G121" s="163"/>
    </row>
    <row r="122" spans="7:7" ht="12" customHeight="1" x14ac:dyDescent="0.35">
      <c r="G122" s="163"/>
    </row>
    <row r="123" spans="7:7" ht="12" customHeight="1" x14ac:dyDescent="0.35">
      <c r="G123" s="163"/>
    </row>
    <row r="124" spans="7:7" ht="12" customHeight="1" x14ac:dyDescent="0.35">
      <c r="G124" s="163"/>
    </row>
    <row r="125" spans="7:7" ht="12" customHeight="1" x14ac:dyDescent="0.35">
      <c r="G125" s="163"/>
    </row>
    <row r="126" spans="7:7" ht="12" customHeight="1" x14ac:dyDescent="0.35">
      <c r="G126" s="163"/>
    </row>
    <row r="127" spans="7:7" ht="12" customHeight="1" x14ac:dyDescent="0.35">
      <c r="G127" s="163"/>
    </row>
    <row r="128" spans="7:7" ht="12" customHeight="1" x14ac:dyDescent="0.35">
      <c r="G128" s="163"/>
    </row>
    <row r="129" spans="7:7" ht="12" customHeight="1" x14ac:dyDescent="0.35">
      <c r="G129" s="163"/>
    </row>
    <row r="130" spans="7:7" ht="12" customHeight="1" x14ac:dyDescent="0.35">
      <c r="G130" s="163"/>
    </row>
    <row r="131" spans="7:7" ht="12" customHeight="1" x14ac:dyDescent="0.35">
      <c r="G131" s="163"/>
    </row>
    <row r="132" spans="7:7" ht="12" customHeight="1" x14ac:dyDescent="0.35">
      <c r="G132" s="163"/>
    </row>
    <row r="133" spans="7:7" ht="12" customHeight="1" x14ac:dyDescent="0.35">
      <c r="G133" s="163"/>
    </row>
    <row r="134" spans="7:7" ht="12" customHeight="1" x14ac:dyDescent="0.35">
      <c r="G134" s="163"/>
    </row>
    <row r="135" spans="7:7" ht="12" customHeight="1" x14ac:dyDescent="0.35">
      <c r="G135" s="163"/>
    </row>
    <row r="136" spans="7:7" ht="12" customHeight="1" x14ac:dyDescent="0.35">
      <c r="G136" s="163"/>
    </row>
    <row r="137" spans="7:7" ht="12" customHeight="1" x14ac:dyDescent="0.35">
      <c r="G137" s="163"/>
    </row>
    <row r="138" spans="7:7" ht="12" customHeight="1" x14ac:dyDescent="0.35">
      <c r="G138" s="163"/>
    </row>
    <row r="139" spans="7:7" ht="12" customHeight="1" x14ac:dyDescent="0.35">
      <c r="G139" s="163"/>
    </row>
    <row r="140" spans="7:7" ht="12" customHeight="1" x14ac:dyDescent="0.35">
      <c r="G140" s="163"/>
    </row>
    <row r="141" spans="7:7" ht="12" customHeight="1" x14ac:dyDescent="0.35">
      <c r="G141" s="163"/>
    </row>
    <row r="142" spans="7:7" ht="12" customHeight="1" x14ac:dyDescent="0.35">
      <c r="G142" s="163"/>
    </row>
    <row r="143" spans="7:7" ht="12" customHeight="1" x14ac:dyDescent="0.35">
      <c r="G143" s="163"/>
    </row>
    <row r="144" spans="7:7" ht="12" customHeight="1" x14ac:dyDescent="0.35">
      <c r="G144" s="163"/>
    </row>
    <row r="145" spans="7:7" ht="12" customHeight="1" x14ac:dyDescent="0.35">
      <c r="G145" s="163"/>
    </row>
    <row r="146" spans="7:7" ht="12" customHeight="1" x14ac:dyDescent="0.35">
      <c r="G146" s="163"/>
    </row>
    <row r="147" spans="7:7" ht="12" customHeight="1" x14ac:dyDescent="0.35">
      <c r="G147" s="163"/>
    </row>
    <row r="148" spans="7:7" ht="12" customHeight="1" x14ac:dyDescent="0.35">
      <c r="G148" s="163"/>
    </row>
    <row r="149" spans="7:7" ht="12" customHeight="1" x14ac:dyDescent="0.35">
      <c r="G149" s="163"/>
    </row>
    <row r="150" spans="7:7" ht="12" customHeight="1" x14ac:dyDescent="0.35">
      <c r="G150" s="163"/>
    </row>
    <row r="151" spans="7:7" ht="12" customHeight="1" x14ac:dyDescent="0.35">
      <c r="G151" s="163"/>
    </row>
    <row r="152" spans="7:7" ht="12" customHeight="1" x14ac:dyDescent="0.35">
      <c r="G152" s="163"/>
    </row>
    <row r="153" spans="7:7" ht="12" customHeight="1" x14ac:dyDescent="0.35">
      <c r="G153" s="163"/>
    </row>
    <row r="154" spans="7:7" ht="12" customHeight="1" x14ac:dyDescent="0.35">
      <c r="G154" s="163"/>
    </row>
    <row r="155" spans="7:7" ht="12" customHeight="1" x14ac:dyDescent="0.35">
      <c r="G155" s="163"/>
    </row>
    <row r="156" spans="7:7" ht="12" customHeight="1" x14ac:dyDescent="0.35">
      <c r="G156" s="163"/>
    </row>
    <row r="157" spans="7:7" ht="12" customHeight="1" x14ac:dyDescent="0.35">
      <c r="G157" s="163"/>
    </row>
    <row r="158" spans="7:7" ht="12" customHeight="1" x14ac:dyDescent="0.35">
      <c r="G158" s="163"/>
    </row>
    <row r="159" spans="7:7" ht="12" customHeight="1" x14ac:dyDescent="0.35">
      <c r="G159" s="163"/>
    </row>
    <row r="160" spans="7:7" ht="12" customHeight="1" x14ac:dyDescent="0.35">
      <c r="G160" s="163"/>
    </row>
    <row r="161" spans="7:7" ht="12" customHeight="1" x14ac:dyDescent="0.35">
      <c r="G161" s="163"/>
    </row>
    <row r="162" spans="7:7" ht="12" customHeight="1" x14ac:dyDescent="0.35">
      <c r="G162" s="163"/>
    </row>
    <row r="163" spans="7:7" ht="12" customHeight="1" x14ac:dyDescent="0.35">
      <c r="G163" s="163"/>
    </row>
    <row r="164" spans="7:7" ht="12" customHeight="1" x14ac:dyDescent="0.35">
      <c r="G164" s="163"/>
    </row>
    <row r="165" spans="7:7" ht="12" customHeight="1" x14ac:dyDescent="0.35">
      <c r="G165" s="163"/>
    </row>
    <row r="166" spans="7:7" ht="12" customHeight="1" x14ac:dyDescent="0.35">
      <c r="G166" s="163"/>
    </row>
    <row r="167" spans="7:7" ht="12" customHeight="1" x14ac:dyDescent="0.35">
      <c r="G167" s="163"/>
    </row>
    <row r="168" spans="7:7" ht="12" customHeight="1" x14ac:dyDescent="0.35">
      <c r="G168" s="163"/>
    </row>
    <row r="169" spans="7:7" ht="12" customHeight="1" x14ac:dyDescent="0.35">
      <c r="G169" s="163"/>
    </row>
    <row r="170" spans="7:7" ht="12" customHeight="1" x14ac:dyDescent="0.35">
      <c r="G170" s="163"/>
    </row>
    <row r="171" spans="7:7" ht="12" customHeight="1" x14ac:dyDescent="0.35">
      <c r="G171" s="163"/>
    </row>
    <row r="172" spans="7:7" ht="12" customHeight="1" x14ac:dyDescent="0.35">
      <c r="G172" s="163"/>
    </row>
    <row r="173" spans="7:7" ht="12" customHeight="1" x14ac:dyDescent="0.35">
      <c r="G173" s="163"/>
    </row>
    <row r="174" spans="7:7" ht="12" customHeight="1" x14ac:dyDescent="0.35">
      <c r="G174" s="163"/>
    </row>
    <row r="175" spans="7:7" ht="12" customHeight="1" x14ac:dyDescent="0.35">
      <c r="G175" s="163"/>
    </row>
    <row r="176" spans="7:7" ht="12" customHeight="1" x14ac:dyDescent="0.35">
      <c r="G176" s="163"/>
    </row>
    <row r="177" spans="7:7" ht="12" customHeight="1" x14ac:dyDescent="0.35">
      <c r="G177" s="163"/>
    </row>
    <row r="178" spans="7:7" ht="12" customHeight="1" x14ac:dyDescent="0.35">
      <c r="G178" s="163"/>
    </row>
    <row r="179" spans="7:7" ht="12" customHeight="1" x14ac:dyDescent="0.35">
      <c r="G179" s="163"/>
    </row>
    <row r="180" spans="7:7" ht="12" customHeight="1" x14ac:dyDescent="0.35">
      <c r="G180" s="163"/>
    </row>
    <row r="181" spans="7:7" ht="12" customHeight="1" x14ac:dyDescent="0.35">
      <c r="G181" s="163"/>
    </row>
    <row r="182" spans="7:7" ht="12" customHeight="1" x14ac:dyDescent="0.35">
      <c r="G182" s="163"/>
    </row>
    <row r="183" spans="7:7" ht="12" customHeight="1" x14ac:dyDescent="0.35">
      <c r="G183" s="163"/>
    </row>
    <row r="184" spans="7:7" ht="12" customHeight="1" x14ac:dyDescent="0.35">
      <c r="G184" s="163"/>
    </row>
    <row r="185" spans="7:7" ht="12" customHeight="1" x14ac:dyDescent="0.35">
      <c r="G185" s="163"/>
    </row>
    <row r="186" spans="7:7" ht="12" customHeight="1" x14ac:dyDescent="0.35">
      <c r="G186" s="163"/>
    </row>
    <row r="187" spans="7:7" ht="12" customHeight="1" x14ac:dyDescent="0.35">
      <c r="G187" s="163"/>
    </row>
    <row r="188" spans="7:7" ht="12" customHeight="1" x14ac:dyDescent="0.35">
      <c r="G188" s="163"/>
    </row>
    <row r="189" spans="7:7" ht="12" customHeight="1" x14ac:dyDescent="0.35">
      <c r="G189" s="163"/>
    </row>
    <row r="190" spans="7:7" ht="12" customHeight="1" x14ac:dyDescent="0.35">
      <c r="G190" s="163"/>
    </row>
    <row r="191" spans="7:7" ht="12" customHeight="1" x14ac:dyDescent="0.35">
      <c r="G191" s="163"/>
    </row>
    <row r="192" spans="7:7" ht="12" customHeight="1" x14ac:dyDescent="0.35">
      <c r="G192" s="163"/>
    </row>
    <row r="193" spans="7:7" ht="12" customHeight="1" x14ac:dyDescent="0.35">
      <c r="G193" s="163"/>
    </row>
    <row r="194" spans="7:7" ht="12" customHeight="1" x14ac:dyDescent="0.35">
      <c r="G194" s="163"/>
    </row>
    <row r="195" spans="7:7" ht="12" customHeight="1" x14ac:dyDescent="0.35">
      <c r="G195" s="163"/>
    </row>
    <row r="196" spans="7:7" ht="12" customHeight="1" x14ac:dyDescent="0.35">
      <c r="G196" s="163"/>
    </row>
    <row r="197" spans="7:7" ht="12" customHeight="1" x14ac:dyDescent="0.35">
      <c r="G197" s="163"/>
    </row>
    <row r="198" spans="7:7" ht="12" customHeight="1" x14ac:dyDescent="0.35">
      <c r="G198" s="163"/>
    </row>
    <row r="199" spans="7:7" ht="12" customHeight="1" x14ac:dyDescent="0.35">
      <c r="G199" s="163"/>
    </row>
    <row r="200" spans="7:7" ht="12" customHeight="1" x14ac:dyDescent="0.35">
      <c r="G200" s="163"/>
    </row>
    <row r="201" spans="7:7" ht="12" customHeight="1" x14ac:dyDescent="0.35">
      <c r="G201" s="163"/>
    </row>
    <row r="202" spans="7:7" ht="12" customHeight="1" x14ac:dyDescent="0.35">
      <c r="G202" s="163"/>
    </row>
    <row r="203" spans="7:7" ht="12" customHeight="1" x14ac:dyDescent="0.35">
      <c r="G203" s="163"/>
    </row>
    <row r="204" spans="7:7" ht="12" customHeight="1" x14ac:dyDescent="0.35">
      <c r="G204" s="163"/>
    </row>
    <row r="205" spans="7:7" ht="12" customHeight="1" x14ac:dyDescent="0.35">
      <c r="G205" s="163"/>
    </row>
    <row r="206" spans="7:7" ht="12" customHeight="1" x14ac:dyDescent="0.35">
      <c r="G206" s="163"/>
    </row>
    <row r="207" spans="7:7" ht="12" customHeight="1" x14ac:dyDescent="0.35">
      <c r="G207" s="163"/>
    </row>
    <row r="208" spans="7:7" ht="12" customHeight="1" x14ac:dyDescent="0.35">
      <c r="G208" s="163"/>
    </row>
    <row r="209" spans="7:7" ht="12" customHeight="1" x14ac:dyDescent="0.35">
      <c r="G209" s="163"/>
    </row>
    <row r="210" spans="7:7" ht="12" customHeight="1" x14ac:dyDescent="0.35">
      <c r="G210" s="163"/>
    </row>
    <row r="211" spans="7:7" ht="12" customHeight="1" x14ac:dyDescent="0.35">
      <c r="G211" s="163"/>
    </row>
    <row r="212" spans="7:7" ht="12" customHeight="1" x14ac:dyDescent="0.35">
      <c r="G212" s="163"/>
    </row>
    <row r="213" spans="7:7" ht="12" customHeight="1" x14ac:dyDescent="0.35">
      <c r="G213" s="163"/>
    </row>
    <row r="214" spans="7:7" ht="12" customHeight="1" x14ac:dyDescent="0.35">
      <c r="G214" s="163"/>
    </row>
    <row r="215" spans="7:7" ht="12" customHeight="1" x14ac:dyDescent="0.35">
      <c r="G215" s="163"/>
    </row>
    <row r="216" spans="7:7" ht="12" customHeight="1" x14ac:dyDescent="0.35">
      <c r="G216" s="163"/>
    </row>
    <row r="217" spans="7:7" ht="12" customHeight="1" x14ac:dyDescent="0.35">
      <c r="G217" s="163"/>
    </row>
    <row r="218" spans="7:7" ht="12" customHeight="1" x14ac:dyDescent="0.35">
      <c r="G218" s="163"/>
    </row>
    <row r="219" spans="7:7" ht="12" customHeight="1" x14ac:dyDescent="0.35">
      <c r="G219" s="163"/>
    </row>
    <row r="220" spans="7:7" ht="12" customHeight="1" x14ac:dyDescent="0.35">
      <c r="G220" s="163"/>
    </row>
    <row r="221" spans="7:7" ht="12" customHeight="1" x14ac:dyDescent="0.35">
      <c r="G221" s="163"/>
    </row>
    <row r="222" spans="7:7" ht="12" customHeight="1" x14ac:dyDescent="0.35">
      <c r="G222" s="163"/>
    </row>
    <row r="223" spans="7:7" ht="12" customHeight="1" x14ac:dyDescent="0.35">
      <c r="G223" s="163"/>
    </row>
    <row r="224" spans="7:7" ht="12" customHeight="1" x14ac:dyDescent="0.35">
      <c r="G224" s="163"/>
    </row>
    <row r="225" spans="7:7" ht="12" customHeight="1" x14ac:dyDescent="0.35">
      <c r="G225" s="163"/>
    </row>
    <row r="226" spans="7:7" ht="12" customHeight="1" x14ac:dyDescent="0.35">
      <c r="G226" s="163"/>
    </row>
    <row r="227" spans="7:7" ht="12" customHeight="1" x14ac:dyDescent="0.35">
      <c r="G227" s="163"/>
    </row>
    <row r="228" spans="7:7" ht="12" customHeight="1" x14ac:dyDescent="0.35">
      <c r="G228" s="163"/>
    </row>
    <row r="229" spans="7:7" ht="12" customHeight="1" x14ac:dyDescent="0.35">
      <c r="G229" s="163"/>
    </row>
    <row r="230" spans="7:7" ht="12" customHeight="1" x14ac:dyDescent="0.35">
      <c r="G230" s="163"/>
    </row>
    <row r="231" spans="7:7" ht="12" customHeight="1" x14ac:dyDescent="0.35">
      <c r="G231" s="163"/>
    </row>
    <row r="232" spans="7:7" ht="12" customHeight="1" x14ac:dyDescent="0.35">
      <c r="G232" s="163"/>
    </row>
    <row r="233" spans="7:7" ht="12" customHeight="1" x14ac:dyDescent="0.35">
      <c r="G233" s="163"/>
    </row>
    <row r="234" spans="7:7" ht="12" customHeight="1" x14ac:dyDescent="0.35">
      <c r="G234" s="163"/>
    </row>
    <row r="235" spans="7:7" ht="12" customHeight="1" x14ac:dyDescent="0.35">
      <c r="G235" s="163"/>
    </row>
    <row r="236" spans="7:7" ht="12" customHeight="1" x14ac:dyDescent="0.35">
      <c r="G236" s="163"/>
    </row>
    <row r="237" spans="7:7" ht="12" customHeight="1" x14ac:dyDescent="0.35">
      <c r="G237" s="163"/>
    </row>
    <row r="238" spans="7:7" ht="12" customHeight="1" x14ac:dyDescent="0.35">
      <c r="G238" s="163"/>
    </row>
    <row r="239" spans="7:7" ht="12" customHeight="1" x14ac:dyDescent="0.35">
      <c r="G239" s="163"/>
    </row>
    <row r="240" spans="7:7" ht="12" customHeight="1" x14ac:dyDescent="0.35">
      <c r="G240" s="163"/>
    </row>
    <row r="241" spans="7:7" ht="12" customHeight="1" x14ac:dyDescent="0.35">
      <c r="G241" s="163"/>
    </row>
    <row r="242" spans="7:7" ht="12" customHeight="1" x14ac:dyDescent="0.35">
      <c r="G242" s="163"/>
    </row>
    <row r="243" spans="7:7" ht="12" customHeight="1" x14ac:dyDescent="0.35">
      <c r="G243" s="163"/>
    </row>
    <row r="244" spans="7:7" ht="12" customHeight="1" x14ac:dyDescent="0.35">
      <c r="G244" s="163"/>
    </row>
    <row r="245" spans="7:7" ht="12" customHeight="1" x14ac:dyDescent="0.35">
      <c r="G245" s="163"/>
    </row>
    <row r="246" spans="7:7" ht="12" customHeight="1" x14ac:dyDescent="0.35">
      <c r="G246" s="163"/>
    </row>
    <row r="247" spans="7:7" ht="12" customHeight="1" x14ac:dyDescent="0.35">
      <c r="G247" s="163"/>
    </row>
    <row r="248" spans="7:7" ht="12" customHeight="1" x14ac:dyDescent="0.35">
      <c r="G248" s="163"/>
    </row>
    <row r="249" spans="7:7" ht="12" customHeight="1" x14ac:dyDescent="0.35">
      <c r="G249" s="163"/>
    </row>
    <row r="250" spans="7:7" ht="12" customHeight="1" x14ac:dyDescent="0.35">
      <c r="G250" s="163"/>
    </row>
    <row r="251" spans="7:7" ht="12" customHeight="1" x14ac:dyDescent="0.35">
      <c r="G251" s="163"/>
    </row>
    <row r="252" spans="7:7" ht="12" customHeight="1" x14ac:dyDescent="0.35">
      <c r="G252" s="163"/>
    </row>
    <row r="253" spans="7:7" ht="12" customHeight="1" x14ac:dyDescent="0.35">
      <c r="G253" s="163"/>
    </row>
    <row r="254" spans="7:7" ht="12" customHeight="1" x14ac:dyDescent="0.35">
      <c r="G254" s="163"/>
    </row>
    <row r="255" spans="7:7" ht="12" customHeight="1" x14ac:dyDescent="0.35">
      <c r="G255" s="163"/>
    </row>
    <row r="256" spans="7:7" ht="12" customHeight="1" x14ac:dyDescent="0.35">
      <c r="G256" s="163"/>
    </row>
    <row r="257" spans="7:7" ht="12" customHeight="1" x14ac:dyDescent="0.35">
      <c r="G257" s="163"/>
    </row>
    <row r="258" spans="7:7" ht="12" customHeight="1" x14ac:dyDescent="0.35">
      <c r="G258" s="163"/>
    </row>
    <row r="259" spans="7:7" ht="12" customHeight="1" x14ac:dyDescent="0.35">
      <c r="G259" s="163"/>
    </row>
    <row r="260" spans="7:7" ht="12" customHeight="1" x14ac:dyDescent="0.35">
      <c r="G260" s="163"/>
    </row>
    <row r="261" spans="7:7" ht="12" customHeight="1" x14ac:dyDescent="0.35">
      <c r="G261" s="163"/>
    </row>
    <row r="262" spans="7:7" ht="12" customHeight="1" x14ac:dyDescent="0.35">
      <c r="G262" s="163"/>
    </row>
    <row r="263" spans="7:7" ht="12" customHeight="1" x14ac:dyDescent="0.35">
      <c r="G263" s="163"/>
    </row>
    <row r="264" spans="7:7" ht="12" customHeight="1" x14ac:dyDescent="0.35">
      <c r="G264" s="163"/>
    </row>
    <row r="265" spans="7:7" ht="12" customHeight="1" x14ac:dyDescent="0.35">
      <c r="G265" s="163"/>
    </row>
    <row r="266" spans="7:7" ht="12" customHeight="1" x14ac:dyDescent="0.35">
      <c r="G266" s="163"/>
    </row>
    <row r="267" spans="7:7" ht="12" customHeight="1" x14ac:dyDescent="0.35">
      <c r="G267" s="163"/>
    </row>
    <row r="268" spans="7:7" ht="12" customHeight="1" x14ac:dyDescent="0.35">
      <c r="G268" s="163"/>
    </row>
    <row r="269" spans="7:7" ht="12" customHeight="1" x14ac:dyDescent="0.35">
      <c r="G269" s="163"/>
    </row>
    <row r="270" spans="7:7" ht="12" customHeight="1" x14ac:dyDescent="0.35">
      <c r="G270" s="163"/>
    </row>
    <row r="271" spans="7:7" ht="12" customHeight="1" x14ac:dyDescent="0.35">
      <c r="G271" s="163"/>
    </row>
    <row r="272" spans="7:7" ht="12" customHeight="1" x14ac:dyDescent="0.35">
      <c r="G272" s="163"/>
    </row>
    <row r="273" spans="7:7" ht="12" customHeight="1" x14ac:dyDescent="0.35">
      <c r="G273" s="163"/>
    </row>
    <row r="274" spans="7:7" ht="12" customHeight="1" x14ac:dyDescent="0.35">
      <c r="G274" s="163"/>
    </row>
    <row r="275" spans="7:7" ht="12" customHeight="1" x14ac:dyDescent="0.35">
      <c r="G275" s="163"/>
    </row>
    <row r="276" spans="7:7" ht="12" customHeight="1" x14ac:dyDescent="0.35">
      <c r="G276" s="163"/>
    </row>
    <row r="277" spans="7:7" ht="12" customHeight="1" x14ac:dyDescent="0.35">
      <c r="G277" s="163"/>
    </row>
    <row r="278" spans="7:7" ht="12" customHeight="1" x14ac:dyDescent="0.35">
      <c r="G278" s="163"/>
    </row>
    <row r="279" spans="7:7" ht="12" customHeight="1" x14ac:dyDescent="0.35">
      <c r="G279" s="163"/>
    </row>
    <row r="280" spans="7:7" ht="12" customHeight="1" x14ac:dyDescent="0.35">
      <c r="G280" s="163"/>
    </row>
    <row r="281" spans="7:7" ht="12" customHeight="1" x14ac:dyDescent="0.35">
      <c r="G281" s="163"/>
    </row>
    <row r="282" spans="7:7" ht="12" customHeight="1" x14ac:dyDescent="0.35">
      <c r="G282" s="163"/>
    </row>
    <row r="283" spans="7:7" ht="12" customHeight="1" x14ac:dyDescent="0.35">
      <c r="G283" s="163"/>
    </row>
    <row r="284" spans="7:7" ht="12" customHeight="1" x14ac:dyDescent="0.35">
      <c r="G284" s="163"/>
    </row>
    <row r="285" spans="7:7" ht="12" customHeight="1" x14ac:dyDescent="0.35">
      <c r="G285" s="163"/>
    </row>
    <row r="286" spans="7:7" ht="12" customHeight="1" x14ac:dyDescent="0.35">
      <c r="G286" s="163"/>
    </row>
    <row r="287" spans="7:7" ht="12" customHeight="1" x14ac:dyDescent="0.35">
      <c r="G287" s="163"/>
    </row>
    <row r="288" spans="7:7" ht="12" customHeight="1" x14ac:dyDescent="0.35">
      <c r="G288" s="163"/>
    </row>
    <row r="289" spans="7:7" ht="12" customHeight="1" x14ac:dyDescent="0.35">
      <c r="G289" s="163"/>
    </row>
    <row r="290" spans="7:7" ht="12" customHeight="1" x14ac:dyDescent="0.35">
      <c r="G290" s="163"/>
    </row>
    <row r="291" spans="7:7" ht="12" customHeight="1" x14ac:dyDescent="0.35">
      <c r="G291" s="163"/>
    </row>
    <row r="292" spans="7:7" ht="12" customHeight="1" x14ac:dyDescent="0.35">
      <c r="G292" s="163"/>
    </row>
    <row r="293" spans="7:7" ht="12" customHeight="1" x14ac:dyDescent="0.35">
      <c r="G293" s="163"/>
    </row>
    <row r="294" spans="7:7" ht="12" customHeight="1" x14ac:dyDescent="0.35">
      <c r="G294" s="163"/>
    </row>
    <row r="295" spans="7:7" ht="12" customHeight="1" x14ac:dyDescent="0.35">
      <c r="G295" s="163"/>
    </row>
    <row r="296" spans="7:7" ht="12" customHeight="1" x14ac:dyDescent="0.35">
      <c r="G296" s="163"/>
    </row>
    <row r="297" spans="7:7" ht="12" customHeight="1" x14ac:dyDescent="0.35">
      <c r="G297" s="163"/>
    </row>
    <row r="298" spans="7:7" ht="12" customHeight="1" x14ac:dyDescent="0.35">
      <c r="G298" s="163"/>
    </row>
    <row r="299" spans="7:7" ht="12" customHeight="1" x14ac:dyDescent="0.35">
      <c r="G299" s="163"/>
    </row>
    <row r="300" spans="7:7" ht="12" customHeight="1" x14ac:dyDescent="0.35">
      <c r="G300" s="163"/>
    </row>
    <row r="301" spans="7:7" ht="12" customHeight="1" x14ac:dyDescent="0.35">
      <c r="G301" s="163"/>
    </row>
    <row r="302" spans="7:7" ht="12" customHeight="1" x14ac:dyDescent="0.35">
      <c r="G302" s="163"/>
    </row>
    <row r="303" spans="7:7" ht="12" customHeight="1" x14ac:dyDescent="0.35">
      <c r="G303" s="163"/>
    </row>
    <row r="304" spans="7:7" ht="12" customHeight="1" x14ac:dyDescent="0.35">
      <c r="G304" s="163"/>
    </row>
    <row r="305" spans="7:7" ht="12" customHeight="1" x14ac:dyDescent="0.35">
      <c r="G305" s="163"/>
    </row>
    <row r="306" spans="7:7" ht="12" customHeight="1" x14ac:dyDescent="0.35">
      <c r="G306" s="163"/>
    </row>
    <row r="307" spans="7:7" ht="12" customHeight="1" x14ac:dyDescent="0.35">
      <c r="G307" s="163"/>
    </row>
    <row r="308" spans="7:7" ht="12" customHeight="1" x14ac:dyDescent="0.35">
      <c r="G308" s="163"/>
    </row>
    <row r="309" spans="7:7" ht="12" customHeight="1" x14ac:dyDescent="0.35">
      <c r="G309" s="163"/>
    </row>
    <row r="310" spans="7:7" ht="12" customHeight="1" x14ac:dyDescent="0.35">
      <c r="G310" s="163"/>
    </row>
    <row r="311" spans="7:7" ht="12" customHeight="1" x14ac:dyDescent="0.35">
      <c r="G311" s="163"/>
    </row>
    <row r="312" spans="7:7" ht="12" customHeight="1" x14ac:dyDescent="0.35">
      <c r="G312" s="163"/>
    </row>
    <row r="313" spans="7:7" ht="12" customHeight="1" x14ac:dyDescent="0.35">
      <c r="G313" s="163"/>
    </row>
    <row r="314" spans="7:7" ht="12" customHeight="1" x14ac:dyDescent="0.35">
      <c r="G314" s="163"/>
    </row>
    <row r="315" spans="7:7" ht="12" customHeight="1" x14ac:dyDescent="0.35">
      <c r="G315" s="163"/>
    </row>
    <row r="316" spans="7:7" ht="12" customHeight="1" x14ac:dyDescent="0.35">
      <c r="G316" s="163"/>
    </row>
    <row r="317" spans="7:7" ht="12" customHeight="1" x14ac:dyDescent="0.35">
      <c r="G317" s="163"/>
    </row>
    <row r="318" spans="7:7" ht="12" customHeight="1" x14ac:dyDescent="0.35">
      <c r="G318" s="163"/>
    </row>
    <row r="319" spans="7:7" ht="12" customHeight="1" x14ac:dyDescent="0.35">
      <c r="G319" s="163"/>
    </row>
    <row r="320" spans="7:7" ht="12" customHeight="1" x14ac:dyDescent="0.35">
      <c r="G320" s="163"/>
    </row>
    <row r="321" spans="7:7" ht="12" customHeight="1" x14ac:dyDescent="0.35">
      <c r="G321" s="163"/>
    </row>
    <row r="322" spans="7:7" ht="12" customHeight="1" x14ac:dyDescent="0.35">
      <c r="G322" s="163"/>
    </row>
    <row r="323" spans="7:7" ht="12" customHeight="1" x14ac:dyDescent="0.35">
      <c r="G323" s="163"/>
    </row>
    <row r="324" spans="7:7" ht="12" customHeight="1" x14ac:dyDescent="0.35">
      <c r="G324" s="163"/>
    </row>
    <row r="325" spans="7:7" ht="12" customHeight="1" x14ac:dyDescent="0.35">
      <c r="G325" s="163"/>
    </row>
    <row r="326" spans="7:7" ht="12" customHeight="1" x14ac:dyDescent="0.35">
      <c r="G326" s="163"/>
    </row>
    <row r="327" spans="7:7" ht="12" customHeight="1" x14ac:dyDescent="0.35">
      <c r="G327" s="163"/>
    </row>
    <row r="328" spans="7:7" ht="12" customHeight="1" x14ac:dyDescent="0.35">
      <c r="G328" s="163"/>
    </row>
    <row r="329" spans="7:7" ht="12" customHeight="1" x14ac:dyDescent="0.35">
      <c r="G329" s="163"/>
    </row>
    <row r="330" spans="7:7" ht="12" customHeight="1" x14ac:dyDescent="0.35">
      <c r="G330" s="163"/>
    </row>
    <row r="331" spans="7:7" ht="12" customHeight="1" x14ac:dyDescent="0.35">
      <c r="G331" s="163"/>
    </row>
    <row r="332" spans="7:7" ht="12" customHeight="1" x14ac:dyDescent="0.35">
      <c r="G332" s="163"/>
    </row>
    <row r="333" spans="7:7" ht="12" customHeight="1" x14ac:dyDescent="0.35">
      <c r="G333" s="163"/>
    </row>
    <row r="334" spans="7:7" ht="12" customHeight="1" x14ac:dyDescent="0.35">
      <c r="G334" s="163"/>
    </row>
    <row r="335" spans="7:7" ht="12" customHeight="1" x14ac:dyDescent="0.35">
      <c r="G335" s="163"/>
    </row>
    <row r="336" spans="7:7" ht="12" customHeight="1" x14ac:dyDescent="0.35">
      <c r="G336" s="163"/>
    </row>
    <row r="337" spans="7:7" ht="12" customHeight="1" x14ac:dyDescent="0.35">
      <c r="G337" s="163"/>
    </row>
    <row r="338" spans="7:7" ht="12" customHeight="1" x14ac:dyDescent="0.35">
      <c r="G338" s="163"/>
    </row>
    <row r="339" spans="7:7" ht="12" customHeight="1" x14ac:dyDescent="0.35">
      <c r="G339" s="163"/>
    </row>
    <row r="340" spans="7:7" ht="12" customHeight="1" x14ac:dyDescent="0.35">
      <c r="G340" s="163"/>
    </row>
    <row r="341" spans="7:7" ht="12" customHeight="1" x14ac:dyDescent="0.35">
      <c r="G341" s="163"/>
    </row>
    <row r="342" spans="7:7" ht="12" customHeight="1" x14ac:dyDescent="0.35">
      <c r="G342" s="163"/>
    </row>
    <row r="343" spans="7:7" ht="12" customHeight="1" x14ac:dyDescent="0.35">
      <c r="G343" s="163"/>
    </row>
    <row r="344" spans="7:7" ht="12" customHeight="1" x14ac:dyDescent="0.35">
      <c r="G344" s="163"/>
    </row>
    <row r="345" spans="7:7" ht="12" customHeight="1" x14ac:dyDescent="0.35">
      <c r="G345" s="163"/>
    </row>
    <row r="346" spans="7:7" ht="12" customHeight="1" x14ac:dyDescent="0.35">
      <c r="G346" s="163"/>
    </row>
    <row r="347" spans="7:7" ht="12" customHeight="1" x14ac:dyDescent="0.35">
      <c r="G347" s="163"/>
    </row>
    <row r="348" spans="7:7" ht="12" customHeight="1" x14ac:dyDescent="0.35">
      <c r="G348" s="163"/>
    </row>
    <row r="349" spans="7:7" ht="12" customHeight="1" x14ac:dyDescent="0.35">
      <c r="G349" s="163"/>
    </row>
    <row r="350" spans="7:7" ht="12" customHeight="1" x14ac:dyDescent="0.35">
      <c r="G350" s="163"/>
    </row>
    <row r="351" spans="7:7" ht="12" customHeight="1" x14ac:dyDescent="0.35">
      <c r="G351" s="163"/>
    </row>
    <row r="352" spans="7:7" ht="12" customHeight="1" x14ac:dyDescent="0.35">
      <c r="G352" s="163"/>
    </row>
    <row r="353" spans="7:7" ht="12" customHeight="1" x14ac:dyDescent="0.35">
      <c r="G353" s="163"/>
    </row>
    <row r="354" spans="7:7" ht="12" customHeight="1" x14ac:dyDescent="0.35">
      <c r="G354" s="163"/>
    </row>
    <row r="355" spans="7:7" ht="12" customHeight="1" x14ac:dyDescent="0.35">
      <c r="G355" s="163"/>
    </row>
    <row r="356" spans="7:7" ht="12" customHeight="1" x14ac:dyDescent="0.35">
      <c r="G356" s="163"/>
    </row>
    <row r="357" spans="7:7" ht="12" customHeight="1" x14ac:dyDescent="0.35">
      <c r="G357" s="163"/>
    </row>
    <row r="358" spans="7:7" ht="12" customHeight="1" x14ac:dyDescent="0.35">
      <c r="G358" s="163"/>
    </row>
    <row r="359" spans="7:7" ht="12" customHeight="1" x14ac:dyDescent="0.35">
      <c r="G359" s="163"/>
    </row>
    <row r="360" spans="7:7" ht="12" customHeight="1" x14ac:dyDescent="0.35">
      <c r="G360" s="163"/>
    </row>
    <row r="361" spans="7:7" ht="12" customHeight="1" x14ac:dyDescent="0.35">
      <c r="G361" s="163"/>
    </row>
    <row r="362" spans="7:7" ht="12" customHeight="1" x14ac:dyDescent="0.35">
      <c r="G362" s="163"/>
    </row>
    <row r="363" spans="7:7" ht="12" customHeight="1" x14ac:dyDescent="0.35">
      <c r="G363" s="163"/>
    </row>
    <row r="364" spans="7:7" ht="12" customHeight="1" x14ac:dyDescent="0.35">
      <c r="G364" s="163"/>
    </row>
    <row r="365" spans="7:7" ht="12" customHeight="1" x14ac:dyDescent="0.35">
      <c r="G365" s="163"/>
    </row>
    <row r="366" spans="7:7" ht="12" customHeight="1" x14ac:dyDescent="0.35">
      <c r="G366" s="163"/>
    </row>
    <row r="367" spans="7:7" ht="12" customHeight="1" x14ac:dyDescent="0.35">
      <c r="G367" s="163"/>
    </row>
    <row r="368" spans="7:7" ht="12" customHeight="1" x14ac:dyDescent="0.35">
      <c r="G368" s="163"/>
    </row>
    <row r="369" spans="7:7" ht="12" customHeight="1" x14ac:dyDescent="0.35">
      <c r="G369" s="163"/>
    </row>
    <row r="370" spans="7:7" ht="12" customHeight="1" x14ac:dyDescent="0.35">
      <c r="G370" s="163"/>
    </row>
    <row r="371" spans="7:7" ht="12" customHeight="1" x14ac:dyDescent="0.35">
      <c r="G371" s="163"/>
    </row>
    <row r="372" spans="7:7" ht="12" customHeight="1" x14ac:dyDescent="0.35">
      <c r="G372" s="163"/>
    </row>
    <row r="373" spans="7:7" ht="12" customHeight="1" x14ac:dyDescent="0.35">
      <c r="G373" s="163"/>
    </row>
    <row r="374" spans="7:7" ht="12" customHeight="1" x14ac:dyDescent="0.35">
      <c r="G374" s="163"/>
    </row>
    <row r="375" spans="7:7" ht="12" customHeight="1" x14ac:dyDescent="0.35">
      <c r="G375" s="163"/>
    </row>
    <row r="376" spans="7:7" ht="12" customHeight="1" x14ac:dyDescent="0.35">
      <c r="G376" s="163"/>
    </row>
    <row r="377" spans="7:7" ht="12" customHeight="1" x14ac:dyDescent="0.35">
      <c r="G377" s="163"/>
    </row>
    <row r="378" spans="7:7" ht="12" customHeight="1" x14ac:dyDescent="0.35">
      <c r="G378" s="163"/>
    </row>
    <row r="379" spans="7:7" ht="12" customHeight="1" x14ac:dyDescent="0.35">
      <c r="G379" s="163"/>
    </row>
    <row r="380" spans="7:7" ht="12" customHeight="1" x14ac:dyDescent="0.35">
      <c r="G380" s="163"/>
    </row>
    <row r="381" spans="7:7" ht="12" customHeight="1" x14ac:dyDescent="0.35">
      <c r="G381" s="163"/>
    </row>
    <row r="382" spans="7:7" ht="12" customHeight="1" x14ac:dyDescent="0.35">
      <c r="G382" s="163"/>
    </row>
    <row r="383" spans="7:7" ht="12" customHeight="1" x14ac:dyDescent="0.35">
      <c r="G383" s="163"/>
    </row>
    <row r="384" spans="7:7" ht="12" customHeight="1" x14ac:dyDescent="0.35">
      <c r="G384" s="163"/>
    </row>
    <row r="385" spans="7:7" ht="12" customHeight="1" x14ac:dyDescent="0.35">
      <c r="G385" s="163"/>
    </row>
    <row r="386" spans="7:7" ht="12" customHeight="1" x14ac:dyDescent="0.35">
      <c r="G386" s="163"/>
    </row>
    <row r="387" spans="7:7" ht="12" customHeight="1" x14ac:dyDescent="0.35">
      <c r="G387" s="163"/>
    </row>
    <row r="388" spans="7:7" ht="12" customHeight="1" x14ac:dyDescent="0.35">
      <c r="G388" s="163"/>
    </row>
    <row r="389" spans="7:7" ht="12" customHeight="1" x14ac:dyDescent="0.35">
      <c r="G389" s="163"/>
    </row>
    <row r="390" spans="7:7" ht="12" customHeight="1" x14ac:dyDescent="0.35">
      <c r="G390" s="163"/>
    </row>
    <row r="391" spans="7:7" ht="12" customHeight="1" x14ac:dyDescent="0.35">
      <c r="G391" s="163"/>
    </row>
    <row r="392" spans="7:7" ht="12" customHeight="1" x14ac:dyDescent="0.35">
      <c r="G392" s="163"/>
    </row>
    <row r="393" spans="7:7" ht="12" customHeight="1" x14ac:dyDescent="0.35">
      <c r="G393" s="163"/>
    </row>
    <row r="394" spans="7:7" ht="12" customHeight="1" x14ac:dyDescent="0.35">
      <c r="G394" s="163"/>
    </row>
    <row r="395" spans="7:7" ht="12" customHeight="1" x14ac:dyDescent="0.35">
      <c r="G395" s="163"/>
    </row>
    <row r="396" spans="7:7" ht="12" customHeight="1" x14ac:dyDescent="0.35">
      <c r="G396" s="163"/>
    </row>
    <row r="397" spans="7:7" ht="12" customHeight="1" x14ac:dyDescent="0.35">
      <c r="G397" s="163"/>
    </row>
    <row r="398" spans="7:7" ht="12" customHeight="1" x14ac:dyDescent="0.35">
      <c r="G398" s="163"/>
    </row>
    <row r="399" spans="7:7" ht="12" customHeight="1" x14ac:dyDescent="0.35">
      <c r="G399" s="163"/>
    </row>
    <row r="400" spans="7:7" ht="12" customHeight="1" x14ac:dyDescent="0.35">
      <c r="G400" s="163"/>
    </row>
    <row r="401" spans="7:7" ht="12" customHeight="1" x14ac:dyDescent="0.35">
      <c r="G401" s="163"/>
    </row>
    <row r="402" spans="7:7" ht="12" customHeight="1" x14ac:dyDescent="0.35">
      <c r="G402" s="163"/>
    </row>
    <row r="403" spans="7:7" ht="12" customHeight="1" x14ac:dyDescent="0.35">
      <c r="G403" s="163"/>
    </row>
    <row r="404" spans="7:7" ht="12" customHeight="1" x14ac:dyDescent="0.35">
      <c r="G404" s="163"/>
    </row>
    <row r="405" spans="7:7" ht="12" customHeight="1" x14ac:dyDescent="0.35">
      <c r="G405" s="163"/>
    </row>
    <row r="406" spans="7:7" ht="12" customHeight="1" x14ac:dyDescent="0.35">
      <c r="G406" s="163"/>
    </row>
    <row r="407" spans="7:7" ht="12" customHeight="1" x14ac:dyDescent="0.35">
      <c r="G407" s="163"/>
    </row>
    <row r="408" spans="7:7" ht="12" customHeight="1" x14ac:dyDescent="0.35">
      <c r="G408" s="163"/>
    </row>
    <row r="409" spans="7:7" ht="12" customHeight="1" x14ac:dyDescent="0.35">
      <c r="G409" s="163"/>
    </row>
    <row r="410" spans="7:7" ht="12" customHeight="1" x14ac:dyDescent="0.35">
      <c r="G410" s="163"/>
    </row>
    <row r="411" spans="7:7" ht="12" customHeight="1" x14ac:dyDescent="0.35">
      <c r="G411" s="163"/>
    </row>
    <row r="412" spans="7:7" ht="12" customHeight="1" x14ac:dyDescent="0.35">
      <c r="G412" s="163"/>
    </row>
    <row r="413" spans="7:7" ht="12" customHeight="1" x14ac:dyDescent="0.35">
      <c r="G413" s="163"/>
    </row>
    <row r="414" spans="7:7" ht="12" customHeight="1" x14ac:dyDescent="0.35">
      <c r="G414" s="163"/>
    </row>
    <row r="415" spans="7:7" ht="12" customHeight="1" x14ac:dyDescent="0.35">
      <c r="G415" s="163"/>
    </row>
    <row r="416" spans="7:7" ht="12" customHeight="1" x14ac:dyDescent="0.35">
      <c r="G416" s="163"/>
    </row>
    <row r="417" spans="7:7" ht="12" customHeight="1" x14ac:dyDescent="0.35">
      <c r="G417" s="163"/>
    </row>
    <row r="418" spans="7:7" ht="12" customHeight="1" x14ac:dyDescent="0.35">
      <c r="G418" s="163"/>
    </row>
    <row r="419" spans="7:7" ht="12" customHeight="1" x14ac:dyDescent="0.35">
      <c r="G419" s="163"/>
    </row>
    <row r="420" spans="7:7" ht="12" customHeight="1" x14ac:dyDescent="0.35">
      <c r="G420" s="163"/>
    </row>
    <row r="421" spans="7:7" ht="12" customHeight="1" x14ac:dyDescent="0.35">
      <c r="G421" s="163"/>
    </row>
    <row r="422" spans="7:7" ht="12" customHeight="1" x14ac:dyDescent="0.35">
      <c r="G422" s="163"/>
    </row>
    <row r="423" spans="7:7" ht="12" customHeight="1" x14ac:dyDescent="0.35">
      <c r="G423" s="163"/>
    </row>
    <row r="424" spans="7:7" ht="12" customHeight="1" x14ac:dyDescent="0.35">
      <c r="G424" s="163"/>
    </row>
    <row r="425" spans="7:7" ht="12" customHeight="1" x14ac:dyDescent="0.35">
      <c r="G425" s="163"/>
    </row>
    <row r="426" spans="7:7" ht="12" customHeight="1" x14ac:dyDescent="0.35">
      <c r="G426" s="163"/>
    </row>
    <row r="427" spans="7:7" ht="12" customHeight="1" x14ac:dyDescent="0.35">
      <c r="G427" s="163"/>
    </row>
    <row r="428" spans="7:7" ht="12" customHeight="1" x14ac:dyDescent="0.35">
      <c r="G428" s="163"/>
    </row>
    <row r="429" spans="7:7" ht="12" customHeight="1" x14ac:dyDescent="0.35">
      <c r="G429" s="163"/>
    </row>
    <row r="430" spans="7:7" ht="12" customHeight="1" x14ac:dyDescent="0.35">
      <c r="G430" s="163"/>
    </row>
    <row r="431" spans="7:7" ht="12" customHeight="1" x14ac:dyDescent="0.35">
      <c r="G431" s="163"/>
    </row>
    <row r="432" spans="7:7" ht="12" customHeight="1" x14ac:dyDescent="0.35">
      <c r="G432" s="163"/>
    </row>
    <row r="433" spans="7:7" ht="12" customHeight="1" x14ac:dyDescent="0.35">
      <c r="G433" s="163"/>
    </row>
    <row r="434" spans="7:7" ht="12" customHeight="1" x14ac:dyDescent="0.35">
      <c r="G434" s="163"/>
    </row>
    <row r="435" spans="7:7" ht="12" customHeight="1" x14ac:dyDescent="0.35">
      <c r="G435" s="163"/>
    </row>
    <row r="436" spans="7:7" ht="12" customHeight="1" x14ac:dyDescent="0.35">
      <c r="G436" s="163"/>
    </row>
    <row r="437" spans="7:7" ht="12" customHeight="1" x14ac:dyDescent="0.35">
      <c r="G437" s="163"/>
    </row>
    <row r="438" spans="7:7" ht="12" customHeight="1" x14ac:dyDescent="0.35">
      <c r="G438" s="163"/>
    </row>
    <row r="439" spans="7:7" ht="12" customHeight="1" x14ac:dyDescent="0.35">
      <c r="G439" s="163"/>
    </row>
    <row r="440" spans="7:7" ht="12" customHeight="1" x14ac:dyDescent="0.35">
      <c r="G440" s="163"/>
    </row>
    <row r="441" spans="7:7" ht="12" customHeight="1" x14ac:dyDescent="0.35">
      <c r="G441" s="163"/>
    </row>
    <row r="442" spans="7:7" ht="12" customHeight="1" x14ac:dyDescent="0.35">
      <c r="G442" s="163"/>
    </row>
    <row r="443" spans="7:7" ht="12" customHeight="1" x14ac:dyDescent="0.35">
      <c r="G443" s="163"/>
    </row>
    <row r="444" spans="7:7" ht="12" customHeight="1" x14ac:dyDescent="0.35">
      <c r="G444" s="163"/>
    </row>
    <row r="445" spans="7:7" ht="12" customHeight="1" x14ac:dyDescent="0.35">
      <c r="G445" s="163"/>
    </row>
    <row r="446" spans="7:7" ht="12" customHeight="1" x14ac:dyDescent="0.35">
      <c r="G446" s="163"/>
    </row>
    <row r="447" spans="7:7" ht="12" customHeight="1" x14ac:dyDescent="0.35">
      <c r="G447" s="163"/>
    </row>
    <row r="448" spans="7:7" ht="12" customHeight="1" x14ac:dyDescent="0.35">
      <c r="G448" s="163"/>
    </row>
    <row r="449" spans="7:7" ht="12" customHeight="1" x14ac:dyDescent="0.35">
      <c r="G449" s="163"/>
    </row>
    <row r="450" spans="7:7" ht="12" customHeight="1" x14ac:dyDescent="0.35">
      <c r="G450" s="163"/>
    </row>
    <row r="451" spans="7:7" ht="12" customHeight="1" x14ac:dyDescent="0.35">
      <c r="G451" s="163"/>
    </row>
    <row r="452" spans="7:7" ht="12" customHeight="1" x14ac:dyDescent="0.35">
      <c r="G452" s="163"/>
    </row>
    <row r="453" spans="7:7" ht="12" customHeight="1" x14ac:dyDescent="0.35">
      <c r="G453" s="163"/>
    </row>
    <row r="454" spans="7:7" ht="12" customHeight="1" x14ac:dyDescent="0.35">
      <c r="G454" s="163"/>
    </row>
    <row r="455" spans="7:7" ht="12" customHeight="1" x14ac:dyDescent="0.35">
      <c r="G455" s="163"/>
    </row>
    <row r="456" spans="7:7" ht="12" customHeight="1" x14ac:dyDescent="0.35">
      <c r="G456" s="163"/>
    </row>
    <row r="457" spans="7:7" ht="12" customHeight="1" x14ac:dyDescent="0.35">
      <c r="G457" s="163"/>
    </row>
    <row r="458" spans="7:7" ht="12" customHeight="1" x14ac:dyDescent="0.35">
      <c r="G458" s="163"/>
    </row>
    <row r="459" spans="7:7" ht="12" customHeight="1" x14ac:dyDescent="0.35">
      <c r="G459" s="163"/>
    </row>
    <row r="460" spans="7:7" ht="12" customHeight="1" x14ac:dyDescent="0.35">
      <c r="G460" s="163"/>
    </row>
    <row r="461" spans="7:7" ht="12" customHeight="1" x14ac:dyDescent="0.35">
      <c r="G461" s="163"/>
    </row>
    <row r="462" spans="7:7" ht="12" customHeight="1" x14ac:dyDescent="0.35">
      <c r="G462" s="163"/>
    </row>
    <row r="463" spans="7:7" ht="12" customHeight="1" x14ac:dyDescent="0.35">
      <c r="G463" s="163"/>
    </row>
    <row r="464" spans="7:7" ht="12" customHeight="1" x14ac:dyDescent="0.35">
      <c r="G464" s="163"/>
    </row>
    <row r="465" spans="7:7" ht="12" customHeight="1" x14ac:dyDescent="0.35">
      <c r="G465" s="163"/>
    </row>
    <row r="466" spans="7:7" ht="12" customHeight="1" x14ac:dyDescent="0.35">
      <c r="G466" s="163"/>
    </row>
    <row r="467" spans="7:7" ht="12" customHeight="1" x14ac:dyDescent="0.35">
      <c r="G467" s="163"/>
    </row>
    <row r="468" spans="7:7" ht="12" customHeight="1" x14ac:dyDescent="0.35">
      <c r="G468" s="163"/>
    </row>
    <row r="469" spans="7:7" ht="12" customHeight="1" x14ac:dyDescent="0.35">
      <c r="G469" s="163"/>
    </row>
    <row r="470" spans="7:7" ht="12" customHeight="1" x14ac:dyDescent="0.35">
      <c r="G470" s="163"/>
    </row>
    <row r="471" spans="7:7" ht="12" customHeight="1" x14ac:dyDescent="0.35">
      <c r="G471" s="163"/>
    </row>
    <row r="472" spans="7:7" ht="12" customHeight="1" x14ac:dyDescent="0.35">
      <c r="G472" s="163"/>
    </row>
    <row r="473" spans="7:7" ht="12" customHeight="1" x14ac:dyDescent="0.35">
      <c r="G473" s="163"/>
    </row>
    <row r="474" spans="7:7" ht="12" customHeight="1" x14ac:dyDescent="0.35">
      <c r="G474" s="163"/>
    </row>
    <row r="475" spans="7:7" ht="12" customHeight="1" x14ac:dyDescent="0.35">
      <c r="G475" s="163"/>
    </row>
    <row r="476" spans="7:7" ht="12" customHeight="1" x14ac:dyDescent="0.35">
      <c r="G476" s="163"/>
    </row>
    <row r="477" spans="7:7" ht="12" customHeight="1" x14ac:dyDescent="0.35">
      <c r="G477" s="163"/>
    </row>
    <row r="478" spans="7:7" ht="12" customHeight="1" x14ac:dyDescent="0.35">
      <c r="G478" s="163"/>
    </row>
    <row r="479" spans="7:7" ht="12" customHeight="1" x14ac:dyDescent="0.35">
      <c r="G479" s="163"/>
    </row>
    <row r="480" spans="7:7" ht="12" customHeight="1" x14ac:dyDescent="0.35">
      <c r="G480" s="163"/>
    </row>
    <row r="481" spans="7:7" ht="12" customHeight="1" x14ac:dyDescent="0.35">
      <c r="G481" s="163"/>
    </row>
    <row r="482" spans="7:7" ht="12" customHeight="1" x14ac:dyDescent="0.35">
      <c r="G482" s="163"/>
    </row>
    <row r="483" spans="7:7" ht="12" customHeight="1" x14ac:dyDescent="0.35">
      <c r="G483" s="163"/>
    </row>
    <row r="484" spans="7:7" ht="12" customHeight="1" x14ac:dyDescent="0.35">
      <c r="G484" s="163"/>
    </row>
    <row r="485" spans="7:7" ht="12" customHeight="1" x14ac:dyDescent="0.35">
      <c r="G485" s="163"/>
    </row>
    <row r="486" spans="7:7" ht="12" customHeight="1" x14ac:dyDescent="0.35">
      <c r="G486" s="163"/>
    </row>
  </sheetData>
  <conditionalFormatting sqref="F20:F110">
    <cfRule type="containsText" dxfId="465" priority="23" operator="containsText" text="Fail">
      <formula>NOT(ISERROR(SEARCH("Fail",F20)))</formula>
    </cfRule>
  </conditionalFormatting>
  <conditionalFormatting sqref="F6:F8">
    <cfRule type="cellIs" dxfId="464" priority="24" operator="greaterThan">
      <formula>0</formula>
    </cfRule>
    <cfRule type="cellIs" dxfId="463" priority="25" operator="greaterThan">
      <formula>0</formula>
    </cfRule>
  </conditionalFormatting>
  <conditionalFormatting sqref="F19">
    <cfRule type="containsText" dxfId="462" priority="5" operator="containsText" text="Fail">
      <formula>NOT(ISERROR(SEARCH("Fail",F19)))</formula>
    </cfRule>
  </conditionalFormatting>
  <dataValidations count="2">
    <dataValidation type="list" showInputMessage="1" showErrorMessage="1" sqref="B5" xr:uid="{00000000-0002-0000-3400-000000000000}">
      <formula1>"Q1,Q2,Q3,Q4, Wkly,Mthly"</formula1>
    </dataValidation>
    <dataValidation type="list" showInputMessage="1" showErrorMessage="1" sqref="F19:F110" xr:uid="{00000000-0002-0000-3400-000001000000}">
      <formula1>"Pass,Fail,Block,Not Attempted, NA Pass Previous"</formula1>
    </dataValidation>
  </dataValidations>
  <hyperlinks>
    <hyperlink ref="G21" r:id="rId1" xr:uid="{0DAEA667-DD06-4F3D-82B0-03E8D4E91648}"/>
    <hyperlink ref="G22" r:id="rId2" xr:uid="{1AD85EDD-31E4-40AE-8CF9-D48EEA21B8AC}"/>
  </hyperlinks>
  <pageMargins left="0.7" right="0.7" top="0.75" bottom="0.75" header="0.3" footer="0.3"/>
  <pageSetup paperSize="9" orientation="portrait" horizontalDpi="90" verticalDpi="90" r:id="rId3"/>
  <drawing r:id="rId4"/>
  <legacyDrawing r:id="rId5"/>
  <mc:AlternateContent xmlns:mc="http://schemas.openxmlformats.org/markup-compatibility/2006">
    <mc:Choice Requires="x14">
      <controls>
        <mc:AlternateContent xmlns:mc="http://schemas.openxmlformats.org/markup-compatibility/2006">
          <mc:Choice Requires="x14">
            <control shapeId="28673" r:id="rId6"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28674" r:id="rId7"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25"/>
  <dimension ref="A1:AB500"/>
  <sheetViews>
    <sheetView zoomScale="80" zoomScaleNormal="80" workbookViewId="0">
      <selection activeCell="F20" sqref="F20"/>
    </sheetView>
  </sheetViews>
  <sheetFormatPr defaultColWidth="8.81640625" defaultRowHeight="12" customHeight="1" x14ac:dyDescent="0.35"/>
  <cols>
    <col min="1" max="1" width="8.81640625" style="127" customWidth="1"/>
    <col min="2" max="2" width="30.81640625" style="127" customWidth="1"/>
    <col min="3" max="3" width="52.54296875" style="127" customWidth="1"/>
    <col min="4" max="4" width="50.453125" style="137" customWidth="1"/>
    <col min="5" max="5" width="0.1796875" style="137" hidden="1" customWidth="1"/>
    <col min="6" max="6" width="15.1796875" style="136" customWidth="1"/>
    <col min="7" max="7" width="26.1796875" style="136" bestFit="1" customWidth="1"/>
    <col min="8" max="8" width="15.1796875" style="136" customWidth="1"/>
    <col min="9" max="9" width="26.1796875" style="136" bestFit="1" customWidth="1"/>
    <col min="10" max="26" width="8.81640625" style="127"/>
  </cols>
  <sheetData>
    <row r="1" spans="1:26" ht="12" customHeight="1" x14ac:dyDescent="0.35">
      <c r="A1" s="138">
        <v>6.7</v>
      </c>
      <c r="B1" s="77"/>
      <c r="C1" s="81" t="s">
        <v>1191</v>
      </c>
      <c r="D1" s="79"/>
      <c r="E1" s="79"/>
      <c r="F1" s="80"/>
      <c r="G1" s="80"/>
      <c r="H1" s="80"/>
      <c r="I1" s="80"/>
      <c r="J1" s="81"/>
      <c r="K1" s="81"/>
      <c r="L1" s="81"/>
      <c r="M1" s="81"/>
      <c r="N1" s="81"/>
      <c r="O1" s="81"/>
      <c r="P1" s="81"/>
      <c r="Q1" s="81"/>
      <c r="R1" s="81"/>
      <c r="S1" s="81"/>
      <c r="T1" s="81"/>
      <c r="U1" s="81"/>
      <c r="V1" s="81"/>
      <c r="W1" s="81"/>
      <c r="X1" s="81"/>
      <c r="Y1" s="81"/>
      <c r="Z1" s="81"/>
    </row>
    <row r="2" spans="1:26" ht="12" customHeight="1" x14ac:dyDescent="0.35">
      <c r="A2" s="82"/>
      <c r="B2" s="83" t="s">
        <v>54</v>
      </c>
      <c r="C2" s="82">
        <v>30</v>
      </c>
      <c r="D2" s="79"/>
      <c r="E2" s="79"/>
      <c r="F2" s="80"/>
      <c r="G2" s="80"/>
      <c r="H2" s="80"/>
      <c r="I2" s="80"/>
      <c r="J2" s="84"/>
      <c r="K2" s="84"/>
      <c r="L2" s="84"/>
      <c r="M2" s="84"/>
      <c r="N2" s="84"/>
      <c r="O2" s="84"/>
      <c r="P2" s="84"/>
      <c r="Q2" s="84"/>
      <c r="R2" s="84"/>
      <c r="S2" s="84"/>
      <c r="T2" s="84"/>
      <c r="U2" s="84"/>
      <c r="V2" s="84"/>
      <c r="W2" s="84"/>
      <c r="X2" s="84"/>
      <c r="Y2" s="84"/>
      <c r="Z2" s="84"/>
    </row>
    <row r="3" spans="1:26"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c r="Y3" s="84"/>
      <c r="Z3" s="84"/>
    </row>
    <row r="4" spans="1:26" ht="12" customHeight="1" x14ac:dyDescent="0.35">
      <c r="A4" s="82" t="s">
        <v>55</v>
      </c>
      <c r="B4" s="82"/>
      <c r="C4" s="78"/>
      <c r="D4" s="86" t="s">
        <v>56</v>
      </c>
      <c r="E4" s="80" t="s">
        <v>27</v>
      </c>
      <c r="F4" s="86">
        <f>COUNTIF(F$18:F$495,T($D4))</f>
        <v>2</v>
      </c>
      <c r="G4" s="86"/>
      <c r="H4" s="86">
        <f>COUNTIF(H$18:H$495,T($D4))</f>
        <v>2</v>
      </c>
      <c r="I4" s="86"/>
      <c r="J4" s="84"/>
      <c r="K4" s="84"/>
      <c r="L4" s="84"/>
      <c r="M4" s="84"/>
      <c r="N4" s="84"/>
      <c r="O4" s="84"/>
      <c r="P4" s="84"/>
      <c r="Q4" s="84"/>
      <c r="R4" s="84"/>
      <c r="S4" s="84"/>
      <c r="T4" s="84"/>
      <c r="U4" s="84"/>
      <c r="V4" s="84"/>
      <c r="W4" s="84"/>
      <c r="X4" s="84"/>
      <c r="Y4" s="84"/>
      <c r="Z4" s="84"/>
    </row>
    <row r="5" spans="1:26" ht="12" customHeight="1" x14ac:dyDescent="0.35">
      <c r="A5" s="82" t="s">
        <v>57</v>
      </c>
      <c r="B5" s="87"/>
      <c r="C5" s="81"/>
      <c r="D5" s="86" t="s">
        <v>58</v>
      </c>
      <c r="E5" s="80" t="s">
        <v>28</v>
      </c>
      <c r="F5" s="86">
        <f>COUNTIF(F$18:F$495,T($D5))</f>
        <v>0</v>
      </c>
      <c r="G5" s="86"/>
      <c r="H5" s="86">
        <f>COUNTIF(H$18:H$495,T($D5))</f>
        <v>0</v>
      </c>
      <c r="I5" s="86"/>
      <c r="J5" s="84"/>
      <c r="K5" s="84"/>
      <c r="L5" s="84"/>
      <c r="M5" s="84"/>
      <c r="N5" s="84"/>
      <c r="O5" s="84"/>
      <c r="P5" s="84"/>
      <c r="Q5" s="84"/>
      <c r="R5" s="84"/>
      <c r="S5" s="84"/>
      <c r="T5" s="84"/>
      <c r="U5" s="84"/>
      <c r="V5" s="84"/>
      <c r="W5" s="84"/>
      <c r="X5" s="84"/>
      <c r="Y5" s="84"/>
      <c r="Z5" s="84"/>
    </row>
    <row r="6" spans="1:26" ht="12" customHeight="1" x14ac:dyDescent="0.35">
      <c r="A6" s="88" t="s">
        <v>59</v>
      </c>
      <c r="B6" s="89"/>
      <c r="C6" s="90"/>
      <c r="D6" s="91" t="s">
        <v>12</v>
      </c>
      <c r="E6" s="80" t="s">
        <v>29</v>
      </c>
      <c r="F6" s="86">
        <f>COUNTIF(F$18:F$495,T($D6))</f>
        <v>0</v>
      </c>
      <c r="G6" s="86"/>
      <c r="H6" s="86">
        <f>COUNTIF(H$18:H$495,T($D6))</f>
        <v>0</v>
      </c>
      <c r="I6" s="86"/>
      <c r="J6" s="84"/>
      <c r="K6" s="84"/>
      <c r="L6" s="84"/>
      <c r="M6" s="84"/>
      <c r="N6" s="84"/>
      <c r="O6" s="84"/>
      <c r="P6" s="84"/>
      <c r="Q6" s="84"/>
      <c r="R6" s="84"/>
      <c r="S6" s="84"/>
      <c r="T6" s="84"/>
      <c r="U6" s="84"/>
      <c r="V6" s="84"/>
      <c r="W6" s="84"/>
      <c r="X6" s="84"/>
      <c r="Y6" s="84"/>
      <c r="Z6" s="84"/>
    </row>
    <row r="7" spans="1:26" ht="12" customHeight="1" x14ac:dyDescent="0.35">
      <c r="A7" s="88" t="s">
        <v>60</v>
      </c>
      <c r="B7" s="89" t="s">
        <v>971</v>
      </c>
      <c r="C7" s="90"/>
      <c r="D7" s="86" t="s">
        <v>61</v>
      </c>
      <c r="E7" s="80" t="s">
        <v>30</v>
      </c>
      <c r="F7" s="86">
        <f>COUNTIF(F$18:F$495,T($D7))</f>
        <v>0</v>
      </c>
      <c r="G7" s="86"/>
      <c r="H7" s="86">
        <f>COUNTIF(H$18:H$495,T($D7))</f>
        <v>0</v>
      </c>
      <c r="I7" s="86"/>
      <c r="J7" s="84"/>
      <c r="K7" s="84"/>
      <c r="L7" s="84"/>
      <c r="M7" s="84"/>
      <c r="N7" s="84"/>
      <c r="O7" s="84"/>
      <c r="P7" s="84"/>
      <c r="Q7" s="84"/>
      <c r="R7" s="84"/>
      <c r="S7" s="84"/>
      <c r="T7" s="84"/>
      <c r="U7" s="84"/>
      <c r="V7" s="84"/>
      <c r="W7" s="84"/>
      <c r="X7" s="84"/>
      <c r="Y7" s="84"/>
      <c r="Z7" s="84"/>
    </row>
    <row r="8" spans="1:26" ht="12" customHeight="1" x14ac:dyDescent="0.35">
      <c r="A8" s="92" t="s">
        <v>62</v>
      </c>
      <c r="B8" s="89"/>
      <c r="C8" s="90"/>
      <c r="D8" s="86" t="s">
        <v>63</v>
      </c>
      <c r="E8" s="80" t="s">
        <v>31</v>
      </c>
      <c r="F8" s="86">
        <f>F9-SUM(F4:F7)</f>
        <v>0</v>
      </c>
      <c r="G8" s="86"/>
      <c r="H8" s="86">
        <f>H9-SUM(H4:H7)</f>
        <v>0</v>
      </c>
      <c r="I8" s="86"/>
      <c r="J8" s="84"/>
      <c r="K8" s="84"/>
      <c r="L8" s="84"/>
      <c r="M8" s="84"/>
      <c r="N8" s="84"/>
      <c r="O8" s="84"/>
      <c r="P8" s="84"/>
      <c r="Q8" s="84"/>
      <c r="R8" s="84"/>
      <c r="S8" s="84"/>
      <c r="T8" s="84"/>
      <c r="U8" s="84"/>
      <c r="V8" s="84"/>
      <c r="W8" s="84"/>
      <c r="X8" s="84"/>
      <c r="Y8" s="84"/>
      <c r="Z8" s="84"/>
    </row>
    <row r="9" spans="1:26" ht="12" customHeight="1" x14ac:dyDescent="0.35">
      <c r="A9" s="88" t="s">
        <v>64</v>
      </c>
      <c r="B9" s="225">
        <v>6.7</v>
      </c>
      <c r="C9" s="90"/>
      <c r="D9" s="86" t="s">
        <v>66</v>
      </c>
      <c r="E9" s="80" t="s">
        <v>26</v>
      </c>
      <c r="F9" s="86">
        <f>COUNTA($D$18:$D$495)</f>
        <v>2</v>
      </c>
      <c r="G9" s="86"/>
      <c r="H9" s="86">
        <f>COUNTA($D$18:$D$495)</f>
        <v>2</v>
      </c>
      <c r="I9" s="86"/>
      <c r="J9" s="84"/>
      <c r="K9" s="84"/>
      <c r="L9" s="84"/>
      <c r="M9" s="84"/>
      <c r="N9" s="84"/>
      <c r="O9" s="84"/>
      <c r="P9" s="84"/>
      <c r="Q9" s="84"/>
      <c r="R9" s="84"/>
      <c r="S9" s="84"/>
      <c r="T9" s="84"/>
      <c r="U9" s="84"/>
      <c r="V9" s="84"/>
      <c r="W9" s="84"/>
      <c r="X9" s="84"/>
      <c r="Y9" s="84"/>
      <c r="Z9" s="84"/>
    </row>
    <row r="10" spans="1:26" ht="12" customHeight="1" x14ac:dyDescent="0.35">
      <c r="A10" s="88" t="s">
        <v>1542</v>
      </c>
      <c r="B10" s="225" t="s">
        <v>971</v>
      </c>
      <c r="C10" s="90"/>
      <c r="D10" s="86"/>
      <c r="E10" s="80"/>
      <c r="F10" s="86"/>
      <c r="G10" s="86"/>
      <c r="H10" s="86"/>
      <c r="I10" s="86"/>
      <c r="J10" s="84"/>
      <c r="K10" s="84"/>
      <c r="L10" s="84"/>
      <c r="M10" s="84"/>
      <c r="N10" s="84"/>
      <c r="O10" s="84"/>
      <c r="P10" s="84"/>
      <c r="Q10" s="84"/>
      <c r="R10" s="84"/>
      <c r="S10" s="84"/>
      <c r="T10" s="84"/>
      <c r="U10" s="84"/>
      <c r="V10" s="84"/>
      <c r="W10" s="84"/>
      <c r="X10" s="84"/>
      <c r="Y10" s="84"/>
      <c r="Z10" s="84"/>
    </row>
    <row r="11" spans="1:26" ht="12" customHeight="1" x14ac:dyDescent="0.35">
      <c r="A11" s="88" t="s">
        <v>970</v>
      </c>
      <c r="B11" s="177" t="s">
        <v>971</v>
      </c>
      <c r="C11" s="90"/>
      <c r="D11" s="93"/>
      <c r="E11" s="93"/>
      <c r="F11" s="94"/>
      <c r="G11" s="95"/>
      <c r="H11" s="94"/>
      <c r="I11" s="95"/>
      <c r="J11" s="96"/>
      <c r="K11" s="96"/>
      <c r="L11" s="96"/>
      <c r="M11" s="96"/>
      <c r="N11" s="96"/>
      <c r="O11" s="96"/>
      <c r="P11" s="96"/>
      <c r="Q11" s="96"/>
      <c r="R11" s="96"/>
      <c r="S11" s="96"/>
      <c r="T11" s="96"/>
      <c r="U11" s="96"/>
      <c r="V11" s="96"/>
      <c r="W11" s="96"/>
      <c r="X11" s="96"/>
      <c r="Y11" s="96"/>
      <c r="Z11" s="96"/>
    </row>
    <row r="12" spans="1:26" ht="12" customHeight="1" x14ac:dyDescent="0.35">
      <c r="A12" s="97"/>
      <c r="B12" s="98"/>
      <c r="C12" s="97"/>
      <c r="D12" s="99" t="s">
        <v>87</v>
      </c>
      <c r="E12" s="99" t="s">
        <v>32</v>
      </c>
      <c r="F12" s="100" t="s">
        <v>88</v>
      </c>
      <c r="G12" s="101"/>
      <c r="H12" s="100" t="s">
        <v>88</v>
      </c>
      <c r="I12" s="101"/>
      <c r="J12" s="97"/>
      <c r="K12" s="97"/>
      <c r="L12" s="97"/>
      <c r="M12" s="97"/>
      <c r="N12" s="97"/>
      <c r="O12" s="97"/>
      <c r="P12" s="97"/>
      <c r="Q12" s="97"/>
      <c r="R12" s="97"/>
      <c r="S12" s="97"/>
      <c r="T12" s="97"/>
      <c r="U12" s="97"/>
      <c r="V12" s="97"/>
      <c r="W12" s="97"/>
      <c r="X12" s="97"/>
      <c r="Y12" s="97"/>
      <c r="Z12" s="97"/>
    </row>
    <row r="13" spans="1:26" ht="12" customHeight="1" x14ac:dyDescent="0.35">
      <c r="A13" s="97"/>
      <c r="B13" s="98"/>
      <c r="C13" s="97"/>
      <c r="D13" s="99" t="s">
        <v>23</v>
      </c>
      <c r="E13" s="99" t="s">
        <v>70</v>
      </c>
      <c r="F13" s="103" t="s">
        <v>1656</v>
      </c>
      <c r="G13" s="101"/>
      <c r="H13" s="103" t="s">
        <v>1580</v>
      </c>
      <c r="I13" s="101"/>
      <c r="J13" s="97"/>
      <c r="K13" s="97"/>
      <c r="L13" s="97"/>
      <c r="M13" s="97"/>
      <c r="N13" s="97"/>
      <c r="O13" s="97"/>
      <c r="P13" s="97"/>
      <c r="Q13" s="97"/>
      <c r="R13" s="97"/>
      <c r="S13" s="97"/>
      <c r="T13" s="97"/>
      <c r="U13" s="97"/>
      <c r="V13" s="97"/>
      <c r="W13" s="97"/>
      <c r="X13" s="97"/>
      <c r="Y13" s="97"/>
      <c r="Z13" s="97"/>
    </row>
    <row r="14" spans="1:26" ht="12" customHeight="1" x14ac:dyDescent="0.35">
      <c r="A14" s="97"/>
      <c r="B14" s="98"/>
      <c r="C14" s="97"/>
      <c r="D14" s="99" t="s">
        <v>72</v>
      </c>
      <c r="E14" s="99" t="s">
        <v>34</v>
      </c>
      <c r="F14" s="104" t="s">
        <v>1662</v>
      </c>
      <c r="G14" s="105"/>
      <c r="H14" s="104" t="s">
        <v>292</v>
      </c>
      <c r="I14" s="105"/>
      <c r="J14" s="97"/>
      <c r="K14" s="97"/>
      <c r="L14" s="97"/>
      <c r="M14" s="97"/>
      <c r="N14" s="97"/>
      <c r="O14" s="97"/>
      <c r="P14" s="97"/>
      <c r="Q14" s="97"/>
      <c r="R14" s="97"/>
      <c r="S14" s="97"/>
      <c r="T14" s="97"/>
      <c r="U14" s="97"/>
      <c r="V14" s="97"/>
      <c r="W14" s="97"/>
      <c r="X14" s="97"/>
      <c r="Y14" s="97"/>
      <c r="Z14" s="97"/>
    </row>
    <row r="15" spans="1:26" ht="12" customHeight="1" x14ac:dyDescent="0.35">
      <c r="A15" s="97"/>
      <c r="B15" s="98"/>
      <c r="C15" s="97"/>
      <c r="D15" s="99" t="s">
        <v>74</v>
      </c>
      <c r="E15" s="99" t="s">
        <v>33</v>
      </c>
      <c r="F15" s="104">
        <v>1</v>
      </c>
      <c r="G15" s="100"/>
      <c r="H15" s="104">
        <v>1</v>
      </c>
      <c r="I15" s="100"/>
      <c r="J15" s="97"/>
      <c r="K15" s="97"/>
      <c r="L15" s="97"/>
      <c r="M15" s="97"/>
      <c r="N15" s="97"/>
      <c r="O15" s="97"/>
      <c r="P15" s="97"/>
      <c r="Q15" s="97"/>
      <c r="R15" s="97"/>
      <c r="S15" s="97"/>
      <c r="T15" s="97"/>
      <c r="U15" s="97"/>
      <c r="V15" s="97"/>
      <c r="W15" s="97"/>
      <c r="X15" s="97"/>
      <c r="Y15" s="97"/>
      <c r="Z15" s="97"/>
    </row>
    <row r="16" spans="1:26" ht="12" customHeight="1" x14ac:dyDescent="0.35">
      <c r="A16" s="106"/>
      <c r="B16" s="107"/>
      <c r="C16" s="106"/>
      <c r="D16" s="108"/>
      <c r="E16" s="109"/>
      <c r="F16" s="110"/>
      <c r="G16" s="110"/>
      <c r="H16" s="110"/>
      <c r="I16" s="110"/>
      <c r="J16" s="106"/>
      <c r="K16" s="106"/>
      <c r="L16" s="106"/>
      <c r="M16" s="106"/>
      <c r="N16" s="106"/>
      <c r="O16" s="106"/>
      <c r="P16" s="106"/>
      <c r="Q16" s="106"/>
      <c r="R16" s="106"/>
      <c r="S16" s="106"/>
      <c r="T16" s="106"/>
      <c r="U16" s="106"/>
      <c r="V16" s="106"/>
      <c r="W16" s="106"/>
      <c r="X16" s="106"/>
      <c r="Y16" s="106"/>
      <c r="Z16" s="106"/>
    </row>
    <row r="17" spans="1:26" ht="12" customHeight="1" x14ac:dyDescent="0.35">
      <c r="A17" s="111" t="s">
        <v>75</v>
      </c>
      <c r="B17" s="111"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c r="Y17" s="115"/>
      <c r="Z17" s="115"/>
    </row>
    <row r="18" spans="1:26" ht="12" customHeight="1" x14ac:dyDescent="0.35">
      <c r="A18" s="116"/>
      <c r="B18" s="218"/>
      <c r="C18" s="116"/>
      <c r="D18" s="116"/>
      <c r="E18" s="117"/>
      <c r="F18" s="124"/>
      <c r="G18" s="124"/>
      <c r="H18" s="124"/>
      <c r="I18" s="124"/>
      <c r="J18" s="120"/>
      <c r="K18" s="120"/>
      <c r="L18" s="120"/>
      <c r="M18" s="120"/>
      <c r="N18" s="120"/>
      <c r="O18" s="120"/>
      <c r="P18" s="120"/>
      <c r="Q18" s="120"/>
      <c r="R18" s="120"/>
      <c r="S18" s="120"/>
      <c r="T18" s="120"/>
      <c r="U18" s="120"/>
      <c r="V18" s="120"/>
      <c r="W18" s="120"/>
      <c r="X18" s="120"/>
      <c r="Y18" s="120"/>
      <c r="Z18" s="120"/>
    </row>
    <row r="19" spans="1:26" ht="12" customHeight="1" x14ac:dyDescent="0.35">
      <c r="A19" s="125" t="s">
        <v>1192</v>
      </c>
      <c r="B19" s="125" t="s">
        <v>1193</v>
      </c>
      <c r="C19" s="125"/>
      <c r="D19" s="126"/>
      <c r="E19" s="123"/>
      <c r="F19" s="124"/>
      <c r="G19" s="124"/>
      <c r="H19" s="124"/>
      <c r="I19" s="124"/>
      <c r="J19" s="124"/>
      <c r="K19" s="124"/>
      <c r="L19" s="124"/>
      <c r="M19" s="124"/>
      <c r="N19" s="124"/>
      <c r="O19" s="124"/>
      <c r="P19" s="124"/>
      <c r="Q19" s="124"/>
      <c r="R19" s="124"/>
      <c r="S19" s="124"/>
      <c r="T19" s="124"/>
      <c r="U19" s="124"/>
      <c r="V19" s="124"/>
      <c r="W19" s="124"/>
      <c r="X19" s="124"/>
      <c r="Y19" s="124"/>
      <c r="Z19" s="124"/>
    </row>
    <row r="20" spans="1:26" ht="12" customHeight="1" x14ac:dyDescent="0.35">
      <c r="A20" s="125"/>
      <c r="B20" s="125"/>
      <c r="C20" s="125"/>
      <c r="D20" s="126"/>
      <c r="E20" s="123"/>
      <c r="F20" s="124"/>
      <c r="G20" s="124"/>
      <c r="H20" s="124"/>
      <c r="I20" s="124"/>
      <c r="J20" s="124"/>
      <c r="K20" s="124"/>
      <c r="L20" s="124"/>
      <c r="M20" s="124"/>
      <c r="N20" s="124"/>
      <c r="O20" s="124"/>
      <c r="P20" s="124"/>
      <c r="Q20" s="124"/>
      <c r="R20" s="124"/>
      <c r="S20" s="124"/>
      <c r="T20" s="124"/>
      <c r="U20" s="124"/>
      <c r="V20" s="124"/>
      <c r="W20" s="124"/>
      <c r="X20" s="124"/>
      <c r="Y20" s="124"/>
      <c r="Z20" s="124"/>
    </row>
    <row r="21" spans="1:26" ht="12" customHeight="1" x14ac:dyDescent="0.35">
      <c r="A21" s="125"/>
      <c r="B21" s="125"/>
      <c r="C21" s="126"/>
      <c r="D21" s="126" t="s">
        <v>1189</v>
      </c>
      <c r="E21" s="123"/>
      <c r="F21" s="124" t="s">
        <v>56</v>
      </c>
      <c r="G21" s="459" t="s">
        <v>1629</v>
      </c>
      <c r="H21" s="124" t="s">
        <v>56</v>
      </c>
      <c r="I21" s="459" t="s">
        <v>1629</v>
      </c>
      <c r="J21" s="124"/>
      <c r="K21" s="124"/>
      <c r="L21" s="124"/>
      <c r="M21" s="124"/>
      <c r="N21" s="124"/>
      <c r="O21" s="124"/>
      <c r="P21" s="124"/>
      <c r="Q21" s="124"/>
      <c r="R21" s="124"/>
      <c r="S21" s="124"/>
      <c r="T21" s="124"/>
      <c r="U21" s="124"/>
      <c r="V21" s="124"/>
      <c r="W21" s="124"/>
      <c r="X21" s="124"/>
      <c r="Y21" s="124"/>
      <c r="Z21" s="124"/>
    </row>
    <row r="22" spans="1:26" ht="20" x14ac:dyDescent="0.35">
      <c r="A22" s="131"/>
      <c r="B22" s="131"/>
      <c r="C22" s="126"/>
      <c r="D22" s="126" t="s">
        <v>1194</v>
      </c>
      <c r="E22" s="130"/>
      <c r="F22" s="124" t="s">
        <v>56</v>
      </c>
      <c r="G22" s="460" t="s">
        <v>1581</v>
      </c>
      <c r="H22" s="124" t="s">
        <v>56</v>
      </c>
      <c r="I22" s="460" t="s">
        <v>1581</v>
      </c>
      <c r="J22" s="124"/>
      <c r="K22" s="124"/>
      <c r="L22" s="124"/>
      <c r="M22" s="124"/>
      <c r="N22" s="124"/>
      <c r="O22" s="124"/>
      <c r="P22" s="124"/>
      <c r="Q22" s="124"/>
      <c r="R22" s="124"/>
      <c r="S22" s="124"/>
      <c r="T22" s="124"/>
      <c r="U22" s="124"/>
      <c r="V22" s="124"/>
      <c r="W22" s="124"/>
      <c r="X22" s="124"/>
      <c r="Y22" s="124"/>
      <c r="Z22" s="124"/>
    </row>
    <row r="23" spans="1:26" ht="12" customHeight="1" x14ac:dyDescent="0.35">
      <c r="A23" s="131"/>
      <c r="B23" s="131"/>
      <c r="C23" s="126"/>
      <c r="D23" s="126"/>
      <c r="E23" s="130"/>
      <c r="F23" s="124"/>
      <c r="G23" s="223"/>
      <c r="H23" s="124"/>
      <c r="I23" s="223"/>
      <c r="J23" s="124"/>
      <c r="K23" s="124"/>
      <c r="L23" s="124"/>
      <c r="M23" s="124"/>
      <c r="N23" s="124"/>
      <c r="O23" s="124"/>
      <c r="P23" s="124"/>
      <c r="Q23" s="124"/>
      <c r="R23" s="124"/>
      <c r="S23" s="124"/>
      <c r="T23" s="124"/>
      <c r="U23" s="124"/>
      <c r="V23" s="124"/>
      <c r="W23" s="124"/>
      <c r="X23" s="124"/>
      <c r="Y23" s="124"/>
      <c r="Z23" s="124"/>
    </row>
    <row r="24" spans="1:26" ht="12" customHeight="1" x14ac:dyDescent="0.35">
      <c r="A24" s="131"/>
      <c r="B24" s="131"/>
      <c r="C24" s="126"/>
      <c r="D24" s="126"/>
      <c r="E24" s="130"/>
      <c r="F24" s="124"/>
      <c r="G24" s="223"/>
      <c r="H24" s="124"/>
      <c r="I24" s="223"/>
      <c r="J24" s="124"/>
      <c r="K24" s="124"/>
      <c r="L24" s="124"/>
      <c r="M24" s="124"/>
      <c r="N24" s="124"/>
      <c r="O24" s="124"/>
      <c r="P24" s="124"/>
      <c r="Q24" s="124"/>
      <c r="R24" s="124"/>
      <c r="S24" s="124"/>
      <c r="T24" s="124"/>
      <c r="U24" s="124"/>
      <c r="V24" s="124"/>
      <c r="W24" s="124"/>
      <c r="X24" s="124"/>
      <c r="Y24" s="124"/>
      <c r="Z24" s="124"/>
    </row>
    <row r="25" spans="1:26" ht="12" customHeight="1" x14ac:dyDescent="0.35">
      <c r="A25" s="131"/>
      <c r="B25" s="131"/>
      <c r="C25" s="126"/>
      <c r="D25" s="126"/>
      <c r="E25" s="130"/>
      <c r="F25" s="124"/>
      <c r="G25" s="124"/>
      <c r="H25" s="124"/>
      <c r="I25" s="124"/>
      <c r="J25" s="124"/>
      <c r="K25" s="124"/>
      <c r="L25" s="124"/>
      <c r="M25" s="124"/>
      <c r="N25" s="124"/>
      <c r="O25" s="124"/>
      <c r="P25" s="124"/>
      <c r="Q25" s="124"/>
      <c r="R25" s="124"/>
      <c r="S25" s="124"/>
      <c r="T25" s="124"/>
      <c r="U25" s="124"/>
      <c r="V25" s="124"/>
      <c r="W25" s="124"/>
      <c r="X25" s="124"/>
      <c r="Y25" s="124"/>
      <c r="Z25" s="124"/>
    </row>
    <row r="26" spans="1:26" ht="12" customHeight="1" x14ac:dyDescent="0.35">
      <c r="A26" s="131"/>
      <c r="B26" s="131"/>
      <c r="C26" s="132"/>
      <c r="D26" s="126"/>
      <c r="E26" s="130"/>
      <c r="F26" s="124"/>
      <c r="G26" s="124"/>
      <c r="H26" s="124"/>
      <c r="I26" s="124"/>
      <c r="J26" s="124"/>
      <c r="K26" s="124"/>
      <c r="L26" s="124"/>
      <c r="M26" s="124"/>
      <c r="N26" s="124"/>
      <c r="O26" s="124"/>
      <c r="P26" s="124"/>
      <c r="Q26" s="124"/>
      <c r="R26" s="124"/>
      <c r="S26" s="124"/>
      <c r="T26" s="124"/>
      <c r="U26" s="124"/>
      <c r="V26" s="124"/>
      <c r="W26" s="124"/>
      <c r="X26" s="124"/>
      <c r="Y26" s="124"/>
      <c r="Z26" s="124"/>
    </row>
    <row r="27" spans="1:26" ht="12" customHeight="1" x14ac:dyDescent="0.35">
      <c r="A27" s="131"/>
      <c r="B27" s="129"/>
      <c r="C27" s="126"/>
      <c r="D27" s="126"/>
      <c r="E27" s="130"/>
      <c r="F27" s="124"/>
      <c r="G27" s="124"/>
      <c r="H27" s="124"/>
      <c r="I27" s="124"/>
      <c r="J27" s="124"/>
      <c r="K27" s="124"/>
      <c r="L27" s="124"/>
      <c r="M27" s="124"/>
      <c r="N27" s="124"/>
      <c r="O27" s="124"/>
      <c r="P27" s="124"/>
      <c r="Q27" s="124"/>
      <c r="R27" s="124"/>
      <c r="S27" s="124"/>
      <c r="T27" s="124"/>
      <c r="U27" s="124"/>
      <c r="V27" s="124"/>
      <c r="W27" s="124"/>
      <c r="X27" s="124"/>
      <c r="Y27" s="124"/>
      <c r="Z27" s="124"/>
    </row>
    <row r="28" spans="1:26" ht="12" customHeight="1" x14ac:dyDescent="0.35">
      <c r="A28" s="131"/>
      <c r="B28" s="125"/>
      <c r="C28" s="222"/>
      <c r="D28" s="126"/>
      <c r="E28" s="130"/>
      <c r="F28" s="124"/>
      <c r="G28" s="124"/>
      <c r="H28" s="124"/>
      <c r="I28" s="124"/>
      <c r="J28" s="124"/>
      <c r="K28" s="124"/>
      <c r="L28" s="124"/>
      <c r="M28" s="124"/>
      <c r="N28" s="124"/>
      <c r="O28" s="124"/>
      <c r="P28" s="124"/>
      <c r="Q28" s="124"/>
      <c r="R28" s="124"/>
      <c r="S28" s="124"/>
      <c r="T28" s="124"/>
      <c r="U28" s="124"/>
      <c r="V28" s="124"/>
      <c r="W28" s="124"/>
      <c r="X28" s="124"/>
      <c r="Y28" s="124"/>
      <c r="Z28" s="124"/>
    </row>
    <row r="29" spans="1:26" ht="12" customHeight="1" x14ac:dyDescent="0.35">
      <c r="A29" s="131"/>
      <c r="B29" s="131"/>
      <c r="C29" s="132"/>
      <c r="D29" s="126"/>
      <c r="E29" s="130"/>
      <c r="F29" s="124"/>
      <c r="G29" s="124"/>
      <c r="H29" s="124"/>
      <c r="I29" s="124"/>
      <c r="J29" s="124"/>
      <c r="K29" s="124"/>
      <c r="L29" s="124"/>
      <c r="M29" s="124"/>
      <c r="N29" s="124"/>
      <c r="O29" s="124"/>
      <c r="P29" s="124"/>
      <c r="Q29" s="124"/>
      <c r="R29" s="124"/>
      <c r="S29" s="124"/>
      <c r="T29" s="124"/>
      <c r="U29" s="124"/>
      <c r="V29" s="124"/>
      <c r="W29" s="124"/>
      <c r="X29" s="124"/>
      <c r="Y29" s="124"/>
      <c r="Z29" s="124"/>
    </row>
    <row r="30" spans="1:26" ht="12" customHeight="1" x14ac:dyDescent="0.35">
      <c r="A30" s="131"/>
      <c r="B30" s="131"/>
      <c r="C30" s="132"/>
      <c r="D30" s="126"/>
      <c r="E30" s="130"/>
      <c r="F30" s="124"/>
      <c r="G30" s="124"/>
      <c r="H30" s="124"/>
      <c r="I30" s="124"/>
      <c r="J30" s="124"/>
      <c r="K30" s="124"/>
      <c r="L30" s="124"/>
      <c r="M30" s="124"/>
      <c r="N30" s="124"/>
      <c r="O30" s="124"/>
      <c r="P30" s="124"/>
      <c r="Q30" s="124"/>
      <c r="R30" s="124"/>
      <c r="S30" s="124"/>
      <c r="T30" s="124"/>
      <c r="U30" s="124"/>
      <c r="V30" s="124"/>
      <c r="W30" s="124"/>
      <c r="X30" s="124"/>
      <c r="Y30" s="124"/>
      <c r="Z30" s="124"/>
    </row>
    <row r="31" spans="1:26" ht="12" customHeight="1" x14ac:dyDescent="0.35">
      <c r="A31" s="131"/>
      <c r="B31" s="131"/>
      <c r="C31" s="132"/>
      <c r="D31" s="126"/>
      <c r="E31" s="130"/>
      <c r="F31" s="124"/>
      <c r="G31" s="124"/>
      <c r="H31" s="124"/>
      <c r="I31" s="124"/>
      <c r="J31" s="124"/>
      <c r="K31" s="124"/>
      <c r="L31" s="124"/>
      <c r="M31" s="124"/>
      <c r="N31" s="124"/>
      <c r="O31" s="124"/>
      <c r="P31" s="124"/>
      <c r="Q31" s="124"/>
      <c r="R31" s="124"/>
      <c r="S31" s="124"/>
      <c r="T31" s="124"/>
      <c r="U31" s="124"/>
      <c r="V31" s="124"/>
      <c r="W31" s="124"/>
      <c r="X31" s="124"/>
      <c r="Y31" s="124"/>
      <c r="Z31" s="124"/>
    </row>
    <row r="32" spans="1:26" ht="12" customHeight="1" x14ac:dyDescent="0.35">
      <c r="A32" s="131"/>
      <c r="B32" s="131"/>
      <c r="C32" s="132"/>
      <c r="D32" s="126"/>
      <c r="E32" s="130"/>
      <c r="F32" s="124"/>
      <c r="G32" s="124"/>
      <c r="H32" s="124"/>
      <c r="I32" s="124"/>
      <c r="J32" s="124"/>
      <c r="K32" s="124"/>
      <c r="L32" s="124"/>
      <c r="M32" s="124"/>
      <c r="N32" s="124"/>
      <c r="O32" s="124"/>
      <c r="P32" s="124"/>
      <c r="Q32" s="124"/>
      <c r="R32" s="124"/>
      <c r="S32" s="124"/>
      <c r="T32" s="124"/>
      <c r="U32" s="124"/>
      <c r="V32" s="124"/>
      <c r="W32" s="124"/>
      <c r="X32" s="124"/>
      <c r="Y32" s="124"/>
      <c r="Z32" s="124"/>
    </row>
    <row r="33" spans="1:26" ht="12" customHeight="1" x14ac:dyDescent="0.35">
      <c r="A33" s="131"/>
      <c r="B33" s="158"/>
      <c r="C33" s="132"/>
      <c r="D33" s="126"/>
      <c r="E33" s="130"/>
      <c r="F33" s="124"/>
      <c r="H33" s="124"/>
      <c r="J33" s="124"/>
      <c r="K33" s="124"/>
      <c r="L33" s="124"/>
      <c r="M33" s="124"/>
      <c r="N33" s="124"/>
      <c r="O33" s="124"/>
      <c r="P33" s="124"/>
      <c r="Q33" s="124"/>
      <c r="R33" s="124"/>
      <c r="S33" s="124"/>
      <c r="T33" s="124"/>
      <c r="U33" s="124"/>
      <c r="V33" s="124"/>
      <c r="W33" s="124"/>
      <c r="X33" s="124"/>
      <c r="Y33" s="124"/>
      <c r="Z33" s="124"/>
    </row>
    <row r="34" spans="1:26" ht="12" customHeight="1" x14ac:dyDescent="0.35">
      <c r="A34" s="131"/>
      <c r="B34" s="126"/>
      <c r="C34" s="220"/>
      <c r="D34" s="129"/>
      <c r="E34" s="130"/>
      <c r="F34" s="124"/>
      <c r="H34" s="124"/>
      <c r="J34" s="124"/>
      <c r="K34" s="124"/>
      <c r="L34" s="124"/>
      <c r="M34" s="124"/>
      <c r="N34" s="124"/>
      <c r="O34" s="124"/>
      <c r="P34" s="124"/>
      <c r="Q34" s="124"/>
      <c r="R34" s="124"/>
      <c r="S34" s="124"/>
      <c r="T34" s="124"/>
      <c r="U34" s="124"/>
      <c r="V34" s="124"/>
      <c r="W34" s="124"/>
      <c r="X34" s="124"/>
      <c r="Y34" s="124"/>
      <c r="Z34" s="124"/>
    </row>
    <row r="35" spans="1:26" ht="12" customHeight="1" x14ac:dyDescent="0.35">
      <c r="A35" s="131"/>
      <c r="B35" s="126"/>
      <c r="C35" s="133"/>
      <c r="D35" s="129"/>
      <c r="E35" s="130"/>
      <c r="F35" s="124"/>
      <c r="G35" s="124"/>
      <c r="H35" s="124"/>
      <c r="I35" s="124"/>
      <c r="J35" s="124"/>
      <c r="K35" s="124"/>
      <c r="L35" s="124"/>
      <c r="M35" s="124"/>
      <c r="N35" s="124"/>
      <c r="O35" s="124"/>
      <c r="P35" s="124"/>
      <c r="Q35" s="124"/>
      <c r="R35" s="124"/>
      <c r="S35" s="124"/>
      <c r="T35" s="124"/>
      <c r="U35" s="124"/>
      <c r="V35" s="124"/>
      <c r="W35" s="124"/>
      <c r="X35" s="124"/>
      <c r="Y35" s="124"/>
      <c r="Z35" s="124"/>
    </row>
    <row r="36" spans="1:26" ht="12" customHeight="1" x14ac:dyDescent="0.35">
      <c r="A36" s="160"/>
      <c r="B36" s="158"/>
      <c r="C36" s="160"/>
      <c r="D36" s="129"/>
      <c r="E36" s="130"/>
      <c r="L36" s="137"/>
      <c r="M36" s="137"/>
      <c r="N36" s="137"/>
      <c r="O36" s="137"/>
      <c r="P36" s="137"/>
      <c r="Q36" s="137"/>
      <c r="R36" s="137"/>
      <c r="S36" s="137"/>
      <c r="T36" s="137"/>
      <c r="U36" s="137"/>
      <c r="V36" s="137"/>
      <c r="W36" s="137"/>
      <c r="X36" s="137"/>
      <c r="Y36" s="137"/>
      <c r="Z36" s="137"/>
    </row>
    <row r="37" spans="1:26" ht="12" customHeight="1" x14ac:dyDescent="0.35">
      <c r="A37" s="160"/>
      <c r="B37" s="132"/>
      <c r="C37" s="160"/>
      <c r="D37" s="129"/>
      <c r="E37" s="130"/>
      <c r="L37" s="137"/>
      <c r="M37" s="137"/>
      <c r="N37" s="137"/>
      <c r="O37" s="137"/>
      <c r="P37" s="137"/>
      <c r="Q37" s="137"/>
      <c r="R37" s="137"/>
      <c r="S37" s="137"/>
      <c r="T37" s="137"/>
      <c r="U37" s="137"/>
      <c r="V37" s="137"/>
      <c r="W37" s="137"/>
      <c r="X37" s="137"/>
      <c r="Y37" s="137"/>
      <c r="Z37" s="137"/>
    </row>
    <row r="38" spans="1:26" ht="12" customHeight="1" x14ac:dyDescent="0.35">
      <c r="A38" s="181"/>
      <c r="B38" s="132"/>
      <c r="C38" s="181"/>
      <c r="D38" s="129"/>
      <c r="E38" s="130"/>
      <c r="L38" s="137"/>
      <c r="M38" s="137"/>
      <c r="N38" s="137"/>
      <c r="O38" s="137"/>
      <c r="P38" s="137"/>
      <c r="Q38" s="137"/>
      <c r="R38" s="137"/>
      <c r="S38" s="137"/>
      <c r="T38" s="137"/>
      <c r="U38" s="137"/>
      <c r="V38" s="137"/>
      <c r="W38" s="137"/>
      <c r="X38" s="137"/>
      <c r="Y38" s="137"/>
      <c r="Z38" s="137"/>
    </row>
    <row r="39" spans="1:26" ht="12" customHeight="1" x14ac:dyDescent="0.35">
      <c r="A39" s="181"/>
      <c r="B39" s="181"/>
      <c r="C39" s="181"/>
      <c r="D39" s="182"/>
      <c r="E39" s="130"/>
      <c r="L39" s="137"/>
      <c r="M39" s="137"/>
      <c r="N39" s="137"/>
      <c r="O39" s="137"/>
      <c r="P39" s="137"/>
      <c r="Q39" s="137"/>
      <c r="R39" s="137"/>
      <c r="S39" s="137"/>
      <c r="T39" s="137"/>
      <c r="U39" s="137"/>
      <c r="V39" s="137"/>
      <c r="W39" s="137"/>
      <c r="X39" s="137"/>
      <c r="Y39" s="137"/>
      <c r="Z39" s="137"/>
    </row>
    <row r="40" spans="1:26" ht="12" customHeight="1" x14ac:dyDescent="0.35">
      <c r="A40" s="181"/>
      <c r="B40" s="181"/>
      <c r="C40" s="181"/>
      <c r="D40" s="182"/>
      <c r="E40" s="130"/>
    </row>
    <row r="41" spans="1:26" ht="12" customHeight="1" x14ac:dyDescent="0.35">
      <c r="A41" s="181"/>
      <c r="B41" s="181"/>
      <c r="C41" s="181"/>
      <c r="D41" s="182"/>
      <c r="E41" s="130"/>
    </row>
    <row r="42" spans="1:26" ht="12" customHeight="1" x14ac:dyDescent="0.35">
      <c r="A42" s="181"/>
      <c r="B42" s="181"/>
      <c r="C42" s="181"/>
      <c r="D42" s="182"/>
      <c r="E42" s="130"/>
    </row>
    <row r="43" spans="1:26" ht="12" customHeight="1" x14ac:dyDescent="0.35">
      <c r="A43" s="181"/>
      <c r="B43" s="181"/>
      <c r="C43" s="181"/>
      <c r="D43" s="182"/>
      <c r="E43" s="130"/>
    </row>
    <row r="44" spans="1:26" s="136" customFormat="1" ht="12" customHeight="1" x14ac:dyDescent="0.35">
      <c r="A44" s="181"/>
      <c r="B44" s="181"/>
      <c r="C44" s="181"/>
      <c r="D44" s="182"/>
      <c r="E44" s="130"/>
      <c r="J44" s="127"/>
      <c r="K44" s="127"/>
      <c r="L44" s="127"/>
      <c r="M44" s="127"/>
      <c r="N44" s="127"/>
      <c r="O44" s="127"/>
      <c r="P44" s="127"/>
      <c r="Q44" s="127"/>
      <c r="R44" s="127"/>
      <c r="S44" s="127"/>
      <c r="T44" s="127"/>
      <c r="U44" s="127"/>
      <c r="V44" s="127"/>
      <c r="W44" s="127"/>
      <c r="X44" s="127"/>
      <c r="Y44" s="127"/>
      <c r="Z44" s="127"/>
    </row>
    <row r="45" spans="1:26" s="136" customFormat="1" ht="12" customHeight="1" x14ac:dyDescent="0.35">
      <c r="A45" s="181"/>
      <c r="B45" s="181"/>
      <c r="C45" s="181"/>
      <c r="D45" s="182"/>
      <c r="E45" s="130"/>
      <c r="J45" s="127"/>
      <c r="K45" s="127"/>
      <c r="L45" s="127"/>
      <c r="M45" s="127"/>
      <c r="N45" s="127"/>
      <c r="O45" s="127"/>
      <c r="P45" s="127"/>
      <c r="Q45" s="127"/>
      <c r="R45" s="127"/>
      <c r="S45" s="127"/>
      <c r="T45" s="127"/>
      <c r="U45" s="127"/>
      <c r="V45" s="127"/>
      <c r="W45" s="127"/>
      <c r="X45" s="127"/>
      <c r="Y45" s="127"/>
      <c r="Z45" s="127"/>
    </row>
    <row r="46" spans="1:26" s="136" customFormat="1" ht="12" customHeight="1" x14ac:dyDescent="0.35">
      <c r="A46" s="127"/>
      <c r="B46" s="127"/>
      <c r="C46" s="127"/>
      <c r="D46" s="137"/>
      <c r="E46" s="130"/>
      <c r="J46" s="127"/>
      <c r="K46" s="127"/>
      <c r="L46" s="127"/>
      <c r="M46" s="127"/>
      <c r="N46" s="127"/>
      <c r="O46" s="127"/>
      <c r="P46" s="127"/>
      <c r="Q46" s="127"/>
      <c r="R46" s="127"/>
      <c r="S46" s="127"/>
      <c r="T46" s="127"/>
      <c r="U46" s="127"/>
      <c r="V46" s="127"/>
      <c r="W46" s="127"/>
      <c r="X46" s="127"/>
      <c r="Y46" s="127"/>
      <c r="Z46" s="127"/>
    </row>
    <row r="47" spans="1:26" s="136" customFormat="1" ht="12" customHeight="1" x14ac:dyDescent="0.35">
      <c r="A47" s="127"/>
      <c r="B47" s="127"/>
      <c r="C47" s="127"/>
      <c r="D47" s="137"/>
      <c r="E47" s="130"/>
      <c r="J47" s="127"/>
      <c r="K47" s="127"/>
      <c r="L47" s="127"/>
      <c r="M47" s="127"/>
      <c r="N47" s="127"/>
      <c r="O47" s="127"/>
      <c r="P47" s="127"/>
      <c r="Q47" s="127"/>
      <c r="R47" s="127"/>
      <c r="S47" s="127"/>
      <c r="T47" s="127"/>
      <c r="U47" s="127"/>
      <c r="V47" s="127"/>
      <c r="W47" s="127"/>
      <c r="X47" s="127"/>
      <c r="Y47" s="127"/>
      <c r="Z47" s="127"/>
    </row>
    <row r="48" spans="1:26" s="136" customFormat="1" ht="12" customHeight="1" x14ac:dyDescent="0.35">
      <c r="A48" s="127"/>
      <c r="B48" s="127"/>
      <c r="C48" s="127"/>
      <c r="D48" s="137"/>
      <c r="E48" s="130"/>
      <c r="J48" s="127"/>
      <c r="K48" s="127"/>
      <c r="L48" s="127"/>
      <c r="M48" s="127"/>
      <c r="N48" s="127"/>
      <c r="O48" s="127"/>
      <c r="P48" s="127"/>
      <c r="Q48" s="127"/>
      <c r="R48" s="127"/>
      <c r="S48" s="127"/>
      <c r="T48" s="127"/>
      <c r="U48" s="127"/>
      <c r="V48" s="127"/>
      <c r="W48" s="127"/>
      <c r="X48" s="127"/>
      <c r="Y48" s="127"/>
      <c r="Z48" s="127"/>
    </row>
    <row r="49" spans="1:26" s="136" customFormat="1" ht="12" customHeight="1" x14ac:dyDescent="0.35">
      <c r="A49" s="127"/>
      <c r="B49" s="127"/>
      <c r="C49" s="127"/>
      <c r="D49" s="137"/>
      <c r="E49" s="130"/>
      <c r="J49" s="127"/>
      <c r="K49" s="127"/>
      <c r="L49" s="127"/>
      <c r="M49" s="127"/>
      <c r="N49" s="127"/>
      <c r="O49" s="127"/>
      <c r="P49" s="127"/>
      <c r="Q49" s="127"/>
      <c r="R49" s="127"/>
      <c r="S49" s="127"/>
      <c r="T49" s="127"/>
      <c r="U49" s="127"/>
      <c r="V49" s="127"/>
      <c r="W49" s="127"/>
      <c r="X49" s="127"/>
      <c r="Y49" s="127"/>
      <c r="Z49" s="127"/>
    </row>
    <row r="50" spans="1:26" s="136" customFormat="1" ht="12" customHeight="1" x14ac:dyDescent="0.35">
      <c r="A50" s="127"/>
      <c r="B50" s="127"/>
      <c r="C50" s="127"/>
      <c r="D50" s="137"/>
      <c r="E50" s="130"/>
      <c r="J50" s="127"/>
      <c r="K50" s="127"/>
      <c r="L50" s="127"/>
      <c r="M50" s="127"/>
      <c r="N50" s="127"/>
      <c r="O50" s="127"/>
      <c r="P50" s="127"/>
      <c r="Q50" s="127"/>
      <c r="R50" s="127"/>
      <c r="S50" s="127"/>
      <c r="T50" s="127"/>
      <c r="U50" s="127"/>
      <c r="V50" s="127"/>
      <c r="W50" s="127"/>
      <c r="X50" s="127"/>
      <c r="Y50" s="127"/>
      <c r="Z50" s="127"/>
    </row>
    <row r="51" spans="1:26" s="136" customFormat="1" ht="12" customHeight="1" x14ac:dyDescent="0.35">
      <c r="A51" s="127"/>
      <c r="B51" s="127"/>
      <c r="C51" s="127"/>
      <c r="D51" s="137"/>
      <c r="E51" s="130"/>
      <c r="J51" s="127"/>
      <c r="K51" s="127"/>
      <c r="L51" s="127"/>
      <c r="M51" s="127"/>
      <c r="N51" s="127"/>
      <c r="O51" s="127"/>
      <c r="P51" s="127"/>
      <c r="Q51" s="127"/>
      <c r="R51" s="127"/>
      <c r="S51" s="127"/>
      <c r="T51" s="127"/>
      <c r="U51" s="127"/>
      <c r="V51" s="127"/>
      <c r="W51" s="127"/>
      <c r="X51" s="127"/>
      <c r="Y51" s="127"/>
      <c r="Z51" s="127"/>
    </row>
    <row r="52" spans="1:26" s="136" customFormat="1" ht="12" customHeight="1" x14ac:dyDescent="0.35">
      <c r="A52" s="127"/>
      <c r="B52" s="127"/>
      <c r="C52" s="127"/>
      <c r="D52" s="137"/>
      <c r="E52" s="130"/>
      <c r="J52" s="127"/>
      <c r="K52" s="127"/>
      <c r="L52" s="127"/>
      <c r="M52" s="127"/>
      <c r="N52" s="127"/>
      <c r="O52" s="127"/>
      <c r="P52" s="127"/>
      <c r="Q52" s="127"/>
      <c r="R52" s="127"/>
      <c r="S52" s="127"/>
      <c r="T52" s="127"/>
      <c r="U52" s="127"/>
      <c r="V52" s="127"/>
      <c r="W52" s="127"/>
      <c r="X52" s="127"/>
      <c r="Y52" s="127"/>
      <c r="Z52" s="127"/>
    </row>
    <row r="53" spans="1:26" s="136" customFormat="1" ht="12" customHeight="1" x14ac:dyDescent="0.35">
      <c r="A53" s="127"/>
      <c r="B53" s="127"/>
      <c r="C53" s="127"/>
      <c r="D53" s="137"/>
      <c r="E53" s="175"/>
      <c r="J53" s="127"/>
      <c r="K53" s="127"/>
      <c r="L53" s="127"/>
      <c r="M53" s="127"/>
      <c r="N53" s="127"/>
      <c r="O53" s="127"/>
      <c r="P53" s="127"/>
      <c r="Q53" s="127"/>
      <c r="R53" s="127"/>
      <c r="S53" s="127"/>
      <c r="T53" s="127"/>
      <c r="U53" s="127"/>
      <c r="V53" s="127"/>
      <c r="W53" s="127"/>
      <c r="X53" s="127"/>
      <c r="Y53" s="127"/>
      <c r="Z53" s="127"/>
    </row>
    <row r="54" spans="1:26" s="136" customFormat="1" ht="12" customHeight="1" x14ac:dyDescent="0.35">
      <c r="A54" s="127"/>
      <c r="B54" s="127"/>
      <c r="C54" s="127"/>
      <c r="D54" s="137"/>
      <c r="E54" s="175"/>
      <c r="J54" s="127"/>
      <c r="K54" s="127"/>
      <c r="L54" s="127"/>
      <c r="M54" s="127"/>
      <c r="N54" s="127"/>
      <c r="O54" s="127"/>
      <c r="P54" s="127"/>
      <c r="Q54" s="127"/>
      <c r="R54" s="127"/>
      <c r="S54" s="127"/>
      <c r="T54" s="127"/>
      <c r="U54" s="127"/>
      <c r="V54" s="127"/>
      <c r="W54" s="127"/>
      <c r="X54" s="127"/>
      <c r="Y54" s="127"/>
      <c r="Z54" s="127"/>
    </row>
    <row r="55" spans="1:26" s="136" customFormat="1" ht="12" customHeight="1" x14ac:dyDescent="0.35">
      <c r="A55" s="127"/>
      <c r="B55" s="127"/>
      <c r="C55" s="127"/>
      <c r="D55" s="137"/>
      <c r="E55" s="175"/>
      <c r="J55" s="127"/>
      <c r="K55" s="127"/>
      <c r="L55" s="127"/>
      <c r="M55" s="127"/>
      <c r="N55" s="127"/>
      <c r="O55" s="127"/>
      <c r="P55" s="127"/>
      <c r="Q55" s="127"/>
      <c r="R55" s="127"/>
      <c r="S55" s="127"/>
      <c r="T55" s="127"/>
      <c r="U55" s="127"/>
      <c r="V55" s="127"/>
      <c r="W55" s="127"/>
      <c r="X55" s="127"/>
      <c r="Y55" s="127"/>
      <c r="Z55" s="127"/>
    </row>
    <row r="56" spans="1:26" s="136" customFormat="1" ht="12" customHeight="1" x14ac:dyDescent="0.35">
      <c r="A56" s="127"/>
      <c r="B56" s="127"/>
      <c r="C56" s="127"/>
      <c r="D56" s="137"/>
      <c r="E56" s="175"/>
      <c r="J56" s="127"/>
      <c r="K56" s="127"/>
      <c r="L56" s="127"/>
      <c r="M56" s="127"/>
      <c r="N56" s="127"/>
      <c r="O56" s="127"/>
      <c r="P56" s="127"/>
      <c r="Q56" s="127"/>
      <c r="R56" s="127"/>
      <c r="S56" s="127"/>
      <c r="T56" s="127"/>
      <c r="U56" s="127"/>
      <c r="V56" s="127"/>
      <c r="W56" s="127"/>
      <c r="X56" s="127"/>
      <c r="Y56" s="127"/>
      <c r="Z56" s="127"/>
    </row>
    <row r="57" spans="1:26" s="136" customFormat="1" ht="12" customHeight="1" x14ac:dyDescent="0.35">
      <c r="A57" s="127"/>
      <c r="B57" s="127"/>
      <c r="C57" s="127"/>
      <c r="D57" s="137"/>
      <c r="E57" s="175"/>
      <c r="J57" s="127"/>
      <c r="K57" s="127"/>
      <c r="L57" s="127"/>
      <c r="M57" s="127"/>
      <c r="N57" s="127"/>
      <c r="O57" s="127"/>
      <c r="P57" s="127"/>
      <c r="Q57" s="127"/>
      <c r="R57" s="127"/>
      <c r="S57" s="127"/>
      <c r="T57" s="127"/>
      <c r="U57" s="127"/>
      <c r="V57" s="127"/>
      <c r="W57" s="127"/>
      <c r="X57" s="127"/>
      <c r="Y57" s="127"/>
      <c r="Z57" s="127"/>
    </row>
    <row r="58" spans="1:26" s="136" customFormat="1" ht="12" customHeight="1" x14ac:dyDescent="0.35">
      <c r="A58" s="127"/>
      <c r="B58" s="127"/>
      <c r="C58" s="127"/>
      <c r="D58" s="137"/>
      <c r="E58" s="175"/>
      <c r="J58" s="127"/>
      <c r="K58" s="127"/>
      <c r="L58" s="127"/>
      <c r="M58" s="127"/>
      <c r="N58" s="127"/>
      <c r="O58" s="127"/>
      <c r="P58" s="127"/>
      <c r="Q58" s="127"/>
      <c r="R58" s="127"/>
      <c r="S58" s="127"/>
      <c r="T58" s="127"/>
      <c r="U58" s="127"/>
      <c r="V58" s="127"/>
      <c r="W58" s="127"/>
      <c r="X58" s="127"/>
      <c r="Y58" s="127"/>
      <c r="Z58" s="127"/>
    </row>
    <row r="59" spans="1:26" s="136" customFormat="1" ht="12" customHeight="1" x14ac:dyDescent="0.35">
      <c r="A59" s="127"/>
      <c r="B59" s="127"/>
      <c r="C59" s="127"/>
      <c r="D59" s="137"/>
      <c r="E59" s="175"/>
      <c r="J59" s="127"/>
      <c r="K59" s="127"/>
      <c r="L59" s="127"/>
      <c r="M59" s="127"/>
      <c r="N59" s="127"/>
      <c r="O59" s="127"/>
      <c r="P59" s="127"/>
      <c r="Q59" s="127"/>
      <c r="R59" s="127"/>
      <c r="S59" s="127"/>
      <c r="T59" s="127"/>
      <c r="U59" s="127"/>
      <c r="V59" s="127"/>
      <c r="W59" s="127"/>
      <c r="X59" s="127"/>
      <c r="Y59" s="127"/>
      <c r="Z59" s="127"/>
    </row>
    <row r="60" spans="1:26" s="136" customFormat="1" ht="12" customHeight="1" x14ac:dyDescent="0.35">
      <c r="A60" s="127"/>
      <c r="B60" s="127"/>
      <c r="C60" s="127"/>
      <c r="D60" s="137"/>
      <c r="E60" s="175"/>
      <c r="J60" s="127"/>
      <c r="K60" s="127"/>
      <c r="L60" s="127"/>
      <c r="M60" s="127"/>
      <c r="N60" s="127"/>
      <c r="O60" s="127"/>
      <c r="P60" s="127"/>
      <c r="Q60" s="127"/>
      <c r="R60" s="127"/>
      <c r="S60" s="127"/>
      <c r="T60" s="127"/>
      <c r="U60" s="127"/>
      <c r="V60" s="127"/>
      <c r="W60" s="127"/>
      <c r="X60" s="127"/>
      <c r="Y60" s="127"/>
      <c r="Z60" s="127"/>
    </row>
    <row r="61" spans="1:26" s="136" customFormat="1" ht="12" customHeight="1" x14ac:dyDescent="0.35">
      <c r="A61" s="127"/>
      <c r="B61" s="127"/>
      <c r="C61" s="127"/>
      <c r="D61" s="137"/>
      <c r="E61" s="175"/>
      <c r="J61" s="127"/>
      <c r="K61" s="127"/>
      <c r="L61" s="127"/>
      <c r="M61" s="127"/>
      <c r="N61" s="127"/>
      <c r="O61" s="127"/>
      <c r="P61" s="127"/>
      <c r="Q61" s="127"/>
      <c r="R61" s="127"/>
      <c r="S61" s="127"/>
      <c r="T61" s="127"/>
      <c r="U61" s="127"/>
      <c r="V61" s="127"/>
      <c r="W61" s="127"/>
      <c r="X61" s="127"/>
      <c r="Y61" s="127"/>
      <c r="Z61" s="127"/>
    </row>
    <row r="62" spans="1:26" s="136" customFormat="1" ht="12" customHeight="1" x14ac:dyDescent="0.35">
      <c r="A62" s="127"/>
      <c r="B62" s="127"/>
      <c r="C62" s="127"/>
      <c r="D62" s="137"/>
      <c r="E62" s="175"/>
      <c r="J62" s="127"/>
      <c r="K62" s="127"/>
      <c r="L62" s="127"/>
      <c r="M62" s="127"/>
      <c r="N62" s="127"/>
      <c r="O62" s="127"/>
      <c r="P62" s="127"/>
      <c r="Q62" s="127"/>
      <c r="R62" s="127"/>
      <c r="S62" s="127"/>
      <c r="T62" s="127"/>
      <c r="U62" s="127"/>
      <c r="V62" s="127"/>
      <c r="W62" s="127"/>
      <c r="X62" s="127"/>
      <c r="Y62" s="127"/>
      <c r="Z62" s="127"/>
    </row>
    <row r="63" spans="1:26" s="136" customFormat="1" ht="12" customHeight="1" x14ac:dyDescent="0.35">
      <c r="A63" s="127"/>
      <c r="B63" s="127"/>
      <c r="C63" s="127"/>
      <c r="D63" s="137"/>
      <c r="E63" s="175"/>
      <c r="J63" s="127"/>
      <c r="K63" s="127"/>
      <c r="L63" s="127"/>
      <c r="M63" s="127"/>
      <c r="N63" s="127"/>
      <c r="O63" s="127"/>
      <c r="P63" s="127"/>
      <c r="Q63" s="127"/>
      <c r="R63" s="127"/>
      <c r="S63" s="127"/>
      <c r="T63" s="127"/>
      <c r="U63" s="127"/>
      <c r="V63" s="127"/>
      <c r="W63" s="127"/>
      <c r="X63" s="127"/>
      <c r="Y63" s="127"/>
      <c r="Z63" s="127"/>
    </row>
    <row r="64" spans="1:26" s="136" customFormat="1" ht="12" customHeight="1" x14ac:dyDescent="0.35">
      <c r="A64" s="127"/>
      <c r="B64" s="127"/>
      <c r="C64" s="127"/>
      <c r="D64" s="137"/>
      <c r="E64" s="175"/>
      <c r="J64" s="127"/>
      <c r="K64" s="127"/>
      <c r="L64" s="127"/>
      <c r="M64" s="127"/>
      <c r="N64" s="127"/>
      <c r="O64" s="127"/>
      <c r="P64" s="127"/>
      <c r="Q64" s="127"/>
      <c r="R64" s="127"/>
      <c r="S64" s="127"/>
      <c r="T64" s="127"/>
      <c r="U64" s="127"/>
      <c r="V64" s="127"/>
      <c r="W64" s="127"/>
      <c r="X64" s="127"/>
      <c r="Y64" s="127"/>
      <c r="Z64" s="127"/>
    </row>
    <row r="65" spans="1:26" s="136" customFormat="1" ht="12" customHeight="1" x14ac:dyDescent="0.35">
      <c r="A65" s="127"/>
      <c r="B65" s="127"/>
      <c r="C65" s="127"/>
      <c r="D65" s="137"/>
      <c r="E65" s="175"/>
      <c r="J65" s="127"/>
      <c r="K65" s="127"/>
      <c r="L65" s="127"/>
      <c r="M65" s="127"/>
      <c r="N65" s="127"/>
      <c r="O65" s="127"/>
      <c r="P65" s="127"/>
      <c r="Q65" s="127"/>
      <c r="R65" s="127"/>
      <c r="S65" s="127"/>
      <c r="T65" s="127"/>
      <c r="U65" s="127"/>
      <c r="V65" s="127"/>
      <c r="W65" s="127"/>
      <c r="X65" s="127"/>
      <c r="Y65" s="127"/>
      <c r="Z65" s="127"/>
    </row>
    <row r="66" spans="1:26" s="136" customFormat="1" ht="12" customHeight="1" x14ac:dyDescent="0.35">
      <c r="A66" s="127"/>
      <c r="B66" s="127"/>
      <c r="C66" s="127"/>
      <c r="D66" s="137"/>
      <c r="E66" s="175"/>
      <c r="J66" s="127"/>
      <c r="K66" s="127"/>
      <c r="L66" s="127"/>
      <c r="M66" s="127"/>
      <c r="N66" s="127"/>
      <c r="O66" s="127"/>
      <c r="P66" s="127"/>
      <c r="Q66" s="127"/>
      <c r="R66" s="127"/>
      <c r="S66" s="127"/>
      <c r="T66" s="127"/>
      <c r="U66" s="127"/>
      <c r="V66" s="127"/>
      <c r="W66" s="127"/>
      <c r="X66" s="127"/>
      <c r="Y66" s="127"/>
      <c r="Z66" s="127"/>
    </row>
    <row r="67" spans="1:26" s="136" customFormat="1" ht="12" customHeight="1" x14ac:dyDescent="0.35">
      <c r="A67" s="127"/>
      <c r="B67" s="127"/>
      <c r="C67" s="127"/>
      <c r="D67" s="137"/>
      <c r="E67" s="175"/>
      <c r="J67" s="127"/>
      <c r="K67" s="127"/>
      <c r="L67" s="127"/>
      <c r="M67" s="127"/>
      <c r="N67" s="127"/>
      <c r="O67" s="127"/>
      <c r="P67" s="127"/>
      <c r="Q67" s="127"/>
      <c r="R67" s="127"/>
      <c r="S67" s="127"/>
      <c r="T67" s="127"/>
      <c r="U67" s="127"/>
      <c r="V67" s="127"/>
      <c r="W67" s="127"/>
      <c r="X67" s="127"/>
      <c r="Y67" s="127"/>
      <c r="Z67" s="127"/>
    </row>
    <row r="68" spans="1:26" s="136" customFormat="1" ht="12" customHeight="1" x14ac:dyDescent="0.35">
      <c r="A68" s="127"/>
      <c r="B68" s="127"/>
      <c r="C68" s="127"/>
      <c r="D68" s="137"/>
      <c r="E68" s="175"/>
      <c r="J68" s="127"/>
      <c r="K68" s="127"/>
      <c r="L68" s="127"/>
      <c r="M68" s="127"/>
      <c r="N68" s="127"/>
      <c r="O68" s="127"/>
      <c r="P68" s="127"/>
      <c r="Q68" s="127"/>
      <c r="R68" s="127"/>
      <c r="S68" s="127"/>
      <c r="T68" s="127"/>
      <c r="U68" s="127"/>
      <c r="V68" s="127"/>
      <c r="W68" s="127"/>
      <c r="X68" s="127"/>
      <c r="Y68" s="127"/>
      <c r="Z68" s="127"/>
    </row>
    <row r="69" spans="1:26" s="136" customFormat="1" ht="12" customHeight="1" x14ac:dyDescent="0.35">
      <c r="A69" s="127"/>
      <c r="B69" s="127"/>
      <c r="C69" s="127"/>
      <c r="D69" s="137"/>
      <c r="E69" s="175"/>
      <c r="J69" s="127"/>
      <c r="K69" s="127"/>
      <c r="L69" s="127"/>
      <c r="M69" s="127"/>
      <c r="N69" s="127"/>
      <c r="O69" s="127"/>
      <c r="P69" s="127"/>
      <c r="Q69" s="127"/>
      <c r="R69" s="127"/>
      <c r="S69" s="127"/>
      <c r="T69" s="127"/>
      <c r="U69" s="127"/>
      <c r="V69" s="127"/>
      <c r="W69" s="127"/>
      <c r="X69" s="127"/>
      <c r="Y69" s="127"/>
      <c r="Z69" s="127"/>
    </row>
    <row r="70" spans="1:26" s="136" customFormat="1" ht="12" customHeight="1" x14ac:dyDescent="0.35">
      <c r="A70" s="127"/>
      <c r="B70" s="127"/>
      <c r="C70" s="127"/>
      <c r="D70" s="137"/>
      <c r="E70" s="175"/>
      <c r="J70" s="127"/>
      <c r="K70" s="127"/>
      <c r="L70" s="127"/>
      <c r="M70" s="127"/>
      <c r="N70" s="127"/>
      <c r="O70" s="127"/>
      <c r="P70" s="127"/>
      <c r="Q70" s="127"/>
      <c r="R70" s="127"/>
      <c r="S70" s="127"/>
      <c r="T70" s="127"/>
      <c r="U70" s="127"/>
      <c r="V70" s="127"/>
      <c r="W70" s="127"/>
      <c r="X70" s="127"/>
      <c r="Y70" s="127"/>
      <c r="Z70" s="127"/>
    </row>
    <row r="71" spans="1:26" s="136" customFormat="1" ht="12" customHeight="1" x14ac:dyDescent="0.35">
      <c r="A71" s="127"/>
      <c r="B71" s="127"/>
      <c r="C71" s="127"/>
      <c r="D71" s="137"/>
      <c r="E71" s="175"/>
      <c r="J71" s="127"/>
      <c r="K71" s="127"/>
      <c r="L71" s="127"/>
      <c r="M71" s="127"/>
      <c r="N71" s="127"/>
      <c r="O71" s="127"/>
      <c r="P71" s="127"/>
      <c r="Q71" s="127"/>
      <c r="R71" s="127"/>
      <c r="S71" s="127"/>
      <c r="T71" s="127"/>
      <c r="U71" s="127"/>
      <c r="V71" s="127"/>
      <c r="W71" s="127"/>
      <c r="X71" s="127"/>
      <c r="Y71" s="127"/>
      <c r="Z71" s="127"/>
    </row>
    <row r="72" spans="1:26" s="136" customFormat="1" ht="12" customHeight="1" x14ac:dyDescent="0.35">
      <c r="A72" s="127"/>
      <c r="B72" s="127"/>
      <c r="C72" s="127"/>
      <c r="D72" s="137"/>
      <c r="E72" s="175"/>
      <c r="J72" s="127"/>
      <c r="K72" s="127"/>
      <c r="L72" s="127"/>
      <c r="M72" s="127"/>
      <c r="N72" s="127"/>
      <c r="O72" s="127"/>
      <c r="P72" s="127"/>
      <c r="Q72" s="127"/>
      <c r="R72" s="127"/>
      <c r="S72" s="127"/>
      <c r="T72" s="127"/>
      <c r="U72" s="127"/>
      <c r="V72" s="127"/>
      <c r="W72" s="127"/>
      <c r="X72" s="127"/>
      <c r="Y72" s="127"/>
      <c r="Z72" s="127"/>
    </row>
    <row r="73" spans="1:26" s="136" customFormat="1" ht="12" customHeight="1" x14ac:dyDescent="0.35">
      <c r="A73" s="127"/>
      <c r="B73" s="127"/>
      <c r="C73" s="127"/>
      <c r="D73" s="137"/>
      <c r="E73" s="175"/>
      <c r="J73" s="127"/>
      <c r="K73" s="127"/>
      <c r="L73" s="127"/>
      <c r="M73" s="127"/>
      <c r="N73" s="127"/>
      <c r="O73" s="127"/>
      <c r="P73" s="127"/>
      <c r="Q73" s="127"/>
      <c r="R73" s="127"/>
      <c r="S73" s="127"/>
      <c r="T73" s="127"/>
      <c r="U73" s="127"/>
      <c r="V73" s="127"/>
      <c r="W73" s="127"/>
      <c r="X73" s="127"/>
      <c r="Y73" s="127"/>
      <c r="Z73" s="127"/>
    </row>
    <row r="74" spans="1:26" s="136" customFormat="1" ht="12" customHeight="1" x14ac:dyDescent="0.35">
      <c r="A74" s="127"/>
      <c r="B74" s="127"/>
      <c r="C74" s="127"/>
      <c r="D74" s="137"/>
      <c r="E74" s="175"/>
      <c r="J74" s="127"/>
      <c r="K74" s="127"/>
      <c r="L74" s="127"/>
      <c r="M74" s="127"/>
      <c r="N74" s="127"/>
      <c r="O74" s="127"/>
      <c r="P74" s="127"/>
      <c r="Q74" s="127"/>
      <c r="R74" s="127"/>
      <c r="S74" s="127"/>
      <c r="T74" s="127"/>
      <c r="U74" s="127"/>
      <c r="V74" s="127"/>
      <c r="W74" s="127"/>
      <c r="X74" s="127"/>
      <c r="Y74" s="127"/>
      <c r="Z74" s="127"/>
    </row>
    <row r="75" spans="1:26" s="136" customFormat="1" ht="12" customHeight="1" x14ac:dyDescent="0.35">
      <c r="A75" s="127"/>
      <c r="B75" s="127"/>
      <c r="C75" s="127"/>
      <c r="D75" s="137"/>
      <c r="E75" s="175"/>
      <c r="J75" s="127"/>
      <c r="K75" s="127"/>
      <c r="L75" s="127"/>
      <c r="M75" s="127"/>
      <c r="N75" s="127"/>
      <c r="O75" s="127"/>
      <c r="P75" s="127"/>
      <c r="Q75" s="127"/>
      <c r="R75" s="127"/>
      <c r="S75" s="127"/>
      <c r="T75" s="127"/>
      <c r="U75" s="127"/>
      <c r="V75" s="127"/>
      <c r="W75" s="127"/>
      <c r="X75" s="127"/>
      <c r="Y75" s="127"/>
      <c r="Z75" s="127"/>
    </row>
    <row r="76" spans="1:26" s="136" customFormat="1" ht="12" customHeight="1" x14ac:dyDescent="0.35">
      <c r="A76" s="127"/>
      <c r="B76" s="127"/>
      <c r="C76" s="127"/>
      <c r="D76" s="137"/>
      <c r="E76" s="175"/>
      <c r="J76" s="127"/>
      <c r="K76" s="127"/>
      <c r="L76" s="127"/>
      <c r="M76" s="127"/>
      <c r="N76" s="127"/>
      <c r="O76" s="127"/>
      <c r="P76" s="127"/>
      <c r="Q76" s="127"/>
      <c r="R76" s="127"/>
      <c r="S76" s="127"/>
      <c r="T76" s="127"/>
      <c r="U76" s="127"/>
      <c r="V76" s="127"/>
      <c r="W76" s="127"/>
      <c r="X76" s="127"/>
      <c r="Y76" s="127"/>
      <c r="Z76" s="127"/>
    </row>
    <row r="77" spans="1:26" s="136" customFormat="1" ht="12" customHeight="1" x14ac:dyDescent="0.35">
      <c r="A77" s="127"/>
      <c r="B77" s="127"/>
      <c r="C77" s="127"/>
      <c r="D77" s="137"/>
      <c r="E77" s="175"/>
      <c r="J77" s="127"/>
      <c r="K77" s="127"/>
      <c r="L77" s="127"/>
      <c r="M77" s="127"/>
      <c r="N77" s="127"/>
      <c r="O77" s="127"/>
      <c r="P77" s="127"/>
      <c r="Q77" s="127"/>
      <c r="R77" s="127"/>
      <c r="S77" s="127"/>
      <c r="T77" s="127"/>
      <c r="U77" s="127"/>
      <c r="V77" s="127"/>
      <c r="W77" s="127"/>
      <c r="X77" s="127"/>
      <c r="Y77" s="127"/>
      <c r="Z77" s="127"/>
    </row>
    <row r="78" spans="1:26" s="136" customFormat="1" ht="12" customHeight="1" x14ac:dyDescent="0.35">
      <c r="A78" s="127"/>
      <c r="B78" s="127"/>
      <c r="C78" s="127"/>
      <c r="D78" s="137"/>
      <c r="E78" s="175"/>
      <c r="J78" s="127"/>
      <c r="K78" s="127"/>
      <c r="L78" s="127"/>
      <c r="M78" s="127"/>
      <c r="N78" s="127"/>
      <c r="O78" s="127"/>
      <c r="P78" s="127"/>
      <c r="Q78" s="127"/>
      <c r="R78" s="127"/>
      <c r="S78" s="127"/>
      <c r="T78" s="127"/>
      <c r="U78" s="127"/>
      <c r="V78" s="127"/>
      <c r="W78" s="127"/>
      <c r="X78" s="127"/>
      <c r="Y78" s="127"/>
      <c r="Z78" s="127"/>
    </row>
    <row r="79" spans="1:26" s="136" customFormat="1" ht="12" customHeight="1" x14ac:dyDescent="0.35">
      <c r="A79" s="127"/>
      <c r="B79" s="127"/>
      <c r="C79" s="127"/>
      <c r="D79" s="137"/>
      <c r="E79" s="175"/>
      <c r="J79" s="127"/>
      <c r="K79" s="127"/>
      <c r="L79" s="127"/>
      <c r="M79" s="127"/>
      <c r="N79" s="127"/>
      <c r="O79" s="127"/>
      <c r="P79" s="127"/>
      <c r="Q79" s="127"/>
      <c r="R79" s="127"/>
      <c r="S79" s="127"/>
      <c r="T79" s="127"/>
      <c r="U79" s="127"/>
      <c r="V79" s="127"/>
      <c r="W79" s="127"/>
      <c r="X79" s="127"/>
      <c r="Y79" s="127"/>
      <c r="Z79" s="127"/>
    </row>
    <row r="80" spans="1:26" s="136" customFormat="1" ht="12" customHeight="1" x14ac:dyDescent="0.35">
      <c r="A80" s="127"/>
      <c r="B80" s="127"/>
      <c r="C80" s="127"/>
      <c r="D80" s="137"/>
      <c r="E80" s="175"/>
      <c r="J80" s="127"/>
      <c r="K80" s="127"/>
      <c r="L80" s="127"/>
      <c r="M80" s="127"/>
      <c r="N80" s="127"/>
      <c r="O80" s="127"/>
      <c r="P80" s="127"/>
      <c r="Q80" s="127"/>
      <c r="R80" s="127"/>
      <c r="S80" s="127"/>
      <c r="T80" s="127"/>
      <c r="U80" s="127"/>
      <c r="V80" s="127"/>
      <c r="W80" s="127"/>
      <c r="X80" s="127"/>
      <c r="Y80" s="127"/>
      <c r="Z80" s="127"/>
    </row>
    <row r="81" spans="1:26" s="136" customFormat="1" ht="12" customHeight="1" x14ac:dyDescent="0.35">
      <c r="A81" s="127"/>
      <c r="B81" s="127"/>
      <c r="C81" s="127"/>
      <c r="D81" s="137"/>
      <c r="E81" s="175"/>
      <c r="J81" s="127"/>
      <c r="K81" s="127"/>
      <c r="L81" s="127"/>
      <c r="M81" s="127"/>
      <c r="N81" s="127"/>
      <c r="O81" s="127"/>
      <c r="P81" s="127"/>
      <c r="Q81" s="127"/>
      <c r="R81" s="127"/>
      <c r="S81" s="127"/>
      <c r="T81" s="127"/>
      <c r="U81" s="127"/>
      <c r="V81" s="127"/>
      <c r="W81" s="127"/>
      <c r="X81" s="127"/>
      <c r="Y81" s="127"/>
      <c r="Z81" s="127"/>
    </row>
    <row r="82" spans="1:26" s="136" customFormat="1" ht="12" customHeight="1" x14ac:dyDescent="0.35">
      <c r="A82" s="127"/>
      <c r="B82" s="127"/>
      <c r="C82" s="127"/>
      <c r="D82" s="137"/>
      <c r="E82" s="175"/>
      <c r="J82" s="127"/>
      <c r="K82" s="127"/>
      <c r="L82" s="127"/>
      <c r="M82" s="127"/>
      <c r="N82" s="127"/>
      <c r="O82" s="127"/>
      <c r="P82" s="127"/>
      <c r="Q82" s="127"/>
      <c r="R82" s="127"/>
      <c r="S82" s="127"/>
      <c r="T82" s="127"/>
      <c r="U82" s="127"/>
      <c r="V82" s="127"/>
      <c r="W82" s="127"/>
      <c r="X82" s="127"/>
      <c r="Y82" s="127"/>
      <c r="Z82" s="127"/>
    </row>
    <row r="83" spans="1:26" s="136" customFormat="1" ht="12" customHeight="1" x14ac:dyDescent="0.35">
      <c r="A83" s="127"/>
      <c r="B83" s="127"/>
      <c r="C83" s="127"/>
      <c r="D83" s="137"/>
      <c r="E83" s="175"/>
      <c r="J83" s="127"/>
      <c r="K83" s="127"/>
      <c r="L83" s="127"/>
      <c r="M83" s="127"/>
      <c r="N83" s="127"/>
      <c r="O83" s="127"/>
      <c r="P83" s="127"/>
      <c r="Q83" s="127"/>
      <c r="R83" s="127"/>
      <c r="S83" s="127"/>
      <c r="T83" s="127"/>
      <c r="U83" s="127"/>
      <c r="V83" s="127"/>
      <c r="W83" s="127"/>
      <c r="X83" s="127"/>
      <c r="Y83" s="127"/>
      <c r="Z83" s="127"/>
    </row>
    <row r="84" spans="1:26" s="136" customFormat="1" ht="12" customHeight="1" x14ac:dyDescent="0.35">
      <c r="A84" s="127"/>
      <c r="B84" s="127"/>
      <c r="C84" s="127"/>
      <c r="D84" s="137"/>
      <c r="E84" s="175"/>
      <c r="J84" s="127"/>
      <c r="K84" s="127"/>
      <c r="L84" s="127"/>
      <c r="M84" s="127"/>
      <c r="N84" s="127"/>
      <c r="O84" s="127"/>
      <c r="P84" s="127"/>
      <c r="Q84" s="127"/>
      <c r="R84" s="127"/>
      <c r="S84" s="127"/>
      <c r="T84" s="127"/>
      <c r="U84" s="127"/>
      <c r="V84" s="127"/>
      <c r="W84" s="127"/>
      <c r="X84" s="127"/>
      <c r="Y84" s="127"/>
      <c r="Z84" s="127"/>
    </row>
    <row r="85" spans="1:26" s="136" customFormat="1" ht="12" customHeight="1" x14ac:dyDescent="0.35">
      <c r="A85" s="127"/>
      <c r="B85" s="127"/>
      <c r="C85" s="127"/>
      <c r="D85" s="137"/>
      <c r="E85" s="175"/>
      <c r="J85" s="127"/>
      <c r="K85" s="127"/>
      <c r="L85" s="127"/>
      <c r="M85" s="127"/>
      <c r="N85" s="127"/>
      <c r="O85" s="127"/>
      <c r="P85" s="127"/>
      <c r="Q85" s="127"/>
      <c r="R85" s="127"/>
      <c r="S85" s="127"/>
      <c r="T85" s="127"/>
      <c r="U85" s="127"/>
      <c r="V85" s="127"/>
      <c r="W85" s="127"/>
      <c r="X85" s="127"/>
      <c r="Y85" s="127"/>
      <c r="Z85" s="127"/>
    </row>
    <row r="86" spans="1:26" s="136" customFormat="1" ht="12" customHeight="1" x14ac:dyDescent="0.35">
      <c r="A86" s="127"/>
      <c r="B86" s="127"/>
      <c r="C86" s="127"/>
      <c r="D86" s="137"/>
      <c r="E86" s="175"/>
      <c r="J86" s="127"/>
      <c r="K86" s="127"/>
      <c r="L86" s="127"/>
      <c r="M86" s="127"/>
      <c r="N86" s="127"/>
      <c r="O86" s="127"/>
      <c r="P86" s="127"/>
      <c r="Q86" s="127"/>
      <c r="R86" s="127"/>
      <c r="S86" s="127"/>
      <c r="T86" s="127"/>
      <c r="U86" s="127"/>
      <c r="V86" s="127"/>
      <c r="W86" s="127"/>
      <c r="X86" s="127"/>
      <c r="Y86" s="127"/>
      <c r="Z86" s="127"/>
    </row>
    <row r="87" spans="1:26" s="136" customFormat="1" ht="12" customHeight="1" x14ac:dyDescent="0.35">
      <c r="A87" s="127"/>
      <c r="B87" s="127"/>
      <c r="C87" s="127"/>
      <c r="D87" s="137"/>
      <c r="E87" s="175"/>
      <c r="J87" s="127"/>
      <c r="K87" s="127"/>
      <c r="L87" s="127"/>
      <c r="M87" s="127"/>
      <c r="N87" s="127"/>
      <c r="O87" s="127"/>
      <c r="P87" s="127"/>
      <c r="Q87" s="127"/>
      <c r="R87" s="127"/>
      <c r="S87" s="127"/>
      <c r="T87" s="127"/>
      <c r="U87" s="127"/>
      <c r="V87" s="127"/>
      <c r="W87" s="127"/>
      <c r="X87" s="127"/>
      <c r="Y87" s="127"/>
      <c r="Z87" s="127"/>
    </row>
    <row r="88" spans="1:26" s="136" customFormat="1" ht="12" customHeight="1" x14ac:dyDescent="0.35">
      <c r="A88" s="127"/>
      <c r="B88" s="127"/>
      <c r="C88" s="127"/>
      <c r="D88" s="137"/>
      <c r="E88" s="175"/>
      <c r="J88" s="127"/>
      <c r="K88" s="127"/>
      <c r="L88" s="127"/>
      <c r="M88" s="127"/>
      <c r="N88" s="127"/>
      <c r="O88" s="127"/>
      <c r="P88" s="127"/>
      <c r="Q88" s="127"/>
      <c r="R88" s="127"/>
      <c r="S88" s="127"/>
      <c r="T88" s="127"/>
      <c r="U88" s="127"/>
      <c r="V88" s="127"/>
      <c r="W88" s="127"/>
      <c r="X88" s="127"/>
      <c r="Y88" s="127"/>
      <c r="Z88" s="127"/>
    </row>
    <row r="89" spans="1:26" s="136" customFormat="1" ht="12" customHeight="1" x14ac:dyDescent="0.35">
      <c r="A89" s="127"/>
      <c r="B89" s="127"/>
      <c r="C89" s="127"/>
      <c r="D89" s="137"/>
      <c r="E89" s="175"/>
      <c r="J89" s="127"/>
      <c r="K89" s="127"/>
      <c r="L89" s="127"/>
      <c r="M89" s="127"/>
      <c r="N89" s="127"/>
      <c r="O89" s="127"/>
      <c r="P89" s="127"/>
      <c r="Q89" s="127"/>
      <c r="R89" s="127"/>
      <c r="S89" s="127"/>
      <c r="T89" s="127"/>
      <c r="U89" s="127"/>
      <c r="V89" s="127"/>
      <c r="W89" s="127"/>
      <c r="X89" s="127"/>
      <c r="Y89" s="127"/>
      <c r="Z89" s="127"/>
    </row>
    <row r="90" spans="1:26" s="136" customFormat="1" ht="12" customHeight="1" x14ac:dyDescent="0.35">
      <c r="A90" s="127"/>
      <c r="B90" s="127"/>
      <c r="C90" s="127"/>
      <c r="D90" s="137"/>
      <c r="E90" s="175"/>
      <c r="J90" s="127"/>
      <c r="K90" s="127"/>
      <c r="L90" s="127"/>
      <c r="M90" s="127"/>
      <c r="N90" s="127"/>
      <c r="O90" s="127"/>
      <c r="P90" s="127"/>
      <c r="Q90" s="127"/>
      <c r="R90" s="127"/>
      <c r="S90" s="127"/>
      <c r="T90" s="127"/>
      <c r="U90" s="127"/>
      <c r="V90" s="127"/>
      <c r="W90" s="127"/>
      <c r="X90" s="127"/>
      <c r="Y90" s="127"/>
      <c r="Z90" s="127"/>
    </row>
    <row r="91" spans="1:26" s="136" customFormat="1" ht="12" customHeight="1" x14ac:dyDescent="0.35">
      <c r="A91" s="127"/>
      <c r="B91" s="127"/>
      <c r="C91" s="127"/>
      <c r="D91" s="137"/>
      <c r="E91" s="175"/>
      <c r="J91" s="127"/>
      <c r="K91" s="127"/>
      <c r="L91" s="127"/>
      <c r="M91" s="127"/>
      <c r="N91" s="127"/>
      <c r="O91" s="127"/>
      <c r="P91" s="127"/>
      <c r="Q91" s="127"/>
      <c r="R91" s="127"/>
      <c r="S91" s="127"/>
      <c r="T91" s="127"/>
      <c r="U91" s="127"/>
      <c r="V91" s="127"/>
      <c r="W91" s="127"/>
      <c r="X91" s="127"/>
      <c r="Y91" s="127"/>
      <c r="Z91" s="127"/>
    </row>
    <row r="92" spans="1:26" s="136" customFormat="1" ht="12" customHeight="1" x14ac:dyDescent="0.35">
      <c r="A92" s="127"/>
      <c r="B92" s="127"/>
      <c r="C92" s="127"/>
      <c r="D92" s="137"/>
      <c r="E92" s="175"/>
      <c r="J92" s="127"/>
      <c r="K92" s="127"/>
      <c r="L92" s="127"/>
      <c r="M92" s="127"/>
      <c r="N92" s="127"/>
      <c r="O92" s="127"/>
      <c r="P92" s="127"/>
      <c r="Q92" s="127"/>
      <c r="R92" s="127"/>
      <c r="S92" s="127"/>
      <c r="T92" s="127"/>
      <c r="U92" s="127"/>
      <c r="V92" s="127"/>
      <c r="W92" s="127"/>
      <c r="X92" s="127"/>
      <c r="Y92" s="127"/>
      <c r="Z92" s="127"/>
    </row>
    <row r="93" spans="1:26" s="136" customFormat="1" ht="12" customHeight="1" x14ac:dyDescent="0.35">
      <c r="A93" s="127"/>
      <c r="B93" s="127"/>
      <c r="C93" s="127"/>
      <c r="D93" s="137"/>
      <c r="E93" s="175"/>
      <c r="J93" s="127"/>
      <c r="K93" s="127"/>
      <c r="L93" s="127"/>
      <c r="M93" s="127"/>
      <c r="N93" s="127"/>
      <c r="O93" s="127"/>
      <c r="P93" s="127"/>
      <c r="Q93" s="127"/>
      <c r="R93" s="127"/>
      <c r="S93" s="127"/>
      <c r="T93" s="127"/>
      <c r="U93" s="127"/>
      <c r="V93" s="127"/>
      <c r="W93" s="127"/>
      <c r="X93" s="127"/>
      <c r="Y93" s="127"/>
      <c r="Z93" s="127"/>
    </row>
    <row r="94" spans="1:26" s="136" customFormat="1" ht="12" customHeight="1" x14ac:dyDescent="0.35">
      <c r="A94" s="127"/>
      <c r="B94" s="127"/>
      <c r="C94" s="127"/>
      <c r="D94" s="137"/>
      <c r="E94" s="175"/>
      <c r="J94" s="127"/>
      <c r="K94" s="127"/>
      <c r="L94" s="127"/>
      <c r="M94" s="127"/>
      <c r="N94" s="127"/>
      <c r="O94" s="127"/>
      <c r="P94" s="127"/>
      <c r="Q94" s="127"/>
      <c r="R94" s="127"/>
      <c r="S94" s="127"/>
      <c r="T94" s="127"/>
      <c r="U94" s="127"/>
      <c r="V94" s="127"/>
      <c r="W94" s="127"/>
      <c r="X94" s="127"/>
      <c r="Y94" s="127"/>
      <c r="Z94" s="127"/>
    </row>
    <row r="95" spans="1:26" s="136" customFormat="1" ht="12" customHeight="1" x14ac:dyDescent="0.35">
      <c r="A95" s="127"/>
      <c r="B95" s="127"/>
      <c r="C95" s="127"/>
      <c r="D95" s="137"/>
      <c r="E95" s="175"/>
      <c r="J95" s="127"/>
      <c r="K95" s="127"/>
      <c r="L95" s="127"/>
      <c r="M95" s="127"/>
      <c r="N95" s="127"/>
      <c r="O95" s="127"/>
      <c r="P95" s="127"/>
      <c r="Q95" s="127"/>
      <c r="R95" s="127"/>
      <c r="S95" s="127"/>
      <c r="T95" s="127"/>
      <c r="U95" s="127"/>
      <c r="V95" s="127"/>
      <c r="W95" s="127"/>
      <c r="X95" s="127"/>
      <c r="Y95" s="127"/>
      <c r="Z95" s="127"/>
    </row>
    <row r="96" spans="1:26" s="136" customFormat="1" ht="12" customHeight="1" x14ac:dyDescent="0.35">
      <c r="A96" s="127"/>
      <c r="B96" s="127"/>
      <c r="C96" s="127"/>
      <c r="D96" s="137"/>
      <c r="E96" s="175"/>
      <c r="J96" s="127"/>
      <c r="K96" s="127"/>
      <c r="L96" s="127"/>
      <c r="M96" s="127"/>
      <c r="N96" s="127"/>
      <c r="O96" s="127"/>
      <c r="P96" s="127"/>
      <c r="Q96" s="127"/>
      <c r="R96" s="127"/>
      <c r="S96" s="127"/>
      <c r="T96" s="127"/>
      <c r="U96" s="127"/>
      <c r="V96" s="127"/>
      <c r="W96" s="127"/>
      <c r="X96" s="127"/>
      <c r="Y96" s="127"/>
      <c r="Z96" s="127"/>
    </row>
    <row r="97" spans="1:26" s="136" customFormat="1" ht="12" customHeight="1" x14ac:dyDescent="0.35">
      <c r="A97" s="127"/>
      <c r="B97" s="127"/>
      <c r="C97" s="127"/>
      <c r="D97" s="137"/>
      <c r="E97" s="175"/>
      <c r="J97" s="127"/>
      <c r="K97" s="127"/>
      <c r="L97" s="127"/>
      <c r="M97" s="127"/>
      <c r="N97" s="127"/>
      <c r="O97" s="127"/>
      <c r="P97" s="127"/>
      <c r="Q97" s="127"/>
      <c r="R97" s="127"/>
      <c r="S97" s="127"/>
      <c r="T97" s="127"/>
      <c r="U97" s="127"/>
      <c r="V97" s="127"/>
      <c r="W97" s="127"/>
      <c r="X97" s="127"/>
      <c r="Y97" s="127"/>
      <c r="Z97" s="127"/>
    </row>
    <row r="98" spans="1:26" s="136" customFormat="1" ht="12" customHeight="1" x14ac:dyDescent="0.35">
      <c r="A98" s="127"/>
      <c r="B98" s="127"/>
      <c r="C98" s="127"/>
      <c r="D98" s="137"/>
      <c r="E98" s="175"/>
      <c r="J98" s="127"/>
      <c r="K98" s="127"/>
      <c r="L98" s="127"/>
      <c r="M98" s="127"/>
      <c r="N98" s="127"/>
      <c r="O98" s="127"/>
      <c r="P98" s="127"/>
      <c r="Q98" s="127"/>
      <c r="R98" s="127"/>
      <c r="S98" s="127"/>
      <c r="T98" s="127"/>
      <c r="U98" s="127"/>
      <c r="V98" s="127"/>
      <c r="W98" s="127"/>
      <c r="X98" s="127"/>
      <c r="Y98" s="127"/>
      <c r="Z98" s="127"/>
    </row>
    <row r="99" spans="1:26" s="136" customFormat="1" ht="12" customHeight="1" x14ac:dyDescent="0.35">
      <c r="A99" s="127"/>
      <c r="B99" s="127"/>
      <c r="C99" s="127"/>
      <c r="D99" s="137"/>
      <c r="E99" s="175"/>
      <c r="J99" s="127"/>
      <c r="K99" s="127"/>
      <c r="L99" s="127"/>
      <c r="M99" s="127"/>
      <c r="N99" s="127"/>
      <c r="O99" s="127"/>
      <c r="P99" s="127"/>
      <c r="Q99" s="127"/>
      <c r="R99" s="127"/>
      <c r="S99" s="127"/>
      <c r="T99" s="127"/>
      <c r="U99" s="127"/>
      <c r="V99" s="127"/>
      <c r="W99" s="127"/>
      <c r="X99" s="127"/>
      <c r="Y99" s="127"/>
      <c r="Z99" s="127"/>
    </row>
    <row r="100" spans="1:26" s="136" customFormat="1" ht="12" customHeight="1" x14ac:dyDescent="0.35">
      <c r="A100" s="127"/>
      <c r="B100" s="127"/>
      <c r="C100" s="127"/>
      <c r="D100" s="137"/>
      <c r="E100" s="175"/>
      <c r="J100" s="127"/>
      <c r="K100" s="127"/>
      <c r="L100" s="127"/>
      <c r="M100" s="127"/>
      <c r="N100" s="127"/>
      <c r="O100" s="127"/>
      <c r="P100" s="127"/>
      <c r="Q100" s="127"/>
      <c r="R100" s="127"/>
      <c r="S100" s="127"/>
      <c r="T100" s="127"/>
      <c r="U100" s="127"/>
      <c r="V100" s="127"/>
      <c r="W100" s="127"/>
      <c r="X100" s="127"/>
      <c r="Y100" s="127"/>
      <c r="Z100" s="127"/>
    </row>
    <row r="101" spans="1:26" s="136" customFormat="1" ht="12" customHeight="1" x14ac:dyDescent="0.35">
      <c r="A101" s="127"/>
      <c r="B101" s="127"/>
      <c r="C101" s="127"/>
      <c r="D101" s="137"/>
      <c r="E101" s="175"/>
      <c r="J101" s="127"/>
      <c r="K101" s="127"/>
      <c r="L101" s="127"/>
      <c r="M101" s="127"/>
      <c r="N101" s="127"/>
      <c r="O101" s="127"/>
      <c r="P101" s="127"/>
      <c r="Q101" s="127"/>
      <c r="R101" s="127"/>
      <c r="S101" s="127"/>
      <c r="T101" s="127"/>
      <c r="U101" s="127"/>
      <c r="V101" s="127"/>
      <c r="W101" s="127"/>
      <c r="X101" s="127"/>
      <c r="Y101" s="127"/>
      <c r="Z101" s="127"/>
    </row>
    <row r="102" spans="1:26" s="136" customFormat="1" ht="12" customHeight="1" x14ac:dyDescent="0.35">
      <c r="A102" s="127"/>
      <c r="B102" s="127"/>
      <c r="C102" s="127"/>
      <c r="D102" s="137"/>
      <c r="E102" s="175"/>
      <c r="J102" s="127"/>
      <c r="K102" s="127"/>
      <c r="L102" s="127"/>
      <c r="M102" s="127"/>
      <c r="N102" s="127"/>
      <c r="O102" s="127"/>
      <c r="P102" s="127"/>
      <c r="Q102" s="127"/>
      <c r="R102" s="127"/>
      <c r="S102" s="127"/>
      <c r="T102" s="127"/>
      <c r="U102" s="127"/>
      <c r="V102" s="127"/>
      <c r="W102" s="127"/>
      <c r="X102" s="127"/>
      <c r="Y102" s="127"/>
      <c r="Z102" s="127"/>
    </row>
    <row r="103" spans="1:26" s="136" customFormat="1" ht="12" customHeight="1" x14ac:dyDescent="0.35">
      <c r="A103" s="127"/>
      <c r="B103" s="127"/>
      <c r="C103" s="127"/>
      <c r="D103" s="137"/>
      <c r="E103" s="175"/>
      <c r="J103" s="127"/>
      <c r="K103" s="127"/>
      <c r="L103" s="127"/>
      <c r="M103" s="127"/>
      <c r="N103" s="127"/>
      <c r="O103" s="127"/>
      <c r="P103" s="127"/>
      <c r="Q103" s="127"/>
      <c r="R103" s="127"/>
      <c r="S103" s="127"/>
      <c r="T103" s="127"/>
      <c r="U103" s="127"/>
      <c r="V103" s="127"/>
      <c r="W103" s="127"/>
      <c r="X103" s="127"/>
      <c r="Y103" s="127"/>
      <c r="Z103" s="127"/>
    </row>
    <row r="113" spans="4:28" s="127" customFormat="1" ht="12" customHeight="1" x14ac:dyDescent="0.35">
      <c r="D113" s="137"/>
      <c r="E113" s="137"/>
      <c r="F113" s="136"/>
      <c r="G113" s="136"/>
      <c r="H113" s="136"/>
      <c r="I113" s="136"/>
      <c r="AA113"/>
      <c r="AB113"/>
    </row>
    <row r="114" spans="4:28" s="127" customFormat="1" ht="12" customHeight="1" x14ac:dyDescent="0.35">
      <c r="D114" s="137"/>
      <c r="E114" s="137"/>
      <c r="F114" s="136"/>
      <c r="G114" s="136"/>
      <c r="H114" s="136"/>
      <c r="I114" s="136"/>
      <c r="AA114"/>
      <c r="AB114"/>
    </row>
    <row r="115" spans="4:28" s="127" customFormat="1" ht="12" customHeight="1" x14ac:dyDescent="0.35">
      <c r="D115" s="137"/>
      <c r="E115" s="137"/>
      <c r="F115" s="136"/>
      <c r="G115" s="136"/>
      <c r="H115" s="136"/>
      <c r="I115" s="136"/>
      <c r="AA115"/>
      <c r="AB115"/>
    </row>
    <row r="116" spans="4:28" s="127" customFormat="1" ht="12" customHeight="1" x14ac:dyDescent="0.35">
      <c r="D116" s="137"/>
      <c r="E116" s="137"/>
      <c r="F116" s="136"/>
      <c r="G116" s="136"/>
      <c r="H116" s="136"/>
      <c r="I116" s="136"/>
      <c r="AA116"/>
      <c r="AB116"/>
    </row>
    <row r="117" spans="4:28" s="127" customFormat="1" ht="12" customHeight="1" x14ac:dyDescent="0.35">
      <c r="D117" s="137"/>
      <c r="E117" s="137"/>
      <c r="F117" s="136"/>
      <c r="G117" s="136"/>
      <c r="H117" s="136"/>
      <c r="I117" s="136"/>
      <c r="AA117"/>
      <c r="AB117"/>
    </row>
    <row r="118" spans="4:28" s="127" customFormat="1" ht="12" customHeight="1" x14ac:dyDescent="0.35">
      <c r="D118" s="137"/>
      <c r="E118" s="137"/>
      <c r="F118" s="136"/>
      <c r="G118" s="136"/>
      <c r="H118" s="136"/>
      <c r="I118" s="136"/>
      <c r="AA118"/>
      <c r="AB118"/>
    </row>
    <row r="119" spans="4:28" s="127" customFormat="1" ht="12" customHeight="1" x14ac:dyDescent="0.35">
      <c r="D119" s="137"/>
      <c r="E119" s="137"/>
      <c r="F119" s="136"/>
      <c r="G119" s="136"/>
      <c r="H119" s="136"/>
      <c r="I119" s="136"/>
    </row>
    <row r="120" spans="4:28" s="127" customFormat="1" ht="12" customHeight="1" x14ac:dyDescent="0.35">
      <c r="D120" s="137"/>
      <c r="E120" s="137"/>
      <c r="F120" s="136"/>
      <c r="G120" s="136"/>
      <c r="H120" s="136"/>
      <c r="I120" s="136"/>
    </row>
    <row r="121" spans="4:28" s="127" customFormat="1" ht="12" customHeight="1" x14ac:dyDescent="0.35">
      <c r="D121" s="137"/>
      <c r="E121" s="137"/>
      <c r="F121" s="136"/>
      <c r="G121" s="136"/>
      <c r="H121" s="136"/>
      <c r="I121" s="136"/>
    </row>
    <row r="122" spans="4:28" s="127" customFormat="1" ht="12" customHeight="1" x14ac:dyDescent="0.35">
      <c r="D122" s="137"/>
      <c r="E122" s="137"/>
      <c r="F122" s="136"/>
      <c r="G122" s="136"/>
      <c r="H122" s="136"/>
      <c r="I122" s="136"/>
    </row>
    <row r="123" spans="4:28" s="127" customFormat="1" ht="12" customHeight="1" x14ac:dyDescent="0.35">
      <c r="D123" s="137"/>
      <c r="E123" s="137"/>
      <c r="F123" s="136"/>
      <c r="G123" s="136"/>
      <c r="H123" s="136"/>
      <c r="I123" s="136"/>
    </row>
    <row r="124" spans="4:28" s="127" customFormat="1" ht="12" customHeight="1" x14ac:dyDescent="0.35">
      <c r="D124" s="137"/>
      <c r="E124" s="137"/>
      <c r="F124" s="136"/>
      <c r="G124" s="136"/>
      <c r="H124" s="136"/>
      <c r="I124" s="136"/>
    </row>
    <row r="125" spans="4:28" s="127" customFormat="1" ht="12" customHeight="1" x14ac:dyDescent="0.35">
      <c r="D125" s="137"/>
      <c r="E125" s="137"/>
      <c r="F125" s="136"/>
      <c r="G125" s="136"/>
      <c r="H125" s="136"/>
      <c r="I125" s="136"/>
    </row>
    <row r="126" spans="4:28" s="127" customFormat="1" ht="12" customHeight="1" x14ac:dyDescent="0.35">
      <c r="D126" s="137"/>
      <c r="E126" s="137"/>
      <c r="F126" s="136"/>
      <c r="G126" s="136"/>
      <c r="H126" s="136"/>
      <c r="I126" s="136"/>
    </row>
    <row r="127" spans="4:28" s="127" customFormat="1" ht="12" customHeight="1" x14ac:dyDescent="0.35">
      <c r="D127" s="137"/>
      <c r="E127" s="137"/>
      <c r="F127" s="136"/>
      <c r="G127" s="136"/>
      <c r="H127" s="136"/>
      <c r="I127" s="136"/>
    </row>
    <row r="128" spans="4:28" s="127" customFormat="1" ht="12" customHeight="1" x14ac:dyDescent="0.35">
      <c r="D128" s="137"/>
      <c r="E128" s="137"/>
      <c r="F128" s="136"/>
      <c r="G128" s="136"/>
      <c r="H128" s="136"/>
      <c r="I128" s="136"/>
    </row>
    <row r="129" spans="4:9" s="127" customFormat="1" ht="12" customHeight="1" x14ac:dyDescent="0.35">
      <c r="D129" s="137"/>
      <c r="E129" s="137"/>
      <c r="F129" s="136"/>
      <c r="G129" s="136"/>
      <c r="H129" s="136"/>
      <c r="I129" s="136"/>
    </row>
    <row r="130" spans="4:9" s="127" customFormat="1" ht="12" customHeight="1" x14ac:dyDescent="0.35">
      <c r="D130" s="137"/>
      <c r="E130" s="137"/>
      <c r="F130" s="136"/>
      <c r="G130" s="136"/>
      <c r="H130" s="136"/>
      <c r="I130" s="136"/>
    </row>
    <row r="131" spans="4:9" s="127" customFormat="1" ht="12" customHeight="1" x14ac:dyDescent="0.35">
      <c r="D131" s="137"/>
      <c r="E131" s="137"/>
      <c r="F131" s="136"/>
      <c r="G131" s="136"/>
      <c r="H131" s="136"/>
      <c r="I131" s="136"/>
    </row>
    <row r="132" spans="4:9" s="127" customFormat="1" ht="12" customHeight="1" x14ac:dyDescent="0.35">
      <c r="D132" s="137"/>
      <c r="E132" s="137"/>
      <c r="F132" s="136"/>
      <c r="G132" s="136"/>
      <c r="H132" s="136"/>
      <c r="I132" s="136"/>
    </row>
    <row r="133" spans="4:9" s="127" customFormat="1" ht="12" customHeight="1" x14ac:dyDescent="0.35">
      <c r="D133" s="137"/>
      <c r="E133" s="137"/>
      <c r="F133" s="136"/>
      <c r="G133" s="136"/>
      <c r="H133" s="136"/>
      <c r="I133" s="136"/>
    </row>
    <row r="134" spans="4:9" s="127" customFormat="1" ht="12" customHeight="1" x14ac:dyDescent="0.35">
      <c r="D134" s="137"/>
      <c r="E134" s="137"/>
      <c r="F134" s="136"/>
      <c r="G134" s="136"/>
      <c r="H134" s="136"/>
      <c r="I134" s="136"/>
    </row>
    <row r="135" spans="4:9" s="127" customFormat="1" ht="12" customHeight="1" x14ac:dyDescent="0.35">
      <c r="D135" s="137"/>
      <c r="E135" s="137"/>
      <c r="F135" s="136"/>
      <c r="G135" s="136"/>
      <c r="H135" s="136"/>
      <c r="I135" s="136"/>
    </row>
    <row r="136" spans="4:9" s="127" customFormat="1" ht="12" customHeight="1" x14ac:dyDescent="0.35">
      <c r="D136" s="137"/>
      <c r="E136" s="137"/>
      <c r="F136" s="136"/>
      <c r="G136" s="136"/>
      <c r="H136" s="136"/>
      <c r="I136" s="136"/>
    </row>
    <row r="137" spans="4:9" s="127" customFormat="1" ht="12" customHeight="1" x14ac:dyDescent="0.35">
      <c r="D137" s="137"/>
      <c r="E137" s="137"/>
      <c r="F137" s="136"/>
      <c r="G137" s="136"/>
      <c r="H137" s="136"/>
      <c r="I137" s="136"/>
    </row>
    <row r="138" spans="4:9" s="127" customFormat="1" ht="12" customHeight="1" x14ac:dyDescent="0.35">
      <c r="D138" s="137"/>
      <c r="E138" s="137"/>
      <c r="F138" s="136"/>
      <c r="G138" s="136"/>
      <c r="H138" s="136"/>
      <c r="I138" s="136"/>
    </row>
    <row r="139" spans="4:9" s="127" customFormat="1" ht="12" customHeight="1" x14ac:dyDescent="0.35">
      <c r="D139" s="137"/>
      <c r="E139" s="137"/>
      <c r="F139" s="136"/>
      <c r="G139" s="136"/>
      <c r="H139" s="136"/>
      <c r="I139" s="136"/>
    </row>
    <row r="140" spans="4:9" s="127" customFormat="1" ht="12" customHeight="1" x14ac:dyDescent="0.35">
      <c r="D140" s="137"/>
      <c r="E140" s="137"/>
      <c r="F140" s="136"/>
      <c r="G140" s="136"/>
      <c r="H140" s="136"/>
      <c r="I140" s="136"/>
    </row>
    <row r="141" spans="4:9" s="127" customFormat="1" ht="12" customHeight="1" x14ac:dyDescent="0.35">
      <c r="D141" s="137"/>
      <c r="E141" s="137"/>
      <c r="F141" s="136"/>
      <c r="G141" s="136"/>
      <c r="H141" s="136"/>
      <c r="I141" s="136"/>
    </row>
    <row r="142" spans="4:9" s="127" customFormat="1" ht="12" customHeight="1" x14ac:dyDescent="0.35">
      <c r="D142" s="137"/>
      <c r="E142" s="137"/>
      <c r="F142" s="136"/>
      <c r="G142" s="136"/>
      <c r="H142" s="136"/>
      <c r="I142" s="136"/>
    </row>
    <row r="143" spans="4:9" s="127" customFormat="1" ht="12" customHeight="1" x14ac:dyDescent="0.35">
      <c r="D143" s="137"/>
      <c r="E143" s="137"/>
      <c r="F143" s="136"/>
      <c r="G143" s="136"/>
      <c r="H143" s="136"/>
      <c r="I143" s="136"/>
    </row>
    <row r="144" spans="4:9" s="127" customFormat="1" ht="12" customHeight="1" x14ac:dyDescent="0.35">
      <c r="D144" s="137"/>
      <c r="E144" s="137"/>
      <c r="F144" s="136"/>
      <c r="G144" s="136"/>
      <c r="H144" s="136"/>
      <c r="I144" s="136"/>
    </row>
    <row r="145" spans="4:9" s="127" customFormat="1" ht="12" customHeight="1" x14ac:dyDescent="0.35">
      <c r="D145" s="137"/>
      <c r="E145" s="137"/>
      <c r="F145" s="136"/>
      <c r="G145" s="136"/>
      <c r="H145" s="136"/>
      <c r="I145" s="136"/>
    </row>
    <row r="146" spans="4:9" s="127" customFormat="1" ht="12" customHeight="1" x14ac:dyDescent="0.35">
      <c r="D146" s="137"/>
      <c r="E146" s="137"/>
      <c r="F146" s="136"/>
      <c r="G146" s="136"/>
      <c r="H146" s="136"/>
      <c r="I146" s="136"/>
    </row>
    <row r="147" spans="4:9" s="127" customFormat="1" ht="12" customHeight="1" x14ac:dyDescent="0.35">
      <c r="D147" s="137"/>
      <c r="E147" s="137"/>
      <c r="F147" s="136"/>
      <c r="G147" s="136"/>
      <c r="H147" s="136"/>
      <c r="I147" s="136"/>
    </row>
    <row r="148" spans="4:9" s="127" customFormat="1" ht="12" customHeight="1" x14ac:dyDescent="0.35">
      <c r="D148" s="137"/>
      <c r="E148" s="137"/>
      <c r="F148" s="136"/>
      <c r="G148" s="136"/>
      <c r="H148" s="136"/>
      <c r="I148" s="136"/>
    </row>
    <row r="149" spans="4:9" s="127" customFormat="1" ht="12" customHeight="1" x14ac:dyDescent="0.35">
      <c r="D149" s="137"/>
      <c r="E149" s="137"/>
      <c r="F149" s="136"/>
      <c r="G149" s="136"/>
      <c r="H149" s="136"/>
      <c r="I149" s="136"/>
    </row>
    <row r="150" spans="4:9" s="127" customFormat="1" ht="12" customHeight="1" x14ac:dyDescent="0.35">
      <c r="D150" s="137"/>
      <c r="E150" s="137"/>
      <c r="F150" s="136"/>
      <c r="G150" s="136"/>
      <c r="H150" s="136"/>
      <c r="I150" s="136"/>
    </row>
    <row r="151" spans="4:9" s="127" customFormat="1" ht="12" customHeight="1" x14ac:dyDescent="0.35">
      <c r="D151" s="137"/>
      <c r="E151" s="137"/>
      <c r="F151" s="136"/>
      <c r="G151" s="136"/>
      <c r="H151" s="136"/>
      <c r="I151" s="136"/>
    </row>
    <row r="152" spans="4:9" s="127" customFormat="1" ht="12" customHeight="1" x14ac:dyDescent="0.35">
      <c r="D152" s="137"/>
      <c r="E152" s="137"/>
      <c r="F152" s="136"/>
      <c r="G152" s="136"/>
      <c r="H152" s="136"/>
      <c r="I152" s="136"/>
    </row>
    <row r="153" spans="4:9" s="127" customFormat="1" ht="12" customHeight="1" x14ac:dyDescent="0.35">
      <c r="D153" s="137"/>
      <c r="E153" s="137"/>
      <c r="F153" s="136"/>
      <c r="G153" s="136"/>
      <c r="H153" s="136"/>
      <c r="I153" s="136"/>
    </row>
    <row r="154" spans="4:9" s="127" customFormat="1" ht="12" customHeight="1" x14ac:dyDescent="0.35">
      <c r="D154" s="137"/>
      <c r="E154" s="137"/>
      <c r="F154" s="136"/>
      <c r="G154" s="136"/>
      <c r="H154" s="136"/>
      <c r="I154" s="136"/>
    </row>
    <row r="155" spans="4:9" s="127" customFormat="1" ht="12" customHeight="1" x14ac:dyDescent="0.35">
      <c r="D155" s="137"/>
      <c r="E155" s="137"/>
      <c r="F155" s="136"/>
      <c r="G155" s="136"/>
      <c r="H155" s="136"/>
      <c r="I155" s="136"/>
    </row>
    <row r="156" spans="4:9" s="127" customFormat="1" ht="12" customHeight="1" x14ac:dyDescent="0.35">
      <c r="D156" s="137"/>
      <c r="E156" s="137"/>
      <c r="F156" s="136"/>
      <c r="G156" s="136"/>
      <c r="H156" s="136"/>
      <c r="I156" s="136"/>
    </row>
    <row r="157" spans="4:9" s="127" customFormat="1" ht="12" customHeight="1" x14ac:dyDescent="0.35">
      <c r="D157" s="137"/>
      <c r="E157" s="137"/>
      <c r="F157" s="136"/>
      <c r="G157" s="136"/>
      <c r="H157" s="136"/>
      <c r="I157" s="136"/>
    </row>
    <row r="158" spans="4:9" s="127" customFormat="1" ht="12" customHeight="1" x14ac:dyDescent="0.35">
      <c r="D158" s="137"/>
      <c r="E158" s="137"/>
      <c r="F158" s="136"/>
      <c r="G158" s="136"/>
      <c r="H158" s="136"/>
      <c r="I158" s="136"/>
    </row>
    <row r="159" spans="4:9" s="127" customFormat="1" ht="12" customHeight="1" x14ac:dyDescent="0.35">
      <c r="D159" s="137"/>
      <c r="E159" s="137"/>
      <c r="F159" s="136"/>
      <c r="G159" s="136"/>
      <c r="H159" s="136"/>
      <c r="I159" s="136"/>
    </row>
    <row r="160" spans="4:9" s="127" customFormat="1" ht="12" customHeight="1" x14ac:dyDescent="0.35">
      <c r="D160" s="137"/>
      <c r="E160" s="137"/>
      <c r="F160" s="136"/>
      <c r="G160" s="136"/>
      <c r="H160" s="136"/>
      <c r="I160" s="136"/>
    </row>
    <row r="161" spans="4:9" s="127" customFormat="1" ht="12" customHeight="1" x14ac:dyDescent="0.35">
      <c r="D161" s="137"/>
      <c r="E161" s="137"/>
      <c r="F161" s="136"/>
      <c r="G161" s="136"/>
      <c r="H161" s="136"/>
      <c r="I161" s="136"/>
    </row>
    <row r="162" spans="4:9" s="127" customFormat="1" ht="12" customHeight="1" x14ac:dyDescent="0.35">
      <c r="D162" s="137"/>
      <c r="E162" s="137"/>
      <c r="F162" s="136"/>
      <c r="G162" s="136"/>
      <c r="H162" s="136"/>
      <c r="I162" s="136"/>
    </row>
    <row r="163" spans="4:9" s="127" customFormat="1" ht="12" customHeight="1" x14ac:dyDescent="0.35">
      <c r="D163" s="137"/>
      <c r="E163" s="137"/>
      <c r="F163" s="136"/>
      <c r="G163" s="136"/>
      <c r="H163" s="136"/>
      <c r="I163" s="136"/>
    </row>
    <row r="164" spans="4:9" s="127" customFormat="1" ht="12" customHeight="1" x14ac:dyDescent="0.35">
      <c r="D164" s="137"/>
      <c r="E164" s="137"/>
      <c r="F164" s="136"/>
      <c r="G164" s="136"/>
      <c r="H164" s="136"/>
      <c r="I164" s="136"/>
    </row>
    <row r="165" spans="4:9" s="127" customFormat="1" ht="12" customHeight="1" x14ac:dyDescent="0.35">
      <c r="D165" s="137"/>
      <c r="E165" s="137"/>
      <c r="F165" s="136"/>
      <c r="G165" s="136"/>
      <c r="H165" s="136"/>
      <c r="I165" s="136"/>
    </row>
    <row r="166" spans="4:9" s="127" customFormat="1" ht="12" customHeight="1" x14ac:dyDescent="0.35">
      <c r="D166" s="137"/>
      <c r="E166" s="137"/>
      <c r="F166" s="136"/>
      <c r="G166" s="136"/>
      <c r="H166" s="136"/>
      <c r="I166" s="136"/>
    </row>
    <row r="167" spans="4:9" s="127" customFormat="1" ht="12" customHeight="1" x14ac:dyDescent="0.35">
      <c r="D167" s="137"/>
      <c r="E167" s="137"/>
      <c r="F167" s="136"/>
      <c r="G167" s="136"/>
      <c r="H167" s="136"/>
      <c r="I167" s="136"/>
    </row>
    <row r="168" spans="4:9" s="127" customFormat="1" ht="12" customHeight="1" x14ac:dyDescent="0.35">
      <c r="D168" s="137"/>
      <c r="E168" s="137"/>
      <c r="F168" s="136"/>
      <c r="G168" s="136"/>
      <c r="H168" s="136"/>
      <c r="I168" s="136"/>
    </row>
    <row r="169" spans="4:9" s="127" customFormat="1" ht="12" customHeight="1" x14ac:dyDescent="0.35">
      <c r="D169" s="137"/>
      <c r="E169" s="137"/>
      <c r="F169" s="136"/>
      <c r="G169" s="136"/>
      <c r="H169" s="136"/>
      <c r="I169" s="136"/>
    </row>
    <row r="170" spans="4:9" s="127" customFormat="1" ht="12" customHeight="1" x14ac:dyDescent="0.35">
      <c r="D170" s="137"/>
      <c r="E170" s="137"/>
      <c r="F170" s="136"/>
      <c r="G170" s="136"/>
      <c r="H170" s="136"/>
      <c r="I170" s="136"/>
    </row>
    <row r="171" spans="4:9" s="127" customFormat="1" ht="12" customHeight="1" x14ac:dyDescent="0.35">
      <c r="D171" s="137"/>
      <c r="E171" s="137"/>
      <c r="F171" s="136"/>
      <c r="G171" s="136"/>
      <c r="H171" s="136"/>
      <c r="I171" s="136"/>
    </row>
    <row r="172" spans="4:9" s="127" customFormat="1" ht="12" customHeight="1" x14ac:dyDescent="0.35">
      <c r="D172" s="137"/>
      <c r="E172" s="137"/>
      <c r="F172" s="136"/>
      <c r="G172" s="136"/>
      <c r="H172" s="136"/>
      <c r="I172" s="136"/>
    </row>
    <row r="173" spans="4:9" s="127" customFormat="1" ht="12" customHeight="1" x14ac:dyDescent="0.35">
      <c r="D173" s="137"/>
      <c r="E173" s="137"/>
      <c r="F173" s="136"/>
      <c r="G173" s="136"/>
      <c r="H173" s="136"/>
      <c r="I173" s="136"/>
    </row>
    <row r="174" spans="4:9" s="127" customFormat="1" ht="12" customHeight="1" x14ac:dyDescent="0.35">
      <c r="D174" s="137"/>
      <c r="E174" s="137"/>
      <c r="F174" s="136"/>
      <c r="G174" s="136"/>
      <c r="H174" s="136"/>
      <c r="I174" s="136"/>
    </row>
    <row r="175" spans="4:9" s="127" customFormat="1" ht="12" customHeight="1" x14ac:dyDescent="0.35">
      <c r="D175" s="137"/>
      <c r="E175" s="137"/>
      <c r="F175" s="136"/>
      <c r="G175" s="136"/>
      <c r="H175" s="136"/>
      <c r="I175" s="136"/>
    </row>
    <row r="176" spans="4:9" s="127" customFormat="1" ht="12" customHeight="1" x14ac:dyDescent="0.35">
      <c r="D176" s="137"/>
      <c r="E176" s="137"/>
      <c r="F176" s="136"/>
      <c r="G176" s="136"/>
      <c r="H176" s="136"/>
      <c r="I176" s="136"/>
    </row>
    <row r="177" spans="4:9" s="127" customFormat="1" ht="12" customHeight="1" x14ac:dyDescent="0.35">
      <c r="D177" s="137"/>
      <c r="E177" s="137"/>
      <c r="F177" s="136"/>
      <c r="G177" s="136"/>
      <c r="H177" s="136"/>
      <c r="I177" s="136"/>
    </row>
    <row r="178" spans="4:9" s="127" customFormat="1" ht="12" customHeight="1" x14ac:dyDescent="0.35">
      <c r="D178" s="137"/>
      <c r="E178" s="137"/>
      <c r="F178" s="136"/>
      <c r="G178" s="136"/>
      <c r="H178" s="136"/>
      <c r="I178" s="136"/>
    </row>
    <row r="179" spans="4:9" s="127" customFormat="1" ht="12" customHeight="1" x14ac:dyDescent="0.35">
      <c r="D179" s="137"/>
      <c r="E179" s="137"/>
      <c r="F179" s="136"/>
      <c r="G179" s="136"/>
      <c r="H179" s="136"/>
      <c r="I179" s="136"/>
    </row>
    <row r="180" spans="4:9" s="127" customFormat="1" ht="12" customHeight="1" x14ac:dyDescent="0.35">
      <c r="D180" s="137"/>
      <c r="E180" s="137"/>
      <c r="F180" s="136"/>
      <c r="G180" s="136"/>
      <c r="H180" s="136"/>
      <c r="I180" s="136"/>
    </row>
    <row r="181" spans="4:9" s="127" customFormat="1" ht="12" customHeight="1" x14ac:dyDescent="0.35">
      <c r="D181" s="137"/>
      <c r="E181" s="137"/>
      <c r="F181" s="136"/>
      <c r="G181" s="136"/>
      <c r="H181" s="136"/>
      <c r="I181" s="136"/>
    </row>
    <row r="182" spans="4:9" s="127" customFormat="1" ht="12" customHeight="1" x14ac:dyDescent="0.35">
      <c r="D182" s="137"/>
      <c r="E182" s="137"/>
      <c r="F182" s="136"/>
      <c r="G182" s="136"/>
      <c r="H182" s="136"/>
      <c r="I182" s="136"/>
    </row>
    <row r="183" spans="4:9" s="127" customFormat="1" ht="12" customHeight="1" x14ac:dyDescent="0.35">
      <c r="D183" s="137"/>
      <c r="E183" s="137"/>
      <c r="F183" s="136"/>
      <c r="G183" s="136"/>
      <c r="H183" s="136"/>
      <c r="I183" s="136"/>
    </row>
    <row r="184" spans="4:9" s="127" customFormat="1" ht="12" customHeight="1" x14ac:dyDescent="0.35">
      <c r="D184" s="137"/>
      <c r="E184" s="137"/>
      <c r="F184" s="136"/>
      <c r="G184" s="136"/>
      <c r="H184" s="136"/>
      <c r="I184" s="136"/>
    </row>
    <row r="185" spans="4:9" s="127" customFormat="1" ht="12" customHeight="1" x14ac:dyDescent="0.35">
      <c r="D185" s="137"/>
      <c r="E185" s="137"/>
      <c r="F185" s="136"/>
      <c r="G185" s="136"/>
      <c r="H185" s="136"/>
      <c r="I185" s="136"/>
    </row>
    <row r="186" spans="4:9" s="127" customFormat="1" ht="12" customHeight="1" x14ac:dyDescent="0.35">
      <c r="D186" s="137"/>
      <c r="E186" s="137"/>
      <c r="F186" s="136"/>
      <c r="G186" s="136"/>
      <c r="H186" s="136"/>
      <c r="I186" s="136"/>
    </row>
    <row r="187" spans="4:9" s="127" customFormat="1" ht="12" customHeight="1" x14ac:dyDescent="0.35">
      <c r="D187" s="137"/>
      <c r="E187" s="137"/>
      <c r="F187" s="136"/>
      <c r="G187" s="136"/>
      <c r="H187" s="136"/>
      <c r="I187" s="136"/>
    </row>
    <row r="188" spans="4:9" s="127" customFormat="1" ht="12" customHeight="1" x14ac:dyDescent="0.35">
      <c r="D188" s="137"/>
      <c r="E188" s="137"/>
      <c r="F188" s="136"/>
      <c r="G188" s="136"/>
      <c r="H188" s="136"/>
      <c r="I188" s="136"/>
    </row>
    <row r="189" spans="4:9" s="127" customFormat="1" ht="12" customHeight="1" x14ac:dyDescent="0.35">
      <c r="D189" s="137"/>
      <c r="E189" s="137"/>
      <c r="F189" s="136"/>
      <c r="G189" s="136"/>
      <c r="H189" s="136"/>
      <c r="I189" s="136"/>
    </row>
    <row r="190" spans="4:9" s="127" customFormat="1" ht="12" customHeight="1" x14ac:dyDescent="0.35">
      <c r="D190" s="137"/>
      <c r="E190" s="137"/>
      <c r="F190" s="136"/>
      <c r="G190" s="136"/>
      <c r="H190" s="136"/>
      <c r="I190" s="136"/>
    </row>
    <row r="191" spans="4:9" s="127" customFormat="1" ht="12" customHeight="1" x14ac:dyDescent="0.35">
      <c r="D191" s="137"/>
      <c r="E191" s="137"/>
      <c r="F191" s="136"/>
      <c r="G191" s="136"/>
      <c r="H191" s="136"/>
      <c r="I191" s="136"/>
    </row>
    <row r="192" spans="4:9" s="127" customFormat="1" ht="12" customHeight="1" x14ac:dyDescent="0.35">
      <c r="D192" s="137"/>
      <c r="E192" s="137"/>
      <c r="F192" s="136"/>
      <c r="G192" s="136"/>
      <c r="H192" s="136"/>
      <c r="I192" s="136"/>
    </row>
    <row r="193" spans="4:9" s="127" customFormat="1" ht="12" customHeight="1" x14ac:dyDescent="0.35">
      <c r="D193" s="137"/>
      <c r="E193" s="137"/>
      <c r="F193" s="136"/>
      <c r="G193" s="136"/>
      <c r="H193" s="136"/>
      <c r="I193" s="136"/>
    </row>
    <row r="194" spans="4:9" s="127" customFormat="1" ht="12" customHeight="1" x14ac:dyDescent="0.35">
      <c r="D194" s="137"/>
      <c r="E194" s="137"/>
      <c r="F194" s="136"/>
      <c r="G194" s="136"/>
      <c r="H194" s="136"/>
      <c r="I194" s="136"/>
    </row>
    <row r="195" spans="4:9" s="127" customFormat="1" ht="12" customHeight="1" x14ac:dyDescent="0.35">
      <c r="D195" s="137"/>
      <c r="E195" s="137"/>
      <c r="F195" s="136"/>
      <c r="G195" s="136"/>
      <c r="H195" s="136"/>
      <c r="I195" s="136"/>
    </row>
    <row r="196" spans="4:9" s="127" customFormat="1" ht="12" customHeight="1" x14ac:dyDescent="0.35">
      <c r="D196" s="137"/>
      <c r="E196" s="137"/>
      <c r="F196" s="136"/>
      <c r="G196" s="136"/>
      <c r="H196" s="136"/>
      <c r="I196" s="136"/>
    </row>
    <row r="197" spans="4:9" s="127" customFormat="1" ht="12" customHeight="1" x14ac:dyDescent="0.35">
      <c r="D197" s="137"/>
      <c r="E197" s="137"/>
      <c r="F197" s="136"/>
      <c r="G197" s="136"/>
      <c r="H197" s="136"/>
      <c r="I197" s="136"/>
    </row>
    <row r="198" spans="4:9" s="127" customFormat="1" ht="12" customHeight="1" x14ac:dyDescent="0.35">
      <c r="D198" s="137"/>
      <c r="E198" s="137"/>
      <c r="F198" s="136"/>
      <c r="G198" s="136"/>
      <c r="H198" s="136"/>
      <c r="I198" s="136"/>
    </row>
    <row r="199" spans="4:9" s="127" customFormat="1" ht="12" customHeight="1" x14ac:dyDescent="0.35">
      <c r="D199" s="137"/>
      <c r="E199" s="137"/>
      <c r="F199" s="136"/>
      <c r="G199" s="136"/>
      <c r="H199" s="136"/>
      <c r="I199" s="136"/>
    </row>
    <row r="200" spans="4:9" s="127" customFormat="1" ht="12" customHeight="1" x14ac:dyDescent="0.35">
      <c r="D200" s="137"/>
      <c r="E200" s="137"/>
      <c r="F200" s="136"/>
      <c r="G200" s="136"/>
      <c r="H200" s="136"/>
      <c r="I200" s="136"/>
    </row>
    <row r="201" spans="4:9" s="127" customFormat="1" ht="12" customHeight="1" x14ac:dyDescent="0.35">
      <c r="D201" s="137"/>
      <c r="E201" s="137"/>
      <c r="F201" s="136"/>
      <c r="G201" s="136"/>
      <c r="H201" s="136"/>
      <c r="I201" s="136"/>
    </row>
    <row r="202" spans="4:9" s="127" customFormat="1" ht="12" customHeight="1" x14ac:dyDescent="0.35">
      <c r="D202" s="137"/>
      <c r="E202" s="137"/>
      <c r="F202" s="136"/>
      <c r="G202" s="136"/>
      <c r="H202" s="136"/>
      <c r="I202" s="136"/>
    </row>
    <row r="203" spans="4:9" s="127" customFormat="1" ht="12" customHeight="1" x14ac:dyDescent="0.35">
      <c r="D203" s="137"/>
      <c r="E203" s="137"/>
      <c r="F203" s="136"/>
      <c r="G203" s="136"/>
      <c r="H203" s="136"/>
      <c r="I203" s="136"/>
    </row>
    <row r="204" spans="4:9" s="127" customFormat="1" ht="12" customHeight="1" x14ac:dyDescent="0.35">
      <c r="D204" s="137"/>
      <c r="E204" s="137"/>
      <c r="F204" s="136"/>
      <c r="G204" s="136"/>
      <c r="H204" s="136"/>
      <c r="I204" s="136"/>
    </row>
    <row r="205" spans="4:9" s="127" customFormat="1" ht="12" customHeight="1" x14ac:dyDescent="0.35">
      <c r="D205" s="137"/>
      <c r="E205" s="137"/>
      <c r="F205" s="136"/>
      <c r="G205" s="136"/>
      <c r="H205" s="136"/>
      <c r="I205" s="136"/>
    </row>
    <row r="206" spans="4:9" s="127" customFormat="1" ht="12" customHeight="1" x14ac:dyDescent="0.35">
      <c r="D206" s="137"/>
      <c r="E206" s="137"/>
      <c r="F206" s="136"/>
      <c r="G206" s="136"/>
      <c r="H206" s="136"/>
      <c r="I206" s="136"/>
    </row>
    <row r="207" spans="4:9" s="127" customFormat="1" ht="12" customHeight="1" x14ac:dyDescent="0.35">
      <c r="D207" s="137"/>
      <c r="E207" s="137"/>
      <c r="F207" s="136"/>
      <c r="G207" s="136"/>
      <c r="H207" s="136"/>
      <c r="I207" s="136"/>
    </row>
    <row r="208" spans="4:9" s="127" customFormat="1" ht="12" customHeight="1" x14ac:dyDescent="0.35">
      <c r="D208" s="137"/>
      <c r="E208" s="137"/>
      <c r="F208" s="136"/>
      <c r="G208" s="136"/>
      <c r="H208" s="136"/>
      <c r="I208" s="136"/>
    </row>
    <row r="209" spans="4:9" s="127" customFormat="1" ht="12" customHeight="1" x14ac:dyDescent="0.35">
      <c r="D209" s="137"/>
      <c r="E209" s="137"/>
      <c r="F209" s="136"/>
      <c r="G209" s="136"/>
      <c r="H209" s="136"/>
      <c r="I209" s="136"/>
    </row>
    <row r="210" spans="4:9" s="127" customFormat="1" ht="12" customHeight="1" x14ac:dyDescent="0.35">
      <c r="D210" s="137"/>
      <c r="E210" s="137"/>
      <c r="F210" s="136"/>
      <c r="G210" s="136"/>
      <c r="H210" s="136"/>
      <c r="I210" s="136"/>
    </row>
    <row r="211" spans="4:9" s="127" customFormat="1" ht="12" customHeight="1" x14ac:dyDescent="0.35">
      <c r="D211" s="137"/>
      <c r="E211" s="137"/>
      <c r="F211" s="136"/>
      <c r="G211" s="136"/>
      <c r="H211" s="136"/>
      <c r="I211" s="136"/>
    </row>
    <row r="212" spans="4:9" s="127" customFormat="1" ht="12" customHeight="1" x14ac:dyDescent="0.35">
      <c r="D212" s="137"/>
      <c r="E212" s="137"/>
      <c r="F212" s="136"/>
      <c r="G212" s="136"/>
      <c r="H212" s="136"/>
      <c r="I212" s="136"/>
    </row>
    <row r="213" spans="4:9" s="127" customFormat="1" ht="12" customHeight="1" x14ac:dyDescent="0.35">
      <c r="D213" s="137"/>
      <c r="E213" s="137"/>
      <c r="F213" s="136"/>
      <c r="G213" s="136"/>
      <c r="H213" s="136"/>
      <c r="I213" s="136"/>
    </row>
    <row r="214" spans="4:9" s="127" customFormat="1" ht="12" customHeight="1" x14ac:dyDescent="0.35">
      <c r="D214" s="137"/>
      <c r="E214" s="137"/>
      <c r="F214" s="136"/>
      <c r="G214" s="136"/>
      <c r="H214" s="136"/>
      <c r="I214" s="136"/>
    </row>
    <row r="215" spans="4:9" s="127" customFormat="1" ht="12" customHeight="1" x14ac:dyDescent="0.35">
      <c r="D215" s="137"/>
      <c r="E215" s="137"/>
      <c r="F215" s="136"/>
      <c r="G215" s="136"/>
      <c r="H215" s="136"/>
      <c r="I215" s="136"/>
    </row>
    <row r="216" spans="4:9" s="127" customFormat="1" ht="12" customHeight="1" x14ac:dyDescent="0.35">
      <c r="D216" s="137"/>
      <c r="E216" s="137"/>
      <c r="F216" s="136"/>
      <c r="G216" s="136"/>
      <c r="H216" s="136"/>
      <c r="I216" s="136"/>
    </row>
    <row r="217" spans="4:9" s="127" customFormat="1" ht="12" customHeight="1" x14ac:dyDescent="0.35">
      <c r="D217" s="137"/>
      <c r="E217" s="137"/>
      <c r="F217" s="136"/>
      <c r="G217" s="136"/>
      <c r="H217" s="136"/>
      <c r="I217" s="136"/>
    </row>
    <row r="218" spans="4:9" s="127" customFormat="1" ht="12" customHeight="1" x14ac:dyDescent="0.35">
      <c r="D218" s="137"/>
      <c r="E218" s="137"/>
      <c r="F218" s="136"/>
      <c r="G218" s="136"/>
      <c r="H218" s="136"/>
      <c r="I218" s="136"/>
    </row>
    <row r="219" spans="4:9" s="127" customFormat="1" ht="12" customHeight="1" x14ac:dyDescent="0.35">
      <c r="D219" s="137"/>
      <c r="E219" s="137"/>
      <c r="F219" s="136"/>
      <c r="G219" s="136"/>
      <c r="H219" s="136"/>
      <c r="I219" s="136"/>
    </row>
    <row r="220" spans="4:9" s="127" customFormat="1" ht="12" customHeight="1" x14ac:dyDescent="0.35">
      <c r="D220" s="137"/>
      <c r="E220" s="137"/>
      <c r="F220" s="136"/>
      <c r="G220" s="136"/>
      <c r="H220" s="136"/>
      <c r="I220" s="136"/>
    </row>
    <row r="221" spans="4:9" s="127" customFormat="1" ht="12" customHeight="1" x14ac:dyDescent="0.35">
      <c r="D221" s="137"/>
      <c r="E221" s="137"/>
      <c r="F221" s="136"/>
      <c r="G221" s="136"/>
      <c r="H221" s="136"/>
      <c r="I221" s="136"/>
    </row>
    <row r="222" spans="4:9" s="127" customFormat="1" ht="12" customHeight="1" x14ac:dyDescent="0.35">
      <c r="D222" s="137"/>
      <c r="E222" s="137"/>
      <c r="F222" s="136"/>
      <c r="G222" s="136"/>
      <c r="H222" s="136"/>
      <c r="I222" s="136"/>
    </row>
    <row r="223" spans="4:9" s="127" customFormat="1" ht="12" customHeight="1" x14ac:dyDescent="0.35">
      <c r="D223" s="137"/>
      <c r="E223" s="137"/>
      <c r="F223" s="136"/>
      <c r="G223" s="136"/>
      <c r="H223" s="136"/>
      <c r="I223" s="136"/>
    </row>
    <row r="224" spans="4:9" s="127" customFormat="1" ht="12" customHeight="1" x14ac:dyDescent="0.35">
      <c r="D224" s="137"/>
      <c r="E224" s="137"/>
      <c r="F224" s="136"/>
      <c r="G224" s="136"/>
      <c r="H224" s="136"/>
      <c r="I224" s="136"/>
    </row>
    <row r="225" spans="4:9" s="127" customFormat="1" ht="12" customHeight="1" x14ac:dyDescent="0.35">
      <c r="D225" s="137"/>
      <c r="E225" s="137"/>
      <c r="F225" s="136"/>
      <c r="G225" s="136"/>
      <c r="H225" s="136"/>
      <c r="I225" s="136"/>
    </row>
    <row r="226" spans="4:9" s="127" customFormat="1" ht="12" customHeight="1" x14ac:dyDescent="0.35">
      <c r="D226" s="137"/>
      <c r="E226" s="137"/>
      <c r="F226" s="136"/>
      <c r="G226" s="136"/>
      <c r="H226" s="136"/>
      <c r="I226" s="136"/>
    </row>
    <row r="227" spans="4:9" s="127" customFormat="1" ht="12" customHeight="1" x14ac:dyDescent="0.35">
      <c r="D227" s="137"/>
      <c r="E227" s="137"/>
      <c r="F227" s="136"/>
      <c r="G227" s="136"/>
      <c r="H227" s="136"/>
      <c r="I227" s="136"/>
    </row>
    <row r="228" spans="4:9" s="127" customFormat="1" ht="12" customHeight="1" x14ac:dyDescent="0.35">
      <c r="D228" s="137"/>
      <c r="E228" s="137"/>
      <c r="F228" s="136"/>
      <c r="G228" s="136"/>
      <c r="H228" s="136"/>
      <c r="I228" s="136"/>
    </row>
    <row r="229" spans="4:9" s="127" customFormat="1" ht="12" customHeight="1" x14ac:dyDescent="0.35">
      <c r="D229" s="137"/>
      <c r="E229" s="137"/>
      <c r="F229" s="136"/>
      <c r="G229" s="136"/>
      <c r="H229" s="136"/>
      <c r="I229" s="136"/>
    </row>
    <row r="230" spans="4:9" s="127" customFormat="1" ht="12" customHeight="1" x14ac:dyDescent="0.35">
      <c r="D230" s="137"/>
      <c r="E230" s="137"/>
      <c r="F230" s="136"/>
      <c r="G230" s="136"/>
      <c r="H230" s="136"/>
      <c r="I230" s="136"/>
    </row>
    <row r="231" spans="4:9" s="127" customFormat="1" ht="12" customHeight="1" x14ac:dyDescent="0.35">
      <c r="D231" s="137"/>
      <c r="E231" s="137"/>
      <c r="F231" s="136"/>
      <c r="G231" s="136"/>
      <c r="H231" s="136"/>
      <c r="I231" s="136"/>
    </row>
    <row r="232" spans="4:9" s="127" customFormat="1" ht="12" customHeight="1" x14ac:dyDescent="0.35">
      <c r="D232" s="137"/>
      <c r="E232" s="137"/>
      <c r="F232" s="136"/>
      <c r="G232" s="136"/>
      <c r="H232" s="136"/>
      <c r="I232" s="136"/>
    </row>
    <row r="233" spans="4:9" s="127" customFormat="1" ht="12" customHeight="1" x14ac:dyDescent="0.35">
      <c r="D233" s="137"/>
      <c r="E233" s="137"/>
      <c r="F233" s="136"/>
      <c r="G233" s="136"/>
      <c r="H233" s="136"/>
      <c r="I233" s="136"/>
    </row>
    <row r="234" spans="4:9" s="127" customFormat="1" ht="12" customHeight="1" x14ac:dyDescent="0.35">
      <c r="D234" s="137"/>
      <c r="E234" s="137"/>
      <c r="F234" s="136"/>
      <c r="G234" s="136"/>
      <c r="H234" s="136"/>
      <c r="I234" s="136"/>
    </row>
    <row r="235" spans="4:9" s="127" customFormat="1" ht="12" customHeight="1" x14ac:dyDescent="0.35">
      <c r="D235" s="137"/>
      <c r="E235" s="137"/>
      <c r="F235" s="136"/>
      <c r="G235" s="136"/>
      <c r="H235" s="136"/>
      <c r="I235" s="136"/>
    </row>
    <row r="236" spans="4:9" s="127" customFormat="1" ht="12" customHeight="1" x14ac:dyDescent="0.35">
      <c r="D236" s="137"/>
      <c r="E236" s="137"/>
      <c r="F236" s="136"/>
      <c r="G236" s="136"/>
      <c r="H236" s="136"/>
      <c r="I236" s="136"/>
    </row>
    <row r="237" spans="4:9" s="127" customFormat="1" ht="12" customHeight="1" x14ac:dyDescent="0.35">
      <c r="D237" s="137"/>
      <c r="E237" s="137"/>
      <c r="F237" s="136"/>
      <c r="G237" s="136"/>
      <c r="H237" s="136"/>
      <c r="I237" s="136"/>
    </row>
    <row r="238" spans="4:9" s="127" customFormat="1" ht="12" customHeight="1" x14ac:dyDescent="0.35">
      <c r="D238" s="137"/>
      <c r="E238" s="137"/>
      <c r="F238" s="136"/>
      <c r="G238" s="136"/>
      <c r="H238" s="136"/>
      <c r="I238" s="136"/>
    </row>
    <row r="239" spans="4:9" s="127" customFormat="1" ht="12" customHeight="1" x14ac:dyDescent="0.35">
      <c r="D239" s="137"/>
      <c r="E239" s="137"/>
      <c r="F239" s="136"/>
      <c r="G239" s="136"/>
      <c r="H239" s="136"/>
      <c r="I239" s="136"/>
    </row>
    <row r="240" spans="4:9" s="127" customFormat="1" ht="12" customHeight="1" x14ac:dyDescent="0.35">
      <c r="D240" s="137"/>
      <c r="E240" s="137"/>
      <c r="F240" s="136"/>
      <c r="G240" s="136"/>
      <c r="H240" s="136"/>
      <c r="I240" s="136"/>
    </row>
    <row r="241" spans="4:9" s="127" customFormat="1" ht="12" customHeight="1" x14ac:dyDescent="0.35">
      <c r="D241" s="137"/>
      <c r="E241" s="137"/>
      <c r="F241" s="136"/>
      <c r="G241" s="136"/>
      <c r="H241" s="136"/>
      <c r="I241" s="136"/>
    </row>
    <row r="242" spans="4:9" s="127" customFormat="1" ht="12" customHeight="1" x14ac:dyDescent="0.35">
      <c r="D242" s="137"/>
      <c r="E242" s="137"/>
      <c r="F242" s="136"/>
      <c r="G242" s="136"/>
      <c r="H242" s="136"/>
      <c r="I242" s="136"/>
    </row>
    <row r="243" spans="4:9" s="127" customFormat="1" ht="12" customHeight="1" x14ac:dyDescent="0.35">
      <c r="D243" s="137"/>
      <c r="E243" s="137"/>
      <c r="F243" s="136"/>
      <c r="G243" s="136"/>
      <c r="H243" s="136"/>
      <c r="I243" s="136"/>
    </row>
    <row r="244" spans="4:9" s="127" customFormat="1" ht="12" customHeight="1" x14ac:dyDescent="0.35">
      <c r="D244" s="137"/>
      <c r="E244" s="137"/>
      <c r="F244" s="136"/>
      <c r="G244" s="136"/>
      <c r="H244" s="136"/>
      <c r="I244" s="136"/>
    </row>
    <row r="245" spans="4:9" s="127" customFormat="1" ht="12" customHeight="1" x14ac:dyDescent="0.35">
      <c r="D245" s="137"/>
      <c r="E245" s="137"/>
      <c r="F245" s="136"/>
      <c r="G245" s="136"/>
      <c r="H245" s="136"/>
      <c r="I245" s="136"/>
    </row>
    <row r="246" spans="4:9" s="127" customFormat="1" ht="12" customHeight="1" x14ac:dyDescent="0.35">
      <c r="D246" s="137"/>
      <c r="E246" s="137"/>
      <c r="F246" s="136"/>
      <c r="G246" s="136"/>
      <c r="H246" s="136"/>
      <c r="I246" s="136"/>
    </row>
    <row r="247" spans="4:9" s="127" customFormat="1" ht="12" customHeight="1" x14ac:dyDescent="0.35">
      <c r="D247" s="137"/>
      <c r="E247" s="137"/>
      <c r="F247" s="136"/>
      <c r="G247" s="136"/>
      <c r="H247" s="136"/>
      <c r="I247" s="136"/>
    </row>
    <row r="248" spans="4:9" s="127" customFormat="1" ht="12" customHeight="1" x14ac:dyDescent="0.35">
      <c r="D248" s="137"/>
      <c r="E248" s="137"/>
      <c r="F248" s="136"/>
      <c r="G248" s="136"/>
      <c r="H248" s="136"/>
      <c r="I248" s="136"/>
    </row>
    <row r="249" spans="4:9" s="127" customFormat="1" ht="12" customHeight="1" x14ac:dyDescent="0.35">
      <c r="D249" s="137"/>
      <c r="E249" s="137"/>
      <c r="F249" s="136"/>
      <c r="G249" s="136"/>
      <c r="H249" s="136"/>
      <c r="I249" s="136"/>
    </row>
    <row r="250" spans="4:9" s="127" customFormat="1" ht="12" customHeight="1" x14ac:dyDescent="0.35">
      <c r="D250" s="137"/>
      <c r="E250" s="137"/>
      <c r="F250" s="136"/>
      <c r="G250" s="136"/>
      <c r="H250" s="136"/>
      <c r="I250" s="136"/>
    </row>
    <row r="251" spans="4:9" s="127" customFormat="1" ht="12" customHeight="1" x14ac:dyDescent="0.35">
      <c r="D251" s="137"/>
      <c r="E251" s="137"/>
      <c r="F251" s="136"/>
      <c r="G251" s="136"/>
      <c r="H251" s="136"/>
      <c r="I251" s="136"/>
    </row>
    <row r="252" spans="4:9" s="127" customFormat="1" ht="12" customHeight="1" x14ac:dyDescent="0.35">
      <c r="D252" s="137"/>
      <c r="E252" s="137"/>
      <c r="F252" s="136"/>
      <c r="G252" s="136"/>
      <c r="H252" s="136"/>
      <c r="I252" s="136"/>
    </row>
    <row r="253" spans="4:9" s="127" customFormat="1" ht="12" customHeight="1" x14ac:dyDescent="0.35">
      <c r="D253" s="137"/>
      <c r="E253" s="137"/>
      <c r="F253" s="136"/>
      <c r="G253" s="136"/>
      <c r="H253" s="136"/>
      <c r="I253" s="136"/>
    </row>
    <row r="254" spans="4:9" s="127" customFormat="1" ht="12" customHeight="1" x14ac:dyDescent="0.35">
      <c r="D254" s="137"/>
      <c r="E254" s="137"/>
      <c r="F254" s="136"/>
      <c r="G254" s="136"/>
      <c r="H254" s="136"/>
      <c r="I254" s="136"/>
    </row>
    <row r="255" spans="4:9" s="127" customFormat="1" ht="12" customHeight="1" x14ac:dyDescent="0.35">
      <c r="D255" s="137"/>
      <c r="E255" s="137"/>
      <c r="F255" s="136"/>
      <c r="G255" s="136"/>
      <c r="H255" s="136"/>
      <c r="I255" s="136"/>
    </row>
    <row r="256" spans="4:9" s="127" customFormat="1" ht="12" customHeight="1" x14ac:dyDescent="0.35">
      <c r="D256" s="137"/>
      <c r="E256" s="137"/>
      <c r="F256" s="136"/>
      <c r="G256" s="136"/>
      <c r="H256" s="136"/>
      <c r="I256" s="136"/>
    </row>
    <row r="257" spans="4:9" s="127" customFormat="1" ht="12" customHeight="1" x14ac:dyDescent="0.35">
      <c r="D257" s="137"/>
      <c r="E257" s="137"/>
      <c r="F257" s="136"/>
      <c r="G257" s="136"/>
      <c r="H257" s="136"/>
      <c r="I257" s="136"/>
    </row>
    <row r="258" spans="4:9" s="127" customFormat="1" ht="12" customHeight="1" x14ac:dyDescent="0.35">
      <c r="D258" s="137"/>
      <c r="E258" s="137"/>
      <c r="F258" s="136"/>
      <c r="G258" s="136"/>
      <c r="H258" s="136"/>
      <c r="I258" s="136"/>
    </row>
    <row r="259" spans="4:9" s="127" customFormat="1" ht="12" customHeight="1" x14ac:dyDescent="0.35">
      <c r="D259" s="137"/>
      <c r="E259" s="137"/>
      <c r="F259" s="136"/>
      <c r="G259" s="136"/>
      <c r="H259" s="136"/>
      <c r="I259" s="136"/>
    </row>
    <row r="260" spans="4:9" s="127" customFormat="1" ht="12" customHeight="1" x14ac:dyDescent="0.35">
      <c r="D260" s="137"/>
      <c r="E260" s="137"/>
      <c r="F260" s="136"/>
      <c r="G260" s="136"/>
      <c r="H260" s="136"/>
      <c r="I260" s="136"/>
    </row>
    <row r="261" spans="4:9" s="127" customFormat="1" ht="12" customHeight="1" x14ac:dyDescent="0.35">
      <c r="D261" s="137"/>
      <c r="E261" s="137"/>
      <c r="F261" s="136"/>
      <c r="G261" s="136"/>
      <c r="H261" s="136"/>
      <c r="I261" s="136"/>
    </row>
    <row r="262" spans="4:9" s="127" customFormat="1" ht="12" customHeight="1" x14ac:dyDescent="0.35">
      <c r="D262" s="137"/>
      <c r="E262" s="137"/>
      <c r="F262" s="136"/>
      <c r="G262" s="136"/>
      <c r="H262" s="136"/>
      <c r="I262" s="136"/>
    </row>
    <row r="263" spans="4:9" s="127" customFormat="1" ht="12" customHeight="1" x14ac:dyDescent="0.35">
      <c r="D263" s="137"/>
      <c r="E263" s="137"/>
      <c r="F263" s="136"/>
      <c r="G263" s="136"/>
      <c r="H263" s="136"/>
      <c r="I263" s="136"/>
    </row>
    <row r="264" spans="4:9" s="127" customFormat="1" ht="12" customHeight="1" x14ac:dyDescent="0.35">
      <c r="D264" s="137"/>
      <c r="E264" s="137"/>
      <c r="F264" s="136"/>
      <c r="G264" s="136"/>
      <c r="H264" s="136"/>
      <c r="I264" s="136"/>
    </row>
    <row r="265" spans="4:9" s="127" customFormat="1" ht="12" customHeight="1" x14ac:dyDescent="0.35">
      <c r="D265" s="137"/>
      <c r="E265" s="137"/>
      <c r="F265" s="136"/>
      <c r="G265" s="136"/>
      <c r="H265" s="136"/>
      <c r="I265" s="136"/>
    </row>
    <row r="266" spans="4:9" s="127" customFormat="1" ht="12" customHeight="1" x14ac:dyDescent="0.35">
      <c r="D266" s="137"/>
      <c r="E266" s="137"/>
      <c r="F266" s="136"/>
      <c r="G266" s="136"/>
      <c r="H266" s="136"/>
      <c r="I266" s="136"/>
    </row>
    <row r="267" spans="4:9" s="127" customFormat="1" ht="12" customHeight="1" x14ac:dyDescent="0.35">
      <c r="D267" s="137"/>
      <c r="E267" s="137"/>
      <c r="F267" s="136"/>
      <c r="G267" s="136"/>
      <c r="H267" s="136"/>
      <c r="I267" s="136"/>
    </row>
    <row r="268" spans="4:9" s="127" customFormat="1" ht="12" customHeight="1" x14ac:dyDescent="0.35">
      <c r="D268" s="137"/>
      <c r="E268" s="137"/>
      <c r="F268" s="136"/>
      <c r="G268" s="136"/>
      <c r="H268" s="136"/>
      <c r="I268" s="136"/>
    </row>
    <row r="269" spans="4:9" s="127" customFormat="1" ht="12" customHeight="1" x14ac:dyDescent="0.35">
      <c r="D269" s="137"/>
      <c r="E269" s="137"/>
      <c r="F269" s="136"/>
      <c r="G269" s="136"/>
      <c r="H269" s="136"/>
      <c r="I269" s="136"/>
    </row>
    <row r="270" spans="4:9" s="127" customFormat="1" ht="12" customHeight="1" x14ac:dyDescent="0.35">
      <c r="D270" s="137"/>
      <c r="E270" s="137"/>
      <c r="F270" s="136"/>
      <c r="G270" s="136"/>
      <c r="H270" s="136"/>
      <c r="I270" s="136"/>
    </row>
    <row r="271" spans="4:9" s="127" customFormat="1" ht="12" customHeight="1" x14ac:dyDescent="0.35">
      <c r="D271" s="137"/>
      <c r="E271" s="137"/>
      <c r="F271" s="136"/>
      <c r="G271" s="136"/>
      <c r="H271" s="136"/>
      <c r="I271" s="136"/>
    </row>
    <row r="272" spans="4:9" s="127" customFormat="1" ht="12" customHeight="1" x14ac:dyDescent="0.35">
      <c r="D272" s="137"/>
      <c r="E272" s="137"/>
      <c r="F272" s="136"/>
      <c r="G272" s="136"/>
      <c r="H272" s="136"/>
      <c r="I272" s="136"/>
    </row>
    <row r="273" spans="4:9" s="127" customFormat="1" ht="12" customHeight="1" x14ac:dyDescent="0.35">
      <c r="D273" s="137"/>
      <c r="E273" s="137"/>
      <c r="F273" s="136"/>
      <c r="G273" s="136"/>
      <c r="H273" s="136"/>
      <c r="I273" s="136"/>
    </row>
    <row r="274" spans="4:9" s="127" customFormat="1" ht="12" customHeight="1" x14ac:dyDescent="0.35">
      <c r="D274" s="137"/>
      <c r="E274" s="137"/>
      <c r="F274" s="136"/>
      <c r="G274" s="136"/>
      <c r="H274" s="136"/>
      <c r="I274" s="136"/>
    </row>
    <row r="275" spans="4:9" s="127" customFormat="1" ht="12" customHeight="1" x14ac:dyDescent="0.35">
      <c r="D275" s="137"/>
      <c r="E275" s="137"/>
      <c r="F275" s="136"/>
      <c r="G275" s="136"/>
      <c r="H275" s="136"/>
      <c r="I275" s="136"/>
    </row>
    <row r="276" spans="4:9" s="127" customFormat="1" ht="12" customHeight="1" x14ac:dyDescent="0.35">
      <c r="D276" s="137"/>
      <c r="E276" s="137"/>
      <c r="F276" s="136"/>
      <c r="G276" s="136"/>
      <c r="H276" s="136"/>
      <c r="I276" s="136"/>
    </row>
    <row r="277" spans="4:9" s="127" customFormat="1" ht="12" customHeight="1" x14ac:dyDescent="0.35">
      <c r="D277" s="137"/>
      <c r="E277" s="137"/>
      <c r="F277" s="136"/>
      <c r="G277" s="136"/>
      <c r="H277" s="136"/>
      <c r="I277" s="136"/>
    </row>
    <row r="278" spans="4:9" s="127" customFormat="1" ht="12" customHeight="1" x14ac:dyDescent="0.35">
      <c r="D278" s="137"/>
      <c r="E278" s="137"/>
      <c r="F278" s="136"/>
      <c r="G278" s="136"/>
      <c r="H278" s="136"/>
      <c r="I278" s="136"/>
    </row>
    <row r="279" spans="4:9" s="127" customFormat="1" ht="12" customHeight="1" x14ac:dyDescent="0.35">
      <c r="D279" s="137"/>
      <c r="E279" s="137"/>
      <c r="F279" s="136"/>
      <c r="G279" s="136"/>
      <c r="H279" s="136"/>
      <c r="I279" s="136"/>
    </row>
    <row r="280" spans="4:9" s="127" customFormat="1" ht="12" customHeight="1" x14ac:dyDescent="0.35">
      <c r="D280" s="137"/>
      <c r="E280" s="137"/>
      <c r="F280" s="136"/>
      <c r="G280" s="136"/>
      <c r="H280" s="136"/>
      <c r="I280" s="136"/>
    </row>
    <row r="281" spans="4:9" s="127" customFormat="1" ht="12" customHeight="1" x14ac:dyDescent="0.35">
      <c r="D281" s="137"/>
      <c r="E281" s="137"/>
      <c r="F281" s="136"/>
      <c r="G281" s="136"/>
      <c r="H281" s="136"/>
      <c r="I281" s="136"/>
    </row>
    <row r="282" spans="4:9" s="127" customFormat="1" ht="12" customHeight="1" x14ac:dyDescent="0.35">
      <c r="D282" s="137"/>
      <c r="E282" s="137"/>
      <c r="F282" s="136"/>
      <c r="G282" s="136"/>
      <c r="H282" s="136"/>
      <c r="I282" s="136"/>
    </row>
    <row r="283" spans="4:9" s="127" customFormat="1" ht="12" customHeight="1" x14ac:dyDescent="0.35">
      <c r="D283" s="137"/>
      <c r="E283" s="137"/>
      <c r="F283" s="136"/>
      <c r="G283" s="136"/>
      <c r="H283" s="136"/>
      <c r="I283" s="136"/>
    </row>
    <row r="284" spans="4:9" s="127" customFormat="1" ht="12" customHeight="1" x14ac:dyDescent="0.35">
      <c r="D284" s="137"/>
      <c r="E284" s="137"/>
      <c r="F284" s="136"/>
      <c r="G284" s="136"/>
      <c r="H284" s="136"/>
      <c r="I284" s="136"/>
    </row>
    <row r="285" spans="4:9" s="127" customFormat="1" ht="12" customHeight="1" x14ac:dyDescent="0.35">
      <c r="D285" s="137"/>
      <c r="E285" s="137"/>
      <c r="F285" s="136"/>
      <c r="G285" s="136"/>
      <c r="H285" s="136"/>
      <c r="I285" s="136"/>
    </row>
    <row r="286" spans="4:9" s="127" customFormat="1" ht="12" customHeight="1" x14ac:dyDescent="0.35">
      <c r="D286" s="137"/>
      <c r="E286" s="137"/>
      <c r="F286" s="136"/>
      <c r="G286" s="136"/>
      <c r="H286" s="136"/>
      <c r="I286" s="136"/>
    </row>
    <row r="287" spans="4:9" s="127" customFormat="1" ht="12" customHeight="1" x14ac:dyDescent="0.35">
      <c r="D287" s="137"/>
      <c r="E287" s="137"/>
      <c r="F287" s="136"/>
      <c r="G287" s="136"/>
      <c r="H287" s="136"/>
      <c r="I287" s="136"/>
    </row>
    <row r="288" spans="4:9" s="127" customFormat="1" ht="12" customHeight="1" x14ac:dyDescent="0.35">
      <c r="D288" s="137"/>
      <c r="E288" s="137"/>
      <c r="F288" s="136"/>
      <c r="G288" s="136"/>
      <c r="H288" s="136"/>
      <c r="I288" s="136"/>
    </row>
    <row r="289" spans="4:9" s="127" customFormat="1" ht="12" customHeight="1" x14ac:dyDescent="0.35">
      <c r="D289" s="137"/>
      <c r="E289" s="137"/>
      <c r="F289" s="136"/>
      <c r="G289" s="136"/>
      <c r="H289" s="136"/>
      <c r="I289" s="136"/>
    </row>
    <row r="290" spans="4:9" s="127" customFormat="1" ht="12" customHeight="1" x14ac:dyDescent="0.35">
      <c r="D290" s="137"/>
      <c r="E290" s="137"/>
      <c r="F290" s="136"/>
      <c r="G290" s="136"/>
      <c r="H290" s="136"/>
      <c r="I290" s="136"/>
    </row>
    <row r="291" spans="4:9" s="127" customFormat="1" ht="12" customHeight="1" x14ac:dyDescent="0.35">
      <c r="D291" s="137"/>
      <c r="E291" s="137"/>
      <c r="F291" s="136"/>
      <c r="G291" s="136"/>
      <c r="H291" s="136"/>
      <c r="I291" s="136"/>
    </row>
    <row r="292" spans="4:9" s="127" customFormat="1" ht="12" customHeight="1" x14ac:dyDescent="0.35">
      <c r="D292" s="137"/>
      <c r="E292" s="137"/>
      <c r="F292" s="136"/>
      <c r="G292" s="136"/>
      <c r="H292" s="136"/>
      <c r="I292" s="136"/>
    </row>
    <row r="293" spans="4:9" s="127" customFormat="1" ht="12" customHeight="1" x14ac:dyDescent="0.35">
      <c r="D293" s="137"/>
      <c r="E293" s="137"/>
      <c r="F293" s="136"/>
      <c r="G293" s="136"/>
      <c r="H293" s="136"/>
      <c r="I293" s="136"/>
    </row>
    <row r="294" spans="4:9" s="127" customFormat="1" ht="12" customHeight="1" x14ac:dyDescent="0.35">
      <c r="D294" s="137"/>
      <c r="E294" s="137"/>
      <c r="F294" s="136"/>
      <c r="G294" s="136"/>
      <c r="H294" s="136"/>
      <c r="I294" s="136"/>
    </row>
    <row r="295" spans="4:9" s="127" customFormat="1" ht="12" customHeight="1" x14ac:dyDescent="0.35">
      <c r="D295" s="137"/>
      <c r="E295" s="137"/>
      <c r="F295" s="136"/>
      <c r="G295" s="136"/>
      <c r="H295" s="136"/>
      <c r="I295" s="136"/>
    </row>
    <row r="296" spans="4:9" s="127" customFormat="1" ht="12" customHeight="1" x14ac:dyDescent="0.35">
      <c r="D296" s="137"/>
      <c r="E296" s="137"/>
      <c r="F296" s="136"/>
      <c r="G296" s="136"/>
      <c r="H296" s="136"/>
      <c r="I296" s="136"/>
    </row>
    <row r="297" spans="4:9" s="127" customFormat="1" ht="12" customHeight="1" x14ac:dyDescent="0.35">
      <c r="D297" s="137"/>
      <c r="E297" s="137"/>
      <c r="F297" s="136"/>
      <c r="G297" s="136"/>
      <c r="H297" s="136"/>
      <c r="I297" s="136"/>
    </row>
    <row r="298" spans="4:9" s="127" customFormat="1" ht="12" customHeight="1" x14ac:dyDescent="0.35">
      <c r="D298" s="137"/>
      <c r="E298" s="137"/>
      <c r="F298" s="136"/>
      <c r="G298" s="136"/>
      <c r="H298" s="136"/>
      <c r="I298" s="136"/>
    </row>
    <row r="299" spans="4:9" s="127" customFormat="1" ht="12" customHeight="1" x14ac:dyDescent="0.35">
      <c r="D299" s="137"/>
      <c r="E299" s="137"/>
      <c r="F299" s="136"/>
      <c r="G299" s="136"/>
      <c r="H299" s="136"/>
      <c r="I299" s="136"/>
    </row>
    <row r="300" spans="4:9" s="127" customFormat="1" ht="12" customHeight="1" x14ac:dyDescent="0.35">
      <c r="D300" s="137"/>
      <c r="E300" s="137"/>
      <c r="F300" s="136"/>
      <c r="G300" s="136"/>
      <c r="H300" s="136"/>
      <c r="I300" s="136"/>
    </row>
    <row r="301" spans="4:9" s="127" customFormat="1" ht="12" customHeight="1" x14ac:dyDescent="0.35">
      <c r="D301" s="137"/>
      <c r="E301" s="137"/>
      <c r="F301" s="136"/>
      <c r="G301" s="136"/>
      <c r="H301" s="136"/>
      <c r="I301" s="136"/>
    </row>
    <row r="302" spans="4:9" s="127" customFormat="1" ht="12" customHeight="1" x14ac:dyDescent="0.35">
      <c r="D302" s="137"/>
      <c r="E302" s="137"/>
      <c r="F302" s="136"/>
      <c r="G302" s="136"/>
      <c r="H302" s="136"/>
      <c r="I302" s="136"/>
    </row>
    <row r="303" spans="4:9" s="127" customFormat="1" ht="12" customHeight="1" x14ac:dyDescent="0.35">
      <c r="D303" s="137"/>
      <c r="E303" s="137"/>
      <c r="F303" s="136"/>
      <c r="G303" s="136"/>
      <c r="H303" s="136"/>
      <c r="I303" s="136"/>
    </row>
    <row r="304" spans="4:9" s="127" customFormat="1" ht="12" customHeight="1" x14ac:dyDescent="0.35">
      <c r="D304" s="137"/>
      <c r="E304" s="137"/>
      <c r="F304" s="136"/>
      <c r="G304" s="136"/>
      <c r="H304" s="136"/>
      <c r="I304" s="136"/>
    </row>
    <row r="305" spans="4:9" s="127" customFormat="1" ht="12" customHeight="1" x14ac:dyDescent="0.35">
      <c r="D305" s="137"/>
      <c r="E305" s="137"/>
      <c r="F305" s="136"/>
      <c r="G305" s="136"/>
      <c r="H305" s="136"/>
      <c r="I305" s="136"/>
    </row>
    <row r="306" spans="4:9" s="127" customFormat="1" ht="12" customHeight="1" x14ac:dyDescent="0.35">
      <c r="D306" s="137"/>
      <c r="E306" s="137"/>
      <c r="F306" s="136"/>
      <c r="G306" s="136"/>
      <c r="H306" s="136"/>
      <c r="I306" s="136"/>
    </row>
    <row r="307" spans="4:9" s="127" customFormat="1" ht="12" customHeight="1" x14ac:dyDescent="0.35">
      <c r="D307" s="137"/>
      <c r="E307" s="137"/>
      <c r="F307" s="136"/>
      <c r="G307" s="136"/>
      <c r="H307" s="136"/>
      <c r="I307" s="136"/>
    </row>
    <row r="308" spans="4:9" s="127" customFormat="1" ht="12" customHeight="1" x14ac:dyDescent="0.35">
      <c r="D308" s="137"/>
      <c r="E308" s="137"/>
      <c r="F308" s="136"/>
      <c r="G308" s="136"/>
      <c r="H308" s="136"/>
      <c r="I308" s="136"/>
    </row>
    <row r="309" spans="4:9" s="127" customFormat="1" ht="12" customHeight="1" x14ac:dyDescent="0.35">
      <c r="D309" s="137"/>
      <c r="E309" s="137"/>
      <c r="F309" s="136"/>
      <c r="G309" s="136"/>
      <c r="H309" s="136"/>
      <c r="I309" s="136"/>
    </row>
    <row r="310" spans="4:9" s="127" customFormat="1" ht="12" customHeight="1" x14ac:dyDescent="0.35">
      <c r="D310" s="137"/>
      <c r="E310" s="137"/>
      <c r="F310" s="136"/>
      <c r="G310" s="136"/>
      <c r="H310" s="136"/>
      <c r="I310" s="136"/>
    </row>
    <row r="311" spans="4:9" s="127" customFormat="1" ht="12" customHeight="1" x14ac:dyDescent="0.35">
      <c r="D311" s="137"/>
      <c r="E311" s="137"/>
      <c r="F311" s="136"/>
      <c r="G311" s="136"/>
      <c r="H311" s="136"/>
      <c r="I311" s="136"/>
    </row>
    <row r="312" spans="4:9" s="127" customFormat="1" ht="12" customHeight="1" x14ac:dyDescent="0.35">
      <c r="D312" s="137"/>
      <c r="E312" s="137"/>
      <c r="F312" s="136"/>
      <c r="G312" s="136"/>
      <c r="H312" s="136"/>
      <c r="I312" s="136"/>
    </row>
    <row r="313" spans="4:9" s="127" customFormat="1" ht="12" customHeight="1" x14ac:dyDescent="0.35">
      <c r="D313" s="137"/>
      <c r="E313" s="137"/>
      <c r="F313" s="136"/>
      <c r="G313" s="136"/>
      <c r="H313" s="136"/>
      <c r="I313" s="136"/>
    </row>
    <row r="314" spans="4:9" s="127" customFormat="1" ht="12" customHeight="1" x14ac:dyDescent="0.35">
      <c r="D314" s="137"/>
      <c r="E314" s="137"/>
      <c r="F314" s="136"/>
      <c r="G314" s="136"/>
      <c r="H314" s="136"/>
      <c r="I314" s="136"/>
    </row>
    <row r="315" spans="4:9" s="127" customFormat="1" ht="12" customHeight="1" x14ac:dyDescent="0.35">
      <c r="D315" s="137"/>
      <c r="E315" s="137"/>
      <c r="F315" s="136"/>
      <c r="G315" s="136"/>
      <c r="H315" s="136"/>
      <c r="I315" s="136"/>
    </row>
    <row r="316" spans="4:9" s="127" customFormat="1" ht="12" customHeight="1" x14ac:dyDescent="0.35">
      <c r="D316" s="137"/>
      <c r="E316" s="137"/>
      <c r="F316" s="136"/>
      <c r="G316" s="136"/>
      <c r="H316" s="136"/>
      <c r="I316" s="136"/>
    </row>
    <row r="317" spans="4:9" s="127" customFormat="1" ht="12" customHeight="1" x14ac:dyDescent="0.35">
      <c r="D317" s="137"/>
      <c r="E317" s="137"/>
      <c r="F317" s="136"/>
      <c r="G317" s="136"/>
      <c r="H317" s="136"/>
      <c r="I317" s="136"/>
    </row>
    <row r="318" spans="4:9" s="127" customFormat="1" ht="12" customHeight="1" x14ac:dyDescent="0.35">
      <c r="D318" s="137"/>
      <c r="E318" s="137"/>
      <c r="F318" s="136"/>
      <c r="G318" s="136"/>
      <c r="H318" s="136"/>
      <c r="I318" s="136"/>
    </row>
    <row r="319" spans="4:9" s="127" customFormat="1" ht="12" customHeight="1" x14ac:dyDescent="0.35">
      <c r="D319" s="137"/>
      <c r="E319" s="137"/>
      <c r="F319" s="136"/>
      <c r="G319" s="136"/>
      <c r="H319" s="136"/>
      <c r="I319" s="136"/>
    </row>
    <row r="320" spans="4:9" s="127" customFormat="1" ht="12" customHeight="1" x14ac:dyDescent="0.35">
      <c r="D320" s="137"/>
      <c r="E320" s="137"/>
      <c r="F320" s="136"/>
      <c r="G320" s="136"/>
      <c r="H320" s="136"/>
      <c r="I320" s="136"/>
    </row>
    <row r="321" spans="4:9" s="127" customFormat="1" ht="12" customHeight="1" x14ac:dyDescent="0.35">
      <c r="D321" s="137"/>
      <c r="E321" s="137"/>
      <c r="F321" s="136"/>
      <c r="G321" s="136"/>
      <c r="H321" s="136"/>
      <c r="I321" s="136"/>
    </row>
    <row r="322" spans="4:9" s="127" customFormat="1" ht="12" customHeight="1" x14ac:dyDescent="0.35">
      <c r="D322" s="137"/>
      <c r="E322" s="137"/>
      <c r="F322" s="136"/>
      <c r="G322" s="136"/>
      <c r="H322" s="136"/>
      <c r="I322" s="136"/>
    </row>
    <row r="323" spans="4:9" s="127" customFormat="1" ht="12" customHeight="1" x14ac:dyDescent="0.35">
      <c r="D323" s="137"/>
      <c r="E323" s="137"/>
      <c r="F323" s="136"/>
      <c r="G323" s="136"/>
      <c r="H323" s="136"/>
      <c r="I323" s="136"/>
    </row>
    <row r="324" spans="4:9" s="127" customFormat="1" ht="12" customHeight="1" x14ac:dyDescent="0.35">
      <c r="D324" s="137"/>
      <c r="E324" s="137"/>
      <c r="F324" s="136"/>
      <c r="G324" s="136"/>
      <c r="H324" s="136"/>
      <c r="I324" s="136"/>
    </row>
    <row r="325" spans="4:9" s="127" customFormat="1" ht="12" customHeight="1" x14ac:dyDescent="0.35">
      <c r="D325" s="137"/>
      <c r="E325" s="137"/>
      <c r="F325" s="136"/>
      <c r="G325" s="136"/>
      <c r="H325" s="136"/>
      <c r="I325" s="136"/>
    </row>
    <row r="326" spans="4:9" s="127" customFormat="1" ht="12" customHeight="1" x14ac:dyDescent="0.35">
      <c r="D326" s="137"/>
      <c r="E326" s="137"/>
      <c r="F326" s="136"/>
      <c r="G326" s="136"/>
      <c r="H326" s="136"/>
      <c r="I326" s="136"/>
    </row>
    <row r="327" spans="4:9" s="127" customFormat="1" ht="12" customHeight="1" x14ac:dyDescent="0.35">
      <c r="D327" s="137"/>
      <c r="E327" s="137"/>
      <c r="F327" s="136"/>
      <c r="G327" s="136"/>
      <c r="H327" s="136"/>
      <c r="I327" s="136"/>
    </row>
    <row r="328" spans="4:9" s="127" customFormat="1" ht="12" customHeight="1" x14ac:dyDescent="0.35">
      <c r="D328" s="137"/>
      <c r="E328" s="137"/>
      <c r="F328" s="136"/>
      <c r="G328" s="136"/>
      <c r="H328" s="136"/>
      <c r="I328" s="136"/>
    </row>
    <row r="329" spans="4:9" s="127" customFormat="1" ht="12" customHeight="1" x14ac:dyDescent="0.35">
      <c r="D329" s="137"/>
      <c r="E329" s="137"/>
      <c r="F329" s="136"/>
      <c r="G329" s="136"/>
      <c r="H329" s="136"/>
      <c r="I329" s="136"/>
    </row>
    <row r="330" spans="4:9" s="127" customFormat="1" ht="12" customHeight="1" x14ac:dyDescent="0.35">
      <c r="D330" s="137"/>
      <c r="E330" s="137"/>
      <c r="F330" s="136"/>
      <c r="G330" s="136"/>
      <c r="H330" s="136"/>
      <c r="I330" s="136"/>
    </row>
    <row r="331" spans="4:9" s="127" customFormat="1" ht="12" customHeight="1" x14ac:dyDescent="0.35">
      <c r="D331" s="137"/>
      <c r="E331" s="137"/>
      <c r="F331" s="136"/>
      <c r="G331" s="136"/>
      <c r="H331" s="136"/>
      <c r="I331" s="136"/>
    </row>
    <row r="332" spans="4:9" s="127" customFormat="1" ht="12" customHeight="1" x14ac:dyDescent="0.35">
      <c r="D332" s="137"/>
      <c r="E332" s="137"/>
      <c r="F332" s="136"/>
      <c r="G332" s="136"/>
      <c r="H332" s="136"/>
      <c r="I332" s="136"/>
    </row>
    <row r="333" spans="4:9" s="127" customFormat="1" ht="12" customHeight="1" x14ac:dyDescent="0.35">
      <c r="D333" s="137"/>
      <c r="E333" s="137"/>
      <c r="F333" s="136"/>
      <c r="G333" s="136"/>
      <c r="H333" s="136"/>
      <c r="I333" s="136"/>
    </row>
    <row r="334" spans="4:9" s="127" customFormat="1" ht="12" customHeight="1" x14ac:dyDescent="0.35">
      <c r="D334" s="137"/>
      <c r="E334" s="137"/>
      <c r="F334" s="136"/>
      <c r="G334" s="136"/>
      <c r="H334" s="136"/>
      <c r="I334" s="136"/>
    </row>
    <row r="335" spans="4:9" s="127" customFormat="1" ht="12" customHeight="1" x14ac:dyDescent="0.35">
      <c r="D335" s="137"/>
      <c r="E335" s="137"/>
      <c r="F335" s="136"/>
      <c r="G335" s="136"/>
      <c r="H335" s="136"/>
      <c r="I335" s="136"/>
    </row>
    <row r="336" spans="4:9" s="127" customFormat="1" ht="12" customHeight="1" x14ac:dyDescent="0.35">
      <c r="D336" s="137"/>
      <c r="E336" s="137"/>
      <c r="F336" s="136"/>
      <c r="G336" s="136"/>
      <c r="H336" s="136"/>
      <c r="I336" s="136"/>
    </row>
    <row r="337" spans="4:9" s="127" customFormat="1" ht="12" customHeight="1" x14ac:dyDescent="0.35">
      <c r="D337" s="137"/>
      <c r="E337" s="137"/>
      <c r="F337" s="136"/>
      <c r="G337" s="136"/>
      <c r="H337" s="136"/>
      <c r="I337" s="136"/>
    </row>
    <row r="338" spans="4:9" s="127" customFormat="1" ht="12" customHeight="1" x14ac:dyDescent="0.35">
      <c r="D338" s="137"/>
      <c r="E338" s="137"/>
      <c r="F338" s="136"/>
      <c r="G338" s="136"/>
      <c r="H338" s="136"/>
      <c r="I338" s="136"/>
    </row>
    <row r="339" spans="4:9" s="127" customFormat="1" ht="12" customHeight="1" x14ac:dyDescent="0.35">
      <c r="D339" s="137"/>
      <c r="E339" s="137"/>
      <c r="F339" s="136"/>
      <c r="G339" s="136"/>
      <c r="H339" s="136"/>
      <c r="I339" s="136"/>
    </row>
    <row r="340" spans="4:9" s="127" customFormat="1" ht="12" customHeight="1" x14ac:dyDescent="0.35">
      <c r="D340" s="137"/>
      <c r="E340" s="137"/>
      <c r="F340" s="136"/>
      <c r="G340" s="136"/>
      <c r="H340" s="136"/>
      <c r="I340" s="136"/>
    </row>
    <row r="341" spans="4:9" s="127" customFormat="1" ht="12" customHeight="1" x14ac:dyDescent="0.35">
      <c r="D341" s="137"/>
      <c r="E341" s="137"/>
      <c r="F341" s="136"/>
      <c r="G341" s="136"/>
      <c r="H341" s="136"/>
      <c r="I341" s="136"/>
    </row>
    <row r="342" spans="4:9" s="127" customFormat="1" ht="12" customHeight="1" x14ac:dyDescent="0.35">
      <c r="D342" s="137"/>
      <c r="E342" s="137"/>
      <c r="F342" s="136"/>
      <c r="G342" s="136"/>
      <c r="H342" s="136"/>
      <c r="I342" s="136"/>
    </row>
    <row r="343" spans="4:9" s="127" customFormat="1" ht="12" customHeight="1" x14ac:dyDescent="0.35">
      <c r="D343" s="137"/>
      <c r="E343" s="137"/>
      <c r="F343" s="136"/>
      <c r="G343" s="136"/>
      <c r="H343" s="136"/>
      <c r="I343" s="136"/>
    </row>
    <row r="344" spans="4:9" s="127" customFormat="1" ht="12" customHeight="1" x14ac:dyDescent="0.35">
      <c r="D344" s="137"/>
      <c r="E344" s="137"/>
      <c r="F344" s="136"/>
      <c r="G344" s="136"/>
      <c r="H344" s="136"/>
      <c r="I344" s="136"/>
    </row>
    <row r="345" spans="4:9" s="127" customFormat="1" ht="12" customHeight="1" x14ac:dyDescent="0.35">
      <c r="D345" s="137"/>
      <c r="E345" s="137"/>
      <c r="F345" s="136"/>
      <c r="G345" s="136"/>
      <c r="H345" s="136"/>
      <c r="I345" s="136"/>
    </row>
    <row r="346" spans="4:9" s="127" customFormat="1" ht="12" customHeight="1" x14ac:dyDescent="0.35">
      <c r="D346" s="137"/>
      <c r="E346" s="137"/>
      <c r="F346" s="136"/>
      <c r="G346" s="136"/>
      <c r="H346" s="136"/>
      <c r="I346" s="136"/>
    </row>
    <row r="347" spans="4:9" s="127" customFormat="1" ht="12" customHeight="1" x14ac:dyDescent="0.35">
      <c r="D347" s="137"/>
      <c r="E347" s="137"/>
      <c r="F347" s="136"/>
      <c r="G347" s="136"/>
      <c r="H347" s="136"/>
      <c r="I347" s="136"/>
    </row>
    <row r="348" spans="4:9" s="127" customFormat="1" ht="12" customHeight="1" x14ac:dyDescent="0.35">
      <c r="D348" s="137"/>
      <c r="E348" s="137"/>
      <c r="F348" s="136"/>
      <c r="G348" s="136"/>
      <c r="H348" s="136"/>
      <c r="I348" s="136"/>
    </row>
    <row r="349" spans="4:9" s="127" customFormat="1" ht="12" customHeight="1" x14ac:dyDescent="0.35">
      <c r="D349" s="137"/>
      <c r="E349" s="137"/>
      <c r="F349" s="136"/>
      <c r="G349" s="136"/>
      <c r="H349" s="136"/>
      <c r="I349" s="136"/>
    </row>
    <row r="350" spans="4:9" s="127" customFormat="1" ht="12" customHeight="1" x14ac:dyDescent="0.35">
      <c r="D350" s="137"/>
      <c r="E350" s="137"/>
      <c r="F350" s="136"/>
      <c r="G350" s="136"/>
      <c r="H350" s="136"/>
      <c r="I350" s="136"/>
    </row>
    <row r="351" spans="4:9" s="127" customFormat="1" ht="12" customHeight="1" x14ac:dyDescent="0.35">
      <c r="D351" s="137"/>
      <c r="E351" s="137"/>
      <c r="F351" s="136"/>
      <c r="G351" s="136"/>
      <c r="H351" s="136"/>
      <c r="I351" s="136"/>
    </row>
    <row r="352" spans="4:9" s="127" customFormat="1" ht="12" customHeight="1" x14ac:dyDescent="0.35">
      <c r="D352" s="137"/>
      <c r="E352" s="137"/>
      <c r="F352" s="136"/>
      <c r="G352" s="136"/>
      <c r="H352" s="136"/>
      <c r="I352" s="136"/>
    </row>
    <row r="353" spans="4:9" s="127" customFormat="1" ht="12" customHeight="1" x14ac:dyDescent="0.35">
      <c r="D353" s="137"/>
      <c r="E353" s="137"/>
      <c r="F353" s="136"/>
      <c r="G353" s="136"/>
      <c r="H353" s="136"/>
      <c r="I353" s="136"/>
    </row>
    <row r="354" spans="4:9" s="127" customFormat="1" ht="12" customHeight="1" x14ac:dyDescent="0.35">
      <c r="D354" s="137"/>
      <c r="E354" s="137"/>
      <c r="F354" s="136"/>
      <c r="G354" s="136"/>
      <c r="H354" s="136"/>
      <c r="I354" s="136"/>
    </row>
    <row r="355" spans="4:9" s="127" customFormat="1" ht="12" customHeight="1" x14ac:dyDescent="0.35">
      <c r="D355" s="137"/>
      <c r="E355" s="137"/>
      <c r="F355" s="136"/>
      <c r="G355" s="136"/>
      <c r="H355" s="136"/>
      <c r="I355" s="136"/>
    </row>
    <row r="356" spans="4:9" s="127" customFormat="1" ht="12" customHeight="1" x14ac:dyDescent="0.35">
      <c r="D356" s="137"/>
      <c r="E356" s="137"/>
      <c r="F356" s="136"/>
      <c r="G356" s="136"/>
      <c r="H356" s="136"/>
      <c r="I356" s="136"/>
    </row>
    <row r="357" spans="4:9" s="127" customFormat="1" ht="12" customHeight="1" x14ac:dyDescent="0.35">
      <c r="D357" s="137"/>
      <c r="E357" s="137"/>
      <c r="F357" s="136"/>
      <c r="G357" s="136"/>
      <c r="H357" s="136"/>
      <c r="I357" s="136"/>
    </row>
    <row r="358" spans="4:9" s="127" customFormat="1" ht="12" customHeight="1" x14ac:dyDescent="0.35">
      <c r="D358" s="137"/>
      <c r="E358" s="137"/>
      <c r="F358" s="136"/>
      <c r="G358" s="136"/>
      <c r="H358" s="136"/>
      <c r="I358" s="136"/>
    </row>
    <row r="359" spans="4:9" s="127" customFormat="1" ht="12" customHeight="1" x14ac:dyDescent="0.35">
      <c r="D359" s="137"/>
      <c r="E359" s="137"/>
      <c r="F359" s="136"/>
      <c r="G359" s="136"/>
      <c r="H359" s="136"/>
      <c r="I359" s="136"/>
    </row>
    <row r="360" spans="4:9" s="127" customFormat="1" ht="12" customHeight="1" x14ac:dyDescent="0.35">
      <c r="D360" s="137"/>
      <c r="E360" s="137"/>
      <c r="F360" s="136"/>
      <c r="G360" s="136"/>
      <c r="H360" s="136"/>
      <c r="I360" s="136"/>
    </row>
    <row r="361" spans="4:9" s="127" customFormat="1" ht="12" customHeight="1" x14ac:dyDescent="0.35">
      <c r="D361" s="137"/>
      <c r="E361" s="137"/>
      <c r="F361" s="136"/>
      <c r="G361" s="136"/>
      <c r="H361" s="136"/>
      <c r="I361" s="136"/>
    </row>
    <row r="362" spans="4:9" s="127" customFormat="1" ht="12" customHeight="1" x14ac:dyDescent="0.35">
      <c r="D362" s="137"/>
      <c r="E362" s="137"/>
      <c r="F362" s="136"/>
      <c r="G362" s="136"/>
      <c r="H362" s="136"/>
      <c r="I362" s="136"/>
    </row>
    <row r="363" spans="4:9" s="127" customFormat="1" ht="12" customHeight="1" x14ac:dyDescent="0.35">
      <c r="D363" s="137"/>
      <c r="E363" s="137"/>
      <c r="F363" s="136"/>
      <c r="G363" s="136"/>
      <c r="H363" s="136"/>
      <c r="I363" s="136"/>
    </row>
    <row r="364" spans="4:9" s="127" customFormat="1" ht="12" customHeight="1" x14ac:dyDescent="0.35">
      <c r="D364" s="137"/>
      <c r="E364" s="137"/>
      <c r="F364" s="136"/>
      <c r="G364" s="136"/>
      <c r="H364" s="136"/>
      <c r="I364" s="136"/>
    </row>
    <row r="365" spans="4:9" s="127" customFormat="1" ht="12" customHeight="1" x14ac:dyDescent="0.35">
      <c r="D365" s="137"/>
      <c r="E365" s="137"/>
      <c r="F365" s="136"/>
      <c r="G365" s="136"/>
      <c r="H365" s="136"/>
      <c r="I365" s="136"/>
    </row>
    <row r="366" spans="4:9" s="127" customFormat="1" ht="12" customHeight="1" x14ac:dyDescent="0.35">
      <c r="D366" s="137"/>
      <c r="E366" s="137"/>
      <c r="F366" s="136"/>
      <c r="G366" s="136"/>
      <c r="H366" s="136"/>
      <c r="I366" s="136"/>
    </row>
    <row r="367" spans="4:9" s="127" customFormat="1" ht="12" customHeight="1" x14ac:dyDescent="0.35">
      <c r="D367" s="137"/>
      <c r="E367" s="137"/>
      <c r="F367" s="136"/>
      <c r="G367" s="136"/>
      <c r="H367" s="136"/>
      <c r="I367" s="136"/>
    </row>
    <row r="368" spans="4:9" s="127" customFormat="1" ht="12" customHeight="1" x14ac:dyDescent="0.35">
      <c r="D368" s="137"/>
      <c r="E368" s="137"/>
      <c r="F368" s="136"/>
      <c r="G368" s="136"/>
      <c r="H368" s="136"/>
      <c r="I368" s="136"/>
    </row>
    <row r="369" spans="4:9" s="127" customFormat="1" ht="12" customHeight="1" x14ac:dyDescent="0.35">
      <c r="D369" s="137"/>
      <c r="E369" s="137"/>
      <c r="F369" s="136"/>
      <c r="G369" s="136"/>
      <c r="H369" s="136"/>
      <c r="I369" s="136"/>
    </row>
    <row r="370" spans="4:9" s="127" customFormat="1" ht="12" customHeight="1" x14ac:dyDescent="0.35">
      <c r="D370" s="137"/>
      <c r="E370" s="137"/>
      <c r="F370" s="136"/>
      <c r="G370" s="136"/>
      <c r="H370" s="136"/>
      <c r="I370" s="136"/>
    </row>
    <row r="371" spans="4:9" s="127" customFormat="1" ht="12" customHeight="1" x14ac:dyDescent="0.35">
      <c r="D371" s="137"/>
      <c r="E371" s="137"/>
      <c r="F371" s="136"/>
      <c r="G371" s="136"/>
      <c r="H371" s="136"/>
      <c r="I371" s="136"/>
    </row>
    <row r="372" spans="4:9" s="127" customFormat="1" ht="12" customHeight="1" x14ac:dyDescent="0.35">
      <c r="D372" s="137"/>
      <c r="E372" s="137"/>
      <c r="F372" s="136"/>
      <c r="G372" s="136"/>
      <c r="H372" s="136"/>
      <c r="I372" s="136"/>
    </row>
    <row r="373" spans="4:9" s="127" customFormat="1" ht="12" customHeight="1" x14ac:dyDescent="0.35">
      <c r="D373" s="137"/>
      <c r="E373" s="137"/>
      <c r="F373" s="136"/>
      <c r="G373" s="136"/>
      <c r="H373" s="136"/>
      <c r="I373" s="136"/>
    </row>
    <row r="374" spans="4:9" s="127" customFormat="1" ht="12" customHeight="1" x14ac:dyDescent="0.35">
      <c r="D374" s="137"/>
      <c r="E374" s="137"/>
      <c r="F374" s="136"/>
      <c r="G374" s="136"/>
      <c r="H374" s="136"/>
      <c r="I374" s="136"/>
    </row>
    <row r="375" spans="4:9" s="127" customFormat="1" ht="12" customHeight="1" x14ac:dyDescent="0.35">
      <c r="D375" s="137"/>
      <c r="E375" s="137"/>
      <c r="F375" s="136"/>
      <c r="G375" s="136"/>
      <c r="H375" s="136"/>
      <c r="I375" s="136"/>
    </row>
    <row r="376" spans="4:9" s="127" customFormat="1" ht="12" customHeight="1" x14ac:dyDescent="0.35">
      <c r="D376" s="137"/>
      <c r="E376" s="137"/>
      <c r="F376" s="136"/>
      <c r="G376" s="136"/>
      <c r="H376" s="136"/>
      <c r="I376" s="136"/>
    </row>
    <row r="377" spans="4:9" s="127" customFormat="1" ht="12" customHeight="1" x14ac:dyDescent="0.35">
      <c r="D377" s="137"/>
      <c r="E377" s="137"/>
      <c r="F377" s="136"/>
      <c r="G377" s="136"/>
      <c r="H377" s="136"/>
      <c r="I377" s="136"/>
    </row>
    <row r="378" spans="4:9" s="127" customFormat="1" ht="12" customHeight="1" x14ac:dyDescent="0.35">
      <c r="D378" s="137"/>
      <c r="E378" s="137"/>
      <c r="F378" s="136"/>
      <c r="G378" s="136"/>
      <c r="H378" s="136"/>
      <c r="I378" s="136"/>
    </row>
    <row r="379" spans="4:9" s="127" customFormat="1" ht="12" customHeight="1" x14ac:dyDescent="0.35">
      <c r="D379" s="137"/>
      <c r="E379" s="137"/>
      <c r="F379" s="136"/>
      <c r="G379" s="136"/>
      <c r="H379" s="136"/>
      <c r="I379" s="136"/>
    </row>
    <row r="380" spans="4:9" s="127" customFormat="1" ht="12" customHeight="1" x14ac:dyDescent="0.35">
      <c r="D380" s="137"/>
      <c r="E380" s="137"/>
      <c r="F380" s="136"/>
      <c r="G380" s="136"/>
      <c r="H380" s="136"/>
      <c r="I380" s="136"/>
    </row>
    <row r="381" spans="4:9" s="127" customFormat="1" ht="12" customHeight="1" x14ac:dyDescent="0.35">
      <c r="D381" s="137"/>
      <c r="E381" s="137"/>
      <c r="F381" s="136"/>
      <c r="G381" s="136"/>
      <c r="H381" s="136"/>
      <c r="I381" s="136"/>
    </row>
    <row r="382" spans="4:9" s="127" customFormat="1" ht="12" customHeight="1" x14ac:dyDescent="0.35">
      <c r="D382" s="137"/>
      <c r="E382" s="137"/>
      <c r="F382" s="136"/>
      <c r="G382" s="136"/>
      <c r="H382" s="136"/>
      <c r="I382" s="136"/>
    </row>
    <row r="383" spans="4:9" s="127" customFormat="1" ht="12" customHeight="1" x14ac:dyDescent="0.35">
      <c r="D383" s="137"/>
      <c r="E383" s="137"/>
      <c r="F383" s="136"/>
      <c r="G383" s="136"/>
      <c r="H383" s="136"/>
      <c r="I383" s="136"/>
    </row>
    <row r="384" spans="4:9" s="127" customFormat="1" ht="12" customHeight="1" x14ac:dyDescent="0.35">
      <c r="D384" s="137"/>
      <c r="E384" s="137"/>
      <c r="F384" s="136"/>
      <c r="G384" s="136"/>
      <c r="H384" s="136"/>
      <c r="I384" s="136"/>
    </row>
    <row r="385" spans="4:9" s="127" customFormat="1" ht="12" customHeight="1" x14ac:dyDescent="0.35">
      <c r="D385" s="137"/>
      <c r="E385" s="137"/>
      <c r="F385" s="136"/>
      <c r="G385" s="136"/>
      <c r="H385" s="136"/>
      <c r="I385" s="136"/>
    </row>
    <row r="386" spans="4:9" s="127" customFormat="1" ht="12" customHeight="1" x14ac:dyDescent="0.35">
      <c r="D386" s="137"/>
      <c r="E386" s="137"/>
      <c r="F386" s="136"/>
      <c r="G386" s="136"/>
      <c r="H386" s="136"/>
      <c r="I386" s="136"/>
    </row>
    <row r="387" spans="4:9" s="127" customFormat="1" ht="12" customHeight="1" x14ac:dyDescent="0.35">
      <c r="D387" s="137"/>
      <c r="E387" s="137"/>
      <c r="F387" s="136"/>
      <c r="G387" s="136"/>
      <c r="H387" s="136"/>
      <c r="I387" s="136"/>
    </row>
    <row r="388" spans="4:9" s="127" customFormat="1" ht="12" customHeight="1" x14ac:dyDescent="0.35">
      <c r="D388" s="137"/>
      <c r="E388" s="137"/>
      <c r="F388" s="136"/>
      <c r="G388" s="136"/>
      <c r="H388" s="136"/>
      <c r="I388" s="136"/>
    </row>
    <row r="389" spans="4:9" s="127" customFormat="1" ht="12" customHeight="1" x14ac:dyDescent="0.35">
      <c r="D389" s="137"/>
      <c r="E389" s="137"/>
      <c r="F389" s="136"/>
      <c r="G389" s="136"/>
      <c r="H389" s="136"/>
      <c r="I389" s="136"/>
    </row>
    <row r="390" spans="4:9" s="127" customFormat="1" ht="12" customHeight="1" x14ac:dyDescent="0.35">
      <c r="D390" s="137"/>
      <c r="E390" s="137"/>
      <c r="F390" s="136"/>
      <c r="G390" s="136"/>
      <c r="H390" s="136"/>
      <c r="I390" s="136"/>
    </row>
    <row r="391" spans="4:9" s="127" customFormat="1" ht="12" customHeight="1" x14ac:dyDescent="0.35">
      <c r="D391" s="137"/>
      <c r="E391" s="137"/>
      <c r="F391" s="136"/>
      <c r="G391" s="136"/>
      <c r="H391" s="136"/>
      <c r="I391" s="136"/>
    </row>
    <row r="392" spans="4:9" s="127" customFormat="1" ht="12" customHeight="1" x14ac:dyDescent="0.35">
      <c r="D392" s="137"/>
      <c r="E392" s="137"/>
      <c r="F392" s="136"/>
      <c r="G392" s="136"/>
      <c r="H392" s="136"/>
      <c r="I392" s="136"/>
    </row>
    <row r="393" spans="4:9" s="127" customFormat="1" ht="12" customHeight="1" x14ac:dyDescent="0.35">
      <c r="D393" s="137"/>
      <c r="E393" s="137"/>
      <c r="F393" s="136"/>
      <c r="G393" s="136"/>
      <c r="H393" s="136"/>
      <c r="I393" s="136"/>
    </row>
    <row r="394" spans="4:9" s="127" customFormat="1" ht="12" customHeight="1" x14ac:dyDescent="0.35">
      <c r="D394" s="137"/>
      <c r="E394" s="137"/>
      <c r="F394" s="136"/>
      <c r="G394" s="136"/>
      <c r="H394" s="136"/>
      <c r="I394" s="136"/>
    </row>
    <row r="395" spans="4:9" s="127" customFormat="1" ht="12" customHeight="1" x14ac:dyDescent="0.35">
      <c r="D395" s="137"/>
      <c r="E395" s="137"/>
      <c r="F395" s="136"/>
      <c r="G395" s="136"/>
      <c r="H395" s="136"/>
      <c r="I395" s="136"/>
    </row>
    <row r="396" spans="4:9" s="127" customFormat="1" ht="12" customHeight="1" x14ac:dyDescent="0.35">
      <c r="D396" s="137"/>
      <c r="E396" s="137"/>
      <c r="F396" s="136"/>
      <c r="G396" s="136"/>
      <c r="H396" s="136"/>
      <c r="I396" s="136"/>
    </row>
    <row r="397" spans="4:9" s="127" customFormat="1" ht="12" customHeight="1" x14ac:dyDescent="0.35">
      <c r="D397" s="137"/>
      <c r="E397" s="137"/>
      <c r="F397" s="136"/>
      <c r="G397" s="136"/>
      <c r="H397" s="136"/>
      <c r="I397" s="136"/>
    </row>
    <row r="398" spans="4:9" s="127" customFormat="1" ht="12" customHeight="1" x14ac:dyDescent="0.35">
      <c r="D398" s="137"/>
      <c r="E398" s="137"/>
      <c r="F398" s="136"/>
      <c r="G398" s="136"/>
      <c r="H398" s="136"/>
      <c r="I398" s="136"/>
    </row>
    <row r="399" spans="4:9" s="127" customFormat="1" ht="12" customHeight="1" x14ac:dyDescent="0.35">
      <c r="D399" s="137"/>
      <c r="E399" s="137"/>
      <c r="F399" s="136"/>
      <c r="G399" s="136"/>
      <c r="H399" s="136"/>
      <c r="I399" s="136"/>
    </row>
    <row r="400" spans="4:9" s="127" customFormat="1" ht="12" customHeight="1" x14ac:dyDescent="0.35">
      <c r="D400" s="137"/>
      <c r="E400" s="137"/>
      <c r="F400" s="136"/>
      <c r="G400" s="136"/>
      <c r="H400" s="136"/>
      <c r="I400" s="136"/>
    </row>
    <row r="401" spans="4:9" s="127" customFormat="1" ht="12" customHeight="1" x14ac:dyDescent="0.35">
      <c r="D401" s="137"/>
      <c r="E401" s="137"/>
      <c r="F401" s="136"/>
      <c r="G401" s="136"/>
      <c r="H401" s="136"/>
      <c r="I401" s="136"/>
    </row>
    <row r="402" spans="4:9" s="127" customFormat="1" ht="12" customHeight="1" x14ac:dyDescent="0.35">
      <c r="D402" s="137"/>
      <c r="E402" s="137"/>
      <c r="F402" s="136"/>
      <c r="G402" s="136"/>
      <c r="H402" s="136"/>
      <c r="I402" s="136"/>
    </row>
    <row r="403" spans="4:9" s="127" customFormat="1" ht="12" customHeight="1" x14ac:dyDescent="0.35">
      <c r="D403" s="137"/>
      <c r="E403" s="137"/>
      <c r="F403" s="136"/>
      <c r="G403" s="136"/>
      <c r="H403" s="136"/>
      <c r="I403" s="136"/>
    </row>
    <row r="404" spans="4:9" s="127" customFormat="1" ht="12" customHeight="1" x14ac:dyDescent="0.35">
      <c r="D404" s="137"/>
      <c r="E404" s="137"/>
      <c r="F404" s="136"/>
      <c r="G404" s="136"/>
      <c r="H404" s="136"/>
      <c r="I404" s="136"/>
    </row>
    <row r="405" spans="4:9" s="127" customFormat="1" ht="12" customHeight="1" x14ac:dyDescent="0.35">
      <c r="D405" s="137"/>
      <c r="E405" s="137"/>
      <c r="F405" s="136"/>
      <c r="G405" s="136"/>
      <c r="H405" s="136"/>
      <c r="I405" s="136"/>
    </row>
    <row r="406" spans="4:9" s="127" customFormat="1" ht="12" customHeight="1" x14ac:dyDescent="0.35">
      <c r="D406" s="137"/>
      <c r="E406" s="137"/>
      <c r="F406" s="136"/>
      <c r="G406" s="136"/>
      <c r="H406" s="136"/>
      <c r="I406" s="136"/>
    </row>
    <row r="407" spans="4:9" s="127" customFormat="1" ht="12" customHeight="1" x14ac:dyDescent="0.35">
      <c r="D407" s="137"/>
      <c r="E407" s="137"/>
      <c r="F407" s="136"/>
      <c r="G407" s="136"/>
      <c r="H407" s="136"/>
      <c r="I407" s="136"/>
    </row>
    <row r="408" spans="4:9" s="127" customFormat="1" ht="12" customHeight="1" x14ac:dyDescent="0.35">
      <c r="D408" s="137"/>
      <c r="E408" s="137"/>
      <c r="F408" s="136"/>
      <c r="G408" s="136"/>
      <c r="H408" s="136"/>
      <c r="I408" s="136"/>
    </row>
    <row r="409" spans="4:9" s="127" customFormat="1" ht="12" customHeight="1" x14ac:dyDescent="0.35">
      <c r="D409" s="137"/>
      <c r="E409" s="137"/>
      <c r="F409" s="136"/>
      <c r="G409" s="136"/>
      <c r="H409" s="136"/>
      <c r="I409" s="136"/>
    </row>
    <row r="410" spans="4:9" s="127" customFormat="1" ht="12" customHeight="1" x14ac:dyDescent="0.35">
      <c r="D410" s="137"/>
      <c r="E410" s="137"/>
      <c r="F410" s="136"/>
      <c r="G410" s="136"/>
      <c r="H410" s="136"/>
      <c r="I410" s="136"/>
    </row>
    <row r="411" spans="4:9" s="127" customFormat="1" ht="12" customHeight="1" x14ac:dyDescent="0.35">
      <c r="D411" s="137"/>
      <c r="E411" s="137"/>
      <c r="F411" s="136"/>
      <c r="G411" s="136"/>
      <c r="H411" s="136"/>
      <c r="I411" s="136"/>
    </row>
    <row r="412" spans="4:9" s="127" customFormat="1" ht="12" customHeight="1" x14ac:dyDescent="0.35">
      <c r="D412" s="137"/>
      <c r="E412" s="137"/>
      <c r="F412" s="136"/>
      <c r="G412" s="136"/>
      <c r="H412" s="136"/>
      <c r="I412" s="136"/>
    </row>
    <row r="413" spans="4:9" s="127" customFormat="1" ht="12" customHeight="1" x14ac:dyDescent="0.35">
      <c r="D413" s="137"/>
      <c r="E413" s="137"/>
      <c r="F413" s="136"/>
      <c r="G413" s="136"/>
      <c r="H413" s="136"/>
      <c r="I413" s="136"/>
    </row>
    <row r="414" spans="4:9" s="127" customFormat="1" ht="12" customHeight="1" x14ac:dyDescent="0.35">
      <c r="D414" s="137"/>
      <c r="E414" s="137"/>
      <c r="F414" s="136"/>
      <c r="G414" s="136"/>
      <c r="H414" s="136"/>
      <c r="I414" s="136"/>
    </row>
    <row r="415" spans="4:9" s="127" customFormat="1" ht="12" customHeight="1" x14ac:dyDescent="0.35">
      <c r="D415" s="137"/>
      <c r="E415" s="137"/>
      <c r="F415" s="136"/>
      <c r="G415" s="136"/>
      <c r="H415" s="136"/>
      <c r="I415" s="136"/>
    </row>
    <row r="416" spans="4:9" s="127" customFormat="1" ht="12" customHeight="1" x14ac:dyDescent="0.35">
      <c r="D416" s="137"/>
      <c r="E416" s="137"/>
      <c r="F416" s="136"/>
      <c r="G416" s="136"/>
      <c r="H416" s="136"/>
      <c r="I416" s="136"/>
    </row>
    <row r="417" spans="4:9" s="127" customFormat="1" ht="12" customHeight="1" x14ac:dyDescent="0.35">
      <c r="D417" s="137"/>
      <c r="E417" s="137"/>
      <c r="F417" s="136"/>
      <c r="G417" s="136"/>
      <c r="H417" s="136"/>
      <c r="I417" s="136"/>
    </row>
    <row r="418" spans="4:9" s="127" customFormat="1" ht="12" customHeight="1" x14ac:dyDescent="0.35">
      <c r="D418" s="137"/>
      <c r="E418" s="137"/>
      <c r="F418" s="136"/>
      <c r="G418" s="136"/>
      <c r="H418" s="136"/>
      <c r="I418" s="136"/>
    </row>
    <row r="419" spans="4:9" s="127" customFormat="1" ht="12" customHeight="1" x14ac:dyDescent="0.35">
      <c r="D419" s="137"/>
      <c r="E419" s="137"/>
      <c r="F419" s="136"/>
      <c r="G419" s="136"/>
      <c r="H419" s="136"/>
      <c r="I419" s="136"/>
    </row>
    <row r="420" spans="4:9" s="127" customFormat="1" ht="12" customHeight="1" x14ac:dyDescent="0.35">
      <c r="D420" s="137"/>
      <c r="E420" s="137"/>
      <c r="F420" s="136"/>
      <c r="G420" s="136"/>
      <c r="H420" s="136"/>
      <c r="I420" s="136"/>
    </row>
    <row r="421" spans="4:9" s="127" customFormat="1" ht="12" customHeight="1" x14ac:dyDescent="0.35">
      <c r="D421" s="137"/>
      <c r="E421" s="137"/>
      <c r="F421" s="136"/>
      <c r="G421" s="136"/>
      <c r="H421" s="136"/>
      <c r="I421" s="136"/>
    </row>
    <row r="422" spans="4:9" s="127" customFormat="1" ht="12" customHeight="1" x14ac:dyDescent="0.35">
      <c r="D422" s="137"/>
      <c r="E422" s="137"/>
      <c r="F422" s="136"/>
      <c r="G422" s="136"/>
      <c r="H422" s="136"/>
      <c r="I422" s="136"/>
    </row>
    <row r="423" spans="4:9" s="127" customFormat="1" ht="12" customHeight="1" x14ac:dyDescent="0.35">
      <c r="D423" s="137"/>
      <c r="E423" s="137"/>
      <c r="F423" s="136"/>
      <c r="G423" s="136"/>
      <c r="H423" s="136"/>
      <c r="I423" s="136"/>
    </row>
    <row r="424" spans="4:9" s="127" customFormat="1" ht="12" customHeight="1" x14ac:dyDescent="0.35">
      <c r="D424" s="137"/>
      <c r="E424" s="137"/>
      <c r="F424" s="136"/>
      <c r="G424" s="136"/>
      <c r="H424" s="136"/>
      <c r="I424" s="136"/>
    </row>
    <row r="425" spans="4:9" s="127" customFormat="1" ht="12" customHeight="1" x14ac:dyDescent="0.35">
      <c r="D425" s="137"/>
      <c r="E425" s="137"/>
      <c r="F425" s="136"/>
      <c r="G425" s="136"/>
      <c r="H425" s="136"/>
      <c r="I425" s="136"/>
    </row>
    <row r="426" spans="4:9" s="127" customFormat="1" ht="12" customHeight="1" x14ac:dyDescent="0.35">
      <c r="D426" s="137"/>
      <c r="E426" s="137"/>
      <c r="F426" s="136"/>
      <c r="G426" s="136"/>
      <c r="H426" s="136"/>
      <c r="I426" s="136"/>
    </row>
    <row r="427" spans="4:9" s="127" customFormat="1" ht="12" customHeight="1" x14ac:dyDescent="0.35">
      <c r="D427" s="137"/>
      <c r="E427" s="137"/>
      <c r="F427" s="136"/>
      <c r="G427" s="136"/>
      <c r="H427" s="136"/>
      <c r="I427" s="136"/>
    </row>
    <row r="428" spans="4:9" s="127" customFormat="1" ht="12" customHeight="1" x14ac:dyDescent="0.35">
      <c r="D428" s="137"/>
      <c r="E428" s="137"/>
      <c r="F428" s="136"/>
      <c r="G428" s="136"/>
      <c r="H428" s="136"/>
      <c r="I428" s="136"/>
    </row>
    <row r="429" spans="4:9" s="127" customFormat="1" ht="12" customHeight="1" x14ac:dyDescent="0.35">
      <c r="D429" s="137"/>
      <c r="E429" s="137"/>
      <c r="F429" s="136"/>
      <c r="G429" s="136"/>
      <c r="H429" s="136"/>
      <c r="I429" s="136"/>
    </row>
    <row r="430" spans="4:9" s="127" customFormat="1" ht="12" customHeight="1" x14ac:dyDescent="0.35">
      <c r="D430" s="137"/>
      <c r="E430" s="137"/>
      <c r="F430" s="136"/>
      <c r="G430" s="136"/>
      <c r="H430" s="136"/>
      <c r="I430" s="136"/>
    </row>
    <row r="431" spans="4:9" s="127" customFormat="1" ht="12" customHeight="1" x14ac:dyDescent="0.35">
      <c r="D431" s="137"/>
      <c r="E431" s="137"/>
      <c r="F431" s="136"/>
      <c r="G431" s="136"/>
      <c r="H431" s="136"/>
      <c r="I431" s="136"/>
    </row>
    <row r="432" spans="4:9" s="127" customFormat="1" ht="12" customHeight="1" x14ac:dyDescent="0.35">
      <c r="D432" s="137"/>
      <c r="E432" s="137"/>
      <c r="F432" s="136"/>
      <c r="G432" s="136"/>
      <c r="H432" s="136"/>
      <c r="I432" s="136"/>
    </row>
    <row r="433" spans="4:9" s="127" customFormat="1" ht="12" customHeight="1" x14ac:dyDescent="0.35">
      <c r="D433" s="137"/>
      <c r="E433" s="137"/>
      <c r="F433" s="136"/>
      <c r="G433" s="136"/>
      <c r="H433" s="136"/>
      <c r="I433" s="136"/>
    </row>
    <row r="434" spans="4:9" s="127" customFormat="1" ht="12" customHeight="1" x14ac:dyDescent="0.35">
      <c r="D434" s="137"/>
      <c r="E434" s="137"/>
      <c r="F434" s="136"/>
      <c r="G434" s="136"/>
      <c r="H434" s="136"/>
      <c r="I434" s="136"/>
    </row>
    <row r="435" spans="4:9" s="127" customFormat="1" ht="12" customHeight="1" x14ac:dyDescent="0.35">
      <c r="D435" s="137"/>
      <c r="E435" s="137"/>
      <c r="F435" s="136"/>
      <c r="G435" s="136"/>
      <c r="H435" s="136"/>
      <c r="I435" s="136"/>
    </row>
    <row r="436" spans="4:9" s="127" customFormat="1" ht="12" customHeight="1" x14ac:dyDescent="0.35">
      <c r="D436" s="137"/>
      <c r="E436" s="137"/>
      <c r="F436" s="136"/>
      <c r="G436" s="136"/>
      <c r="H436" s="136"/>
      <c r="I436" s="136"/>
    </row>
    <row r="437" spans="4:9" s="127" customFormat="1" ht="12" customHeight="1" x14ac:dyDescent="0.35">
      <c r="D437" s="137"/>
      <c r="E437" s="137"/>
      <c r="F437" s="136"/>
      <c r="G437" s="136"/>
      <c r="H437" s="136"/>
      <c r="I437" s="136"/>
    </row>
    <row r="438" spans="4:9" s="127" customFormat="1" ht="12" customHeight="1" x14ac:dyDescent="0.35">
      <c r="D438" s="137"/>
      <c r="E438" s="137"/>
      <c r="F438" s="136"/>
      <c r="G438" s="136"/>
      <c r="H438" s="136"/>
      <c r="I438" s="136"/>
    </row>
    <row r="439" spans="4:9" s="127" customFormat="1" ht="12" customHeight="1" x14ac:dyDescent="0.35">
      <c r="D439" s="137"/>
      <c r="E439" s="137"/>
      <c r="F439" s="136"/>
      <c r="G439" s="136"/>
      <c r="H439" s="136"/>
      <c r="I439" s="136"/>
    </row>
    <row r="440" spans="4:9" s="127" customFormat="1" ht="12" customHeight="1" x14ac:dyDescent="0.35">
      <c r="D440" s="137"/>
      <c r="E440" s="137"/>
      <c r="F440" s="136"/>
      <c r="G440" s="136"/>
      <c r="H440" s="136"/>
      <c r="I440" s="136"/>
    </row>
    <row r="441" spans="4:9" s="127" customFormat="1" ht="12" customHeight="1" x14ac:dyDescent="0.35">
      <c r="D441" s="137"/>
      <c r="E441" s="137"/>
      <c r="F441" s="136"/>
      <c r="G441" s="136"/>
      <c r="H441" s="136"/>
      <c r="I441" s="136"/>
    </row>
    <row r="442" spans="4:9" s="127" customFormat="1" ht="12" customHeight="1" x14ac:dyDescent="0.35">
      <c r="D442" s="137"/>
      <c r="E442" s="137"/>
      <c r="F442" s="136"/>
      <c r="G442" s="136"/>
      <c r="H442" s="136"/>
      <c r="I442" s="136"/>
    </row>
    <row r="443" spans="4:9" s="127" customFormat="1" ht="12" customHeight="1" x14ac:dyDescent="0.35">
      <c r="D443" s="137"/>
      <c r="E443" s="137"/>
      <c r="F443" s="136"/>
      <c r="G443" s="136"/>
      <c r="H443" s="136"/>
      <c r="I443" s="136"/>
    </row>
    <row r="444" spans="4:9" s="127" customFormat="1" ht="12" customHeight="1" x14ac:dyDescent="0.35">
      <c r="D444" s="137"/>
      <c r="E444" s="137"/>
      <c r="F444" s="136"/>
      <c r="G444" s="136"/>
      <c r="H444" s="136"/>
      <c r="I444" s="136"/>
    </row>
    <row r="445" spans="4:9" s="127" customFormat="1" ht="12" customHeight="1" x14ac:dyDescent="0.35">
      <c r="D445" s="137"/>
      <c r="E445" s="137"/>
      <c r="F445" s="136"/>
      <c r="G445" s="136"/>
      <c r="H445" s="136"/>
      <c r="I445" s="136"/>
    </row>
    <row r="446" spans="4:9" s="127" customFormat="1" ht="12" customHeight="1" x14ac:dyDescent="0.35">
      <c r="D446" s="137"/>
      <c r="E446" s="137"/>
      <c r="F446" s="136"/>
      <c r="G446" s="136"/>
      <c r="H446" s="136"/>
      <c r="I446" s="136"/>
    </row>
    <row r="447" spans="4:9" s="127" customFormat="1" ht="12" customHeight="1" x14ac:dyDescent="0.35">
      <c r="D447" s="137"/>
      <c r="E447" s="137"/>
      <c r="F447" s="136"/>
      <c r="G447" s="136"/>
      <c r="H447" s="136"/>
      <c r="I447" s="136"/>
    </row>
    <row r="448" spans="4:9" s="127" customFormat="1" ht="12" customHeight="1" x14ac:dyDescent="0.35">
      <c r="D448" s="137"/>
      <c r="E448" s="137"/>
      <c r="F448" s="136"/>
      <c r="G448" s="136"/>
      <c r="H448" s="136"/>
      <c r="I448" s="136"/>
    </row>
    <row r="449" spans="4:9" s="127" customFormat="1" ht="12" customHeight="1" x14ac:dyDescent="0.35">
      <c r="D449" s="137"/>
      <c r="E449" s="137"/>
      <c r="F449" s="136"/>
      <c r="G449" s="136"/>
      <c r="H449" s="136"/>
      <c r="I449" s="136"/>
    </row>
    <row r="450" spans="4:9" s="127" customFormat="1" ht="12" customHeight="1" x14ac:dyDescent="0.35">
      <c r="D450" s="137"/>
      <c r="E450" s="137"/>
      <c r="F450" s="136"/>
      <c r="G450" s="136"/>
      <c r="H450" s="136"/>
      <c r="I450" s="136"/>
    </row>
    <row r="451" spans="4:9" s="127" customFormat="1" ht="12" customHeight="1" x14ac:dyDescent="0.35">
      <c r="D451" s="137"/>
      <c r="E451" s="137"/>
      <c r="F451" s="136"/>
      <c r="G451" s="136"/>
      <c r="H451" s="136"/>
      <c r="I451" s="136"/>
    </row>
    <row r="452" spans="4:9" s="127" customFormat="1" ht="12" customHeight="1" x14ac:dyDescent="0.35">
      <c r="D452" s="137"/>
      <c r="E452" s="137"/>
      <c r="F452" s="136"/>
      <c r="G452" s="136"/>
      <c r="H452" s="136"/>
      <c r="I452" s="136"/>
    </row>
    <row r="453" spans="4:9" s="127" customFormat="1" ht="12" customHeight="1" x14ac:dyDescent="0.35">
      <c r="D453" s="137"/>
      <c r="E453" s="137"/>
      <c r="F453" s="136"/>
      <c r="G453" s="136"/>
      <c r="H453" s="136"/>
      <c r="I453" s="136"/>
    </row>
    <row r="454" spans="4:9" s="127" customFormat="1" ht="12" customHeight="1" x14ac:dyDescent="0.35">
      <c r="D454" s="137"/>
      <c r="E454" s="137"/>
      <c r="F454" s="136"/>
      <c r="G454" s="136"/>
      <c r="H454" s="136"/>
      <c r="I454" s="136"/>
    </row>
    <row r="455" spans="4:9" s="127" customFormat="1" ht="12" customHeight="1" x14ac:dyDescent="0.35">
      <c r="D455" s="137"/>
      <c r="E455" s="137"/>
      <c r="F455" s="136"/>
      <c r="G455" s="136"/>
      <c r="H455" s="136"/>
      <c r="I455" s="136"/>
    </row>
    <row r="456" spans="4:9" s="127" customFormat="1" ht="12" customHeight="1" x14ac:dyDescent="0.35">
      <c r="D456" s="137"/>
      <c r="E456" s="137"/>
      <c r="F456" s="136"/>
      <c r="G456" s="136"/>
      <c r="H456" s="136"/>
      <c r="I456" s="136"/>
    </row>
    <row r="457" spans="4:9" s="127" customFormat="1" ht="12" customHeight="1" x14ac:dyDescent="0.35">
      <c r="D457" s="137"/>
      <c r="E457" s="137"/>
      <c r="F457" s="136"/>
      <c r="G457" s="136"/>
      <c r="H457" s="136"/>
      <c r="I457" s="136"/>
    </row>
    <row r="458" spans="4:9" s="127" customFormat="1" ht="12" customHeight="1" x14ac:dyDescent="0.35">
      <c r="D458" s="137"/>
      <c r="E458" s="137"/>
      <c r="F458" s="136"/>
      <c r="G458" s="136"/>
      <c r="H458" s="136"/>
      <c r="I458" s="136"/>
    </row>
    <row r="459" spans="4:9" s="127" customFormat="1" ht="12" customHeight="1" x14ac:dyDescent="0.35">
      <c r="D459" s="137"/>
      <c r="E459" s="137"/>
      <c r="F459" s="136"/>
      <c r="G459" s="136"/>
      <c r="H459" s="136"/>
      <c r="I459" s="136"/>
    </row>
    <row r="460" spans="4:9" s="127" customFormat="1" ht="12" customHeight="1" x14ac:dyDescent="0.35">
      <c r="D460" s="137"/>
      <c r="E460" s="137"/>
      <c r="F460" s="136"/>
      <c r="G460" s="136"/>
      <c r="H460" s="136"/>
      <c r="I460" s="136"/>
    </row>
    <row r="461" spans="4:9" s="127" customFormat="1" ht="12" customHeight="1" x14ac:dyDescent="0.35">
      <c r="D461" s="137"/>
      <c r="E461" s="137"/>
      <c r="F461" s="136"/>
      <c r="G461" s="136"/>
      <c r="H461" s="136"/>
      <c r="I461" s="136"/>
    </row>
    <row r="462" spans="4:9" s="127" customFormat="1" ht="12" customHeight="1" x14ac:dyDescent="0.35">
      <c r="D462" s="137"/>
      <c r="E462" s="137"/>
      <c r="F462" s="136"/>
      <c r="G462" s="136"/>
      <c r="H462" s="136"/>
      <c r="I462" s="136"/>
    </row>
    <row r="463" spans="4:9" s="127" customFormat="1" ht="12" customHeight="1" x14ac:dyDescent="0.35">
      <c r="D463" s="137"/>
      <c r="E463" s="137"/>
      <c r="F463" s="136"/>
      <c r="G463" s="136"/>
      <c r="H463" s="136"/>
      <c r="I463" s="136"/>
    </row>
    <row r="464" spans="4:9" s="127" customFormat="1" ht="12" customHeight="1" x14ac:dyDescent="0.35">
      <c r="D464" s="137"/>
      <c r="E464" s="137"/>
      <c r="F464" s="136"/>
      <c r="G464" s="136"/>
      <c r="H464" s="136"/>
      <c r="I464" s="136"/>
    </row>
    <row r="465" spans="4:9" s="127" customFormat="1" ht="12" customHeight="1" x14ac:dyDescent="0.35">
      <c r="D465" s="137"/>
      <c r="E465" s="137"/>
      <c r="F465" s="136"/>
      <c r="G465" s="136"/>
      <c r="H465" s="136"/>
      <c r="I465" s="136"/>
    </row>
    <row r="466" spans="4:9" s="127" customFormat="1" ht="12" customHeight="1" x14ac:dyDescent="0.35">
      <c r="D466" s="137"/>
      <c r="E466" s="137"/>
      <c r="F466" s="136"/>
      <c r="G466" s="136"/>
      <c r="H466" s="136"/>
      <c r="I466" s="136"/>
    </row>
    <row r="467" spans="4:9" s="127" customFormat="1" ht="12" customHeight="1" x14ac:dyDescent="0.35">
      <c r="D467" s="137"/>
      <c r="E467" s="137"/>
      <c r="F467" s="136"/>
      <c r="G467" s="136"/>
      <c r="H467" s="136"/>
      <c r="I467" s="136"/>
    </row>
    <row r="468" spans="4:9" s="127" customFormat="1" ht="12" customHeight="1" x14ac:dyDescent="0.35">
      <c r="D468" s="137"/>
      <c r="E468" s="137"/>
      <c r="F468" s="136"/>
      <c r="G468" s="136"/>
      <c r="H468" s="136"/>
      <c r="I468" s="136"/>
    </row>
    <row r="469" spans="4:9" s="127" customFormat="1" ht="12" customHeight="1" x14ac:dyDescent="0.35">
      <c r="D469" s="137"/>
      <c r="E469" s="137"/>
      <c r="F469" s="136"/>
      <c r="G469" s="136"/>
      <c r="H469" s="136"/>
      <c r="I469" s="136"/>
    </row>
    <row r="470" spans="4:9" s="127" customFormat="1" ht="12" customHeight="1" x14ac:dyDescent="0.35">
      <c r="D470" s="137"/>
      <c r="E470" s="137"/>
      <c r="F470" s="136"/>
      <c r="G470" s="136"/>
      <c r="H470" s="136"/>
      <c r="I470" s="136"/>
    </row>
    <row r="471" spans="4:9" s="127" customFormat="1" ht="12" customHeight="1" x14ac:dyDescent="0.35">
      <c r="D471" s="137"/>
      <c r="E471" s="137"/>
      <c r="F471" s="136"/>
      <c r="G471" s="136"/>
      <c r="H471" s="136"/>
      <c r="I471" s="136"/>
    </row>
    <row r="472" spans="4:9" s="127" customFormat="1" ht="12" customHeight="1" x14ac:dyDescent="0.35">
      <c r="D472" s="137"/>
      <c r="E472" s="137"/>
      <c r="F472" s="136"/>
      <c r="G472" s="136"/>
      <c r="H472" s="136"/>
      <c r="I472" s="136"/>
    </row>
    <row r="473" spans="4:9" s="127" customFormat="1" ht="12" customHeight="1" x14ac:dyDescent="0.35">
      <c r="D473" s="137"/>
      <c r="E473" s="137"/>
      <c r="F473" s="136"/>
      <c r="G473" s="136"/>
      <c r="H473" s="136"/>
      <c r="I473" s="136"/>
    </row>
    <row r="474" spans="4:9" s="127" customFormat="1" ht="12" customHeight="1" x14ac:dyDescent="0.35">
      <c r="D474" s="137"/>
      <c r="E474" s="137"/>
      <c r="F474" s="136"/>
      <c r="G474" s="136"/>
      <c r="H474" s="136"/>
      <c r="I474" s="136"/>
    </row>
    <row r="475" spans="4:9" s="127" customFormat="1" ht="12" customHeight="1" x14ac:dyDescent="0.35">
      <c r="D475" s="137"/>
      <c r="E475" s="137"/>
      <c r="F475" s="136"/>
      <c r="G475" s="136"/>
      <c r="H475" s="136"/>
      <c r="I475" s="136"/>
    </row>
    <row r="476" spans="4:9" s="127" customFormat="1" ht="12" customHeight="1" x14ac:dyDescent="0.35">
      <c r="D476" s="137"/>
      <c r="E476" s="137"/>
      <c r="F476" s="136"/>
      <c r="G476" s="136"/>
      <c r="H476" s="136"/>
      <c r="I476" s="136"/>
    </row>
    <row r="477" spans="4:9" s="127" customFormat="1" ht="12" customHeight="1" x14ac:dyDescent="0.35">
      <c r="D477" s="137"/>
      <c r="E477" s="137"/>
      <c r="F477" s="136"/>
      <c r="G477" s="136"/>
      <c r="H477" s="136"/>
      <c r="I477" s="136"/>
    </row>
    <row r="478" spans="4:9" s="127" customFormat="1" ht="12" customHeight="1" x14ac:dyDescent="0.35">
      <c r="D478" s="137"/>
      <c r="E478" s="137"/>
      <c r="F478" s="136"/>
      <c r="G478" s="136"/>
      <c r="H478" s="136"/>
      <c r="I478" s="136"/>
    </row>
    <row r="479" spans="4:9" s="127" customFormat="1" ht="12" customHeight="1" x14ac:dyDescent="0.35">
      <c r="D479" s="137"/>
      <c r="E479" s="137"/>
      <c r="F479" s="136"/>
      <c r="G479" s="136"/>
      <c r="H479" s="136"/>
      <c r="I479" s="136"/>
    </row>
    <row r="480" spans="4:9" s="127" customFormat="1" ht="12" customHeight="1" x14ac:dyDescent="0.35">
      <c r="D480" s="137"/>
      <c r="E480" s="137"/>
      <c r="F480" s="136"/>
      <c r="G480" s="136"/>
      <c r="H480" s="136"/>
      <c r="I480" s="136"/>
    </row>
    <row r="481" spans="4:28" s="127" customFormat="1" ht="12" customHeight="1" x14ac:dyDescent="0.35">
      <c r="D481" s="137"/>
      <c r="E481" s="137"/>
      <c r="F481" s="136"/>
      <c r="G481" s="136"/>
      <c r="H481" s="136"/>
      <c r="I481" s="136"/>
    </row>
    <row r="482" spans="4:28" s="127" customFormat="1" ht="12" customHeight="1" x14ac:dyDescent="0.35">
      <c r="D482" s="137"/>
      <c r="E482" s="137"/>
      <c r="F482" s="136"/>
      <c r="G482" s="136"/>
      <c r="H482" s="136"/>
      <c r="I482" s="136"/>
    </row>
    <row r="483" spans="4:28" s="127" customFormat="1" ht="12" customHeight="1" x14ac:dyDescent="0.35">
      <c r="D483" s="137"/>
      <c r="E483" s="137"/>
      <c r="F483" s="136"/>
      <c r="G483" s="136"/>
      <c r="H483" s="136"/>
      <c r="I483" s="136"/>
    </row>
    <row r="484" spans="4:28" s="127" customFormat="1" ht="12" customHeight="1" x14ac:dyDescent="0.35">
      <c r="D484" s="137"/>
      <c r="E484" s="137"/>
      <c r="F484" s="136"/>
      <c r="G484" s="136"/>
      <c r="H484" s="136"/>
      <c r="I484" s="136"/>
    </row>
    <row r="485" spans="4:28" s="127" customFormat="1" ht="12" customHeight="1" x14ac:dyDescent="0.35">
      <c r="D485" s="137"/>
      <c r="E485" s="137"/>
      <c r="F485" s="136"/>
      <c r="G485" s="136"/>
      <c r="H485" s="136"/>
      <c r="I485" s="136"/>
      <c r="AA485"/>
      <c r="AB485"/>
    </row>
    <row r="486" spans="4:28" s="127" customFormat="1" ht="12" customHeight="1" x14ac:dyDescent="0.35">
      <c r="D486" s="137"/>
      <c r="E486" s="137"/>
      <c r="F486" s="136"/>
      <c r="G486" s="136"/>
      <c r="H486" s="136"/>
      <c r="I486" s="136"/>
      <c r="AA486"/>
      <c r="AB486"/>
    </row>
    <row r="487" spans="4:28" s="127" customFormat="1" ht="12" customHeight="1" x14ac:dyDescent="0.35">
      <c r="D487" s="137"/>
      <c r="E487" s="137"/>
      <c r="F487" s="136"/>
      <c r="G487" s="136"/>
      <c r="H487" s="136"/>
      <c r="I487" s="136"/>
      <c r="AA487"/>
      <c r="AB487"/>
    </row>
    <row r="488" spans="4:28" s="127" customFormat="1" ht="12" customHeight="1" x14ac:dyDescent="0.35">
      <c r="D488" s="137"/>
      <c r="E488" s="137"/>
      <c r="F488" s="136"/>
      <c r="G488" s="136"/>
      <c r="H488" s="136"/>
      <c r="I488" s="136"/>
      <c r="AA488"/>
      <c r="AB488"/>
    </row>
    <row r="489" spans="4:28" s="127" customFormat="1" ht="12" customHeight="1" x14ac:dyDescent="0.35">
      <c r="D489" s="137"/>
      <c r="E489" s="137"/>
      <c r="F489" s="136"/>
      <c r="G489" s="136"/>
      <c r="H489" s="136"/>
      <c r="I489" s="136"/>
      <c r="AA489"/>
      <c r="AB489"/>
    </row>
    <row r="490" spans="4:28" s="127" customFormat="1" ht="12" customHeight="1" x14ac:dyDescent="0.35">
      <c r="D490" s="137"/>
      <c r="E490" s="137"/>
      <c r="F490" s="136"/>
      <c r="G490" s="136"/>
      <c r="H490" s="136"/>
      <c r="I490" s="136"/>
      <c r="AA490"/>
      <c r="AB490"/>
    </row>
    <row r="491" spans="4:28" s="127" customFormat="1" ht="12" customHeight="1" x14ac:dyDescent="0.35">
      <c r="D491" s="137"/>
      <c r="E491" s="137"/>
      <c r="F491" s="136"/>
      <c r="G491" s="136"/>
      <c r="H491" s="136"/>
      <c r="I491" s="136"/>
      <c r="AA491"/>
      <c r="AB491"/>
    </row>
    <row r="492" spans="4:28" s="127" customFormat="1" ht="12" customHeight="1" x14ac:dyDescent="0.35">
      <c r="D492" s="137"/>
      <c r="E492" s="137"/>
      <c r="F492" s="136"/>
      <c r="G492" s="136"/>
      <c r="H492" s="136"/>
      <c r="I492" s="136"/>
      <c r="AA492"/>
      <c r="AB492"/>
    </row>
    <row r="493" spans="4:28" s="127" customFormat="1" ht="12" customHeight="1" x14ac:dyDescent="0.35">
      <c r="D493" s="137"/>
      <c r="E493" s="137"/>
      <c r="F493" s="136"/>
      <c r="G493" s="136"/>
      <c r="H493" s="136"/>
      <c r="I493" s="136"/>
      <c r="AA493"/>
      <c r="AB493"/>
    </row>
    <row r="494" spans="4:28" s="127" customFormat="1" ht="12" customHeight="1" x14ac:dyDescent="0.35">
      <c r="D494" s="137"/>
      <c r="E494" s="137"/>
      <c r="F494" s="136"/>
      <c r="G494" s="136"/>
      <c r="H494" s="136"/>
      <c r="I494" s="136"/>
      <c r="AA494"/>
      <c r="AB494"/>
    </row>
    <row r="495" spans="4:28" s="127" customFormat="1" ht="12" customHeight="1" x14ac:dyDescent="0.35">
      <c r="D495" s="137"/>
      <c r="E495" s="137"/>
      <c r="F495" s="136"/>
      <c r="G495" s="136"/>
      <c r="H495" s="136"/>
      <c r="I495" s="136"/>
      <c r="AA495"/>
      <c r="AB495"/>
    </row>
    <row r="496" spans="4:28" s="127" customFormat="1" ht="12" customHeight="1" x14ac:dyDescent="0.35">
      <c r="D496" s="137"/>
      <c r="E496" s="137"/>
      <c r="F496" s="136"/>
      <c r="G496" s="136"/>
      <c r="H496" s="136"/>
      <c r="I496" s="136"/>
      <c r="AA496"/>
      <c r="AB496"/>
    </row>
    <row r="497" spans="4:28" s="127" customFormat="1" ht="12" customHeight="1" x14ac:dyDescent="0.35">
      <c r="D497" s="137"/>
      <c r="E497" s="137"/>
      <c r="F497" s="136"/>
      <c r="G497" s="136"/>
      <c r="H497" s="136"/>
      <c r="I497" s="136"/>
      <c r="AA497"/>
      <c r="AB497"/>
    </row>
    <row r="498" spans="4:28" s="127" customFormat="1" ht="12" customHeight="1" x14ac:dyDescent="0.35">
      <c r="D498" s="137"/>
      <c r="E498" s="137"/>
      <c r="F498" s="136"/>
      <c r="G498" s="136"/>
      <c r="H498" s="136"/>
      <c r="I498" s="136"/>
      <c r="AA498"/>
      <c r="AB498"/>
    </row>
    <row r="499" spans="4:28" s="127" customFormat="1" ht="12" customHeight="1" x14ac:dyDescent="0.35">
      <c r="D499" s="137"/>
      <c r="E499" s="137"/>
      <c r="F499" s="136"/>
      <c r="G499" s="136"/>
      <c r="H499" s="136"/>
      <c r="I499" s="136"/>
      <c r="AA499"/>
      <c r="AB499"/>
    </row>
    <row r="500" spans="4:28" s="127" customFormat="1" ht="12" customHeight="1" x14ac:dyDescent="0.35">
      <c r="D500" s="137"/>
      <c r="E500" s="137"/>
      <c r="F500" s="136"/>
      <c r="G500" s="136"/>
      <c r="H500" s="136"/>
      <c r="I500" s="136"/>
      <c r="AA500"/>
      <c r="AB500"/>
    </row>
  </sheetData>
  <conditionalFormatting sqref="F6:F8">
    <cfRule type="cellIs" dxfId="461" priority="5" operator="greaterThan">
      <formula>0</formula>
    </cfRule>
    <cfRule type="cellIs" dxfId="460" priority="6" operator="greaterThan">
      <formula>0</formula>
    </cfRule>
  </conditionalFormatting>
  <conditionalFormatting sqref="F19:F35">
    <cfRule type="containsText" dxfId="459" priority="4" operator="containsText" text="Fail">
      <formula>NOT(ISERROR(SEARCH("Fail",F19)))</formula>
    </cfRule>
  </conditionalFormatting>
  <conditionalFormatting sqref="H6:H8">
    <cfRule type="cellIs" dxfId="458" priority="2" operator="greaterThan">
      <formula>0</formula>
    </cfRule>
    <cfRule type="cellIs" dxfId="457" priority="3" operator="greaterThan">
      <formula>0</formula>
    </cfRule>
  </conditionalFormatting>
  <conditionalFormatting sqref="H19:H35">
    <cfRule type="containsText" dxfId="456" priority="1" operator="containsText" text="Fail">
      <formula>NOT(ISERROR(SEARCH("Fail",H19)))</formula>
    </cfRule>
  </conditionalFormatting>
  <dataValidations count="2">
    <dataValidation type="list" showInputMessage="1" showErrorMessage="1" sqref="B5" xr:uid="{00000000-0002-0000-3500-000000000000}">
      <formula1>"Q1,Q2,Q3,Q4, Wkly,Mthly"</formula1>
    </dataValidation>
    <dataValidation type="list" showInputMessage="1" showErrorMessage="1" sqref="F19:F35 H19:H35" xr:uid="{00000000-0002-0000-3500-000001000000}">
      <formula1>"Pass,Fail,Block,Not Attempted, NA Pass Previous"</formula1>
    </dataValidation>
  </dataValidations>
  <hyperlinks>
    <hyperlink ref="G21" r:id="rId1" xr:uid="{55ABF495-C075-44D3-819E-6F86A0ACC4BD}"/>
    <hyperlink ref="G22" r:id="rId2" xr:uid="{831D6391-FF32-42E6-BABD-AA502057D7C1}"/>
    <hyperlink ref="I21" r:id="rId3" xr:uid="{D26D5813-B9BC-4106-8CCB-99B1E00DD885}"/>
    <hyperlink ref="I22" r:id="rId4" xr:uid="{3C318320-A2FD-472F-8472-D15E07740177}"/>
  </hyperlinks>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88801" r:id="rId8"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88802" r:id="rId9"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26"/>
  <dimension ref="A1:AB500"/>
  <sheetViews>
    <sheetView zoomScale="80" zoomScaleNormal="80" workbookViewId="0">
      <selection activeCell="F12" sqref="F12"/>
    </sheetView>
  </sheetViews>
  <sheetFormatPr defaultColWidth="8.81640625" defaultRowHeight="12" customHeight="1" x14ac:dyDescent="0.35"/>
  <cols>
    <col min="1" max="1" width="8.81640625" style="127" customWidth="1"/>
    <col min="2" max="2" width="30.81640625" style="127" customWidth="1"/>
    <col min="3" max="3" width="52.54296875" style="127" customWidth="1"/>
    <col min="4" max="4" width="50.453125" style="137" customWidth="1"/>
    <col min="5" max="5" width="0.1796875" style="137" hidden="1" customWidth="1"/>
    <col min="6" max="6" width="15.1796875" style="136" customWidth="1"/>
    <col min="7" max="7" width="23" style="136" bestFit="1" customWidth="1"/>
    <col min="8" max="8" width="15.1796875" style="136" customWidth="1"/>
    <col min="9" max="9" width="23" style="136" bestFit="1" customWidth="1"/>
    <col min="10" max="26" width="8.81640625" style="127"/>
  </cols>
  <sheetData>
    <row r="1" spans="1:26" ht="12" customHeight="1" x14ac:dyDescent="0.35">
      <c r="A1" s="138">
        <v>6.8</v>
      </c>
      <c r="B1" s="77"/>
      <c r="C1" s="81" t="s">
        <v>1195</v>
      </c>
      <c r="D1" s="79"/>
      <c r="E1" s="79"/>
      <c r="F1" s="80"/>
      <c r="G1" s="80"/>
      <c r="H1" s="80"/>
      <c r="I1" s="80"/>
      <c r="J1" s="81"/>
      <c r="K1" s="81"/>
      <c r="L1" s="81"/>
      <c r="M1" s="81"/>
      <c r="N1" s="81"/>
      <c r="O1" s="81"/>
      <c r="P1" s="81"/>
      <c r="Q1" s="81"/>
      <c r="R1" s="81"/>
      <c r="S1" s="81"/>
      <c r="T1" s="81"/>
      <c r="U1" s="81"/>
      <c r="V1" s="81"/>
      <c r="W1" s="81"/>
      <c r="X1" s="81"/>
      <c r="Y1" s="81"/>
      <c r="Z1" s="81"/>
    </row>
    <row r="2" spans="1:26" ht="12" customHeight="1" x14ac:dyDescent="0.35">
      <c r="A2" s="82"/>
      <c r="B2" s="83" t="s">
        <v>54</v>
      </c>
      <c r="C2" s="82">
        <v>30</v>
      </c>
      <c r="D2" s="79"/>
      <c r="E2" s="79"/>
      <c r="F2" s="80"/>
      <c r="G2" s="80"/>
      <c r="H2" s="80"/>
      <c r="I2" s="80"/>
      <c r="J2" s="84"/>
      <c r="K2" s="84"/>
      <c r="L2" s="84"/>
      <c r="M2" s="84"/>
      <c r="N2" s="84"/>
      <c r="O2" s="84"/>
      <c r="P2" s="84"/>
      <c r="Q2" s="84"/>
      <c r="R2" s="84"/>
      <c r="S2" s="84"/>
      <c r="T2" s="84"/>
      <c r="U2" s="84"/>
      <c r="V2" s="84"/>
      <c r="W2" s="84"/>
      <c r="X2" s="84"/>
      <c r="Y2" s="84"/>
      <c r="Z2" s="84"/>
    </row>
    <row r="3" spans="1:26"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c r="Y3" s="84"/>
      <c r="Z3" s="84"/>
    </row>
    <row r="4" spans="1:26" ht="12" customHeight="1" x14ac:dyDescent="0.35">
      <c r="A4" s="82" t="s">
        <v>55</v>
      </c>
      <c r="B4" s="82"/>
      <c r="C4" s="78"/>
      <c r="D4" s="86" t="s">
        <v>56</v>
      </c>
      <c r="E4" s="80" t="s">
        <v>27</v>
      </c>
      <c r="F4" s="86">
        <f>COUNTIF(F$18:F$495,T($D4))</f>
        <v>1</v>
      </c>
      <c r="G4" s="86"/>
      <c r="H4" s="86">
        <f>COUNTIF(H$18:H$495,T($D4))</f>
        <v>1</v>
      </c>
      <c r="I4" s="86"/>
      <c r="J4" s="84"/>
      <c r="K4" s="84"/>
      <c r="L4" s="84"/>
      <c r="M4" s="84"/>
      <c r="N4" s="84"/>
      <c r="O4" s="84"/>
      <c r="P4" s="84"/>
      <c r="Q4" s="84"/>
      <c r="R4" s="84"/>
      <c r="S4" s="84"/>
      <c r="T4" s="84"/>
      <c r="U4" s="84"/>
      <c r="V4" s="84"/>
      <c r="W4" s="84"/>
      <c r="X4" s="84"/>
      <c r="Y4" s="84"/>
      <c r="Z4" s="84"/>
    </row>
    <row r="5" spans="1:26" ht="12" customHeight="1" x14ac:dyDescent="0.35">
      <c r="A5" s="82" t="s">
        <v>57</v>
      </c>
      <c r="B5" s="87"/>
      <c r="C5" s="81"/>
      <c r="D5" s="86" t="s">
        <v>58</v>
      </c>
      <c r="E5" s="80" t="s">
        <v>28</v>
      </c>
      <c r="F5" s="86">
        <f>COUNTIF(F$18:F$495,T($D5))</f>
        <v>0</v>
      </c>
      <c r="G5" s="86"/>
      <c r="H5" s="86">
        <f>COUNTIF(H$18:H$495,T($D5))</f>
        <v>0</v>
      </c>
      <c r="I5" s="86"/>
      <c r="J5" s="84"/>
      <c r="K5" s="84"/>
      <c r="L5" s="84"/>
      <c r="M5" s="84"/>
      <c r="N5" s="84"/>
      <c r="O5" s="84"/>
      <c r="P5" s="84"/>
      <c r="Q5" s="84"/>
      <c r="R5" s="84"/>
      <c r="S5" s="84"/>
      <c r="T5" s="84"/>
      <c r="U5" s="84"/>
      <c r="V5" s="84"/>
      <c r="W5" s="84"/>
      <c r="X5" s="84"/>
      <c r="Y5" s="84"/>
      <c r="Z5" s="84"/>
    </row>
    <row r="6" spans="1:26" ht="12" customHeight="1" x14ac:dyDescent="0.35">
      <c r="A6" s="88" t="s">
        <v>59</v>
      </c>
      <c r="B6" s="89"/>
      <c r="C6" s="90"/>
      <c r="D6" s="91" t="s">
        <v>12</v>
      </c>
      <c r="E6" s="80" t="s">
        <v>29</v>
      </c>
      <c r="F6" s="86">
        <f>COUNTIF(F$18:F$495,T($D6))</f>
        <v>0</v>
      </c>
      <c r="G6" s="86"/>
      <c r="H6" s="86">
        <f>COUNTIF(H$18:H$495,T($D6))</f>
        <v>0</v>
      </c>
      <c r="I6" s="86"/>
      <c r="J6" s="84"/>
      <c r="K6" s="84"/>
      <c r="L6" s="84"/>
      <c r="M6" s="84"/>
      <c r="N6" s="84"/>
      <c r="O6" s="84"/>
      <c r="P6" s="84"/>
      <c r="Q6" s="84"/>
      <c r="R6" s="84"/>
      <c r="S6" s="84"/>
      <c r="T6" s="84"/>
      <c r="U6" s="84"/>
      <c r="V6" s="84"/>
      <c r="W6" s="84"/>
      <c r="X6" s="84"/>
      <c r="Y6" s="84"/>
      <c r="Z6" s="84"/>
    </row>
    <row r="7" spans="1:26" ht="12" customHeight="1" x14ac:dyDescent="0.35">
      <c r="A7" s="88" t="s">
        <v>60</v>
      </c>
      <c r="B7" s="89" t="s">
        <v>1363</v>
      </c>
      <c r="C7" s="90"/>
      <c r="D7" s="86" t="s">
        <v>61</v>
      </c>
      <c r="E7" s="80" t="s">
        <v>30</v>
      </c>
      <c r="F7" s="86">
        <f>COUNTIF(F$18:F$495,T($D7))</f>
        <v>0</v>
      </c>
      <c r="G7" s="86"/>
      <c r="H7" s="86">
        <f>COUNTIF(H$18:H$495,T($D7))</f>
        <v>0</v>
      </c>
      <c r="I7" s="86"/>
      <c r="J7" s="84"/>
      <c r="K7" s="84"/>
      <c r="L7" s="84"/>
      <c r="M7" s="84"/>
      <c r="N7" s="84"/>
      <c r="O7" s="84"/>
      <c r="P7" s="84"/>
      <c r="Q7" s="84"/>
      <c r="R7" s="84"/>
      <c r="S7" s="84"/>
      <c r="T7" s="84"/>
      <c r="U7" s="84"/>
      <c r="V7" s="84"/>
      <c r="W7" s="84"/>
      <c r="X7" s="84"/>
      <c r="Y7" s="84"/>
      <c r="Z7" s="84"/>
    </row>
    <row r="8" spans="1:26" ht="12" customHeight="1" x14ac:dyDescent="0.35">
      <c r="A8" s="92" t="s">
        <v>62</v>
      </c>
      <c r="B8" s="89"/>
      <c r="C8" s="90"/>
      <c r="D8" s="86" t="s">
        <v>63</v>
      </c>
      <c r="E8" s="80" t="s">
        <v>31</v>
      </c>
      <c r="F8" s="86">
        <f>F9-SUM(F4:F7)</f>
        <v>0</v>
      </c>
      <c r="G8" s="86"/>
      <c r="H8" s="86">
        <f>H9-SUM(H4:H7)</f>
        <v>0</v>
      </c>
      <c r="I8" s="86"/>
      <c r="J8" s="84"/>
      <c r="K8" s="84"/>
      <c r="L8" s="84"/>
      <c r="M8" s="84"/>
      <c r="N8" s="84"/>
      <c r="O8" s="84"/>
      <c r="P8" s="84"/>
      <c r="Q8" s="84"/>
      <c r="R8" s="84"/>
      <c r="S8" s="84"/>
      <c r="T8" s="84"/>
      <c r="U8" s="84"/>
      <c r="V8" s="84"/>
      <c r="W8" s="84"/>
      <c r="X8" s="84"/>
      <c r="Y8" s="84"/>
      <c r="Z8" s="84"/>
    </row>
    <row r="9" spans="1:26" ht="12" customHeight="1" x14ac:dyDescent="0.35">
      <c r="A9" s="88" t="s">
        <v>64</v>
      </c>
      <c r="B9" s="225">
        <v>6.7</v>
      </c>
      <c r="C9" s="90"/>
      <c r="D9" s="86" t="s">
        <v>66</v>
      </c>
      <c r="E9" s="80" t="s">
        <v>26</v>
      </c>
      <c r="F9" s="86">
        <f>COUNTA($D$18:$D$495)</f>
        <v>1</v>
      </c>
      <c r="G9" s="86"/>
      <c r="H9" s="86">
        <f>COUNTA($D$18:$D$495)</f>
        <v>1</v>
      </c>
      <c r="I9" s="86"/>
      <c r="J9" s="84"/>
      <c r="K9" s="84"/>
      <c r="L9" s="84"/>
      <c r="M9" s="84"/>
      <c r="N9" s="84"/>
      <c r="O9" s="84"/>
      <c r="P9" s="84"/>
      <c r="Q9" s="84"/>
      <c r="R9" s="84"/>
      <c r="S9" s="84"/>
      <c r="T9" s="84"/>
      <c r="U9" s="84"/>
      <c r="V9" s="84"/>
      <c r="W9" s="84"/>
      <c r="X9" s="84"/>
      <c r="Y9" s="84"/>
      <c r="Z9" s="84"/>
    </row>
    <row r="10" spans="1:26" ht="12" customHeight="1" x14ac:dyDescent="0.35">
      <c r="A10" s="88" t="s">
        <v>1542</v>
      </c>
      <c r="B10" s="225" t="s">
        <v>971</v>
      </c>
      <c r="C10" s="90"/>
      <c r="D10" s="86"/>
      <c r="E10" s="80"/>
      <c r="F10" s="86"/>
      <c r="G10" s="86"/>
      <c r="H10" s="86"/>
      <c r="I10" s="86"/>
      <c r="J10" s="84"/>
      <c r="K10" s="84"/>
      <c r="L10" s="84"/>
      <c r="M10" s="84"/>
      <c r="N10" s="84"/>
      <c r="O10" s="84"/>
      <c r="P10" s="84"/>
      <c r="Q10" s="84"/>
      <c r="R10" s="84"/>
      <c r="S10" s="84"/>
      <c r="T10" s="84"/>
      <c r="U10" s="84"/>
      <c r="V10" s="84"/>
      <c r="W10" s="84"/>
      <c r="X10" s="84"/>
      <c r="Y10" s="84"/>
      <c r="Z10" s="84"/>
    </row>
    <row r="11" spans="1:26" ht="12" customHeight="1" x14ac:dyDescent="0.35">
      <c r="A11" s="88" t="s">
        <v>970</v>
      </c>
      <c r="B11" s="177" t="s">
        <v>971</v>
      </c>
      <c r="C11" s="90"/>
      <c r="D11" s="93"/>
      <c r="E11" s="93"/>
      <c r="F11" s="94"/>
      <c r="G11" s="95"/>
      <c r="H11" s="94"/>
      <c r="I11" s="95"/>
      <c r="J11" s="96"/>
      <c r="K11" s="96"/>
      <c r="L11" s="96"/>
      <c r="M11" s="96"/>
      <c r="N11" s="96"/>
      <c r="O11" s="96"/>
      <c r="P11" s="96"/>
      <c r="Q11" s="96"/>
      <c r="R11" s="96"/>
      <c r="S11" s="96"/>
      <c r="T11" s="96"/>
      <c r="U11" s="96"/>
      <c r="V11" s="96"/>
      <c r="W11" s="96"/>
      <c r="X11" s="96"/>
      <c r="Y11" s="96"/>
      <c r="Z11" s="96"/>
    </row>
    <row r="12" spans="1:26" ht="12" customHeight="1" x14ac:dyDescent="0.35">
      <c r="A12" s="97"/>
      <c r="B12" s="98"/>
      <c r="C12" s="97"/>
      <c r="D12" s="99" t="s">
        <v>87</v>
      </c>
      <c r="E12" s="99" t="s">
        <v>32</v>
      </c>
      <c r="F12" s="100" t="s">
        <v>88</v>
      </c>
      <c r="G12" s="101"/>
      <c r="H12" s="100" t="s">
        <v>88</v>
      </c>
      <c r="I12" s="101"/>
      <c r="J12" s="97"/>
      <c r="K12" s="97"/>
      <c r="L12" s="97"/>
      <c r="M12" s="97"/>
      <c r="N12" s="97"/>
      <c r="O12" s="97"/>
      <c r="P12" s="97"/>
      <c r="Q12" s="97"/>
      <c r="R12" s="97"/>
      <c r="S12" s="97"/>
      <c r="T12" s="97"/>
      <c r="U12" s="97"/>
      <c r="V12" s="97"/>
      <c r="W12" s="97"/>
      <c r="X12" s="97"/>
      <c r="Y12" s="97"/>
      <c r="Z12" s="97"/>
    </row>
    <row r="13" spans="1:26" ht="12" customHeight="1" x14ac:dyDescent="0.35">
      <c r="A13" s="97"/>
      <c r="B13" s="98"/>
      <c r="C13" s="97"/>
      <c r="D13" s="99" t="s">
        <v>23</v>
      </c>
      <c r="E13" s="99" t="s">
        <v>70</v>
      </c>
      <c r="F13" s="103" t="s">
        <v>1709</v>
      </c>
      <c r="G13" s="101"/>
      <c r="H13" s="103" t="s">
        <v>1580</v>
      </c>
      <c r="I13" s="101"/>
      <c r="J13" s="97"/>
      <c r="K13" s="97"/>
      <c r="L13" s="97"/>
      <c r="M13" s="97"/>
      <c r="N13" s="97"/>
      <c r="O13" s="97"/>
      <c r="P13" s="97"/>
      <c r="Q13" s="97"/>
      <c r="R13" s="97"/>
      <c r="S13" s="97"/>
      <c r="T13" s="97"/>
      <c r="U13" s="97"/>
      <c r="V13" s="97"/>
      <c r="W13" s="97"/>
      <c r="X13" s="97"/>
      <c r="Y13" s="97"/>
      <c r="Z13" s="97"/>
    </row>
    <row r="14" spans="1:26" ht="12" customHeight="1" x14ac:dyDescent="0.35">
      <c r="A14" s="97"/>
      <c r="B14" s="98"/>
      <c r="C14" s="97"/>
      <c r="D14" s="99" t="s">
        <v>72</v>
      </c>
      <c r="E14" s="99" t="s">
        <v>34</v>
      </c>
      <c r="F14" s="104" t="s">
        <v>1708</v>
      </c>
      <c r="G14" s="105"/>
      <c r="H14" s="104" t="s">
        <v>227</v>
      </c>
      <c r="I14" s="105"/>
      <c r="J14" s="97"/>
      <c r="K14" s="97"/>
      <c r="L14" s="97"/>
      <c r="M14" s="97"/>
      <c r="N14" s="97"/>
      <c r="O14" s="97"/>
      <c r="P14" s="97"/>
      <c r="Q14" s="97"/>
      <c r="R14" s="97"/>
      <c r="S14" s="97"/>
      <c r="T14" s="97"/>
      <c r="U14" s="97"/>
      <c r="V14" s="97"/>
      <c r="W14" s="97"/>
      <c r="X14" s="97"/>
      <c r="Y14" s="97"/>
      <c r="Z14" s="97"/>
    </row>
    <row r="15" spans="1:26" ht="12" customHeight="1" x14ac:dyDescent="0.35">
      <c r="A15" s="97"/>
      <c r="B15" s="98"/>
      <c r="C15" s="97"/>
      <c r="D15" s="99" t="s">
        <v>74</v>
      </c>
      <c r="E15" s="99" t="s">
        <v>33</v>
      </c>
      <c r="F15" s="104">
        <v>1</v>
      </c>
      <c r="G15" s="100"/>
      <c r="H15" s="104">
        <v>1</v>
      </c>
      <c r="I15" s="100"/>
      <c r="J15" s="97"/>
      <c r="K15" s="97"/>
      <c r="L15" s="97"/>
      <c r="M15" s="97"/>
      <c r="N15" s="97"/>
      <c r="O15" s="97"/>
      <c r="P15" s="97"/>
      <c r="Q15" s="97"/>
      <c r="R15" s="97"/>
      <c r="S15" s="97"/>
      <c r="T15" s="97"/>
      <c r="U15" s="97"/>
      <c r="V15" s="97"/>
      <c r="W15" s="97"/>
      <c r="X15" s="97"/>
      <c r="Y15" s="97"/>
      <c r="Z15" s="97"/>
    </row>
    <row r="16" spans="1:26" ht="12" customHeight="1" x14ac:dyDescent="0.35">
      <c r="A16" s="106"/>
      <c r="B16" s="107"/>
      <c r="C16" s="106"/>
      <c r="D16" s="108"/>
      <c r="E16" s="109"/>
      <c r="F16" s="110"/>
      <c r="G16" s="110"/>
      <c r="H16" s="110"/>
      <c r="I16" s="110"/>
      <c r="J16" s="106"/>
      <c r="K16" s="106"/>
      <c r="L16" s="106"/>
      <c r="M16" s="106"/>
      <c r="N16" s="106"/>
      <c r="O16" s="106"/>
      <c r="P16" s="106"/>
      <c r="Q16" s="106"/>
      <c r="R16" s="106"/>
      <c r="S16" s="106"/>
      <c r="T16" s="106"/>
      <c r="U16" s="106"/>
      <c r="V16" s="106"/>
      <c r="W16" s="106"/>
      <c r="X16" s="106"/>
      <c r="Y16" s="106"/>
      <c r="Z16" s="106"/>
    </row>
    <row r="17" spans="1:26" ht="12" customHeight="1" x14ac:dyDescent="0.35">
      <c r="A17" s="111" t="s">
        <v>75</v>
      </c>
      <c r="B17" s="111"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c r="Y17" s="115"/>
      <c r="Z17" s="115"/>
    </row>
    <row r="18" spans="1:26" ht="12" customHeight="1" x14ac:dyDescent="0.35">
      <c r="A18" s="116"/>
      <c r="B18" s="218"/>
      <c r="C18" s="116"/>
      <c r="D18" s="116"/>
      <c r="E18" s="117"/>
      <c r="F18" s="124"/>
      <c r="G18" s="124"/>
      <c r="H18" s="124"/>
      <c r="I18" s="124"/>
      <c r="J18" s="120"/>
      <c r="K18" s="120"/>
      <c r="L18" s="120"/>
      <c r="M18" s="120"/>
      <c r="N18" s="120"/>
      <c r="O18" s="120"/>
      <c r="P18" s="120"/>
      <c r="Q18" s="120"/>
      <c r="R18" s="120"/>
      <c r="S18" s="120"/>
      <c r="T18" s="120"/>
      <c r="U18" s="120"/>
      <c r="V18" s="120"/>
      <c r="W18" s="120"/>
      <c r="X18" s="120"/>
      <c r="Y18" s="120"/>
      <c r="Z18" s="120"/>
    </row>
    <row r="19" spans="1:26" ht="12" customHeight="1" x14ac:dyDescent="0.35">
      <c r="A19" s="125" t="s">
        <v>1196</v>
      </c>
      <c r="B19" s="125" t="s">
        <v>1197</v>
      </c>
      <c r="C19" s="125"/>
      <c r="D19" s="126"/>
      <c r="E19" s="123"/>
      <c r="F19" s="124"/>
      <c r="G19" s="124"/>
      <c r="H19" s="124"/>
      <c r="I19" s="124"/>
      <c r="J19" s="124"/>
      <c r="K19" s="124"/>
      <c r="L19" s="124"/>
      <c r="M19" s="124"/>
      <c r="N19" s="124"/>
      <c r="O19" s="124"/>
      <c r="P19" s="124"/>
      <c r="Q19" s="124"/>
      <c r="R19" s="124"/>
      <c r="S19" s="124"/>
      <c r="T19" s="124"/>
      <c r="U19" s="124"/>
      <c r="V19" s="124"/>
      <c r="W19" s="124"/>
      <c r="X19" s="124"/>
      <c r="Y19" s="124"/>
      <c r="Z19" s="124"/>
    </row>
    <row r="20" spans="1:26" ht="12" customHeight="1" x14ac:dyDescent="0.35">
      <c r="A20" s="125"/>
      <c r="B20" s="125"/>
      <c r="C20" s="125"/>
      <c r="D20" s="126"/>
      <c r="E20" s="123"/>
      <c r="F20" s="124"/>
      <c r="G20" s="124"/>
      <c r="H20" s="124"/>
      <c r="I20" s="124"/>
      <c r="J20" s="124"/>
      <c r="K20" s="124"/>
      <c r="L20" s="124"/>
      <c r="M20" s="124"/>
      <c r="N20" s="124"/>
      <c r="O20" s="124"/>
      <c r="P20" s="124"/>
      <c r="Q20" s="124"/>
      <c r="R20" s="124"/>
      <c r="S20" s="124"/>
      <c r="T20" s="124"/>
      <c r="U20" s="124"/>
      <c r="V20" s="124"/>
      <c r="W20" s="124"/>
      <c r="X20" s="124"/>
      <c r="Y20" s="124"/>
      <c r="Z20" s="124"/>
    </row>
    <row r="21" spans="1:26" ht="23" x14ac:dyDescent="0.35">
      <c r="A21" s="125"/>
      <c r="B21" s="125"/>
      <c r="C21" s="126" t="s">
        <v>1715</v>
      </c>
      <c r="D21" s="126" t="s">
        <v>1714</v>
      </c>
      <c r="E21" s="123"/>
      <c r="F21" s="124" t="s">
        <v>56</v>
      </c>
      <c r="G21" s="126"/>
      <c r="H21" s="124" t="s">
        <v>56</v>
      </c>
      <c r="I21" s="126" t="s">
        <v>1579</v>
      </c>
      <c r="J21" s="124"/>
      <c r="K21" s="124"/>
      <c r="L21" s="124"/>
      <c r="M21" s="124"/>
      <c r="N21" s="124"/>
      <c r="O21" s="124"/>
      <c r="P21" s="124"/>
      <c r="Q21" s="124"/>
      <c r="R21" s="124"/>
      <c r="S21" s="124"/>
      <c r="T21" s="124"/>
      <c r="U21" s="124"/>
      <c r="V21" s="124"/>
      <c r="W21" s="124"/>
      <c r="X21" s="124"/>
      <c r="Y21" s="124"/>
      <c r="Z21" s="124"/>
    </row>
    <row r="22" spans="1:26" ht="12" customHeight="1" x14ac:dyDescent="0.35">
      <c r="A22" s="131"/>
      <c r="B22" s="131"/>
      <c r="C22" s="126"/>
      <c r="D22" s="126"/>
      <c r="E22" s="130"/>
      <c r="F22" s="124"/>
      <c r="G22" s="450"/>
      <c r="H22" s="124"/>
      <c r="I22" s="450"/>
      <c r="J22" s="124"/>
      <c r="K22" s="124"/>
      <c r="L22" s="124"/>
      <c r="M22" s="124"/>
      <c r="N22" s="124"/>
      <c r="O22" s="124"/>
      <c r="P22" s="124"/>
      <c r="Q22" s="124"/>
      <c r="R22" s="124"/>
      <c r="S22" s="124"/>
      <c r="T22" s="124"/>
      <c r="U22" s="124"/>
      <c r="V22" s="124"/>
      <c r="W22" s="124"/>
      <c r="X22" s="124"/>
      <c r="Y22" s="124"/>
      <c r="Z22" s="124"/>
    </row>
    <row r="23" spans="1:26" ht="12" customHeight="1" x14ac:dyDescent="0.35">
      <c r="A23" s="131"/>
      <c r="B23" s="131"/>
      <c r="C23" s="126"/>
      <c r="D23" s="126"/>
      <c r="E23" s="130"/>
      <c r="F23" s="124"/>
      <c r="G23" s="223"/>
      <c r="H23" s="124"/>
      <c r="I23" s="223"/>
      <c r="J23" s="124"/>
      <c r="K23" s="124"/>
      <c r="L23" s="124"/>
      <c r="M23" s="124"/>
      <c r="N23" s="124"/>
      <c r="O23" s="124"/>
      <c r="P23" s="124"/>
      <c r="Q23" s="124"/>
      <c r="R23" s="124"/>
      <c r="S23" s="124"/>
      <c r="T23" s="124"/>
      <c r="U23" s="124"/>
      <c r="V23" s="124"/>
      <c r="W23" s="124"/>
      <c r="X23" s="124"/>
      <c r="Y23" s="124"/>
      <c r="Z23" s="124"/>
    </row>
    <row r="24" spans="1:26" ht="12" customHeight="1" x14ac:dyDescent="0.35">
      <c r="A24" s="131"/>
      <c r="B24" s="131"/>
      <c r="C24" s="126"/>
      <c r="D24" s="126"/>
      <c r="E24" s="130"/>
      <c r="F24" s="124"/>
      <c r="G24" s="223"/>
      <c r="H24" s="124"/>
      <c r="I24" s="223"/>
      <c r="J24" s="124"/>
      <c r="K24" s="124"/>
      <c r="L24" s="124"/>
      <c r="M24" s="124"/>
      <c r="N24" s="124"/>
      <c r="O24" s="124"/>
      <c r="P24" s="124"/>
      <c r="Q24" s="124"/>
      <c r="R24" s="124"/>
      <c r="S24" s="124"/>
      <c r="T24" s="124"/>
      <c r="U24" s="124"/>
      <c r="V24" s="124"/>
      <c r="W24" s="124"/>
      <c r="X24" s="124"/>
      <c r="Y24" s="124"/>
      <c r="Z24" s="124"/>
    </row>
    <row r="25" spans="1:26" ht="12" customHeight="1" x14ac:dyDescent="0.35">
      <c r="A25" s="131"/>
      <c r="B25" s="131"/>
      <c r="C25" s="126"/>
      <c r="D25" s="126"/>
      <c r="E25" s="130"/>
      <c r="F25" s="124"/>
      <c r="G25" s="124"/>
      <c r="H25" s="124"/>
      <c r="I25" s="124"/>
      <c r="J25" s="124"/>
      <c r="K25" s="124"/>
      <c r="L25" s="124"/>
      <c r="M25" s="124"/>
      <c r="N25" s="124"/>
      <c r="O25" s="124"/>
      <c r="P25" s="124"/>
      <c r="Q25" s="124"/>
      <c r="R25" s="124"/>
      <c r="S25" s="124"/>
      <c r="T25" s="124"/>
      <c r="U25" s="124"/>
      <c r="V25" s="124"/>
      <c r="W25" s="124"/>
      <c r="X25" s="124"/>
      <c r="Y25" s="124"/>
      <c r="Z25" s="124"/>
    </row>
    <row r="26" spans="1:26" ht="12" customHeight="1" x14ac:dyDescent="0.35">
      <c r="A26" s="131"/>
      <c r="B26" s="131"/>
      <c r="C26" s="132"/>
      <c r="D26" s="126"/>
      <c r="E26" s="130"/>
      <c r="F26" s="124"/>
      <c r="G26" s="124"/>
      <c r="H26" s="124"/>
      <c r="I26" s="124"/>
      <c r="J26" s="124"/>
      <c r="K26" s="124"/>
      <c r="L26" s="124"/>
      <c r="M26" s="124"/>
      <c r="N26" s="124"/>
      <c r="O26" s="124"/>
      <c r="P26" s="124"/>
      <c r="Q26" s="124"/>
      <c r="R26" s="124"/>
      <c r="S26" s="124"/>
      <c r="T26" s="124"/>
      <c r="U26" s="124"/>
      <c r="V26" s="124"/>
      <c r="W26" s="124"/>
      <c r="X26" s="124"/>
      <c r="Y26" s="124"/>
      <c r="Z26" s="124"/>
    </row>
    <row r="27" spans="1:26" ht="12" customHeight="1" x14ac:dyDescent="0.35">
      <c r="A27" s="131"/>
      <c r="B27" s="129"/>
      <c r="C27" s="126"/>
      <c r="D27" s="126"/>
      <c r="E27" s="130"/>
      <c r="F27" s="124"/>
      <c r="G27" s="124"/>
      <c r="H27" s="124"/>
      <c r="I27" s="124"/>
      <c r="J27" s="124"/>
      <c r="K27" s="124"/>
      <c r="L27" s="124"/>
      <c r="M27" s="124"/>
      <c r="N27" s="124"/>
      <c r="O27" s="124"/>
      <c r="P27" s="124"/>
      <c r="Q27" s="124"/>
      <c r="R27" s="124"/>
      <c r="S27" s="124"/>
      <c r="T27" s="124"/>
      <c r="U27" s="124"/>
      <c r="V27" s="124"/>
      <c r="W27" s="124"/>
      <c r="X27" s="124"/>
      <c r="Y27" s="124"/>
      <c r="Z27" s="124"/>
    </row>
    <row r="28" spans="1:26" ht="12" customHeight="1" x14ac:dyDescent="0.35">
      <c r="A28" s="131"/>
      <c r="B28" s="125"/>
      <c r="C28" s="222"/>
      <c r="D28" s="126"/>
      <c r="E28" s="130"/>
      <c r="F28" s="124"/>
      <c r="G28" s="124"/>
      <c r="H28" s="124"/>
      <c r="I28" s="124"/>
      <c r="J28" s="124"/>
      <c r="K28" s="124"/>
      <c r="L28" s="124"/>
      <c r="M28" s="124"/>
      <c r="N28" s="124"/>
      <c r="O28" s="124"/>
      <c r="P28" s="124"/>
      <c r="Q28" s="124"/>
      <c r="R28" s="124"/>
      <c r="S28" s="124"/>
      <c r="T28" s="124"/>
      <c r="U28" s="124"/>
      <c r="V28" s="124"/>
      <c r="W28" s="124"/>
      <c r="X28" s="124"/>
      <c r="Y28" s="124"/>
      <c r="Z28" s="124"/>
    </row>
    <row r="29" spans="1:26" ht="12" customHeight="1" x14ac:dyDescent="0.35">
      <c r="A29" s="131"/>
      <c r="B29" s="131"/>
      <c r="C29" s="132"/>
      <c r="D29" s="126"/>
      <c r="E29" s="130"/>
      <c r="F29" s="124"/>
      <c r="G29" s="124"/>
      <c r="H29" s="124"/>
      <c r="I29" s="124"/>
      <c r="J29" s="124"/>
      <c r="K29" s="124"/>
      <c r="L29" s="124"/>
      <c r="M29" s="124"/>
      <c r="N29" s="124"/>
      <c r="O29" s="124"/>
      <c r="P29" s="124"/>
      <c r="Q29" s="124"/>
      <c r="R29" s="124"/>
      <c r="S29" s="124"/>
      <c r="T29" s="124"/>
      <c r="U29" s="124"/>
      <c r="V29" s="124"/>
      <c r="W29" s="124"/>
      <c r="X29" s="124"/>
      <c r="Y29" s="124"/>
      <c r="Z29" s="124"/>
    </row>
    <row r="30" spans="1:26" ht="12" customHeight="1" x14ac:dyDescent="0.35">
      <c r="A30" s="131"/>
      <c r="B30" s="131"/>
      <c r="C30" s="132"/>
      <c r="D30" s="126"/>
      <c r="E30" s="130"/>
      <c r="F30" s="124"/>
      <c r="G30" s="124"/>
      <c r="H30" s="124"/>
      <c r="I30" s="124"/>
      <c r="J30" s="124"/>
      <c r="K30" s="124"/>
      <c r="L30" s="124"/>
      <c r="M30" s="124"/>
      <c r="N30" s="124"/>
      <c r="O30" s="124"/>
      <c r="P30" s="124"/>
      <c r="Q30" s="124"/>
      <c r="R30" s="124"/>
      <c r="S30" s="124"/>
      <c r="T30" s="124"/>
      <c r="U30" s="124"/>
      <c r="V30" s="124"/>
      <c r="W30" s="124"/>
      <c r="X30" s="124"/>
      <c r="Y30" s="124"/>
      <c r="Z30" s="124"/>
    </row>
    <row r="31" spans="1:26" ht="12" customHeight="1" x14ac:dyDescent="0.35">
      <c r="A31" s="131"/>
      <c r="B31" s="131"/>
      <c r="C31" s="132"/>
      <c r="D31" s="126"/>
      <c r="E31" s="130"/>
      <c r="F31" s="124"/>
      <c r="G31" s="124"/>
      <c r="H31" s="124"/>
      <c r="I31" s="124"/>
      <c r="J31" s="124"/>
      <c r="K31" s="124"/>
      <c r="L31" s="124"/>
      <c r="M31" s="124"/>
      <c r="N31" s="124"/>
      <c r="O31" s="124"/>
      <c r="P31" s="124"/>
      <c r="Q31" s="124"/>
      <c r="R31" s="124"/>
      <c r="S31" s="124"/>
      <c r="T31" s="124"/>
      <c r="U31" s="124"/>
      <c r="V31" s="124"/>
      <c r="W31" s="124"/>
      <c r="X31" s="124"/>
      <c r="Y31" s="124"/>
      <c r="Z31" s="124"/>
    </row>
    <row r="32" spans="1:26" ht="12" customHeight="1" x14ac:dyDescent="0.35">
      <c r="A32" s="131"/>
      <c r="B32" s="131"/>
      <c r="C32" s="132"/>
      <c r="D32" s="126"/>
      <c r="E32" s="130"/>
      <c r="F32" s="124"/>
      <c r="G32" s="124"/>
      <c r="H32" s="124"/>
      <c r="I32" s="124"/>
      <c r="J32" s="124"/>
      <c r="K32" s="124"/>
      <c r="L32" s="124"/>
      <c r="M32" s="124"/>
      <c r="N32" s="124"/>
      <c r="O32" s="124"/>
      <c r="P32" s="124"/>
      <c r="Q32" s="124"/>
      <c r="R32" s="124"/>
      <c r="S32" s="124"/>
      <c r="T32" s="124"/>
      <c r="U32" s="124"/>
      <c r="V32" s="124"/>
      <c r="W32" s="124"/>
      <c r="X32" s="124"/>
      <c r="Y32" s="124"/>
      <c r="Z32" s="124"/>
    </row>
    <row r="33" spans="1:26" ht="12" customHeight="1" x14ac:dyDescent="0.35">
      <c r="A33" s="131"/>
      <c r="B33" s="158"/>
      <c r="C33" s="132"/>
      <c r="D33" s="126"/>
      <c r="E33" s="130"/>
      <c r="F33" s="124"/>
      <c r="H33" s="124"/>
      <c r="J33" s="124"/>
      <c r="K33" s="124"/>
      <c r="L33" s="124"/>
      <c r="M33" s="124"/>
      <c r="N33" s="124"/>
      <c r="O33" s="124"/>
      <c r="P33" s="124"/>
      <c r="Q33" s="124"/>
      <c r="R33" s="124"/>
      <c r="S33" s="124"/>
      <c r="T33" s="124"/>
      <c r="U33" s="124"/>
      <c r="V33" s="124"/>
      <c r="W33" s="124"/>
      <c r="X33" s="124"/>
      <c r="Y33" s="124"/>
      <c r="Z33" s="124"/>
    </row>
    <row r="34" spans="1:26" ht="12" customHeight="1" x14ac:dyDescent="0.35">
      <c r="A34" s="131"/>
      <c r="B34" s="126"/>
      <c r="C34" s="220"/>
      <c r="D34" s="129"/>
      <c r="E34" s="130"/>
      <c r="F34" s="124"/>
      <c r="H34" s="124"/>
      <c r="J34" s="124"/>
      <c r="K34" s="124"/>
      <c r="L34" s="124"/>
      <c r="M34" s="124"/>
      <c r="N34" s="124"/>
      <c r="O34" s="124"/>
      <c r="P34" s="124"/>
      <c r="Q34" s="124"/>
      <c r="R34" s="124"/>
      <c r="S34" s="124"/>
      <c r="T34" s="124"/>
      <c r="U34" s="124"/>
      <c r="V34" s="124"/>
      <c r="W34" s="124"/>
      <c r="X34" s="124"/>
      <c r="Y34" s="124"/>
      <c r="Z34" s="124"/>
    </row>
    <row r="35" spans="1:26" ht="12" customHeight="1" x14ac:dyDescent="0.35">
      <c r="A35" s="131"/>
      <c r="B35" s="126"/>
      <c r="C35" s="133"/>
      <c r="D35" s="129"/>
      <c r="E35" s="130"/>
      <c r="F35" s="124"/>
      <c r="G35" s="124"/>
      <c r="H35" s="124"/>
      <c r="I35" s="124"/>
      <c r="J35" s="124"/>
      <c r="K35" s="124"/>
      <c r="L35" s="124"/>
      <c r="M35" s="124"/>
      <c r="N35" s="124"/>
      <c r="O35" s="124"/>
      <c r="P35" s="124"/>
      <c r="Q35" s="124"/>
      <c r="R35" s="124"/>
      <c r="S35" s="124"/>
      <c r="T35" s="124"/>
      <c r="U35" s="124"/>
      <c r="V35" s="124"/>
      <c r="W35" s="124"/>
      <c r="X35" s="124"/>
      <c r="Y35" s="124"/>
      <c r="Z35" s="124"/>
    </row>
    <row r="36" spans="1:26" ht="12" customHeight="1" x14ac:dyDescent="0.35">
      <c r="A36" s="160"/>
      <c r="B36" s="158"/>
      <c r="C36" s="160"/>
      <c r="D36" s="129"/>
      <c r="E36" s="130"/>
      <c r="L36" s="137"/>
      <c r="M36" s="137"/>
      <c r="N36" s="137"/>
      <c r="O36" s="137"/>
      <c r="P36" s="137"/>
      <c r="Q36" s="137"/>
      <c r="R36" s="137"/>
      <c r="S36" s="137"/>
      <c r="T36" s="137"/>
      <c r="U36" s="137"/>
      <c r="V36" s="137"/>
      <c r="W36" s="137"/>
      <c r="X36" s="137"/>
      <c r="Y36" s="137"/>
      <c r="Z36" s="137"/>
    </row>
    <row r="37" spans="1:26" ht="12" customHeight="1" x14ac:dyDescent="0.35">
      <c r="A37" s="160"/>
      <c r="B37" s="132"/>
      <c r="C37" s="160"/>
      <c r="D37" s="129"/>
      <c r="E37" s="130"/>
      <c r="L37" s="137"/>
      <c r="M37" s="137"/>
      <c r="N37" s="137"/>
      <c r="O37" s="137"/>
      <c r="P37" s="137"/>
      <c r="Q37" s="137"/>
      <c r="R37" s="137"/>
      <c r="S37" s="137"/>
      <c r="T37" s="137"/>
      <c r="U37" s="137"/>
      <c r="V37" s="137"/>
      <c r="W37" s="137"/>
      <c r="X37" s="137"/>
      <c r="Y37" s="137"/>
      <c r="Z37" s="137"/>
    </row>
    <row r="38" spans="1:26" ht="12" customHeight="1" x14ac:dyDescent="0.35">
      <c r="A38" s="181"/>
      <c r="B38" s="132"/>
      <c r="C38" s="181"/>
      <c r="D38" s="129"/>
      <c r="E38" s="130"/>
      <c r="L38" s="137"/>
      <c r="M38" s="137"/>
      <c r="N38" s="137"/>
      <c r="O38" s="137"/>
      <c r="P38" s="137"/>
      <c r="Q38" s="137"/>
      <c r="R38" s="137"/>
      <c r="S38" s="137"/>
      <c r="T38" s="137"/>
      <c r="U38" s="137"/>
      <c r="V38" s="137"/>
      <c r="W38" s="137"/>
      <c r="X38" s="137"/>
      <c r="Y38" s="137"/>
      <c r="Z38" s="137"/>
    </row>
    <row r="39" spans="1:26" ht="12" customHeight="1" x14ac:dyDescent="0.35">
      <c r="A39" s="181"/>
      <c r="B39" s="181"/>
      <c r="C39" s="181"/>
      <c r="D39" s="182"/>
      <c r="E39" s="130"/>
      <c r="L39" s="137"/>
      <c r="M39" s="137"/>
      <c r="N39" s="137"/>
      <c r="O39" s="137"/>
      <c r="P39" s="137"/>
      <c r="Q39" s="137"/>
      <c r="R39" s="137"/>
      <c r="S39" s="137"/>
      <c r="T39" s="137"/>
      <c r="U39" s="137"/>
      <c r="V39" s="137"/>
      <c r="W39" s="137"/>
      <c r="X39" s="137"/>
      <c r="Y39" s="137"/>
      <c r="Z39" s="137"/>
    </row>
    <row r="40" spans="1:26" ht="12" customHeight="1" x14ac:dyDescent="0.35">
      <c r="A40" s="181"/>
      <c r="B40" s="181"/>
      <c r="C40" s="181"/>
      <c r="D40" s="182"/>
      <c r="E40" s="130"/>
    </row>
    <row r="41" spans="1:26" ht="12" customHeight="1" x14ac:dyDescent="0.35">
      <c r="A41" s="181"/>
      <c r="B41" s="181"/>
      <c r="C41" s="181"/>
      <c r="D41" s="182"/>
      <c r="E41" s="130"/>
    </row>
    <row r="42" spans="1:26" ht="12" customHeight="1" x14ac:dyDescent="0.35">
      <c r="A42" s="181"/>
      <c r="B42" s="181"/>
      <c r="C42" s="181"/>
      <c r="D42" s="182"/>
      <c r="E42" s="130"/>
    </row>
    <row r="43" spans="1:26" ht="12" customHeight="1" x14ac:dyDescent="0.35">
      <c r="A43" s="181"/>
      <c r="B43" s="181"/>
      <c r="C43" s="181"/>
      <c r="D43" s="182"/>
      <c r="E43" s="130"/>
    </row>
    <row r="44" spans="1:26" s="136" customFormat="1" ht="12" customHeight="1" x14ac:dyDescent="0.35">
      <c r="A44" s="181"/>
      <c r="B44" s="181"/>
      <c r="C44" s="181"/>
      <c r="D44" s="182"/>
      <c r="E44" s="130"/>
      <c r="J44" s="127"/>
      <c r="K44" s="127"/>
      <c r="L44" s="127"/>
      <c r="M44" s="127"/>
      <c r="N44" s="127"/>
      <c r="O44" s="127"/>
      <c r="P44" s="127"/>
      <c r="Q44" s="127"/>
      <c r="R44" s="127"/>
      <c r="S44" s="127"/>
      <c r="T44" s="127"/>
      <c r="U44" s="127"/>
      <c r="V44" s="127"/>
      <c r="W44" s="127"/>
      <c r="X44" s="127"/>
      <c r="Y44" s="127"/>
      <c r="Z44" s="127"/>
    </row>
    <row r="45" spans="1:26" s="136" customFormat="1" ht="12" customHeight="1" x14ac:dyDescent="0.35">
      <c r="A45" s="181"/>
      <c r="B45" s="181"/>
      <c r="C45" s="181"/>
      <c r="D45" s="182"/>
      <c r="E45" s="130"/>
      <c r="J45" s="127"/>
      <c r="K45" s="127"/>
      <c r="L45" s="127"/>
      <c r="M45" s="127"/>
      <c r="N45" s="127"/>
      <c r="O45" s="127"/>
      <c r="P45" s="127"/>
      <c r="Q45" s="127"/>
      <c r="R45" s="127"/>
      <c r="S45" s="127"/>
      <c r="T45" s="127"/>
      <c r="U45" s="127"/>
      <c r="V45" s="127"/>
      <c r="W45" s="127"/>
      <c r="X45" s="127"/>
      <c r="Y45" s="127"/>
      <c r="Z45" s="127"/>
    </row>
    <row r="46" spans="1:26" s="136" customFormat="1" ht="12" customHeight="1" x14ac:dyDescent="0.35">
      <c r="A46" s="127"/>
      <c r="B46" s="127"/>
      <c r="C46" s="127"/>
      <c r="D46" s="137"/>
      <c r="E46" s="130"/>
      <c r="J46" s="127"/>
      <c r="K46" s="127"/>
      <c r="L46" s="127"/>
      <c r="M46" s="127"/>
      <c r="N46" s="127"/>
      <c r="O46" s="127"/>
      <c r="P46" s="127"/>
      <c r="Q46" s="127"/>
      <c r="R46" s="127"/>
      <c r="S46" s="127"/>
      <c r="T46" s="127"/>
      <c r="U46" s="127"/>
      <c r="V46" s="127"/>
      <c r="W46" s="127"/>
      <c r="X46" s="127"/>
      <c r="Y46" s="127"/>
      <c r="Z46" s="127"/>
    </row>
    <row r="47" spans="1:26" s="136" customFormat="1" ht="12" customHeight="1" x14ac:dyDescent="0.35">
      <c r="A47" s="127"/>
      <c r="B47" s="127"/>
      <c r="C47" s="127"/>
      <c r="D47" s="137"/>
      <c r="E47" s="130"/>
      <c r="J47" s="127"/>
      <c r="K47" s="127"/>
      <c r="L47" s="127"/>
      <c r="M47" s="127"/>
      <c r="N47" s="127"/>
      <c r="O47" s="127"/>
      <c r="P47" s="127"/>
      <c r="Q47" s="127"/>
      <c r="R47" s="127"/>
      <c r="S47" s="127"/>
      <c r="T47" s="127"/>
      <c r="U47" s="127"/>
      <c r="V47" s="127"/>
      <c r="W47" s="127"/>
      <c r="X47" s="127"/>
      <c r="Y47" s="127"/>
      <c r="Z47" s="127"/>
    </row>
    <row r="48" spans="1:26" s="136" customFormat="1" ht="12" customHeight="1" x14ac:dyDescent="0.35">
      <c r="A48" s="127"/>
      <c r="B48" s="127"/>
      <c r="C48" s="127"/>
      <c r="D48" s="137"/>
      <c r="E48" s="130"/>
      <c r="J48" s="127"/>
      <c r="K48" s="127"/>
      <c r="L48" s="127"/>
      <c r="M48" s="127"/>
      <c r="N48" s="127"/>
      <c r="O48" s="127"/>
      <c r="P48" s="127"/>
      <c r="Q48" s="127"/>
      <c r="R48" s="127"/>
      <c r="S48" s="127"/>
      <c r="T48" s="127"/>
      <c r="U48" s="127"/>
      <c r="V48" s="127"/>
      <c r="W48" s="127"/>
      <c r="X48" s="127"/>
      <c r="Y48" s="127"/>
      <c r="Z48" s="127"/>
    </row>
    <row r="49" spans="1:26" s="136" customFormat="1" ht="12" customHeight="1" x14ac:dyDescent="0.35">
      <c r="A49" s="127"/>
      <c r="B49" s="127"/>
      <c r="C49" s="127"/>
      <c r="D49" s="137"/>
      <c r="E49" s="130"/>
      <c r="J49" s="127"/>
      <c r="K49" s="127"/>
      <c r="L49" s="127"/>
      <c r="M49" s="127"/>
      <c r="N49" s="127"/>
      <c r="O49" s="127"/>
      <c r="P49" s="127"/>
      <c r="Q49" s="127"/>
      <c r="R49" s="127"/>
      <c r="S49" s="127"/>
      <c r="T49" s="127"/>
      <c r="U49" s="127"/>
      <c r="V49" s="127"/>
      <c r="W49" s="127"/>
      <c r="X49" s="127"/>
      <c r="Y49" s="127"/>
      <c r="Z49" s="127"/>
    </row>
    <row r="50" spans="1:26" s="136" customFormat="1" ht="12" customHeight="1" x14ac:dyDescent="0.35">
      <c r="A50" s="127"/>
      <c r="B50" s="127"/>
      <c r="C50" s="127"/>
      <c r="D50" s="137"/>
      <c r="E50" s="130"/>
      <c r="J50" s="127"/>
      <c r="K50" s="127"/>
      <c r="L50" s="127"/>
      <c r="M50" s="127"/>
      <c r="N50" s="127"/>
      <c r="O50" s="127"/>
      <c r="P50" s="127"/>
      <c r="Q50" s="127"/>
      <c r="R50" s="127"/>
      <c r="S50" s="127"/>
      <c r="T50" s="127"/>
      <c r="U50" s="127"/>
      <c r="V50" s="127"/>
      <c r="W50" s="127"/>
      <c r="X50" s="127"/>
      <c r="Y50" s="127"/>
      <c r="Z50" s="127"/>
    </row>
    <row r="51" spans="1:26" s="136" customFormat="1" ht="12" customHeight="1" x14ac:dyDescent="0.35">
      <c r="A51" s="127"/>
      <c r="B51" s="127"/>
      <c r="C51" s="127"/>
      <c r="D51" s="137"/>
      <c r="E51" s="130"/>
      <c r="J51" s="127"/>
      <c r="K51" s="127"/>
      <c r="L51" s="127"/>
      <c r="M51" s="127"/>
      <c r="N51" s="127"/>
      <c r="O51" s="127"/>
      <c r="P51" s="127"/>
      <c r="Q51" s="127"/>
      <c r="R51" s="127"/>
      <c r="S51" s="127"/>
      <c r="T51" s="127"/>
      <c r="U51" s="127"/>
      <c r="V51" s="127"/>
      <c r="W51" s="127"/>
      <c r="X51" s="127"/>
      <c r="Y51" s="127"/>
      <c r="Z51" s="127"/>
    </row>
    <row r="52" spans="1:26" s="136" customFormat="1" ht="12" customHeight="1" x14ac:dyDescent="0.35">
      <c r="A52" s="127"/>
      <c r="B52" s="127"/>
      <c r="C52" s="127"/>
      <c r="D52" s="137"/>
      <c r="E52" s="130"/>
      <c r="J52" s="127"/>
      <c r="K52" s="127"/>
      <c r="L52" s="127"/>
      <c r="M52" s="127"/>
      <c r="N52" s="127"/>
      <c r="O52" s="127"/>
      <c r="P52" s="127"/>
      <c r="Q52" s="127"/>
      <c r="R52" s="127"/>
      <c r="S52" s="127"/>
      <c r="T52" s="127"/>
      <c r="U52" s="127"/>
      <c r="V52" s="127"/>
      <c r="W52" s="127"/>
      <c r="X52" s="127"/>
      <c r="Y52" s="127"/>
      <c r="Z52" s="127"/>
    </row>
    <row r="53" spans="1:26" s="136" customFormat="1" ht="12" customHeight="1" x14ac:dyDescent="0.35">
      <c r="A53" s="127"/>
      <c r="B53" s="127"/>
      <c r="C53" s="127"/>
      <c r="D53" s="137"/>
      <c r="E53" s="175"/>
      <c r="J53" s="127"/>
      <c r="K53" s="127"/>
      <c r="L53" s="127"/>
      <c r="M53" s="127"/>
      <c r="N53" s="127"/>
      <c r="O53" s="127"/>
      <c r="P53" s="127"/>
      <c r="Q53" s="127"/>
      <c r="R53" s="127"/>
      <c r="S53" s="127"/>
      <c r="T53" s="127"/>
      <c r="U53" s="127"/>
      <c r="V53" s="127"/>
      <c r="W53" s="127"/>
      <c r="X53" s="127"/>
      <c r="Y53" s="127"/>
      <c r="Z53" s="127"/>
    </row>
    <row r="54" spans="1:26" s="136" customFormat="1" ht="12" customHeight="1" x14ac:dyDescent="0.35">
      <c r="A54" s="127"/>
      <c r="B54" s="127"/>
      <c r="C54" s="127"/>
      <c r="D54" s="137"/>
      <c r="E54" s="175"/>
      <c r="J54" s="127"/>
      <c r="K54" s="127"/>
      <c r="L54" s="127"/>
      <c r="M54" s="127"/>
      <c r="N54" s="127"/>
      <c r="O54" s="127"/>
      <c r="P54" s="127"/>
      <c r="Q54" s="127"/>
      <c r="R54" s="127"/>
      <c r="S54" s="127"/>
      <c r="T54" s="127"/>
      <c r="U54" s="127"/>
      <c r="V54" s="127"/>
      <c r="W54" s="127"/>
      <c r="X54" s="127"/>
      <c r="Y54" s="127"/>
      <c r="Z54" s="127"/>
    </row>
    <row r="55" spans="1:26" s="136" customFormat="1" ht="12" customHeight="1" x14ac:dyDescent="0.35">
      <c r="A55" s="127"/>
      <c r="B55" s="127"/>
      <c r="C55" s="127"/>
      <c r="D55" s="137"/>
      <c r="E55" s="175"/>
      <c r="J55" s="127"/>
      <c r="K55" s="127"/>
      <c r="L55" s="127"/>
      <c r="M55" s="127"/>
      <c r="N55" s="127"/>
      <c r="O55" s="127"/>
      <c r="P55" s="127"/>
      <c r="Q55" s="127"/>
      <c r="R55" s="127"/>
      <c r="S55" s="127"/>
      <c r="T55" s="127"/>
      <c r="U55" s="127"/>
      <c r="V55" s="127"/>
      <c r="W55" s="127"/>
      <c r="X55" s="127"/>
      <c r="Y55" s="127"/>
      <c r="Z55" s="127"/>
    </row>
    <row r="56" spans="1:26" s="136" customFormat="1" ht="12" customHeight="1" x14ac:dyDescent="0.35">
      <c r="A56" s="127"/>
      <c r="B56" s="127"/>
      <c r="C56" s="127"/>
      <c r="D56" s="137"/>
      <c r="E56" s="175"/>
      <c r="J56" s="127"/>
      <c r="K56" s="127"/>
      <c r="L56" s="127"/>
      <c r="M56" s="127"/>
      <c r="N56" s="127"/>
      <c r="O56" s="127"/>
      <c r="P56" s="127"/>
      <c r="Q56" s="127"/>
      <c r="R56" s="127"/>
      <c r="S56" s="127"/>
      <c r="T56" s="127"/>
      <c r="U56" s="127"/>
      <c r="V56" s="127"/>
      <c r="W56" s="127"/>
      <c r="X56" s="127"/>
      <c r="Y56" s="127"/>
      <c r="Z56" s="127"/>
    </row>
    <row r="57" spans="1:26" s="136" customFormat="1" ht="12" customHeight="1" x14ac:dyDescent="0.35">
      <c r="A57" s="127"/>
      <c r="B57" s="127"/>
      <c r="C57" s="127"/>
      <c r="D57" s="137"/>
      <c r="E57" s="175"/>
      <c r="J57" s="127"/>
      <c r="K57" s="127"/>
      <c r="L57" s="127"/>
      <c r="M57" s="127"/>
      <c r="N57" s="127"/>
      <c r="O57" s="127"/>
      <c r="P57" s="127"/>
      <c r="Q57" s="127"/>
      <c r="R57" s="127"/>
      <c r="S57" s="127"/>
      <c r="T57" s="127"/>
      <c r="U57" s="127"/>
      <c r="V57" s="127"/>
      <c r="W57" s="127"/>
      <c r="X57" s="127"/>
      <c r="Y57" s="127"/>
      <c r="Z57" s="127"/>
    </row>
    <row r="58" spans="1:26" s="136" customFormat="1" ht="12" customHeight="1" x14ac:dyDescent="0.35">
      <c r="A58" s="127"/>
      <c r="B58" s="127"/>
      <c r="C58" s="127"/>
      <c r="D58" s="137"/>
      <c r="E58" s="175"/>
      <c r="J58" s="127"/>
      <c r="K58" s="127"/>
      <c r="L58" s="127"/>
      <c r="M58" s="127"/>
      <c r="N58" s="127"/>
      <c r="O58" s="127"/>
      <c r="P58" s="127"/>
      <c r="Q58" s="127"/>
      <c r="R58" s="127"/>
      <c r="S58" s="127"/>
      <c r="T58" s="127"/>
      <c r="U58" s="127"/>
      <c r="V58" s="127"/>
      <c r="W58" s="127"/>
      <c r="X58" s="127"/>
      <c r="Y58" s="127"/>
      <c r="Z58" s="127"/>
    </row>
    <row r="59" spans="1:26" s="136" customFormat="1" ht="12" customHeight="1" x14ac:dyDescent="0.35">
      <c r="A59" s="127"/>
      <c r="B59" s="127"/>
      <c r="C59" s="127"/>
      <c r="D59" s="137"/>
      <c r="E59" s="175"/>
      <c r="J59" s="127"/>
      <c r="K59" s="127"/>
      <c r="L59" s="127"/>
      <c r="M59" s="127"/>
      <c r="N59" s="127"/>
      <c r="O59" s="127"/>
      <c r="P59" s="127"/>
      <c r="Q59" s="127"/>
      <c r="R59" s="127"/>
      <c r="S59" s="127"/>
      <c r="T59" s="127"/>
      <c r="U59" s="127"/>
      <c r="V59" s="127"/>
      <c r="W59" s="127"/>
      <c r="X59" s="127"/>
      <c r="Y59" s="127"/>
      <c r="Z59" s="127"/>
    </row>
    <row r="60" spans="1:26" s="136" customFormat="1" ht="12" customHeight="1" x14ac:dyDescent="0.35">
      <c r="A60" s="127"/>
      <c r="B60" s="127"/>
      <c r="C60" s="127"/>
      <c r="D60" s="137"/>
      <c r="E60" s="175"/>
      <c r="J60" s="127"/>
      <c r="K60" s="127"/>
      <c r="L60" s="127"/>
      <c r="M60" s="127"/>
      <c r="N60" s="127"/>
      <c r="O60" s="127"/>
      <c r="P60" s="127"/>
      <c r="Q60" s="127"/>
      <c r="R60" s="127"/>
      <c r="S60" s="127"/>
      <c r="T60" s="127"/>
      <c r="U60" s="127"/>
      <c r="V60" s="127"/>
      <c r="W60" s="127"/>
      <c r="X60" s="127"/>
      <c r="Y60" s="127"/>
      <c r="Z60" s="127"/>
    </row>
    <row r="61" spans="1:26" s="136" customFormat="1" ht="12" customHeight="1" x14ac:dyDescent="0.35">
      <c r="A61" s="127"/>
      <c r="B61" s="127"/>
      <c r="C61" s="127"/>
      <c r="D61" s="137"/>
      <c r="E61" s="175"/>
      <c r="J61" s="127"/>
      <c r="K61" s="127"/>
      <c r="L61" s="127"/>
      <c r="M61" s="127"/>
      <c r="N61" s="127"/>
      <c r="O61" s="127"/>
      <c r="P61" s="127"/>
      <c r="Q61" s="127"/>
      <c r="R61" s="127"/>
      <c r="S61" s="127"/>
      <c r="T61" s="127"/>
      <c r="U61" s="127"/>
      <c r="V61" s="127"/>
      <c r="W61" s="127"/>
      <c r="X61" s="127"/>
      <c r="Y61" s="127"/>
      <c r="Z61" s="127"/>
    </row>
    <row r="62" spans="1:26" s="136" customFormat="1" ht="12" customHeight="1" x14ac:dyDescent="0.35">
      <c r="A62" s="127"/>
      <c r="B62" s="127"/>
      <c r="C62" s="127"/>
      <c r="D62" s="137"/>
      <c r="E62" s="175"/>
      <c r="J62" s="127"/>
      <c r="K62" s="127"/>
      <c r="L62" s="127"/>
      <c r="M62" s="127"/>
      <c r="N62" s="127"/>
      <c r="O62" s="127"/>
      <c r="P62" s="127"/>
      <c r="Q62" s="127"/>
      <c r="R62" s="127"/>
      <c r="S62" s="127"/>
      <c r="T62" s="127"/>
      <c r="U62" s="127"/>
      <c r="V62" s="127"/>
      <c r="W62" s="127"/>
      <c r="X62" s="127"/>
      <c r="Y62" s="127"/>
      <c r="Z62" s="127"/>
    </row>
    <row r="63" spans="1:26" s="136" customFormat="1" ht="12" customHeight="1" x14ac:dyDescent="0.35">
      <c r="A63" s="127"/>
      <c r="B63" s="127"/>
      <c r="C63" s="127"/>
      <c r="D63" s="137"/>
      <c r="E63" s="175"/>
      <c r="J63" s="127"/>
      <c r="K63" s="127"/>
      <c r="L63" s="127"/>
      <c r="M63" s="127"/>
      <c r="N63" s="127"/>
      <c r="O63" s="127"/>
      <c r="P63" s="127"/>
      <c r="Q63" s="127"/>
      <c r="R63" s="127"/>
      <c r="S63" s="127"/>
      <c r="T63" s="127"/>
      <c r="U63" s="127"/>
      <c r="V63" s="127"/>
      <c r="W63" s="127"/>
      <c r="X63" s="127"/>
      <c r="Y63" s="127"/>
      <c r="Z63" s="127"/>
    </row>
    <row r="64" spans="1:26" s="136" customFormat="1" ht="12" customHeight="1" x14ac:dyDescent="0.35">
      <c r="A64" s="127"/>
      <c r="B64" s="127"/>
      <c r="C64" s="127"/>
      <c r="D64" s="137"/>
      <c r="E64" s="175"/>
      <c r="J64" s="127"/>
      <c r="K64" s="127"/>
      <c r="L64" s="127"/>
      <c r="M64" s="127"/>
      <c r="N64" s="127"/>
      <c r="O64" s="127"/>
      <c r="P64" s="127"/>
      <c r="Q64" s="127"/>
      <c r="R64" s="127"/>
      <c r="S64" s="127"/>
      <c r="T64" s="127"/>
      <c r="U64" s="127"/>
      <c r="V64" s="127"/>
      <c r="W64" s="127"/>
      <c r="X64" s="127"/>
      <c r="Y64" s="127"/>
      <c r="Z64" s="127"/>
    </row>
    <row r="65" spans="1:26" s="136" customFormat="1" ht="12" customHeight="1" x14ac:dyDescent="0.35">
      <c r="A65" s="127"/>
      <c r="B65" s="127"/>
      <c r="C65" s="127"/>
      <c r="D65" s="137"/>
      <c r="E65" s="175"/>
      <c r="J65" s="127"/>
      <c r="K65" s="127"/>
      <c r="L65" s="127"/>
      <c r="M65" s="127"/>
      <c r="N65" s="127"/>
      <c r="O65" s="127"/>
      <c r="P65" s="127"/>
      <c r="Q65" s="127"/>
      <c r="R65" s="127"/>
      <c r="S65" s="127"/>
      <c r="T65" s="127"/>
      <c r="U65" s="127"/>
      <c r="V65" s="127"/>
      <c r="W65" s="127"/>
      <c r="X65" s="127"/>
      <c r="Y65" s="127"/>
      <c r="Z65" s="127"/>
    </row>
    <row r="66" spans="1:26" s="136" customFormat="1" ht="12" customHeight="1" x14ac:dyDescent="0.35">
      <c r="A66" s="127"/>
      <c r="B66" s="127"/>
      <c r="C66" s="127"/>
      <c r="D66" s="137"/>
      <c r="E66" s="175"/>
      <c r="J66" s="127"/>
      <c r="K66" s="127"/>
      <c r="L66" s="127"/>
      <c r="M66" s="127"/>
      <c r="N66" s="127"/>
      <c r="O66" s="127"/>
      <c r="P66" s="127"/>
      <c r="Q66" s="127"/>
      <c r="R66" s="127"/>
      <c r="S66" s="127"/>
      <c r="T66" s="127"/>
      <c r="U66" s="127"/>
      <c r="V66" s="127"/>
      <c r="W66" s="127"/>
      <c r="X66" s="127"/>
      <c r="Y66" s="127"/>
      <c r="Z66" s="127"/>
    </row>
    <row r="67" spans="1:26" s="136" customFormat="1" ht="12" customHeight="1" x14ac:dyDescent="0.35">
      <c r="A67" s="127"/>
      <c r="B67" s="127"/>
      <c r="C67" s="127"/>
      <c r="D67" s="137"/>
      <c r="E67" s="175"/>
      <c r="J67" s="127"/>
      <c r="K67" s="127"/>
      <c r="L67" s="127"/>
      <c r="M67" s="127"/>
      <c r="N67" s="127"/>
      <c r="O67" s="127"/>
      <c r="P67" s="127"/>
      <c r="Q67" s="127"/>
      <c r="R67" s="127"/>
      <c r="S67" s="127"/>
      <c r="T67" s="127"/>
      <c r="U67" s="127"/>
      <c r="V67" s="127"/>
      <c r="W67" s="127"/>
      <c r="X67" s="127"/>
      <c r="Y67" s="127"/>
      <c r="Z67" s="127"/>
    </row>
    <row r="68" spans="1:26" s="136" customFormat="1" ht="12" customHeight="1" x14ac:dyDescent="0.35">
      <c r="A68" s="127"/>
      <c r="B68" s="127"/>
      <c r="C68" s="127"/>
      <c r="D68" s="137"/>
      <c r="E68" s="175"/>
      <c r="J68" s="127"/>
      <c r="K68" s="127"/>
      <c r="L68" s="127"/>
      <c r="M68" s="127"/>
      <c r="N68" s="127"/>
      <c r="O68" s="127"/>
      <c r="P68" s="127"/>
      <c r="Q68" s="127"/>
      <c r="R68" s="127"/>
      <c r="S68" s="127"/>
      <c r="T68" s="127"/>
      <c r="U68" s="127"/>
      <c r="V68" s="127"/>
      <c r="W68" s="127"/>
      <c r="X68" s="127"/>
      <c r="Y68" s="127"/>
      <c r="Z68" s="127"/>
    </row>
    <row r="69" spans="1:26" s="136" customFormat="1" ht="12" customHeight="1" x14ac:dyDescent="0.35">
      <c r="A69" s="127"/>
      <c r="B69" s="127"/>
      <c r="C69" s="127"/>
      <c r="D69" s="137"/>
      <c r="E69" s="175"/>
      <c r="J69" s="127"/>
      <c r="K69" s="127"/>
      <c r="L69" s="127"/>
      <c r="M69" s="127"/>
      <c r="N69" s="127"/>
      <c r="O69" s="127"/>
      <c r="P69" s="127"/>
      <c r="Q69" s="127"/>
      <c r="R69" s="127"/>
      <c r="S69" s="127"/>
      <c r="T69" s="127"/>
      <c r="U69" s="127"/>
      <c r="V69" s="127"/>
      <c r="W69" s="127"/>
      <c r="X69" s="127"/>
      <c r="Y69" s="127"/>
      <c r="Z69" s="127"/>
    </row>
    <row r="70" spans="1:26" s="136" customFormat="1" ht="12" customHeight="1" x14ac:dyDescent="0.35">
      <c r="A70" s="127"/>
      <c r="B70" s="127"/>
      <c r="C70" s="127"/>
      <c r="D70" s="137"/>
      <c r="E70" s="175"/>
      <c r="J70" s="127"/>
      <c r="K70" s="127"/>
      <c r="L70" s="127"/>
      <c r="M70" s="127"/>
      <c r="N70" s="127"/>
      <c r="O70" s="127"/>
      <c r="P70" s="127"/>
      <c r="Q70" s="127"/>
      <c r="R70" s="127"/>
      <c r="S70" s="127"/>
      <c r="T70" s="127"/>
      <c r="U70" s="127"/>
      <c r="V70" s="127"/>
      <c r="W70" s="127"/>
      <c r="X70" s="127"/>
      <c r="Y70" s="127"/>
      <c r="Z70" s="127"/>
    </row>
    <row r="71" spans="1:26" s="136" customFormat="1" ht="12" customHeight="1" x14ac:dyDescent="0.35">
      <c r="A71" s="127"/>
      <c r="B71" s="127"/>
      <c r="C71" s="127"/>
      <c r="D71" s="137"/>
      <c r="E71" s="175"/>
      <c r="J71" s="127"/>
      <c r="K71" s="127"/>
      <c r="L71" s="127"/>
      <c r="M71" s="127"/>
      <c r="N71" s="127"/>
      <c r="O71" s="127"/>
      <c r="P71" s="127"/>
      <c r="Q71" s="127"/>
      <c r="R71" s="127"/>
      <c r="S71" s="127"/>
      <c r="T71" s="127"/>
      <c r="U71" s="127"/>
      <c r="V71" s="127"/>
      <c r="W71" s="127"/>
      <c r="X71" s="127"/>
      <c r="Y71" s="127"/>
      <c r="Z71" s="127"/>
    </row>
    <row r="72" spans="1:26" s="136" customFormat="1" ht="12" customHeight="1" x14ac:dyDescent="0.35">
      <c r="A72" s="127"/>
      <c r="B72" s="127"/>
      <c r="C72" s="127"/>
      <c r="D72" s="137"/>
      <c r="E72" s="175"/>
      <c r="J72" s="127"/>
      <c r="K72" s="127"/>
      <c r="L72" s="127"/>
      <c r="M72" s="127"/>
      <c r="N72" s="127"/>
      <c r="O72" s="127"/>
      <c r="P72" s="127"/>
      <c r="Q72" s="127"/>
      <c r="R72" s="127"/>
      <c r="S72" s="127"/>
      <c r="T72" s="127"/>
      <c r="U72" s="127"/>
      <c r="V72" s="127"/>
      <c r="W72" s="127"/>
      <c r="X72" s="127"/>
      <c r="Y72" s="127"/>
      <c r="Z72" s="127"/>
    </row>
    <row r="73" spans="1:26" s="136" customFormat="1" ht="12" customHeight="1" x14ac:dyDescent="0.35">
      <c r="A73" s="127"/>
      <c r="B73" s="127"/>
      <c r="C73" s="127"/>
      <c r="D73" s="137"/>
      <c r="E73" s="175"/>
      <c r="J73" s="127"/>
      <c r="K73" s="127"/>
      <c r="L73" s="127"/>
      <c r="M73" s="127"/>
      <c r="N73" s="127"/>
      <c r="O73" s="127"/>
      <c r="P73" s="127"/>
      <c r="Q73" s="127"/>
      <c r="R73" s="127"/>
      <c r="S73" s="127"/>
      <c r="T73" s="127"/>
      <c r="U73" s="127"/>
      <c r="V73" s="127"/>
      <c r="W73" s="127"/>
      <c r="X73" s="127"/>
      <c r="Y73" s="127"/>
      <c r="Z73" s="127"/>
    </row>
    <row r="74" spans="1:26" s="136" customFormat="1" ht="12" customHeight="1" x14ac:dyDescent="0.35">
      <c r="A74" s="127"/>
      <c r="B74" s="127"/>
      <c r="C74" s="127"/>
      <c r="D74" s="137"/>
      <c r="E74" s="175"/>
      <c r="J74" s="127"/>
      <c r="K74" s="127"/>
      <c r="L74" s="127"/>
      <c r="M74" s="127"/>
      <c r="N74" s="127"/>
      <c r="O74" s="127"/>
      <c r="P74" s="127"/>
      <c r="Q74" s="127"/>
      <c r="R74" s="127"/>
      <c r="S74" s="127"/>
      <c r="T74" s="127"/>
      <c r="U74" s="127"/>
      <c r="V74" s="127"/>
      <c r="W74" s="127"/>
      <c r="X74" s="127"/>
      <c r="Y74" s="127"/>
      <c r="Z74" s="127"/>
    </row>
    <row r="75" spans="1:26" s="136" customFormat="1" ht="12" customHeight="1" x14ac:dyDescent="0.35">
      <c r="A75" s="127"/>
      <c r="B75" s="127"/>
      <c r="C75" s="127"/>
      <c r="D75" s="137"/>
      <c r="E75" s="175"/>
      <c r="J75" s="127"/>
      <c r="K75" s="127"/>
      <c r="L75" s="127"/>
      <c r="M75" s="127"/>
      <c r="N75" s="127"/>
      <c r="O75" s="127"/>
      <c r="P75" s="127"/>
      <c r="Q75" s="127"/>
      <c r="R75" s="127"/>
      <c r="S75" s="127"/>
      <c r="T75" s="127"/>
      <c r="U75" s="127"/>
      <c r="V75" s="127"/>
      <c r="W75" s="127"/>
      <c r="X75" s="127"/>
      <c r="Y75" s="127"/>
      <c r="Z75" s="127"/>
    </row>
    <row r="76" spans="1:26" s="136" customFormat="1" ht="12" customHeight="1" x14ac:dyDescent="0.35">
      <c r="A76" s="127"/>
      <c r="B76" s="127"/>
      <c r="C76" s="127"/>
      <c r="D76" s="137"/>
      <c r="E76" s="175"/>
      <c r="J76" s="127"/>
      <c r="K76" s="127"/>
      <c r="L76" s="127"/>
      <c r="M76" s="127"/>
      <c r="N76" s="127"/>
      <c r="O76" s="127"/>
      <c r="P76" s="127"/>
      <c r="Q76" s="127"/>
      <c r="R76" s="127"/>
      <c r="S76" s="127"/>
      <c r="T76" s="127"/>
      <c r="U76" s="127"/>
      <c r="V76" s="127"/>
      <c r="W76" s="127"/>
      <c r="X76" s="127"/>
      <c r="Y76" s="127"/>
      <c r="Z76" s="127"/>
    </row>
    <row r="77" spans="1:26" s="136" customFormat="1" ht="12" customHeight="1" x14ac:dyDescent="0.35">
      <c r="A77" s="127"/>
      <c r="B77" s="127"/>
      <c r="C77" s="127"/>
      <c r="D77" s="137"/>
      <c r="E77" s="175"/>
      <c r="J77" s="127"/>
      <c r="K77" s="127"/>
      <c r="L77" s="127"/>
      <c r="M77" s="127"/>
      <c r="N77" s="127"/>
      <c r="O77" s="127"/>
      <c r="P77" s="127"/>
      <c r="Q77" s="127"/>
      <c r="R77" s="127"/>
      <c r="S77" s="127"/>
      <c r="T77" s="127"/>
      <c r="U77" s="127"/>
      <c r="V77" s="127"/>
      <c r="W77" s="127"/>
      <c r="X77" s="127"/>
      <c r="Y77" s="127"/>
      <c r="Z77" s="127"/>
    </row>
    <row r="78" spans="1:26" s="136" customFormat="1" ht="12" customHeight="1" x14ac:dyDescent="0.35">
      <c r="A78" s="127"/>
      <c r="B78" s="127"/>
      <c r="C78" s="127"/>
      <c r="D78" s="137"/>
      <c r="E78" s="175"/>
      <c r="J78" s="127"/>
      <c r="K78" s="127"/>
      <c r="L78" s="127"/>
      <c r="M78" s="127"/>
      <c r="N78" s="127"/>
      <c r="O78" s="127"/>
      <c r="P78" s="127"/>
      <c r="Q78" s="127"/>
      <c r="R78" s="127"/>
      <c r="S78" s="127"/>
      <c r="T78" s="127"/>
      <c r="U78" s="127"/>
      <c r="V78" s="127"/>
      <c r="W78" s="127"/>
      <c r="X78" s="127"/>
      <c r="Y78" s="127"/>
      <c r="Z78" s="127"/>
    </row>
    <row r="79" spans="1:26" s="136" customFormat="1" ht="12" customHeight="1" x14ac:dyDescent="0.35">
      <c r="A79" s="127"/>
      <c r="B79" s="127"/>
      <c r="C79" s="127"/>
      <c r="D79" s="137"/>
      <c r="E79" s="175"/>
      <c r="J79" s="127"/>
      <c r="K79" s="127"/>
      <c r="L79" s="127"/>
      <c r="M79" s="127"/>
      <c r="N79" s="127"/>
      <c r="O79" s="127"/>
      <c r="P79" s="127"/>
      <c r="Q79" s="127"/>
      <c r="R79" s="127"/>
      <c r="S79" s="127"/>
      <c r="T79" s="127"/>
      <c r="U79" s="127"/>
      <c r="V79" s="127"/>
      <c r="W79" s="127"/>
      <c r="X79" s="127"/>
      <c r="Y79" s="127"/>
      <c r="Z79" s="127"/>
    </row>
    <row r="80" spans="1:26" s="136" customFormat="1" ht="12" customHeight="1" x14ac:dyDescent="0.35">
      <c r="A80" s="127"/>
      <c r="B80" s="127"/>
      <c r="C80" s="127"/>
      <c r="D80" s="137"/>
      <c r="E80" s="175"/>
      <c r="J80" s="127"/>
      <c r="K80" s="127"/>
      <c r="L80" s="127"/>
      <c r="M80" s="127"/>
      <c r="N80" s="127"/>
      <c r="O80" s="127"/>
      <c r="P80" s="127"/>
      <c r="Q80" s="127"/>
      <c r="R80" s="127"/>
      <c r="S80" s="127"/>
      <c r="T80" s="127"/>
      <c r="U80" s="127"/>
      <c r="V80" s="127"/>
      <c r="W80" s="127"/>
      <c r="X80" s="127"/>
      <c r="Y80" s="127"/>
      <c r="Z80" s="127"/>
    </row>
    <row r="81" spans="1:26" s="136" customFormat="1" ht="12" customHeight="1" x14ac:dyDescent="0.35">
      <c r="A81" s="127"/>
      <c r="B81" s="127"/>
      <c r="C81" s="127"/>
      <c r="D81" s="137"/>
      <c r="E81" s="175"/>
      <c r="J81" s="127"/>
      <c r="K81" s="127"/>
      <c r="L81" s="127"/>
      <c r="M81" s="127"/>
      <c r="N81" s="127"/>
      <c r="O81" s="127"/>
      <c r="P81" s="127"/>
      <c r="Q81" s="127"/>
      <c r="R81" s="127"/>
      <c r="S81" s="127"/>
      <c r="T81" s="127"/>
      <c r="U81" s="127"/>
      <c r="V81" s="127"/>
      <c r="W81" s="127"/>
      <c r="X81" s="127"/>
      <c r="Y81" s="127"/>
      <c r="Z81" s="127"/>
    </row>
    <row r="82" spans="1:26" s="136" customFormat="1" ht="12" customHeight="1" x14ac:dyDescent="0.35">
      <c r="A82" s="127"/>
      <c r="B82" s="127"/>
      <c r="C82" s="127"/>
      <c r="D82" s="137"/>
      <c r="E82" s="175"/>
      <c r="J82" s="127"/>
      <c r="K82" s="127"/>
      <c r="L82" s="127"/>
      <c r="M82" s="127"/>
      <c r="N82" s="127"/>
      <c r="O82" s="127"/>
      <c r="P82" s="127"/>
      <c r="Q82" s="127"/>
      <c r="R82" s="127"/>
      <c r="S82" s="127"/>
      <c r="T82" s="127"/>
      <c r="U82" s="127"/>
      <c r="V82" s="127"/>
      <c r="W82" s="127"/>
      <c r="X82" s="127"/>
      <c r="Y82" s="127"/>
      <c r="Z82" s="127"/>
    </row>
    <row r="83" spans="1:26" s="136" customFormat="1" ht="12" customHeight="1" x14ac:dyDescent="0.35">
      <c r="A83" s="127"/>
      <c r="B83" s="127"/>
      <c r="C83" s="127"/>
      <c r="D83" s="137"/>
      <c r="E83" s="175"/>
      <c r="J83" s="127"/>
      <c r="K83" s="127"/>
      <c r="L83" s="127"/>
      <c r="M83" s="127"/>
      <c r="N83" s="127"/>
      <c r="O83" s="127"/>
      <c r="P83" s="127"/>
      <c r="Q83" s="127"/>
      <c r="R83" s="127"/>
      <c r="S83" s="127"/>
      <c r="T83" s="127"/>
      <c r="U83" s="127"/>
      <c r="V83" s="127"/>
      <c r="W83" s="127"/>
      <c r="X83" s="127"/>
      <c r="Y83" s="127"/>
      <c r="Z83" s="127"/>
    </row>
    <row r="84" spans="1:26" s="136" customFormat="1" ht="12" customHeight="1" x14ac:dyDescent="0.35">
      <c r="A84" s="127"/>
      <c r="B84" s="127"/>
      <c r="C84" s="127"/>
      <c r="D84" s="137"/>
      <c r="E84" s="175"/>
      <c r="J84" s="127"/>
      <c r="K84" s="127"/>
      <c r="L84" s="127"/>
      <c r="M84" s="127"/>
      <c r="N84" s="127"/>
      <c r="O84" s="127"/>
      <c r="P84" s="127"/>
      <c r="Q84" s="127"/>
      <c r="R84" s="127"/>
      <c r="S84" s="127"/>
      <c r="T84" s="127"/>
      <c r="U84" s="127"/>
      <c r="V84" s="127"/>
      <c r="W84" s="127"/>
      <c r="X84" s="127"/>
      <c r="Y84" s="127"/>
      <c r="Z84" s="127"/>
    </row>
    <row r="85" spans="1:26" s="136" customFormat="1" ht="12" customHeight="1" x14ac:dyDescent="0.35">
      <c r="A85" s="127"/>
      <c r="B85" s="127"/>
      <c r="C85" s="127"/>
      <c r="D85" s="137"/>
      <c r="E85" s="175"/>
      <c r="J85" s="127"/>
      <c r="K85" s="127"/>
      <c r="L85" s="127"/>
      <c r="M85" s="127"/>
      <c r="N85" s="127"/>
      <c r="O85" s="127"/>
      <c r="P85" s="127"/>
      <c r="Q85" s="127"/>
      <c r="R85" s="127"/>
      <c r="S85" s="127"/>
      <c r="T85" s="127"/>
      <c r="U85" s="127"/>
      <c r="V85" s="127"/>
      <c r="W85" s="127"/>
      <c r="X85" s="127"/>
      <c r="Y85" s="127"/>
      <c r="Z85" s="127"/>
    </row>
    <row r="86" spans="1:26" s="136" customFormat="1" ht="12" customHeight="1" x14ac:dyDescent="0.35">
      <c r="A86" s="127"/>
      <c r="B86" s="127"/>
      <c r="C86" s="127"/>
      <c r="D86" s="137"/>
      <c r="E86" s="175"/>
      <c r="J86" s="127"/>
      <c r="K86" s="127"/>
      <c r="L86" s="127"/>
      <c r="M86" s="127"/>
      <c r="N86" s="127"/>
      <c r="O86" s="127"/>
      <c r="P86" s="127"/>
      <c r="Q86" s="127"/>
      <c r="R86" s="127"/>
      <c r="S86" s="127"/>
      <c r="T86" s="127"/>
      <c r="U86" s="127"/>
      <c r="V86" s="127"/>
      <c r="W86" s="127"/>
      <c r="X86" s="127"/>
      <c r="Y86" s="127"/>
      <c r="Z86" s="127"/>
    </row>
    <row r="87" spans="1:26" s="136" customFormat="1" ht="12" customHeight="1" x14ac:dyDescent="0.35">
      <c r="A87" s="127"/>
      <c r="B87" s="127"/>
      <c r="C87" s="127"/>
      <c r="D87" s="137"/>
      <c r="E87" s="175"/>
      <c r="J87" s="127"/>
      <c r="K87" s="127"/>
      <c r="L87" s="127"/>
      <c r="M87" s="127"/>
      <c r="N87" s="127"/>
      <c r="O87" s="127"/>
      <c r="P87" s="127"/>
      <c r="Q87" s="127"/>
      <c r="R87" s="127"/>
      <c r="S87" s="127"/>
      <c r="T87" s="127"/>
      <c r="U87" s="127"/>
      <c r="V87" s="127"/>
      <c r="W87" s="127"/>
      <c r="X87" s="127"/>
      <c r="Y87" s="127"/>
      <c r="Z87" s="127"/>
    </row>
    <row r="88" spans="1:26" s="136" customFormat="1" ht="12" customHeight="1" x14ac:dyDescent="0.35">
      <c r="A88" s="127"/>
      <c r="B88" s="127"/>
      <c r="C88" s="127"/>
      <c r="D88" s="137"/>
      <c r="E88" s="175"/>
      <c r="J88" s="127"/>
      <c r="K88" s="127"/>
      <c r="L88" s="127"/>
      <c r="M88" s="127"/>
      <c r="N88" s="127"/>
      <c r="O88" s="127"/>
      <c r="P88" s="127"/>
      <c r="Q88" s="127"/>
      <c r="R88" s="127"/>
      <c r="S88" s="127"/>
      <c r="T88" s="127"/>
      <c r="U88" s="127"/>
      <c r="V88" s="127"/>
      <c r="W88" s="127"/>
      <c r="X88" s="127"/>
      <c r="Y88" s="127"/>
      <c r="Z88" s="127"/>
    </row>
    <row r="89" spans="1:26" s="136" customFormat="1" ht="12" customHeight="1" x14ac:dyDescent="0.35">
      <c r="A89" s="127"/>
      <c r="B89" s="127"/>
      <c r="C89" s="127"/>
      <c r="D89" s="137"/>
      <c r="E89" s="175"/>
      <c r="J89" s="127"/>
      <c r="K89" s="127"/>
      <c r="L89" s="127"/>
      <c r="M89" s="127"/>
      <c r="N89" s="127"/>
      <c r="O89" s="127"/>
      <c r="P89" s="127"/>
      <c r="Q89" s="127"/>
      <c r="R89" s="127"/>
      <c r="S89" s="127"/>
      <c r="T89" s="127"/>
      <c r="U89" s="127"/>
      <c r="V89" s="127"/>
      <c r="W89" s="127"/>
      <c r="X89" s="127"/>
      <c r="Y89" s="127"/>
      <c r="Z89" s="127"/>
    </row>
    <row r="90" spans="1:26" s="136" customFormat="1" ht="12" customHeight="1" x14ac:dyDescent="0.35">
      <c r="A90" s="127"/>
      <c r="B90" s="127"/>
      <c r="C90" s="127"/>
      <c r="D90" s="137"/>
      <c r="E90" s="175"/>
      <c r="J90" s="127"/>
      <c r="K90" s="127"/>
      <c r="L90" s="127"/>
      <c r="M90" s="127"/>
      <c r="N90" s="127"/>
      <c r="O90" s="127"/>
      <c r="P90" s="127"/>
      <c r="Q90" s="127"/>
      <c r="R90" s="127"/>
      <c r="S90" s="127"/>
      <c r="T90" s="127"/>
      <c r="U90" s="127"/>
      <c r="V90" s="127"/>
      <c r="W90" s="127"/>
      <c r="X90" s="127"/>
      <c r="Y90" s="127"/>
      <c r="Z90" s="127"/>
    </row>
    <row r="91" spans="1:26" s="136" customFormat="1" ht="12" customHeight="1" x14ac:dyDescent="0.35">
      <c r="A91" s="127"/>
      <c r="B91" s="127"/>
      <c r="C91" s="127"/>
      <c r="D91" s="137"/>
      <c r="E91" s="175"/>
      <c r="J91" s="127"/>
      <c r="K91" s="127"/>
      <c r="L91" s="127"/>
      <c r="M91" s="127"/>
      <c r="N91" s="127"/>
      <c r="O91" s="127"/>
      <c r="P91" s="127"/>
      <c r="Q91" s="127"/>
      <c r="R91" s="127"/>
      <c r="S91" s="127"/>
      <c r="T91" s="127"/>
      <c r="U91" s="127"/>
      <c r="V91" s="127"/>
      <c r="W91" s="127"/>
      <c r="X91" s="127"/>
      <c r="Y91" s="127"/>
      <c r="Z91" s="127"/>
    </row>
    <row r="92" spans="1:26" s="136" customFormat="1" ht="12" customHeight="1" x14ac:dyDescent="0.35">
      <c r="A92" s="127"/>
      <c r="B92" s="127"/>
      <c r="C92" s="127"/>
      <c r="D92" s="137"/>
      <c r="E92" s="175"/>
      <c r="J92" s="127"/>
      <c r="K92" s="127"/>
      <c r="L92" s="127"/>
      <c r="M92" s="127"/>
      <c r="N92" s="127"/>
      <c r="O92" s="127"/>
      <c r="P92" s="127"/>
      <c r="Q92" s="127"/>
      <c r="R92" s="127"/>
      <c r="S92" s="127"/>
      <c r="T92" s="127"/>
      <c r="U92" s="127"/>
      <c r="V92" s="127"/>
      <c r="W92" s="127"/>
      <c r="X92" s="127"/>
      <c r="Y92" s="127"/>
      <c r="Z92" s="127"/>
    </row>
    <row r="93" spans="1:26" s="136" customFormat="1" ht="12" customHeight="1" x14ac:dyDescent="0.35">
      <c r="A93" s="127"/>
      <c r="B93" s="127"/>
      <c r="C93" s="127"/>
      <c r="D93" s="137"/>
      <c r="E93" s="175"/>
      <c r="J93" s="127"/>
      <c r="K93" s="127"/>
      <c r="L93" s="127"/>
      <c r="M93" s="127"/>
      <c r="N93" s="127"/>
      <c r="O93" s="127"/>
      <c r="P93" s="127"/>
      <c r="Q93" s="127"/>
      <c r="R93" s="127"/>
      <c r="S93" s="127"/>
      <c r="T93" s="127"/>
      <c r="U93" s="127"/>
      <c r="V93" s="127"/>
      <c r="W93" s="127"/>
      <c r="X93" s="127"/>
      <c r="Y93" s="127"/>
      <c r="Z93" s="127"/>
    </row>
    <row r="94" spans="1:26" s="136" customFormat="1" ht="12" customHeight="1" x14ac:dyDescent="0.35">
      <c r="A94" s="127"/>
      <c r="B94" s="127"/>
      <c r="C94" s="127"/>
      <c r="D94" s="137"/>
      <c r="E94" s="175"/>
      <c r="J94" s="127"/>
      <c r="K94" s="127"/>
      <c r="L94" s="127"/>
      <c r="M94" s="127"/>
      <c r="N94" s="127"/>
      <c r="O94" s="127"/>
      <c r="P94" s="127"/>
      <c r="Q94" s="127"/>
      <c r="R94" s="127"/>
      <c r="S94" s="127"/>
      <c r="T94" s="127"/>
      <c r="U94" s="127"/>
      <c r="V94" s="127"/>
      <c r="W94" s="127"/>
      <c r="X94" s="127"/>
      <c r="Y94" s="127"/>
      <c r="Z94" s="127"/>
    </row>
    <row r="95" spans="1:26" s="136" customFormat="1" ht="12" customHeight="1" x14ac:dyDescent="0.35">
      <c r="A95" s="127"/>
      <c r="B95" s="127"/>
      <c r="C95" s="127"/>
      <c r="D95" s="137"/>
      <c r="E95" s="175"/>
      <c r="J95" s="127"/>
      <c r="K95" s="127"/>
      <c r="L95" s="127"/>
      <c r="M95" s="127"/>
      <c r="N95" s="127"/>
      <c r="O95" s="127"/>
      <c r="P95" s="127"/>
      <c r="Q95" s="127"/>
      <c r="R95" s="127"/>
      <c r="S95" s="127"/>
      <c r="T95" s="127"/>
      <c r="U95" s="127"/>
      <c r="V95" s="127"/>
      <c r="W95" s="127"/>
      <c r="X95" s="127"/>
      <c r="Y95" s="127"/>
      <c r="Z95" s="127"/>
    </row>
    <row r="96" spans="1:26" s="136" customFormat="1" ht="12" customHeight="1" x14ac:dyDescent="0.35">
      <c r="A96" s="127"/>
      <c r="B96" s="127"/>
      <c r="C96" s="127"/>
      <c r="D96" s="137"/>
      <c r="E96" s="175"/>
      <c r="J96" s="127"/>
      <c r="K96" s="127"/>
      <c r="L96" s="127"/>
      <c r="M96" s="127"/>
      <c r="N96" s="127"/>
      <c r="O96" s="127"/>
      <c r="P96" s="127"/>
      <c r="Q96" s="127"/>
      <c r="R96" s="127"/>
      <c r="S96" s="127"/>
      <c r="T96" s="127"/>
      <c r="U96" s="127"/>
      <c r="V96" s="127"/>
      <c r="W96" s="127"/>
      <c r="X96" s="127"/>
      <c r="Y96" s="127"/>
      <c r="Z96" s="127"/>
    </row>
    <row r="97" spans="1:26" s="136" customFormat="1" ht="12" customHeight="1" x14ac:dyDescent="0.35">
      <c r="A97" s="127"/>
      <c r="B97" s="127"/>
      <c r="C97" s="127"/>
      <c r="D97" s="137"/>
      <c r="E97" s="175"/>
      <c r="J97" s="127"/>
      <c r="K97" s="127"/>
      <c r="L97" s="127"/>
      <c r="M97" s="127"/>
      <c r="N97" s="127"/>
      <c r="O97" s="127"/>
      <c r="P97" s="127"/>
      <c r="Q97" s="127"/>
      <c r="R97" s="127"/>
      <c r="S97" s="127"/>
      <c r="T97" s="127"/>
      <c r="U97" s="127"/>
      <c r="V97" s="127"/>
      <c r="W97" s="127"/>
      <c r="X97" s="127"/>
      <c r="Y97" s="127"/>
      <c r="Z97" s="127"/>
    </row>
    <row r="98" spans="1:26" s="136" customFormat="1" ht="12" customHeight="1" x14ac:dyDescent="0.35">
      <c r="A98" s="127"/>
      <c r="B98" s="127"/>
      <c r="C98" s="127"/>
      <c r="D98" s="137"/>
      <c r="E98" s="175"/>
      <c r="J98" s="127"/>
      <c r="K98" s="127"/>
      <c r="L98" s="127"/>
      <c r="M98" s="127"/>
      <c r="N98" s="127"/>
      <c r="O98" s="127"/>
      <c r="P98" s="127"/>
      <c r="Q98" s="127"/>
      <c r="R98" s="127"/>
      <c r="S98" s="127"/>
      <c r="T98" s="127"/>
      <c r="U98" s="127"/>
      <c r="V98" s="127"/>
      <c r="W98" s="127"/>
      <c r="X98" s="127"/>
      <c r="Y98" s="127"/>
      <c r="Z98" s="127"/>
    </row>
    <row r="99" spans="1:26" s="136" customFormat="1" ht="12" customHeight="1" x14ac:dyDescent="0.35">
      <c r="A99" s="127"/>
      <c r="B99" s="127"/>
      <c r="C99" s="127"/>
      <c r="D99" s="137"/>
      <c r="E99" s="175"/>
      <c r="J99" s="127"/>
      <c r="K99" s="127"/>
      <c r="L99" s="127"/>
      <c r="M99" s="127"/>
      <c r="N99" s="127"/>
      <c r="O99" s="127"/>
      <c r="P99" s="127"/>
      <c r="Q99" s="127"/>
      <c r="R99" s="127"/>
      <c r="S99" s="127"/>
      <c r="T99" s="127"/>
      <c r="U99" s="127"/>
      <c r="V99" s="127"/>
      <c r="W99" s="127"/>
      <c r="X99" s="127"/>
      <c r="Y99" s="127"/>
      <c r="Z99" s="127"/>
    </row>
    <row r="100" spans="1:26" s="136" customFormat="1" ht="12" customHeight="1" x14ac:dyDescent="0.35">
      <c r="A100" s="127"/>
      <c r="B100" s="127"/>
      <c r="C100" s="127"/>
      <c r="D100" s="137"/>
      <c r="E100" s="175"/>
      <c r="J100" s="127"/>
      <c r="K100" s="127"/>
      <c r="L100" s="127"/>
      <c r="M100" s="127"/>
      <c r="N100" s="127"/>
      <c r="O100" s="127"/>
      <c r="P100" s="127"/>
      <c r="Q100" s="127"/>
      <c r="R100" s="127"/>
      <c r="S100" s="127"/>
      <c r="T100" s="127"/>
      <c r="U100" s="127"/>
      <c r="V100" s="127"/>
      <c r="W100" s="127"/>
      <c r="X100" s="127"/>
      <c r="Y100" s="127"/>
      <c r="Z100" s="127"/>
    </row>
    <row r="101" spans="1:26" s="136" customFormat="1" ht="12" customHeight="1" x14ac:dyDescent="0.35">
      <c r="A101" s="127"/>
      <c r="B101" s="127"/>
      <c r="C101" s="127"/>
      <c r="D101" s="137"/>
      <c r="E101" s="175"/>
      <c r="J101" s="127"/>
      <c r="K101" s="127"/>
      <c r="L101" s="127"/>
      <c r="M101" s="127"/>
      <c r="N101" s="127"/>
      <c r="O101" s="127"/>
      <c r="P101" s="127"/>
      <c r="Q101" s="127"/>
      <c r="R101" s="127"/>
      <c r="S101" s="127"/>
      <c r="T101" s="127"/>
      <c r="U101" s="127"/>
      <c r="V101" s="127"/>
      <c r="W101" s="127"/>
      <c r="X101" s="127"/>
      <c r="Y101" s="127"/>
      <c r="Z101" s="127"/>
    </row>
    <row r="102" spans="1:26" s="136" customFormat="1" ht="12" customHeight="1" x14ac:dyDescent="0.35">
      <c r="A102" s="127"/>
      <c r="B102" s="127"/>
      <c r="C102" s="127"/>
      <c r="D102" s="137"/>
      <c r="E102" s="175"/>
      <c r="J102" s="127"/>
      <c r="K102" s="127"/>
      <c r="L102" s="127"/>
      <c r="M102" s="127"/>
      <c r="N102" s="127"/>
      <c r="O102" s="127"/>
      <c r="P102" s="127"/>
      <c r="Q102" s="127"/>
      <c r="R102" s="127"/>
      <c r="S102" s="127"/>
      <c r="T102" s="127"/>
      <c r="U102" s="127"/>
      <c r="V102" s="127"/>
      <c r="W102" s="127"/>
      <c r="X102" s="127"/>
      <c r="Y102" s="127"/>
      <c r="Z102" s="127"/>
    </row>
    <row r="103" spans="1:26" s="136" customFormat="1" ht="12" customHeight="1" x14ac:dyDescent="0.35">
      <c r="A103" s="127"/>
      <c r="B103" s="127"/>
      <c r="C103" s="127"/>
      <c r="D103" s="137"/>
      <c r="E103" s="175"/>
      <c r="J103" s="127"/>
      <c r="K103" s="127"/>
      <c r="L103" s="127"/>
      <c r="M103" s="127"/>
      <c r="N103" s="127"/>
      <c r="O103" s="127"/>
      <c r="P103" s="127"/>
      <c r="Q103" s="127"/>
      <c r="R103" s="127"/>
      <c r="S103" s="127"/>
      <c r="T103" s="127"/>
      <c r="U103" s="127"/>
      <c r="V103" s="127"/>
      <c r="W103" s="127"/>
      <c r="X103" s="127"/>
      <c r="Y103" s="127"/>
      <c r="Z103" s="127"/>
    </row>
    <row r="113" spans="4:28" s="127" customFormat="1" ht="12" customHeight="1" x14ac:dyDescent="0.35">
      <c r="D113" s="137"/>
      <c r="E113" s="137"/>
      <c r="F113" s="136"/>
      <c r="G113" s="136"/>
      <c r="H113" s="136"/>
      <c r="I113" s="136"/>
      <c r="AA113"/>
      <c r="AB113"/>
    </row>
    <row r="114" spans="4:28" s="127" customFormat="1" ht="12" customHeight="1" x14ac:dyDescent="0.35">
      <c r="D114" s="137"/>
      <c r="E114" s="137"/>
      <c r="F114" s="136"/>
      <c r="G114" s="136"/>
      <c r="H114" s="136"/>
      <c r="I114" s="136"/>
      <c r="AA114"/>
      <c r="AB114"/>
    </row>
    <row r="115" spans="4:28" s="127" customFormat="1" ht="12" customHeight="1" x14ac:dyDescent="0.35">
      <c r="D115" s="137"/>
      <c r="E115" s="137"/>
      <c r="F115" s="136"/>
      <c r="G115" s="136"/>
      <c r="H115" s="136"/>
      <c r="I115" s="136"/>
      <c r="AA115"/>
      <c r="AB115"/>
    </row>
    <row r="116" spans="4:28" s="127" customFormat="1" ht="12" customHeight="1" x14ac:dyDescent="0.35">
      <c r="D116" s="137"/>
      <c r="E116" s="137"/>
      <c r="F116" s="136"/>
      <c r="G116" s="136"/>
      <c r="H116" s="136"/>
      <c r="I116" s="136"/>
      <c r="AA116"/>
      <c r="AB116"/>
    </row>
    <row r="117" spans="4:28" s="127" customFormat="1" ht="12" customHeight="1" x14ac:dyDescent="0.35">
      <c r="D117" s="137"/>
      <c r="E117" s="137"/>
      <c r="F117" s="136"/>
      <c r="G117" s="136"/>
      <c r="H117" s="136"/>
      <c r="I117" s="136"/>
      <c r="AA117"/>
      <c r="AB117"/>
    </row>
    <row r="118" spans="4:28" s="127" customFormat="1" ht="12" customHeight="1" x14ac:dyDescent="0.35">
      <c r="D118" s="137"/>
      <c r="E118" s="137"/>
      <c r="F118" s="136"/>
      <c r="G118" s="136"/>
      <c r="H118" s="136"/>
      <c r="I118" s="136"/>
      <c r="AA118"/>
      <c r="AB118"/>
    </row>
    <row r="119" spans="4:28" s="127" customFormat="1" ht="12" customHeight="1" x14ac:dyDescent="0.35">
      <c r="D119" s="137"/>
      <c r="E119" s="137"/>
      <c r="F119" s="136"/>
      <c r="G119" s="136"/>
      <c r="H119" s="136"/>
      <c r="I119" s="136"/>
    </row>
    <row r="120" spans="4:28" s="127" customFormat="1" ht="12" customHeight="1" x14ac:dyDescent="0.35">
      <c r="D120" s="137"/>
      <c r="E120" s="137"/>
      <c r="F120" s="136"/>
      <c r="G120" s="136"/>
      <c r="H120" s="136"/>
      <c r="I120" s="136"/>
    </row>
    <row r="121" spans="4:28" s="127" customFormat="1" ht="12" customHeight="1" x14ac:dyDescent="0.35">
      <c r="D121" s="137"/>
      <c r="E121" s="137"/>
      <c r="F121" s="136"/>
      <c r="G121" s="136"/>
      <c r="H121" s="136"/>
      <c r="I121" s="136"/>
    </row>
    <row r="122" spans="4:28" s="127" customFormat="1" ht="12" customHeight="1" x14ac:dyDescent="0.35">
      <c r="D122" s="137"/>
      <c r="E122" s="137"/>
      <c r="F122" s="136"/>
      <c r="G122" s="136"/>
      <c r="H122" s="136"/>
      <c r="I122" s="136"/>
    </row>
    <row r="123" spans="4:28" s="127" customFormat="1" ht="12" customHeight="1" x14ac:dyDescent="0.35">
      <c r="D123" s="137"/>
      <c r="E123" s="137"/>
      <c r="F123" s="136"/>
      <c r="G123" s="136"/>
      <c r="H123" s="136"/>
      <c r="I123" s="136"/>
    </row>
    <row r="124" spans="4:28" s="127" customFormat="1" ht="12" customHeight="1" x14ac:dyDescent="0.35">
      <c r="D124" s="137"/>
      <c r="E124" s="137"/>
      <c r="F124" s="136"/>
      <c r="G124" s="136"/>
      <c r="H124" s="136"/>
      <c r="I124" s="136"/>
    </row>
    <row r="125" spans="4:28" s="127" customFormat="1" ht="12" customHeight="1" x14ac:dyDescent="0.35">
      <c r="D125" s="137"/>
      <c r="E125" s="137"/>
      <c r="F125" s="136"/>
      <c r="G125" s="136"/>
      <c r="H125" s="136"/>
      <c r="I125" s="136"/>
    </row>
    <row r="126" spans="4:28" s="127" customFormat="1" ht="12" customHeight="1" x14ac:dyDescent="0.35">
      <c r="D126" s="137"/>
      <c r="E126" s="137"/>
      <c r="F126" s="136"/>
      <c r="G126" s="136"/>
      <c r="H126" s="136"/>
      <c r="I126" s="136"/>
    </row>
    <row r="127" spans="4:28" s="127" customFormat="1" ht="12" customHeight="1" x14ac:dyDescent="0.35">
      <c r="D127" s="137"/>
      <c r="E127" s="137"/>
      <c r="F127" s="136"/>
      <c r="G127" s="136"/>
      <c r="H127" s="136"/>
      <c r="I127" s="136"/>
    </row>
    <row r="128" spans="4:28" s="127" customFormat="1" ht="12" customHeight="1" x14ac:dyDescent="0.35">
      <c r="D128" s="137"/>
      <c r="E128" s="137"/>
      <c r="F128" s="136"/>
      <c r="G128" s="136"/>
      <c r="H128" s="136"/>
      <c r="I128" s="136"/>
    </row>
    <row r="129" spans="4:9" s="127" customFormat="1" ht="12" customHeight="1" x14ac:dyDescent="0.35">
      <c r="D129" s="137"/>
      <c r="E129" s="137"/>
      <c r="F129" s="136"/>
      <c r="G129" s="136"/>
      <c r="H129" s="136"/>
      <c r="I129" s="136"/>
    </row>
    <row r="130" spans="4:9" s="127" customFormat="1" ht="12" customHeight="1" x14ac:dyDescent="0.35">
      <c r="D130" s="137"/>
      <c r="E130" s="137"/>
      <c r="F130" s="136"/>
      <c r="G130" s="136"/>
      <c r="H130" s="136"/>
      <c r="I130" s="136"/>
    </row>
    <row r="131" spans="4:9" s="127" customFormat="1" ht="12" customHeight="1" x14ac:dyDescent="0.35">
      <c r="D131" s="137"/>
      <c r="E131" s="137"/>
      <c r="F131" s="136"/>
      <c r="G131" s="136"/>
      <c r="H131" s="136"/>
      <c r="I131" s="136"/>
    </row>
    <row r="132" spans="4:9" s="127" customFormat="1" ht="12" customHeight="1" x14ac:dyDescent="0.35">
      <c r="D132" s="137"/>
      <c r="E132" s="137"/>
      <c r="F132" s="136"/>
      <c r="G132" s="136"/>
      <c r="H132" s="136"/>
      <c r="I132" s="136"/>
    </row>
    <row r="133" spans="4:9" s="127" customFormat="1" ht="12" customHeight="1" x14ac:dyDescent="0.35">
      <c r="D133" s="137"/>
      <c r="E133" s="137"/>
      <c r="F133" s="136"/>
      <c r="G133" s="136"/>
      <c r="H133" s="136"/>
      <c r="I133" s="136"/>
    </row>
    <row r="134" spans="4:9" s="127" customFormat="1" ht="12" customHeight="1" x14ac:dyDescent="0.35">
      <c r="D134" s="137"/>
      <c r="E134" s="137"/>
      <c r="F134" s="136"/>
      <c r="G134" s="136"/>
      <c r="H134" s="136"/>
      <c r="I134" s="136"/>
    </row>
    <row r="135" spans="4:9" s="127" customFormat="1" ht="12" customHeight="1" x14ac:dyDescent="0.35">
      <c r="D135" s="137"/>
      <c r="E135" s="137"/>
      <c r="F135" s="136"/>
      <c r="G135" s="136"/>
      <c r="H135" s="136"/>
      <c r="I135" s="136"/>
    </row>
    <row r="136" spans="4:9" s="127" customFormat="1" ht="12" customHeight="1" x14ac:dyDescent="0.35">
      <c r="D136" s="137"/>
      <c r="E136" s="137"/>
      <c r="F136" s="136"/>
      <c r="G136" s="136"/>
      <c r="H136" s="136"/>
      <c r="I136" s="136"/>
    </row>
    <row r="137" spans="4:9" s="127" customFormat="1" ht="12" customHeight="1" x14ac:dyDescent="0.35">
      <c r="D137" s="137"/>
      <c r="E137" s="137"/>
      <c r="F137" s="136"/>
      <c r="G137" s="136"/>
      <c r="H137" s="136"/>
      <c r="I137" s="136"/>
    </row>
    <row r="138" spans="4:9" s="127" customFormat="1" ht="12" customHeight="1" x14ac:dyDescent="0.35">
      <c r="D138" s="137"/>
      <c r="E138" s="137"/>
      <c r="F138" s="136"/>
      <c r="G138" s="136"/>
      <c r="H138" s="136"/>
      <c r="I138" s="136"/>
    </row>
    <row r="139" spans="4:9" s="127" customFormat="1" ht="12" customHeight="1" x14ac:dyDescent="0.35">
      <c r="D139" s="137"/>
      <c r="E139" s="137"/>
      <c r="F139" s="136"/>
      <c r="G139" s="136"/>
      <c r="H139" s="136"/>
      <c r="I139" s="136"/>
    </row>
    <row r="140" spans="4:9" s="127" customFormat="1" ht="12" customHeight="1" x14ac:dyDescent="0.35">
      <c r="D140" s="137"/>
      <c r="E140" s="137"/>
      <c r="F140" s="136"/>
      <c r="G140" s="136"/>
      <c r="H140" s="136"/>
      <c r="I140" s="136"/>
    </row>
    <row r="141" spans="4:9" s="127" customFormat="1" ht="12" customHeight="1" x14ac:dyDescent="0.35">
      <c r="D141" s="137"/>
      <c r="E141" s="137"/>
      <c r="F141" s="136"/>
      <c r="G141" s="136"/>
      <c r="H141" s="136"/>
      <c r="I141" s="136"/>
    </row>
    <row r="142" spans="4:9" s="127" customFormat="1" ht="12" customHeight="1" x14ac:dyDescent="0.35">
      <c r="D142" s="137"/>
      <c r="E142" s="137"/>
      <c r="F142" s="136"/>
      <c r="G142" s="136"/>
      <c r="H142" s="136"/>
      <c r="I142" s="136"/>
    </row>
    <row r="143" spans="4:9" s="127" customFormat="1" ht="12" customHeight="1" x14ac:dyDescent="0.35">
      <c r="D143" s="137"/>
      <c r="E143" s="137"/>
      <c r="F143" s="136"/>
      <c r="G143" s="136"/>
      <c r="H143" s="136"/>
      <c r="I143" s="136"/>
    </row>
    <row r="144" spans="4:9" s="127" customFormat="1" ht="12" customHeight="1" x14ac:dyDescent="0.35">
      <c r="D144" s="137"/>
      <c r="E144" s="137"/>
      <c r="F144" s="136"/>
      <c r="G144" s="136"/>
      <c r="H144" s="136"/>
      <c r="I144" s="136"/>
    </row>
    <row r="145" spans="4:9" s="127" customFormat="1" ht="12" customHeight="1" x14ac:dyDescent="0.35">
      <c r="D145" s="137"/>
      <c r="E145" s="137"/>
      <c r="F145" s="136"/>
      <c r="G145" s="136"/>
      <c r="H145" s="136"/>
      <c r="I145" s="136"/>
    </row>
    <row r="146" spans="4:9" s="127" customFormat="1" ht="12" customHeight="1" x14ac:dyDescent="0.35">
      <c r="D146" s="137"/>
      <c r="E146" s="137"/>
      <c r="F146" s="136"/>
      <c r="G146" s="136"/>
      <c r="H146" s="136"/>
      <c r="I146" s="136"/>
    </row>
    <row r="147" spans="4:9" s="127" customFormat="1" ht="12" customHeight="1" x14ac:dyDescent="0.35">
      <c r="D147" s="137"/>
      <c r="E147" s="137"/>
      <c r="F147" s="136"/>
      <c r="G147" s="136"/>
      <c r="H147" s="136"/>
      <c r="I147" s="136"/>
    </row>
    <row r="148" spans="4:9" s="127" customFormat="1" ht="12" customHeight="1" x14ac:dyDescent="0.35">
      <c r="D148" s="137"/>
      <c r="E148" s="137"/>
      <c r="F148" s="136"/>
      <c r="G148" s="136"/>
      <c r="H148" s="136"/>
      <c r="I148" s="136"/>
    </row>
    <row r="149" spans="4:9" s="127" customFormat="1" ht="12" customHeight="1" x14ac:dyDescent="0.35">
      <c r="D149" s="137"/>
      <c r="E149" s="137"/>
      <c r="F149" s="136"/>
      <c r="G149" s="136"/>
      <c r="H149" s="136"/>
      <c r="I149" s="136"/>
    </row>
    <row r="150" spans="4:9" s="127" customFormat="1" ht="12" customHeight="1" x14ac:dyDescent="0.35">
      <c r="D150" s="137"/>
      <c r="E150" s="137"/>
      <c r="F150" s="136"/>
      <c r="G150" s="136"/>
      <c r="H150" s="136"/>
      <c r="I150" s="136"/>
    </row>
    <row r="151" spans="4:9" s="127" customFormat="1" ht="12" customHeight="1" x14ac:dyDescent="0.35">
      <c r="D151" s="137"/>
      <c r="E151" s="137"/>
      <c r="F151" s="136"/>
      <c r="G151" s="136"/>
      <c r="H151" s="136"/>
      <c r="I151" s="136"/>
    </row>
    <row r="152" spans="4:9" s="127" customFormat="1" ht="12" customHeight="1" x14ac:dyDescent="0.35">
      <c r="D152" s="137"/>
      <c r="E152" s="137"/>
      <c r="F152" s="136"/>
      <c r="G152" s="136"/>
      <c r="H152" s="136"/>
      <c r="I152" s="136"/>
    </row>
    <row r="153" spans="4:9" s="127" customFormat="1" ht="12" customHeight="1" x14ac:dyDescent="0.35">
      <c r="D153" s="137"/>
      <c r="E153" s="137"/>
      <c r="F153" s="136"/>
      <c r="G153" s="136"/>
      <c r="H153" s="136"/>
      <c r="I153" s="136"/>
    </row>
    <row r="154" spans="4:9" s="127" customFormat="1" ht="12" customHeight="1" x14ac:dyDescent="0.35">
      <c r="D154" s="137"/>
      <c r="E154" s="137"/>
      <c r="F154" s="136"/>
      <c r="G154" s="136"/>
      <c r="H154" s="136"/>
      <c r="I154" s="136"/>
    </row>
    <row r="155" spans="4:9" s="127" customFormat="1" ht="12" customHeight="1" x14ac:dyDescent="0.35">
      <c r="D155" s="137"/>
      <c r="E155" s="137"/>
      <c r="F155" s="136"/>
      <c r="G155" s="136"/>
      <c r="H155" s="136"/>
      <c r="I155" s="136"/>
    </row>
    <row r="156" spans="4:9" s="127" customFormat="1" ht="12" customHeight="1" x14ac:dyDescent="0.35">
      <c r="D156" s="137"/>
      <c r="E156" s="137"/>
      <c r="F156" s="136"/>
      <c r="G156" s="136"/>
      <c r="H156" s="136"/>
      <c r="I156" s="136"/>
    </row>
    <row r="157" spans="4:9" s="127" customFormat="1" ht="12" customHeight="1" x14ac:dyDescent="0.35">
      <c r="D157" s="137"/>
      <c r="E157" s="137"/>
      <c r="F157" s="136"/>
      <c r="G157" s="136"/>
      <c r="H157" s="136"/>
      <c r="I157" s="136"/>
    </row>
    <row r="158" spans="4:9" s="127" customFormat="1" ht="12" customHeight="1" x14ac:dyDescent="0.35">
      <c r="D158" s="137"/>
      <c r="E158" s="137"/>
      <c r="F158" s="136"/>
      <c r="G158" s="136"/>
      <c r="H158" s="136"/>
      <c r="I158" s="136"/>
    </row>
    <row r="159" spans="4:9" s="127" customFormat="1" ht="12" customHeight="1" x14ac:dyDescent="0.35">
      <c r="D159" s="137"/>
      <c r="E159" s="137"/>
      <c r="F159" s="136"/>
      <c r="G159" s="136"/>
      <c r="H159" s="136"/>
      <c r="I159" s="136"/>
    </row>
    <row r="160" spans="4:9" s="127" customFormat="1" ht="12" customHeight="1" x14ac:dyDescent="0.35">
      <c r="D160" s="137"/>
      <c r="E160" s="137"/>
      <c r="F160" s="136"/>
      <c r="G160" s="136"/>
      <c r="H160" s="136"/>
      <c r="I160" s="136"/>
    </row>
    <row r="161" spans="4:9" s="127" customFormat="1" ht="12" customHeight="1" x14ac:dyDescent="0.35">
      <c r="D161" s="137"/>
      <c r="E161" s="137"/>
      <c r="F161" s="136"/>
      <c r="G161" s="136"/>
      <c r="H161" s="136"/>
      <c r="I161" s="136"/>
    </row>
    <row r="162" spans="4:9" s="127" customFormat="1" ht="12" customHeight="1" x14ac:dyDescent="0.35">
      <c r="D162" s="137"/>
      <c r="E162" s="137"/>
      <c r="F162" s="136"/>
      <c r="G162" s="136"/>
      <c r="H162" s="136"/>
      <c r="I162" s="136"/>
    </row>
    <row r="163" spans="4:9" s="127" customFormat="1" ht="12" customHeight="1" x14ac:dyDescent="0.35">
      <c r="D163" s="137"/>
      <c r="E163" s="137"/>
      <c r="F163" s="136"/>
      <c r="G163" s="136"/>
      <c r="H163" s="136"/>
      <c r="I163" s="136"/>
    </row>
    <row r="164" spans="4:9" s="127" customFormat="1" ht="12" customHeight="1" x14ac:dyDescent="0.35">
      <c r="D164" s="137"/>
      <c r="E164" s="137"/>
      <c r="F164" s="136"/>
      <c r="G164" s="136"/>
      <c r="H164" s="136"/>
      <c r="I164" s="136"/>
    </row>
    <row r="165" spans="4:9" s="127" customFormat="1" ht="12" customHeight="1" x14ac:dyDescent="0.35">
      <c r="D165" s="137"/>
      <c r="E165" s="137"/>
      <c r="F165" s="136"/>
      <c r="G165" s="136"/>
      <c r="H165" s="136"/>
      <c r="I165" s="136"/>
    </row>
    <row r="166" spans="4:9" s="127" customFormat="1" ht="12" customHeight="1" x14ac:dyDescent="0.35">
      <c r="D166" s="137"/>
      <c r="E166" s="137"/>
      <c r="F166" s="136"/>
      <c r="G166" s="136"/>
      <c r="H166" s="136"/>
      <c r="I166" s="136"/>
    </row>
    <row r="167" spans="4:9" s="127" customFormat="1" ht="12" customHeight="1" x14ac:dyDescent="0.35">
      <c r="D167" s="137"/>
      <c r="E167" s="137"/>
      <c r="F167" s="136"/>
      <c r="G167" s="136"/>
      <c r="H167" s="136"/>
      <c r="I167" s="136"/>
    </row>
    <row r="168" spans="4:9" s="127" customFormat="1" ht="12" customHeight="1" x14ac:dyDescent="0.35">
      <c r="D168" s="137"/>
      <c r="E168" s="137"/>
      <c r="F168" s="136"/>
      <c r="G168" s="136"/>
      <c r="H168" s="136"/>
      <c r="I168" s="136"/>
    </row>
    <row r="169" spans="4:9" s="127" customFormat="1" ht="12" customHeight="1" x14ac:dyDescent="0.35">
      <c r="D169" s="137"/>
      <c r="E169" s="137"/>
      <c r="F169" s="136"/>
      <c r="G169" s="136"/>
      <c r="H169" s="136"/>
      <c r="I169" s="136"/>
    </row>
    <row r="170" spans="4:9" s="127" customFormat="1" ht="12" customHeight="1" x14ac:dyDescent="0.35">
      <c r="D170" s="137"/>
      <c r="E170" s="137"/>
      <c r="F170" s="136"/>
      <c r="G170" s="136"/>
      <c r="H170" s="136"/>
      <c r="I170" s="136"/>
    </row>
    <row r="171" spans="4:9" s="127" customFormat="1" ht="12" customHeight="1" x14ac:dyDescent="0.35">
      <c r="D171" s="137"/>
      <c r="E171" s="137"/>
      <c r="F171" s="136"/>
      <c r="G171" s="136"/>
      <c r="H171" s="136"/>
      <c r="I171" s="136"/>
    </row>
    <row r="172" spans="4:9" s="127" customFormat="1" ht="12" customHeight="1" x14ac:dyDescent="0.35">
      <c r="D172" s="137"/>
      <c r="E172" s="137"/>
      <c r="F172" s="136"/>
      <c r="G172" s="136"/>
      <c r="H172" s="136"/>
      <c r="I172" s="136"/>
    </row>
    <row r="173" spans="4:9" s="127" customFormat="1" ht="12" customHeight="1" x14ac:dyDescent="0.35">
      <c r="D173" s="137"/>
      <c r="E173" s="137"/>
      <c r="F173" s="136"/>
      <c r="G173" s="136"/>
      <c r="H173" s="136"/>
      <c r="I173" s="136"/>
    </row>
    <row r="174" spans="4:9" s="127" customFormat="1" ht="12" customHeight="1" x14ac:dyDescent="0.35">
      <c r="D174" s="137"/>
      <c r="E174" s="137"/>
      <c r="F174" s="136"/>
      <c r="G174" s="136"/>
      <c r="H174" s="136"/>
      <c r="I174" s="136"/>
    </row>
    <row r="175" spans="4:9" s="127" customFormat="1" ht="12" customHeight="1" x14ac:dyDescent="0.35">
      <c r="D175" s="137"/>
      <c r="E175" s="137"/>
      <c r="F175" s="136"/>
      <c r="G175" s="136"/>
      <c r="H175" s="136"/>
      <c r="I175" s="136"/>
    </row>
    <row r="176" spans="4:9" s="127" customFormat="1" ht="12" customHeight="1" x14ac:dyDescent="0.35">
      <c r="D176" s="137"/>
      <c r="E176" s="137"/>
      <c r="F176" s="136"/>
      <c r="G176" s="136"/>
      <c r="H176" s="136"/>
      <c r="I176" s="136"/>
    </row>
    <row r="177" spans="4:9" s="127" customFormat="1" ht="12" customHeight="1" x14ac:dyDescent="0.35">
      <c r="D177" s="137"/>
      <c r="E177" s="137"/>
      <c r="F177" s="136"/>
      <c r="G177" s="136"/>
      <c r="H177" s="136"/>
      <c r="I177" s="136"/>
    </row>
    <row r="178" spans="4:9" s="127" customFormat="1" ht="12" customHeight="1" x14ac:dyDescent="0.35">
      <c r="D178" s="137"/>
      <c r="E178" s="137"/>
      <c r="F178" s="136"/>
      <c r="G178" s="136"/>
      <c r="H178" s="136"/>
      <c r="I178" s="136"/>
    </row>
    <row r="179" spans="4:9" s="127" customFormat="1" ht="12" customHeight="1" x14ac:dyDescent="0.35">
      <c r="D179" s="137"/>
      <c r="E179" s="137"/>
      <c r="F179" s="136"/>
      <c r="G179" s="136"/>
      <c r="H179" s="136"/>
      <c r="I179" s="136"/>
    </row>
    <row r="180" spans="4:9" s="127" customFormat="1" ht="12" customHeight="1" x14ac:dyDescent="0.35">
      <c r="D180" s="137"/>
      <c r="E180" s="137"/>
      <c r="F180" s="136"/>
      <c r="G180" s="136"/>
      <c r="H180" s="136"/>
      <c r="I180" s="136"/>
    </row>
    <row r="181" spans="4:9" s="127" customFormat="1" ht="12" customHeight="1" x14ac:dyDescent="0.35">
      <c r="D181" s="137"/>
      <c r="E181" s="137"/>
      <c r="F181" s="136"/>
      <c r="G181" s="136"/>
      <c r="H181" s="136"/>
      <c r="I181" s="136"/>
    </row>
    <row r="182" spans="4:9" s="127" customFormat="1" ht="12" customHeight="1" x14ac:dyDescent="0.35">
      <c r="D182" s="137"/>
      <c r="E182" s="137"/>
      <c r="F182" s="136"/>
      <c r="G182" s="136"/>
      <c r="H182" s="136"/>
      <c r="I182" s="136"/>
    </row>
    <row r="183" spans="4:9" s="127" customFormat="1" ht="12" customHeight="1" x14ac:dyDescent="0.35">
      <c r="D183" s="137"/>
      <c r="E183" s="137"/>
      <c r="F183" s="136"/>
      <c r="G183" s="136"/>
      <c r="H183" s="136"/>
      <c r="I183" s="136"/>
    </row>
    <row r="184" spans="4:9" s="127" customFormat="1" ht="12" customHeight="1" x14ac:dyDescent="0.35">
      <c r="D184" s="137"/>
      <c r="E184" s="137"/>
      <c r="F184" s="136"/>
      <c r="G184" s="136"/>
      <c r="H184" s="136"/>
      <c r="I184" s="136"/>
    </row>
    <row r="185" spans="4:9" s="127" customFormat="1" ht="12" customHeight="1" x14ac:dyDescent="0.35">
      <c r="D185" s="137"/>
      <c r="E185" s="137"/>
      <c r="F185" s="136"/>
      <c r="G185" s="136"/>
      <c r="H185" s="136"/>
      <c r="I185" s="136"/>
    </row>
    <row r="186" spans="4:9" s="127" customFormat="1" ht="12" customHeight="1" x14ac:dyDescent="0.35">
      <c r="D186" s="137"/>
      <c r="E186" s="137"/>
      <c r="F186" s="136"/>
      <c r="G186" s="136"/>
      <c r="H186" s="136"/>
      <c r="I186" s="136"/>
    </row>
    <row r="187" spans="4:9" s="127" customFormat="1" ht="12" customHeight="1" x14ac:dyDescent="0.35">
      <c r="D187" s="137"/>
      <c r="E187" s="137"/>
      <c r="F187" s="136"/>
      <c r="G187" s="136"/>
      <c r="H187" s="136"/>
      <c r="I187" s="136"/>
    </row>
    <row r="188" spans="4:9" s="127" customFormat="1" ht="12" customHeight="1" x14ac:dyDescent="0.35">
      <c r="D188" s="137"/>
      <c r="E188" s="137"/>
      <c r="F188" s="136"/>
      <c r="G188" s="136"/>
      <c r="H188" s="136"/>
      <c r="I188" s="136"/>
    </row>
    <row r="189" spans="4:9" s="127" customFormat="1" ht="12" customHeight="1" x14ac:dyDescent="0.35">
      <c r="D189" s="137"/>
      <c r="E189" s="137"/>
      <c r="F189" s="136"/>
      <c r="G189" s="136"/>
      <c r="H189" s="136"/>
      <c r="I189" s="136"/>
    </row>
    <row r="190" spans="4:9" s="127" customFormat="1" ht="12" customHeight="1" x14ac:dyDescent="0.35">
      <c r="D190" s="137"/>
      <c r="E190" s="137"/>
      <c r="F190" s="136"/>
      <c r="G190" s="136"/>
      <c r="H190" s="136"/>
      <c r="I190" s="136"/>
    </row>
    <row r="191" spans="4:9" s="127" customFormat="1" ht="12" customHeight="1" x14ac:dyDescent="0.35">
      <c r="D191" s="137"/>
      <c r="E191" s="137"/>
      <c r="F191" s="136"/>
      <c r="G191" s="136"/>
      <c r="H191" s="136"/>
      <c r="I191" s="136"/>
    </row>
    <row r="192" spans="4:9" s="127" customFormat="1" ht="12" customHeight="1" x14ac:dyDescent="0.35">
      <c r="D192" s="137"/>
      <c r="E192" s="137"/>
      <c r="F192" s="136"/>
      <c r="G192" s="136"/>
      <c r="H192" s="136"/>
      <c r="I192" s="136"/>
    </row>
    <row r="193" spans="4:9" s="127" customFormat="1" ht="12" customHeight="1" x14ac:dyDescent="0.35">
      <c r="D193" s="137"/>
      <c r="E193" s="137"/>
      <c r="F193" s="136"/>
      <c r="G193" s="136"/>
      <c r="H193" s="136"/>
      <c r="I193" s="136"/>
    </row>
    <row r="194" spans="4:9" s="127" customFormat="1" ht="12" customHeight="1" x14ac:dyDescent="0.35">
      <c r="D194" s="137"/>
      <c r="E194" s="137"/>
      <c r="F194" s="136"/>
      <c r="G194" s="136"/>
      <c r="H194" s="136"/>
      <c r="I194" s="136"/>
    </row>
    <row r="195" spans="4:9" s="127" customFormat="1" ht="12" customHeight="1" x14ac:dyDescent="0.35">
      <c r="D195" s="137"/>
      <c r="E195" s="137"/>
      <c r="F195" s="136"/>
      <c r="G195" s="136"/>
      <c r="H195" s="136"/>
      <c r="I195" s="136"/>
    </row>
    <row r="196" spans="4:9" s="127" customFormat="1" ht="12" customHeight="1" x14ac:dyDescent="0.35">
      <c r="D196" s="137"/>
      <c r="E196" s="137"/>
      <c r="F196" s="136"/>
      <c r="G196" s="136"/>
      <c r="H196" s="136"/>
      <c r="I196" s="136"/>
    </row>
    <row r="197" spans="4:9" s="127" customFormat="1" ht="12" customHeight="1" x14ac:dyDescent="0.35">
      <c r="D197" s="137"/>
      <c r="E197" s="137"/>
      <c r="F197" s="136"/>
      <c r="G197" s="136"/>
      <c r="H197" s="136"/>
      <c r="I197" s="136"/>
    </row>
    <row r="198" spans="4:9" s="127" customFormat="1" ht="12" customHeight="1" x14ac:dyDescent="0.35">
      <c r="D198" s="137"/>
      <c r="E198" s="137"/>
      <c r="F198" s="136"/>
      <c r="G198" s="136"/>
      <c r="H198" s="136"/>
      <c r="I198" s="136"/>
    </row>
    <row r="199" spans="4:9" s="127" customFormat="1" ht="12" customHeight="1" x14ac:dyDescent="0.35">
      <c r="D199" s="137"/>
      <c r="E199" s="137"/>
      <c r="F199" s="136"/>
      <c r="G199" s="136"/>
      <c r="H199" s="136"/>
      <c r="I199" s="136"/>
    </row>
    <row r="200" spans="4:9" s="127" customFormat="1" ht="12" customHeight="1" x14ac:dyDescent="0.35">
      <c r="D200" s="137"/>
      <c r="E200" s="137"/>
      <c r="F200" s="136"/>
      <c r="G200" s="136"/>
      <c r="H200" s="136"/>
      <c r="I200" s="136"/>
    </row>
    <row r="201" spans="4:9" s="127" customFormat="1" ht="12" customHeight="1" x14ac:dyDescent="0.35">
      <c r="D201" s="137"/>
      <c r="E201" s="137"/>
      <c r="F201" s="136"/>
      <c r="G201" s="136"/>
      <c r="H201" s="136"/>
      <c r="I201" s="136"/>
    </row>
    <row r="202" spans="4:9" s="127" customFormat="1" ht="12" customHeight="1" x14ac:dyDescent="0.35">
      <c r="D202" s="137"/>
      <c r="E202" s="137"/>
      <c r="F202" s="136"/>
      <c r="G202" s="136"/>
      <c r="H202" s="136"/>
      <c r="I202" s="136"/>
    </row>
    <row r="203" spans="4:9" s="127" customFormat="1" ht="12" customHeight="1" x14ac:dyDescent="0.35">
      <c r="D203" s="137"/>
      <c r="E203" s="137"/>
      <c r="F203" s="136"/>
      <c r="G203" s="136"/>
      <c r="H203" s="136"/>
      <c r="I203" s="136"/>
    </row>
    <row r="204" spans="4:9" s="127" customFormat="1" ht="12" customHeight="1" x14ac:dyDescent="0.35">
      <c r="D204" s="137"/>
      <c r="E204" s="137"/>
      <c r="F204" s="136"/>
      <c r="G204" s="136"/>
      <c r="H204" s="136"/>
      <c r="I204" s="136"/>
    </row>
    <row r="205" spans="4:9" s="127" customFormat="1" ht="12" customHeight="1" x14ac:dyDescent="0.35">
      <c r="D205" s="137"/>
      <c r="E205" s="137"/>
      <c r="F205" s="136"/>
      <c r="G205" s="136"/>
      <c r="H205" s="136"/>
      <c r="I205" s="136"/>
    </row>
    <row r="206" spans="4:9" s="127" customFormat="1" ht="12" customHeight="1" x14ac:dyDescent="0.35">
      <c r="D206" s="137"/>
      <c r="E206" s="137"/>
      <c r="F206" s="136"/>
      <c r="G206" s="136"/>
      <c r="H206" s="136"/>
      <c r="I206" s="136"/>
    </row>
    <row r="207" spans="4:9" s="127" customFormat="1" ht="12" customHeight="1" x14ac:dyDescent="0.35">
      <c r="D207" s="137"/>
      <c r="E207" s="137"/>
      <c r="F207" s="136"/>
      <c r="G207" s="136"/>
      <c r="H207" s="136"/>
      <c r="I207" s="136"/>
    </row>
    <row r="208" spans="4:9" s="127" customFormat="1" ht="12" customHeight="1" x14ac:dyDescent="0.35">
      <c r="D208" s="137"/>
      <c r="E208" s="137"/>
      <c r="F208" s="136"/>
      <c r="G208" s="136"/>
      <c r="H208" s="136"/>
      <c r="I208" s="136"/>
    </row>
    <row r="209" spans="4:9" s="127" customFormat="1" ht="12" customHeight="1" x14ac:dyDescent="0.35">
      <c r="D209" s="137"/>
      <c r="E209" s="137"/>
      <c r="F209" s="136"/>
      <c r="G209" s="136"/>
      <c r="H209" s="136"/>
      <c r="I209" s="136"/>
    </row>
    <row r="210" spans="4:9" s="127" customFormat="1" ht="12" customHeight="1" x14ac:dyDescent="0.35">
      <c r="D210" s="137"/>
      <c r="E210" s="137"/>
      <c r="F210" s="136"/>
      <c r="G210" s="136"/>
      <c r="H210" s="136"/>
      <c r="I210" s="136"/>
    </row>
    <row r="211" spans="4:9" s="127" customFormat="1" ht="12" customHeight="1" x14ac:dyDescent="0.35">
      <c r="D211" s="137"/>
      <c r="E211" s="137"/>
      <c r="F211" s="136"/>
      <c r="G211" s="136"/>
      <c r="H211" s="136"/>
      <c r="I211" s="136"/>
    </row>
    <row r="212" spans="4:9" s="127" customFormat="1" ht="12" customHeight="1" x14ac:dyDescent="0.35">
      <c r="D212" s="137"/>
      <c r="E212" s="137"/>
      <c r="F212" s="136"/>
      <c r="G212" s="136"/>
      <c r="H212" s="136"/>
      <c r="I212" s="136"/>
    </row>
    <row r="213" spans="4:9" s="127" customFormat="1" ht="12" customHeight="1" x14ac:dyDescent="0.35">
      <c r="D213" s="137"/>
      <c r="E213" s="137"/>
      <c r="F213" s="136"/>
      <c r="G213" s="136"/>
      <c r="H213" s="136"/>
      <c r="I213" s="136"/>
    </row>
    <row r="214" spans="4:9" s="127" customFormat="1" ht="12" customHeight="1" x14ac:dyDescent="0.35">
      <c r="D214" s="137"/>
      <c r="E214" s="137"/>
      <c r="F214" s="136"/>
      <c r="G214" s="136"/>
      <c r="H214" s="136"/>
      <c r="I214" s="136"/>
    </row>
    <row r="215" spans="4:9" s="127" customFormat="1" ht="12" customHeight="1" x14ac:dyDescent="0.35">
      <c r="D215" s="137"/>
      <c r="E215" s="137"/>
      <c r="F215" s="136"/>
      <c r="G215" s="136"/>
      <c r="H215" s="136"/>
      <c r="I215" s="136"/>
    </row>
    <row r="216" spans="4:9" s="127" customFormat="1" ht="12" customHeight="1" x14ac:dyDescent="0.35">
      <c r="D216" s="137"/>
      <c r="E216" s="137"/>
      <c r="F216" s="136"/>
      <c r="G216" s="136"/>
      <c r="H216" s="136"/>
      <c r="I216" s="136"/>
    </row>
    <row r="217" spans="4:9" s="127" customFormat="1" ht="12" customHeight="1" x14ac:dyDescent="0.35">
      <c r="D217" s="137"/>
      <c r="E217" s="137"/>
      <c r="F217" s="136"/>
      <c r="G217" s="136"/>
      <c r="H217" s="136"/>
      <c r="I217" s="136"/>
    </row>
    <row r="218" spans="4:9" s="127" customFormat="1" ht="12" customHeight="1" x14ac:dyDescent="0.35">
      <c r="D218" s="137"/>
      <c r="E218" s="137"/>
      <c r="F218" s="136"/>
      <c r="G218" s="136"/>
      <c r="H218" s="136"/>
      <c r="I218" s="136"/>
    </row>
    <row r="219" spans="4:9" s="127" customFormat="1" ht="12" customHeight="1" x14ac:dyDescent="0.35">
      <c r="D219" s="137"/>
      <c r="E219" s="137"/>
      <c r="F219" s="136"/>
      <c r="G219" s="136"/>
      <c r="H219" s="136"/>
      <c r="I219" s="136"/>
    </row>
    <row r="220" spans="4:9" s="127" customFormat="1" ht="12" customHeight="1" x14ac:dyDescent="0.35">
      <c r="D220" s="137"/>
      <c r="E220" s="137"/>
      <c r="F220" s="136"/>
      <c r="G220" s="136"/>
      <c r="H220" s="136"/>
      <c r="I220" s="136"/>
    </row>
    <row r="221" spans="4:9" s="127" customFormat="1" ht="12" customHeight="1" x14ac:dyDescent="0.35">
      <c r="D221" s="137"/>
      <c r="E221" s="137"/>
      <c r="F221" s="136"/>
      <c r="G221" s="136"/>
      <c r="H221" s="136"/>
      <c r="I221" s="136"/>
    </row>
    <row r="222" spans="4:9" s="127" customFormat="1" ht="12" customHeight="1" x14ac:dyDescent="0.35">
      <c r="D222" s="137"/>
      <c r="E222" s="137"/>
      <c r="F222" s="136"/>
      <c r="G222" s="136"/>
      <c r="H222" s="136"/>
      <c r="I222" s="136"/>
    </row>
    <row r="223" spans="4:9" s="127" customFormat="1" ht="12" customHeight="1" x14ac:dyDescent="0.35">
      <c r="D223" s="137"/>
      <c r="E223" s="137"/>
      <c r="F223" s="136"/>
      <c r="G223" s="136"/>
      <c r="H223" s="136"/>
      <c r="I223" s="136"/>
    </row>
    <row r="224" spans="4:9" s="127" customFormat="1" ht="12" customHeight="1" x14ac:dyDescent="0.35">
      <c r="D224" s="137"/>
      <c r="E224" s="137"/>
      <c r="F224" s="136"/>
      <c r="G224" s="136"/>
      <c r="H224" s="136"/>
      <c r="I224" s="136"/>
    </row>
    <row r="225" spans="4:9" s="127" customFormat="1" ht="12" customHeight="1" x14ac:dyDescent="0.35">
      <c r="D225" s="137"/>
      <c r="E225" s="137"/>
      <c r="F225" s="136"/>
      <c r="G225" s="136"/>
      <c r="H225" s="136"/>
      <c r="I225" s="136"/>
    </row>
    <row r="226" spans="4:9" s="127" customFormat="1" ht="12" customHeight="1" x14ac:dyDescent="0.35">
      <c r="D226" s="137"/>
      <c r="E226" s="137"/>
      <c r="F226" s="136"/>
      <c r="G226" s="136"/>
      <c r="H226" s="136"/>
      <c r="I226" s="136"/>
    </row>
    <row r="227" spans="4:9" s="127" customFormat="1" ht="12" customHeight="1" x14ac:dyDescent="0.35">
      <c r="D227" s="137"/>
      <c r="E227" s="137"/>
      <c r="F227" s="136"/>
      <c r="G227" s="136"/>
      <c r="H227" s="136"/>
      <c r="I227" s="136"/>
    </row>
    <row r="228" spans="4:9" s="127" customFormat="1" ht="12" customHeight="1" x14ac:dyDescent="0.35">
      <c r="D228" s="137"/>
      <c r="E228" s="137"/>
      <c r="F228" s="136"/>
      <c r="G228" s="136"/>
      <c r="H228" s="136"/>
      <c r="I228" s="136"/>
    </row>
    <row r="229" spans="4:9" s="127" customFormat="1" ht="12" customHeight="1" x14ac:dyDescent="0.35">
      <c r="D229" s="137"/>
      <c r="E229" s="137"/>
      <c r="F229" s="136"/>
      <c r="G229" s="136"/>
      <c r="H229" s="136"/>
      <c r="I229" s="136"/>
    </row>
    <row r="230" spans="4:9" s="127" customFormat="1" ht="12" customHeight="1" x14ac:dyDescent="0.35">
      <c r="D230" s="137"/>
      <c r="E230" s="137"/>
      <c r="F230" s="136"/>
      <c r="G230" s="136"/>
      <c r="H230" s="136"/>
      <c r="I230" s="136"/>
    </row>
    <row r="231" spans="4:9" s="127" customFormat="1" ht="12" customHeight="1" x14ac:dyDescent="0.35">
      <c r="D231" s="137"/>
      <c r="E231" s="137"/>
      <c r="F231" s="136"/>
      <c r="G231" s="136"/>
      <c r="H231" s="136"/>
      <c r="I231" s="136"/>
    </row>
    <row r="232" spans="4:9" s="127" customFormat="1" ht="12" customHeight="1" x14ac:dyDescent="0.35">
      <c r="D232" s="137"/>
      <c r="E232" s="137"/>
      <c r="F232" s="136"/>
      <c r="G232" s="136"/>
      <c r="H232" s="136"/>
      <c r="I232" s="136"/>
    </row>
    <row r="233" spans="4:9" s="127" customFormat="1" ht="12" customHeight="1" x14ac:dyDescent="0.35">
      <c r="D233" s="137"/>
      <c r="E233" s="137"/>
      <c r="F233" s="136"/>
      <c r="G233" s="136"/>
      <c r="H233" s="136"/>
      <c r="I233" s="136"/>
    </row>
    <row r="234" spans="4:9" s="127" customFormat="1" ht="12" customHeight="1" x14ac:dyDescent="0.35">
      <c r="D234" s="137"/>
      <c r="E234" s="137"/>
      <c r="F234" s="136"/>
      <c r="G234" s="136"/>
      <c r="H234" s="136"/>
      <c r="I234" s="136"/>
    </row>
    <row r="235" spans="4:9" s="127" customFormat="1" ht="12" customHeight="1" x14ac:dyDescent="0.35">
      <c r="D235" s="137"/>
      <c r="E235" s="137"/>
      <c r="F235" s="136"/>
      <c r="G235" s="136"/>
      <c r="H235" s="136"/>
      <c r="I235" s="136"/>
    </row>
    <row r="236" spans="4:9" s="127" customFormat="1" ht="12" customHeight="1" x14ac:dyDescent="0.35">
      <c r="D236" s="137"/>
      <c r="E236" s="137"/>
      <c r="F236" s="136"/>
      <c r="G236" s="136"/>
      <c r="H236" s="136"/>
      <c r="I236" s="136"/>
    </row>
    <row r="237" spans="4:9" s="127" customFormat="1" ht="12" customHeight="1" x14ac:dyDescent="0.35">
      <c r="D237" s="137"/>
      <c r="E237" s="137"/>
      <c r="F237" s="136"/>
      <c r="G237" s="136"/>
      <c r="H237" s="136"/>
      <c r="I237" s="136"/>
    </row>
    <row r="238" spans="4:9" s="127" customFormat="1" ht="12" customHeight="1" x14ac:dyDescent="0.35">
      <c r="D238" s="137"/>
      <c r="E238" s="137"/>
      <c r="F238" s="136"/>
      <c r="G238" s="136"/>
      <c r="H238" s="136"/>
      <c r="I238" s="136"/>
    </row>
    <row r="239" spans="4:9" s="127" customFormat="1" ht="12" customHeight="1" x14ac:dyDescent="0.35">
      <c r="D239" s="137"/>
      <c r="E239" s="137"/>
      <c r="F239" s="136"/>
      <c r="G239" s="136"/>
      <c r="H239" s="136"/>
      <c r="I239" s="136"/>
    </row>
    <row r="240" spans="4:9" s="127" customFormat="1" ht="12" customHeight="1" x14ac:dyDescent="0.35">
      <c r="D240" s="137"/>
      <c r="E240" s="137"/>
      <c r="F240" s="136"/>
      <c r="G240" s="136"/>
      <c r="H240" s="136"/>
      <c r="I240" s="136"/>
    </row>
    <row r="241" spans="4:9" s="127" customFormat="1" ht="12" customHeight="1" x14ac:dyDescent="0.35">
      <c r="D241" s="137"/>
      <c r="E241" s="137"/>
      <c r="F241" s="136"/>
      <c r="G241" s="136"/>
      <c r="H241" s="136"/>
      <c r="I241" s="136"/>
    </row>
    <row r="242" spans="4:9" s="127" customFormat="1" ht="12" customHeight="1" x14ac:dyDescent="0.35">
      <c r="D242" s="137"/>
      <c r="E242" s="137"/>
      <c r="F242" s="136"/>
      <c r="G242" s="136"/>
      <c r="H242" s="136"/>
      <c r="I242" s="136"/>
    </row>
    <row r="243" spans="4:9" s="127" customFormat="1" ht="12" customHeight="1" x14ac:dyDescent="0.35">
      <c r="D243" s="137"/>
      <c r="E243" s="137"/>
      <c r="F243" s="136"/>
      <c r="G243" s="136"/>
      <c r="H243" s="136"/>
      <c r="I243" s="136"/>
    </row>
    <row r="244" spans="4:9" s="127" customFormat="1" ht="12" customHeight="1" x14ac:dyDescent="0.35">
      <c r="D244" s="137"/>
      <c r="E244" s="137"/>
      <c r="F244" s="136"/>
      <c r="G244" s="136"/>
      <c r="H244" s="136"/>
      <c r="I244" s="136"/>
    </row>
    <row r="245" spans="4:9" s="127" customFormat="1" ht="12" customHeight="1" x14ac:dyDescent="0.35">
      <c r="D245" s="137"/>
      <c r="E245" s="137"/>
      <c r="F245" s="136"/>
      <c r="G245" s="136"/>
      <c r="H245" s="136"/>
      <c r="I245" s="136"/>
    </row>
    <row r="246" spans="4:9" s="127" customFormat="1" ht="12" customHeight="1" x14ac:dyDescent="0.35">
      <c r="D246" s="137"/>
      <c r="E246" s="137"/>
      <c r="F246" s="136"/>
      <c r="G246" s="136"/>
      <c r="H246" s="136"/>
      <c r="I246" s="136"/>
    </row>
    <row r="247" spans="4:9" s="127" customFormat="1" ht="12" customHeight="1" x14ac:dyDescent="0.35">
      <c r="D247" s="137"/>
      <c r="E247" s="137"/>
      <c r="F247" s="136"/>
      <c r="G247" s="136"/>
      <c r="H247" s="136"/>
      <c r="I247" s="136"/>
    </row>
    <row r="248" spans="4:9" s="127" customFormat="1" ht="12" customHeight="1" x14ac:dyDescent="0.35">
      <c r="D248" s="137"/>
      <c r="E248" s="137"/>
      <c r="F248" s="136"/>
      <c r="G248" s="136"/>
      <c r="H248" s="136"/>
      <c r="I248" s="136"/>
    </row>
    <row r="249" spans="4:9" s="127" customFormat="1" ht="12" customHeight="1" x14ac:dyDescent="0.35">
      <c r="D249" s="137"/>
      <c r="E249" s="137"/>
      <c r="F249" s="136"/>
      <c r="G249" s="136"/>
      <c r="H249" s="136"/>
      <c r="I249" s="136"/>
    </row>
    <row r="250" spans="4:9" s="127" customFormat="1" ht="12" customHeight="1" x14ac:dyDescent="0.35">
      <c r="D250" s="137"/>
      <c r="E250" s="137"/>
      <c r="F250" s="136"/>
      <c r="G250" s="136"/>
      <c r="H250" s="136"/>
      <c r="I250" s="136"/>
    </row>
    <row r="251" spans="4:9" s="127" customFormat="1" ht="12" customHeight="1" x14ac:dyDescent="0.35">
      <c r="D251" s="137"/>
      <c r="E251" s="137"/>
      <c r="F251" s="136"/>
      <c r="G251" s="136"/>
      <c r="H251" s="136"/>
      <c r="I251" s="136"/>
    </row>
    <row r="252" spans="4:9" s="127" customFormat="1" ht="12" customHeight="1" x14ac:dyDescent="0.35">
      <c r="D252" s="137"/>
      <c r="E252" s="137"/>
      <c r="F252" s="136"/>
      <c r="G252" s="136"/>
      <c r="H252" s="136"/>
      <c r="I252" s="136"/>
    </row>
    <row r="253" spans="4:9" s="127" customFormat="1" ht="12" customHeight="1" x14ac:dyDescent="0.35">
      <c r="D253" s="137"/>
      <c r="E253" s="137"/>
      <c r="F253" s="136"/>
      <c r="G253" s="136"/>
      <c r="H253" s="136"/>
      <c r="I253" s="136"/>
    </row>
    <row r="254" spans="4:9" s="127" customFormat="1" ht="12" customHeight="1" x14ac:dyDescent="0.35">
      <c r="D254" s="137"/>
      <c r="E254" s="137"/>
      <c r="F254" s="136"/>
      <c r="G254" s="136"/>
      <c r="H254" s="136"/>
      <c r="I254" s="136"/>
    </row>
    <row r="255" spans="4:9" s="127" customFormat="1" ht="12" customHeight="1" x14ac:dyDescent="0.35">
      <c r="D255" s="137"/>
      <c r="E255" s="137"/>
      <c r="F255" s="136"/>
      <c r="G255" s="136"/>
      <c r="H255" s="136"/>
      <c r="I255" s="136"/>
    </row>
    <row r="256" spans="4:9" s="127" customFormat="1" ht="12" customHeight="1" x14ac:dyDescent="0.35">
      <c r="D256" s="137"/>
      <c r="E256" s="137"/>
      <c r="F256" s="136"/>
      <c r="G256" s="136"/>
      <c r="H256" s="136"/>
      <c r="I256" s="136"/>
    </row>
    <row r="257" spans="4:9" s="127" customFormat="1" ht="12" customHeight="1" x14ac:dyDescent="0.35">
      <c r="D257" s="137"/>
      <c r="E257" s="137"/>
      <c r="F257" s="136"/>
      <c r="G257" s="136"/>
      <c r="H257" s="136"/>
      <c r="I257" s="136"/>
    </row>
    <row r="258" spans="4:9" s="127" customFormat="1" ht="12" customHeight="1" x14ac:dyDescent="0.35">
      <c r="D258" s="137"/>
      <c r="E258" s="137"/>
      <c r="F258" s="136"/>
      <c r="G258" s="136"/>
      <c r="H258" s="136"/>
      <c r="I258" s="136"/>
    </row>
    <row r="259" spans="4:9" s="127" customFormat="1" ht="12" customHeight="1" x14ac:dyDescent="0.35">
      <c r="D259" s="137"/>
      <c r="E259" s="137"/>
      <c r="F259" s="136"/>
      <c r="G259" s="136"/>
      <c r="H259" s="136"/>
      <c r="I259" s="136"/>
    </row>
    <row r="260" spans="4:9" s="127" customFormat="1" ht="12" customHeight="1" x14ac:dyDescent="0.35">
      <c r="D260" s="137"/>
      <c r="E260" s="137"/>
      <c r="F260" s="136"/>
      <c r="G260" s="136"/>
      <c r="H260" s="136"/>
      <c r="I260" s="136"/>
    </row>
    <row r="261" spans="4:9" s="127" customFormat="1" ht="12" customHeight="1" x14ac:dyDescent="0.35">
      <c r="D261" s="137"/>
      <c r="E261" s="137"/>
      <c r="F261" s="136"/>
      <c r="G261" s="136"/>
      <c r="H261" s="136"/>
      <c r="I261" s="136"/>
    </row>
    <row r="262" spans="4:9" s="127" customFormat="1" ht="12" customHeight="1" x14ac:dyDescent="0.35">
      <c r="D262" s="137"/>
      <c r="E262" s="137"/>
      <c r="F262" s="136"/>
      <c r="G262" s="136"/>
      <c r="H262" s="136"/>
      <c r="I262" s="136"/>
    </row>
    <row r="263" spans="4:9" s="127" customFormat="1" ht="12" customHeight="1" x14ac:dyDescent="0.35">
      <c r="D263" s="137"/>
      <c r="E263" s="137"/>
      <c r="F263" s="136"/>
      <c r="G263" s="136"/>
      <c r="H263" s="136"/>
      <c r="I263" s="136"/>
    </row>
    <row r="264" spans="4:9" s="127" customFormat="1" ht="12" customHeight="1" x14ac:dyDescent="0.35">
      <c r="D264" s="137"/>
      <c r="E264" s="137"/>
      <c r="F264" s="136"/>
      <c r="G264" s="136"/>
      <c r="H264" s="136"/>
      <c r="I264" s="136"/>
    </row>
    <row r="265" spans="4:9" s="127" customFormat="1" ht="12" customHeight="1" x14ac:dyDescent="0.35">
      <c r="D265" s="137"/>
      <c r="E265" s="137"/>
      <c r="F265" s="136"/>
      <c r="G265" s="136"/>
      <c r="H265" s="136"/>
      <c r="I265" s="136"/>
    </row>
    <row r="266" spans="4:9" s="127" customFormat="1" ht="12" customHeight="1" x14ac:dyDescent="0.35">
      <c r="D266" s="137"/>
      <c r="E266" s="137"/>
      <c r="F266" s="136"/>
      <c r="G266" s="136"/>
      <c r="H266" s="136"/>
      <c r="I266" s="136"/>
    </row>
    <row r="267" spans="4:9" s="127" customFormat="1" ht="12" customHeight="1" x14ac:dyDescent="0.35">
      <c r="D267" s="137"/>
      <c r="E267" s="137"/>
      <c r="F267" s="136"/>
      <c r="G267" s="136"/>
      <c r="H267" s="136"/>
      <c r="I267" s="136"/>
    </row>
    <row r="268" spans="4:9" s="127" customFormat="1" ht="12" customHeight="1" x14ac:dyDescent="0.35">
      <c r="D268" s="137"/>
      <c r="E268" s="137"/>
      <c r="F268" s="136"/>
      <c r="G268" s="136"/>
      <c r="H268" s="136"/>
      <c r="I268" s="136"/>
    </row>
    <row r="269" spans="4:9" s="127" customFormat="1" ht="12" customHeight="1" x14ac:dyDescent="0.35">
      <c r="D269" s="137"/>
      <c r="E269" s="137"/>
      <c r="F269" s="136"/>
      <c r="G269" s="136"/>
      <c r="H269" s="136"/>
      <c r="I269" s="136"/>
    </row>
    <row r="270" spans="4:9" s="127" customFormat="1" ht="12" customHeight="1" x14ac:dyDescent="0.35">
      <c r="D270" s="137"/>
      <c r="E270" s="137"/>
      <c r="F270" s="136"/>
      <c r="G270" s="136"/>
      <c r="H270" s="136"/>
      <c r="I270" s="136"/>
    </row>
    <row r="271" spans="4:9" s="127" customFormat="1" ht="12" customHeight="1" x14ac:dyDescent="0.35">
      <c r="D271" s="137"/>
      <c r="E271" s="137"/>
      <c r="F271" s="136"/>
      <c r="G271" s="136"/>
      <c r="H271" s="136"/>
      <c r="I271" s="136"/>
    </row>
    <row r="272" spans="4:9" s="127" customFormat="1" ht="12" customHeight="1" x14ac:dyDescent="0.35">
      <c r="D272" s="137"/>
      <c r="E272" s="137"/>
      <c r="F272" s="136"/>
      <c r="G272" s="136"/>
      <c r="H272" s="136"/>
      <c r="I272" s="136"/>
    </row>
    <row r="273" spans="4:9" s="127" customFormat="1" ht="12" customHeight="1" x14ac:dyDescent="0.35">
      <c r="D273" s="137"/>
      <c r="E273" s="137"/>
      <c r="F273" s="136"/>
      <c r="G273" s="136"/>
      <c r="H273" s="136"/>
      <c r="I273" s="136"/>
    </row>
    <row r="274" spans="4:9" s="127" customFormat="1" ht="12" customHeight="1" x14ac:dyDescent="0.35">
      <c r="D274" s="137"/>
      <c r="E274" s="137"/>
      <c r="F274" s="136"/>
      <c r="G274" s="136"/>
      <c r="H274" s="136"/>
      <c r="I274" s="136"/>
    </row>
    <row r="275" spans="4:9" s="127" customFormat="1" ht="12" customHeight="1" x14ac:dyDescent="0.35">
      <c r="D275" s="137"/>
      <c r="E275" s="137"/>
      <c r="F275" s="136"/>
      <c r="G275" s="136"/>
      <c r="H275" s="136"/>
      <c r="I275" s="136"/>
    </row>
    <row r="276" spans="4:9" s="127" customFormat="1" ht="12" customHeight="1" x14ac:dyDescent="0.35">
      <c r="D276" s="137"/>
      <c r="E276" s="137"/>
      <c r="F276" s="136"/>
      <c r="G276" s="136"/>
      <c r="H276" s="136"/>
      <c r="I276" s="136"/>
    </row>
    <row r="277" spans="4:9" s="127" customFormat="1" ht="12" customHeight="1" x14ac:dyDescent="0.35">
      <c r="D277" s="137"/>
      <c r="E277" s="137"/>
      <c r="F277" s="136"/>
      <c r="G277" s="136"/>
      <c r="H277" s="136"/>
      <c r="I277" s="136"/>
    </row>
    <row r="278" spans="4:9" s="127" customFormat="1" ht="12" customHeight="1" x14ac:dyDescent="0.35">
      <c r="D278" s="137"/>
      <c r="E278" s="137"/>
      <c r="F278" s="136"/>
      <c r="G278" s="136"/>
      <c r="H278" s="136"/>
      <c r="I278" s="136"/>
    </row>
    <row r="279" spans="4:9" s="127" customFormat="1" ht="12" customHeight="1" x14ac:dyDescent="0.35">
      <c r="D279" s="137"/>
      <c r="E279" s="137"/>
      <c r="F279" s="136"/>
      <c r="G279" s="136"/>
      <c r="H279" s="136"/>
      <c r="I279" s="136"/>
    </row>
    <row r="280" spans="4:9" s="127" customFormat="1" ht="12" customHeight="1" x14ac:dyDescent="0.35">
      <c r="D280" s="137"/>
      <c r="E280" s="137"/>
      <c r="F280" s="136"/>
      <c r="G280" s="136"/>
      <c r="H280" s="136"/>
      <c r="I280" s="136"/>
    </row>
    <row r="281" spans="4:9" s="127" customFormat="1" ht="12" customHeight="1" x14ac:dyDescent="0.35">
      <c r="D281" s="137"/>
      <c r="E281" s="137"/>
      <c r="F281" s="136"/>
      <c r="G281" s="136"/>
      <c r="H281" s="136"/>
      <c r="I281" s="136"/>
    </row>
    <row r="282" spans="4:9" s="127" customFormat="1" ht="12" customHeight="1" x14ac:dyDescent="0.35">
      <c r="D282" s="137"/>
      <c r="E282" s="137"/>
      <c r="F282" s="136"/>
      <c r="G282" s="136"/>
      <c r="H282" s="136"/>
      <c r="I282" s="136"/>
    </row>
    <row r="283" spans="4:9" s="127" customFormat="1" ht="12" customHeight="1" x14ac:dyDescent="0.35">
      <c r="D283" s="137"/>
      <c r="E283" s="137"/>
      <c r="F283" s="136"/>
      <c r="G283" s="136"/>
      <c r="H283" s="136"/>
      <c r="I283" s="136"/>
    </row>
    <row r="284" spans="4:9" s="127" customFormat="1" ht="12" customHeight="1" x14ac:dyDescent="0.35">
      <c r="D284" s="137"/>
      <c r="E284" s="137"/>
      <c r="F284" s="136"/>
      <c r="G284" s="136"/>
      <c r="H284" s="136"/>
      <c r="I284" s="136"/>
    </row>
    <row r="285" spans="4:9" s="127" customFormat="1" ht="12" customHeight="1" x14ac:dyDescent="0.35">
      <c r="D285" s="137"/>
      <c r="E285" s="137"/>
      <c r="F285" s="136"/>
      <c r="G285" s="136"/>
      <c r="H285" s="136"/>
      <c r="I285" s="136"/>
    </row>
    <row r="286" spans="4:9" s="127" customFormat="1" ht="12" customHeight="1" x14ac:dyDescent="0.35">
      <c r="D286" s="137"/>
      <c r="E286" s="137"/>
      <c r="F286" s="136"/>
      <c r="G286" s="136"/>
      <c r="H286" s="136"/>
      <c r="I286" s="136"/>
    </row>
    <row r="287" spans="4:9" s="127" customFormat="1" ht="12" customHeight="1" x14ac:dyDescent="0.35">
      <c r="D287" s="137"/>
      <c r="E287" s="137"/>
      <c r="F287" s="136"/>
      <c r="G287" s="136"/>
      <c r="H287" s="136"/>
      <c r="I287" s="136"/>
    </row>
    <row r="288" spans="4:9" s="127" customFormat="1" ht="12" customHeight="1" x14ac:dyDescent="0.35">
      <c r="D288" s="137"/>
      <c r="E288" s="137"/>
      <c r="F288" s="136"/>
      <c r="G288" s="136"/>
      <c r="H288" s="136"/>
      <c r="I288" s="136"/>
    </row>
    <row r="289" spans="4:9" s="127" customFormat="1" ht="12" customHeight="1" x14ac:dyDescent="0.35">
      <c r="D289" s="137"/>
      <c r="E289" s="137"/>
      <c r="F289" s="136"/>
      <c r="G289" s="136"/>
      <c r="H289" s="136"/>
      <c r="I289" s="136"/>
    </row>
    <row r="290" spans="4:9" s="127" customFormat="1" ht="12" customHeight="1" x14ac:dyDescent="0.35">
      <c r="D290" s="137"/>
      <c r="E290" s="137"/>
      <c r="F290" s="136"/>
      <c r="G290" s="136"/>
      <c r="H290" s="136"/>
      <c r="I290" s="136"/>
    </row>
    <row r="291" spans="4:9" s="127" customFormat="1" ht="12" customHeight="1" x14ac:dyDescent="0.35">
      <c r="D291" s="137"/>
      <c r="E291" s="137"/>
      <c r="F291" s="136"/>
      <c r="G291" s="136"/>
      <c r="H291" s="136"/>
      <c r="I291" s="136"/>
    </row>
    <row r="292" spans="4:9" s="127" customFormat="1" ht="12" customHeight="1" x14ac:dyDescent="0.35">
      <c r="D292" s="137"/>
      <c r="E292" s="137"/>
      <c r="F292" s="136"/>
      <c r="G292" s="136"/>
      <c r="H292" s="136"/>
      <c r="I292" s="136"/>
    </row>
    <row r="293" spans="4:9" s="127" customFormat="1" ht="12" customHeight="1" x14ac:dyDescent="0.35">
      <c r="D293" s="137"/>
      <c r="E293" s="137"/>
      <c r="F293" s="136"/>
      <c r="G293" s="136"/>
      <c r="H293" s="136"/>
      <c r="I293" s="136"/>
    </row>
    <row r="294" spans="4:9" s="127" customFormat="1" ht="12" customHeight="1" x14ac:dyDescent="0.35">
      <c r="D294" s="137"/>
      <c r="E294" s="137"/>
      <c r="F294" s="136"/>
      <c r="G294" s="136"/>
      <c r="H294" s="136"/>
      <c r="I294" s="136"/>
    </row>
    <row r="295" spans="4:9" s="127" customFormat="1" ht="12" customHeight="1" x14ac:dyDescent="0.35">
      <c r="D295" s="137"/>
      <c r="E295" s="137"/>
      <c r="F295" s="136"/>
      <c r="G295" s="136"/>
      <c r="H295" s="136"/>
      <c r="I295" s="136"/>
    </row>
    <row r="296" spans="4:9" s="127" customFormat="1" ht="12" customHeight="1" x14ac:dyDescent="0.35">
      <c r="D296" s="137"/>
      <c r="E296" s="137"/>
      <c r="F296" s="136"/>
      <c r="G296" s="136"/>
      <c r="H296" s="136"/>
      <c r="I296" s="136"/>
    </row>
    <row r="297" spans="4:9" s="127" customFormat="1" ht="12" customHeight="1" x14ac:dyDescent="0.35">
      <c r="D297" s="137"/>
      <c r="E297" s="137"/>
      <c r="F297" s="136"/>
      <c r="G297" s="136"/>
      <c r="H297" s="136"/>
      <c r="I297" s="136"/>
    </row>
    <row r="298" spans="4:9" s="127" customFormat="1" ht="12" customHeight="1" x14ac:dyDescent="0.35">
      <c r="D298" s="137"/>
      <c r="E298" s="137"/>
      <c r="F298" s="136"/>
      <c r="G298" s="136"/>
      <c r="H298" s="136"/>
      <c r="I298" s="136"/>
    </row>
    <row r="299" spans="4:9" s="127" customFormat="1" ht="12" customHeight="1" x14ac:dyDescent="0.35">
      <c r="D299" s="137"/>
      <c r="E299" s="137"/>
      <c r="F299" s="136"/>
      <c r="G299" s="136"/>
      <c r="H299" s="136"/>
      <c r="I299" s="136"/>
    </row>
    <row r="300" spans="4:9" s="127" customFormat="1" ht="12" customHeight="1" x14ac:dyDescent="0.35">
      <c r="D300" s="137"/>
      <c r="E300" s="137"/>
      <c r="F300" s="136"/>
      <c r="G300" s="136"/>
      <c r="H300" s="136"/>
      <c r="I300" s="136"/>
    </row>
    <row r="301" spans="4:9" s="127" customFormat="1" ht="12" customHeight="1" x14ac:dyDescent="0.35">
      <c r="D301" s="137"/>
      <c r="E301" s="137"/>
      <c r="F301" s="136"/>
      <c r="G301" s="136"/>
      <c r="H301" s="136"/>
      <c r="I301" s="136"/>
    </row>
    <row r="302" spans="4:9" s="127" customFormat="1" ht="12" customHeight="1" x14ac:dyDescent="0.35">
      <c r="D302" s="137"/>
      <c r="E302" s="137"/>
      <c r="F302" s="136"/>
      <c r="G302" s="136"/>
      <c r="H302" s="136"/>
      <c r="I302" s="136"/>
    </row>
    <row r="303" spans="4:9" s="127" customFormat="1" ht="12" customHeight="1" x14ac:dyDescent="0.35">
      <c r="D303" s="137"/>
      <c r="E303" s="137"/>
      <c r="F303" s="136"/>
      <c r="G303" s="136"/>
      <c r="H303" s="136"/>
      <c r="I303" s="136"/>
    </row>
    <row r="304" spans="4:9" s="127" customFormat="1" ht="12" customHeight="1" x14ac:dyDescent="0.35">
      <c r="D304" s="137"/>
      <c r="E304" s="137"/>
      <c r="F304" s="136"/>
      <c r="G304" s="136"/>
      <c r="H304" s="136"/>
      <c r="I304" s="136"/>
    </row>
    <row r="305" spans="4:9" s="127" customFormat="1" ht="12" customHeight="1" x14ac:dyDescent="0.35">
      <c r="D305" s="137"/>
      <c r="E305" s="137"/>
      <c r="F305" s="136"/>
      <c r="G305" s="136"/>
      <c r="H305" s="136"/>
      <c r="I305" s="136"/>
    </row>
    <row r="306" spans="4:9" s="127" customFormat="1" ht="12" customHeight="1" x14ac:dyDescent="0.35">
      <c r="D306" s="137"/>
      <c r="E306" s="137"/>
      <c r="F306" s="136"/>
      <c r="G306" s="136"/>
      <c r="H306" s="136"/>
      <c r="I306" s="136"/>
    </row>
    <row r="307" spans="4:9" s="127" customFormat="1" ht="12" customHeight="1" x14ac:dyDescent="0.35">
      <c r="D307" s="137"/>
      <c r="E307" s="137"/>
      <c r="F307" s="136"/>
      <c r="G307" s="136"/>
      <c r="H307" s="136"/>
      <c r="I307" s="136"/>
    </row>
    <row r="308" spans="4:9" s="127" customFormat="1" ht="12" customHeight="1" x14ac:dyDescent="0.35">
      <c r="D308" s="137"/>
      <c r="E308" s="137"/>
      <c r="F308" s="136"/>
      <c r="G308" s="136"/>
      <c r="H308" s="136"/>
      <c r="I308" s="136"/>
    </row>
    <row r="309" spans="4:9" s="127" customFormat="1" ht="12" customHeight="1" x14ac:dyDescent="0.35">
      <c r="D309" s="137"/>
      <c r="E309" s="137"/>
      <c r="F309" s="136"/>
      <c r="G309" s="136"/>
      <c r="H309" s="136"/>
      <c r="I309" s="136"/>
    </row>
    <row r="310" spans="4:9" s="127" customFormat="1" ht="12" customHeight="1" x14ac:dyDescent="0.35">
      <c r="D310" s="137"/>
      <c r="E310" s="137"/>
      <c r="F310" s="136"/>
      <c r="G310" s="136"/>
      <c r="H310" s="136"/>
      <c r="I310" s="136"/>
    </row>
    <row r="311" spans="4:9" s="127" customFormat="1" ht="12" customHeight="1" x14ac:dyDescent="0.35">
      <c r="D311" s="137"/>
      <c r="E311" s="137"/>
      <c r="F311" s="136"/>
      <c r="G311" s="136"/>
      <c r="H311" s="136"/>
      <c r="I311" s="136"/>
    </row>
    <row r="312" spans="4:9" s="127" customFormat="1" ht="12" customHeight="1" x14ac:dyDescent="0.35">
      <c r="D312" s="137"/>
      <c r="E312" s="137"/>
      <c r="F312" s="136"/>
      <c r="G312" s="136"/>
      <c r="H312" s="136"/>
      <c r="I312" s="136"/>
    </row>
    <row r="313" spans="4:9" s="127" customFormat="1" ht="12" customHeight="1" x14ac:dyDescent="0.35">
      <c r="D313" s="137"/>
      <c r="E313" s="137"/>
      <c r="F313" s="136"/>
      <c r="G313" s="136"/>
      <c r="H313" s="136"/>
      <c r="I313" s="136"/>
    </row>
    <row r="314" spans="4:9" s="127" customFormat="1" ht="12" customHeight="1" x14ac:dyDescent="0.35">
      <c r="D314" s="137"/>
      <c r="E314" s="137"/>
      <c r="F314" s="136"/>
      <c r="G314" s="136"/>
      <c r="H314" s="136"/>
      <c r="I314" s="136"/>
    </row>
    <row r="315" spans="4:9" s="127" customFormat="1" ht="12" customHeight="1" x14ac:dyDescent="0.35">
      <c r="D315" s="137"/>
      <c r="E315" s="137"/>
      <c r="F315" s="136"/>
      <c r="G315" s="136"/>
      <c r="H315" s="136"/>
      <c r="I315" s="136"/>
    </row>
    <row r="316" spans="4:9" s="127" customFormat="1" ht="12" customHeight="1" x14ac:dyDescent="0.35">
      <c r="D316" s="137"/>
      <c r="E316" s="137"/>
      <c r="F316" s="136"/>
      <c r="G316" s="136"/>
      <c r="H316" s="136"/>
      <c r="I316" s="136"/>
    </row>
    <row r="317" spans="4:9" s="127" customFormat="1" ht="12" customHeight="1" x14ac:dyDescent="0.35">
      <c r="D317" s="137"/>
      <c r="E317" s="137"/>
      <c r="F317" s="136"/>
      <c r="G317" s="136"/>
      <c r="H317" s="136"/>
      <c r="I317" s="136"/>
    </row>
    <row r="318" spans="4:9" s="127" customFormat="1" ht="12" customHeight="1" x14ac:dyDescent="0.35">
      <c r="D318" s="137"/>
      <c r="E318" s="137"/>
      <c r="F318" s="136"/>
      <c r="G318" s="136"/>
      <c r="H318" s="136"/>
      <c r="I318" s="136"/>
    </row>
    <row r="319" spans="4:9" s="127" customFormat="1" ht="12" customHeight="1" x14ac:dyDescent="0.35">
      <c r="D319" s="137"/>
      <c r="E319" s="137"/>
      <c r="F319" s="136"/>
      <c r="G319" s="136"/>
      <c r="H319" s="136"/>
      <c r="I319" s="136"/>
    </row>
    <row r="320" spans="4:9" s="127" customFormat="1" ht="12" customHeight="1" x14ac:dyDescent="0.35">
      <c r="D320" s="137"/>
      <c r="E320" s="137"/>
      <c r="F320" s="136"/>
      <c r="G320" s="136"/>
      <c r="H320" s="136"/>
      <c r="I320" s="136"/>
    </row>
    <row r="321" spans="4:9" s="127" customFormat="1" ht="12" customHeight="1" x14ac:dyDescent="0.35">
      <c r="D321" s="137"/>
      <c r="E321" s="137"/>
      <c r="F321" s="136"/>
      <c r="G321" s="136"/>
      <c r="H321" s="136"/>
      <c r="I321" s="136"/>
    </row>
    <row r="322" spans="4:9" s="127" customFormat="1" ht="12" customHeight="1" x14ac:dyDescent="0.35">
      <c r="D322" s="137"/>
      <c r="E322" s="137"/>
      <c r="F322" s="136"/>
      <c r="G322" s="136"/>
      <c r="H322" s="136"/>
      <c r="I322" s="136"/>
    </row>
    <row r="323" spans="4:9" s="127" customFormat="1" ht="12" customHeight="1" x14ac:dyDescent="0.35">
      <c r="D323" s="137"/>
      <c r="E323" s="137"/>
      <c r="F323" s="136"/>
      <c r="G323" s="136"/>
      <c r="H323" s="136"/>
      <c r="I323" s="136"/>
    </row>
    <row r="324" spans="4:9" s="127" customFormat="1" ht="12" customHeight="1" x14ac:dyDescent="0.35">
      <c r="D324" s="137"/>
      <c r="E324" s="137"/>
      <c r="F324" s="136"/>
      <c r="G324" s="136"/>
      <c r="H324" s="136"/>
      <c r="I324" s="136"/>
    </row>
    <row r="325" spans="4:9" s="127" customFormat="1" ht="12" customHeight="1" x14ac:dyDescent="0.35">
      <c r="D325" s="137"/>
      <c r="E325" s="137"/>
      <c r="F325" s="136"/>
      <c r="G325" s="136"/>
      <c r="H325" s="136"/>
      <c r="I325" s="136"/>
    </row>
    <row r="326" spans="4:9" s="127" customFormat="1" ht="12" customHeight="1" x14ac:dyDescent="0.35">
      <c r="D326" s="137"/>
      <c r="E326" s="137"/>
      <c r="F326" s="136"/>
      <c r="G326" s="136"/>
      <c r="H326" s="136"/>
      <c r="I326" s="136"/>
    </row>
    <row r="327" spans="4:9" s="127" customFormat="1" ht="12" customHeight="1" x14ac:dyDescent="0.35">
      <c r="D327" s="137"/>
      <c r="E327" s="137"/>
      <c r="F327" s="136"/>
      <c r="G327" s="136"/>
      <c r="H327" s="136"/>
      <c r="I327" s="136"/>
    </row>
    <row r="328" spans="4:9" s="127" customFormat="1" ht="12" customHeight="1" x14ac:dyDescent="0.35">
      <c r="D328" s="137"/>
      <c r="E328" s="137"/>
      <c r="F328" s="136"/>
      <c r="G328" s="136"/>
      <c r="H328" s="136"/>
      <c r="I328" s="136"/>
    </row>
    <row r="329" spans="4:9" s="127" customFormat="1" ht="12" customHeight="1" x14ac:dyDescent="0.35">
      <c r="D329" s="137"/>
      <c r="E329" s="137"/>
      <c r="F329" s="136"/>
      <c r="G329" s="136"/>
      <c r="H329" s="136"/>
      <c r="I329" s="136"/>
    </row>
    <row r="330" spans="4:9" s="127" customFormat="1" ht="12" customHeight="1" x14ac:dyDescent="0.35">
      <c r="D330" s="137"/>
      <c r="E330" s="137"/>
      <c r="F330" s="136"/>
      <c r="G330" s="136"/>
      <c r="H330" s="136"/>
      <c r="I330" s="136"/>
    </row>
    <row r="331" spans="4:9" s="127" customFormat="1" ht="12" customHeight="1" x14ac:dyDescent="0.35">
      <c r="D331" s="137"/>
      <c r="E331" s="137"/>
      <c r="F331" s="136"/>
      <c r="G331" s="136"/>
      <c r="H331" s="136"/>
      <c r="I331" s="136"/>
    </row>
    <row r="332" spans="4:9" s="127" customFormat="1" ht="12" customHeight="1" x14ac:dyDescent="0.35">
      <c r="D332" s="137"/>
      <c r="E332" s="137"/>
      <c r="F332" s="136"/>
      <c r="G332" s="136"/>
      <c r="H332" s="136"/>
      <c r="I332" s="136"/>
    </row>
    <row r="333" spans="4:9" s="127" customFormat="1" ht="12" customHeight="1" x14ac:dyDescent="0.35">
      <c r="D333" s="137"/>
      <c r="E333" s="137"/>
      <c r="F333" s="136"/>
      <c r="G333" s="136"/>
      <c r="H333" s="136"/>
      <c r="I333" s="136"/>
    </row>
    <row r="334" spans="4:9" s="127" customFormat="1" ht="12" customHeight="1" x14ac:dyDescent="0.35">
      <c r="D334" s="137"/>
      <c r="E334" s="137"/>
      <c r="F334" s="136"/>
      <c r="G334" s="136"/>
      <c r="H334" s="136"/>
      <c r="I334" s="136"/>
    </row>
    <row r="335" spans="4:9" s="127" customFormat="1" ht="12" customHeight="1" x14ac:dyDescent="0.35">
      <c r="D335" s="137"/>
      <c r="E335" s="137"/>
      <c r="F335" s="136"/>
      <c r="G335" s="136"/>
      <c r="H335" s="136"/>
      <c r="I335" s="136"/>
    </row>
    <row r="336" spans="4:9" s="127" customFormat="1" ht="12" customHeight="1" x14ac:dyDescent="0.35">
      <c r="D336" s="137"/>
      <c r="E336" s="137"/>
      <c r="F336" s="136"/>
      <c r="G336" s="136"/>
      <c r="H336" s="136"/>
      <c r="I336" s="136"/>
    </row>
    <row r="337" spans="4:9" s="127" customFormat="1" ht="12" customHeight="1" x14ac:dyDescent="0.35">
      <c r="D337" s="137"/>
      <c r="E337" s="137"/>
      <c r="F337" s="136"/>
      <c r="G337" s="136"/>
      <c r="H337" s="136"/>
      <c r="I337" s="136"/>
    </row>
    <row r="338" spans="4:9" s="127" customFormat="1" ht="12" customHeight="1" x14ac:dyDescent="0.35">
      <c r="D338" s="137"/>
      <c r="E338" s="137"/>
      <c r="F338" s="136"/>
      <c r="G338" s="136"/>
      <c r="H338" s="136"/>
      <c r="I338" s="136"/>
    </row>
    <row r="339" spans="4:9" s="127" customFormat="1" ht="12" customHeight="1" x14ac:dyDescent="0.35">
      <c r="D339" s="137"/>
      <c r="E339" s="137"/>
      <c r="F339" s="136"/>
      <c r="G339" s="136"/>
      <c r="H339" s="136"/>
      <c r="I339" s="136"/>
    </row>
    <row r="340" spans="4:9" s="127" customFormat="1" ht="12" customHeight="1" x14ac:dyDescent="0.35">
      <c r="D340" s="137"/>
      <c r="E340" s="137"/>
      <c r="F340" s="136"/>
      <c r="G340" s="136"/>
      <c r="H340" s="136"/>
      <c r="I340" s="136"/>
    </row>
    <row r="341" spans="4:9" s="127" customFormat="1" ht="12" customHeight="1" x14ac:dyDescent="0.35">
      <c r="D341" s="137"/>
      <c r="E341" s="137"/>
      <c r="F341" s="136"/>
      <c r="G341" s="136"/>
      <c r="H341" s="136"/>
      <c r="I341" s="136"/>
    </row>
    <row r="342" spans="4:9" s="127" customFormat="1" ht="12" customHeight="1" x14ac:dyDescent="0.35">
      <c r="D342" s="137"/>
      <c r="E342" s="137"/>
      <c r="F342" s="136"/>
      <c r="G342" s="136"/>
      <c r="H342" s="136"/>
      <c r="I342" s="136"/>
    </row>
    <row r="343" spans="4:9" s="127" customFormat="1" ht="12" customHeight="1" x14ac:dyDescent="0.35">
      <c r="D343" s="137"/>
      <c r="E343" s="137"/>
      <c r="F343" s="136"/>
      <c r="G343" s="136"/>
      <c r="H343" s="136"/>
      <c r="I343" s="136"/>
    </row>
    <row r="344" spans="4:9" s="127" customFormat="1" ht="12" customHeight="1" x14ac:dyDescent="0.35">
      <c r="D344" s="137"/>
      <c r="E344" s="137"/>
      <c r="F344" s="136"/>
      <c r="G344" s="136"/>
      <c r="H344" s="136"/>
      <c r="I344" s="136"/>
    </row>
    <row r="345" spans="4:9" s="127" customFormat="1" ht="12" customHeight="1" x14ac:dyDescent="0.35">
      <c r="D345" s="137"/>
      <c r="E345" s="137"/>
      <c r="F345" s="136"/>
      <c r="G345" s="136"/>
      <c r="H345" s="136"/>
      <c r="I345" s="136"/>
    </row>
    <row r="346" spans="4:9" s="127" customFormat="1" ht="12" customHeight="1" x14ac:dyDescent="0.35">
      <c r="D346" s="137"/>
      <c r="E346" s="137"/>
      <c r="F346" s="136"/>
      <c r="G346" s="136"/>
      <c r="H346" s="136"/>
      <c r="I346" s="136"/>
    </row>
    <row r="347" spans="4:9" s="127" customFormat="1" ht="12" customHeight="1" x14ac:dyDescent="0.35">
      <c r="D347" s="137"/>
      <c r="E347" s="137"/>
      <c r="F347" s="136"/>
      <c r="G347" s="136"/>
      <c r="H347" s="136"/>
      <c r="I347" s="136"/>
    </row>
    <row r="348" spans="4:9" s="127" customFormat="1" ht="12" customHeight="1" x14ac:dyDescent="0.35">
      <c r="D348" s="137"/>
      <c r="E348" s="137"/>
      <c r="F348" s="136"/>
      <c r="G348" s="136"/>
      <c r="H348" s="136"/>
      <c r="I348" s="136"/>
    </row>
    <row r="349" spans="4:9" s="127" customFormat="1" ht="12" customHeight="1" x14ac:dyDescent="0.35">
      <c r="D349" s="137"/>
      <c r="E349" s="137"/>
      <c r="F349" s="136"/>
      <c r="G349" s="136"/>
      <c r="H349" s="136"/>
      <c r="I349" s="136"/>
    </row>
    <row r="350" spans="4:9" s="127" customFormat="1" ht="12" customHeight="1" x14ac:dyDescent="0.35">
      <c r="D350" s="137"/>
      <c r="E350" s="137"/>
      <c r="F350" s="136"/>
      <c r="G350" s="136"/>
      <c r="H350" s="136"/>
      <c r="I350" s="136"/>
    </row>
    <row r="351" spans="4:9" s="127" customFormat="1" ht="12" customHeight="1" x14ac:dyDescent="0.35">
      <c r="D351" s="137"/>
      <c r="E351" s="137"/>
      <c r="F351" s="136"/>
      <c r="G351" s="136"/>
      <c r="H351" s="136"/>
      <c r="I351" s="136"/>
    </row>
    <row r="352" spans="4:9" s="127" customFormat="1" ht="12" customHeight="1" x14ac:dyDescent="0.35">
      <c r="D352" s="137"/>
      <c r="E352" s="137"/>
      <c r="F352" s="136"/>
      <c r="G352" s="136"/>
      <c r="H352" s="136"/>
      <c r="I352" s="136"/>
    </row>
    <row r="353" spans="4:9" s="127" customFormat="1" ht="12" customHeight="1" x14ac:dyDescent="0.35">
      <c r="D353" s="137"/>
      <c r="E353" s="137"/>
      <c r="F353" s="136"/>
      <c r="G353" s="136"/>
      <c r="H353" s="136"/>
      <c r="I353" s="136"/>
    </row>
    <row r="354" spans="4:9" s="127" customFormat="1" ht="12" customHeight="1" x14ac:dyDescent="0.35">
      <c r="D354" s="137"/>
      <c r="E354" s="137"/>
      <c r="F354" s="136"/>
      <c r="G354" s="136"/>
      <c r="H354" s="136"/>
      <c r="I354" s="136"/>
    </row>
    <row r="355" spans="4:9" s="127" customFormat="1" ht="12" customHeight="1" x14ac:dyDescent="0.35">
      <c r="D355" s="137"/>
      <c r="E355" s="137"/>
      <c r="F355" s="136"/>
      <c r="G355" s="136"/>
      <c r="H355" s="136"/>
      <c r="I355" s="136"/>
    </row>
    <row r="356" spans="4:9" s="127" customFormat="1" ht="12" customHeight="1" x14ac:dyDescent="0.35">
      <c r="D356" s="137"/>
      <c r="E356" s="137"/>
      <c r="F356" s="136"/>
      <c r="G356" s="136"/>
      <c r="H356" s="136"/>
      <c r="I356" s="136"/>
    </row>
    <row r="357" spans="4:9" s="127" customFormat="1" ht="12" customHeight="1" x14ac:dyDescent="0.35">
      <c r="D357" s="137"/>
      <c r="E357" s="137"/>
      <c r="F357" s="136"/>
      <c r="G357" s="136"/>
      <c r="H357" s="136"/>
      <c r="I357" s="136"/>
    </row>
    <row r="358" spans="4:9" s="127" customFormat="1" ht="12" customHeight="1" x14ac:dyDescent="0.35">
      <c r="D358" s="137"/>
      <c r="E358" s="137"/>
      <c r="F358" s="136"/>
      <c r="G358" s="136"/>
      <c r="H358" s="136"/>
      <c r="I358" s="136"/>
    </row>
    <row r="359" spans="4:9" s="127" customFormat="1" ht="12" customHeight="1" x14ac:dyDescent="0.35">
      <c r="D359" s="137"/>
      <c r="E359" s="137"/>
      <c r="F359" s="136"/>
      <c r="G359" s="136"/>
      <c r="H359" s="136"/>
      <c r="I359" s="136"/>
    </row>
    <row r="360" spans="4:9" s="127" customFormat="1" ht="12" customHeight="1" x14ac:dyDescent="0.35">
      <c r="D360" s="137"/>
      <c r="E360" s="137"/>
      <c r="F360" s="136"/>
      <c r="G360" s="136"/>
      <c r="H360" s="136"/>
      <c r="I360" s="136"/>
    </row>
    <row r="361" spans="4:9" s="127" customFormat="1" ht="12" customHeight="1" x14ac:dyDescent="0.35">
      <c r="D361" s="137"/>
      <c r="E361" s="137"/>
      <c r="F361" s="136"/>
      <c r="G361" s="136"/>
      <c r="H361" s="136"/>
      <c r="I361" s="136"/>
    </row>
    <row r="362" spans="4:9" s="127" customFormat="1" ht="12" customHeight="1" x14ac:dyDescent="0.35">
      <c r="D362" s="137"/>
      <c r="E362" s="137"/>
      <c r="F362" s="136"/>
      <c r="G362" s="136"/>
      <c r="H362" s="136"/>
      <c r="I362" s="136"/>
    </row>
    <row r="363" spans="4:9" s="127" customFormat="1" ht="12" customHeight="1" x14ac:dyDescent="0.35">
      <c r="D363" s="137"/>
      <c r="E363" s="137"/>
      <c r="F363" s="136"/>
      <c r="G363" s="136"/>
      <c r="H363" s="136"/>
      <c r="I363" s="136"/>
    </row>
    <row r="364" spans="4:9" s="127" customFormat="1" ht="12" customHeight="1" x14ac:dyDescent="0.35">
      <c r="D364" s="137"/>
      <c r="E364" s="137"/>
      <c r="F364" s="136"/>
      <c r="G364" s="136"/>
      <c r="H364" s="136"/>
      <c r="I364" s="136"/>
    </row>
    <row r="365" spans="4:9" s="127" customFormat="1" ht="12" customHeight="1" x14ac:dyDescent="0.35">
      <c r="D365" s="137"/>
      <c r="E365" s="137"/>
      <c r="F365" s="136"/>
      <c r="G365" s="136"/>
      <c r="H365" s="136"/>
      <c r="I365" s="136"/>
    </row>
    <row r="366" spans="4:9" s="127" customFormat="1" ht="12" customHeight="1" x14ac:dyDescent="0.35">
      <c r="D366" s="137"/>
      <c r="E366" s="137"/>
      <c r="F366" s="136"/>
      <c r="G366" s="136"/>
      <c r="H366" s="136"/>
      <c r="I366" s="136"/>
    </row>
    <row r="367" spans="4:9" s="127" customFormat="1" ht="12" customHeight="1" x14ac:dyDescent="0.35">
      <c r="D367" s="137"/>
      <c r="E367" s="137"/>
      <c r="F367" s="136"/>
      <c r="G367" s="136"/>
      <c r="H367" s="136"/>
      <c r="I367" s="136"/>
    </row>
    <row r="368" spans="4:9" s="127" customFormat="1" ht="12" customHeight="1" x14ac:dyDescent="0.35">
      <c r="D368" s="137"/>
      <c r="E368" s="137"/>
      <c r="F368" s="136"/>
      <c r="G368" s="136"/>
      <c r="H368" s="136"/>
      <c r="I368" s="136"/>
    </row>
    <row r="369" spans="4:9" s="127" customFormat="1" ht="12" customHeight="1" x14ac:dyDescent="0.35">
      <c r="D369" s="137"/>
      <c r="E369" s="137"/>
      <c r="F369" s="136"/>
      <c r="G369" s="136"/>
      <c r="H369" s="136"/>
      <c r="I369" s="136"/>
    </row>
    <row r="370" spans="4:9" s="127" customFormat="1" ht="12" customHeight="1" x14ac:dyDescent="0.35">
      <c r="D370" s="137"/>
      <c r="E370" s="137"/>
      <c r="F370" s="136"/>
      <c r="G370" s="136"/>
      <c r="H370" s="136"/>
      <c r="I370" s="136"/>
    </row>
    <row r="371" spans="4:9" s="127" customFormat="1" ht="12" customHeight="1" x14ac:dyDescent="0.35">
      <c r="D371" s="137"/>
      <c r="E371" s="137"/>
      <c r="F371" s="136"/>
      <c r="G371" s="136"/>
      <c r="H371" s="136"/>
      <c r="I371" s="136"/>
    </row>
    <row r="372" spans="4:9" s="127" customFormat="1" ht="12" customHeight="1" x14ac:dyDescent="0.35">
      <c r="D372" s="137"/>
      <c r="E372" s="137"/>
      <c r="F372" s="136"/>
      <c r="G372" s="136"/>
      <c r="H372" s="136"/>
      <c r="I372" s="136"/>
    </row>
    <row r="373" spans="4:9" s="127" customFormat="1" ht="12" customHeight="1" x14ac:dyDescent="0.35">
      <c r="D373" s="137"/>
      <c r="E373" s="137"/>
      <c r="F373" s="136"/>
      <c r="G373" s="136"/>
      <c r="H373" s="136"/>
      <c r="I373" s="136"/>
    </row>
    <row r="374" spans="4:9" s="127" customFormat="1" ht="12" customHeight="1" x14ac:dyDescent="0.35">
      <c r="D374" s="137"/>
      <c r="E374" s="137"/>
      <c r="F374" s="136"/>
      <c r="G374" s="136"/>
      <c r="H374" s="136"/>
      <c r="I374" s="136"/>
    </row>
    <row r="375" spans="4:9" s="127" customFormat="1" ht="12" customHeight="1" x14ac:dyDescent="0.35">
      <c r="D375" s="137"/>
      <c r="E375" s="137"/>
      <c r="F375" s="136"/>
      <c r="G375" s="136"/>
      <c r="H375" s="136"/>
      <c r="I375" s="136"/>
    </row>
    <row r="376" spans="4:9" s="127" customFormat="1" ht="12" customHeight="1" x14ac:dyDescent="0.35">
      <c r="D376" s="137"/>
      <c r="E376" s="137"/>
      <c r="F376" s="136"/>
      <c r="G376" s="136"/>
      <c r="H376" s="136"/>
      <c r="I376" s="136"/>
    </row>
    <row r="377" spans="4:9" s="127" customFormat="1" ht="12" customHeight="1" x14ac:dyDescent="0.35">
      <c r="D377" s="137"/>
      <c r="E377" s="137"/>
      <c r="F377" s="136"/>
      <c r="G377" s="136"/>
      <c r="H377" s="136"/>
      <c r="I377" s="136"/>
    </row>
    <row r="378" spans="4:9" s="127" customFormat="1" ht="12" customHeight="1" x14ac:dyDescent="0.35">
      <c r="D378" s="137"/>
      <c r="E378" s="137"/>
      <c r="F378" s="136"/>
      <c r="G378" s="136"/>
      <c r="H378" s="136"/>
      <c r="I378" s="136"/>
    </row>
    <row r="379" spans="4:9" s="127" customFormat="1" ht="12" customHeight="1" x14ac:dyDescent="0.35">
      <c r="D379" s="137"/>
      <c r="E379" s="137"/>
      <c r="F379" s="136"/>
      <c r="G379" s="136"/>
      <c r="H379" s="136"/>
      <c r="I379" s="136"/>
    </row>
    <row r="380" spans="4:9" s="127" customFormat="1" ht="12" customHeight="1" x14ac:dyDescent="0.35">
      <c r="D380" s="137"/>
      <c r="E380" s="137"/>
      <c r="F380" s="136"/>
      <c r="G380" s="136"/>
      <c r="H380" s="136"/>
      <c r="I380" s="136"/>
    </row>
    <row r="381" spans="4:9" s="127" customFormat="1" ht="12" customHeight="1" x14ac:dyDescent="0.35">
      <c r="D381" s="137"/>
      <c r="E381" s="137"/>
      <c r="F381" s="136"/>
      <c r="G381" s="136"/>
      <c r="H381" s="136"/>
      <c r="I381" s="136"/>
    </row>
    <row r="382" spans="4:9" s="127" customFormat="1" ht="12" customHeight="1" x14ac:dyDescent="0.35">
      <c r="D382" s="137"/>
      <c r="E382" s="137"/>
      <c r="F382" s="136"/>
      <c r="G382" s="136"/>
      <c r="H382" s="136"/>
      <c r="I382" s="136"/>
    </row>
    <row r="383" spans="4:9" s="127" customFormat="1" ht="12" customHeight="1" x14ac:dyDescent="0.35">
      <c r="D383" s="137"/>
      <c r="E383" s="137"/>
      <c r="F383" s="136"/>
      <c r="G383" s="136"/>
      <c r="H383" s="136"/>
      <c r="I383" s="136"/>
    </row>
    <row r="384" spans="4:9" s="127" customFormat="1" ht="12" customHeight="1" x14ac:dyDescent="0.35">
      <c r="D384" s="137"/>
      <c r="E384" s="137"/>
      <c r="F384" s="136"/>
      <c r="G384" s="136"/>
      <c r="H384" s="136"/>
      <c r="I384" s="136"/>
    </row>
    <row r="385" spans="4:9" s="127" customFormat="1" ht="12" customHeight="1" x14ac:dyDescent="0.35">
      <c r="D385" s="137"/>
      <c r="E385" s="137"/>
      <c r="F385" s="136"/>
      <c r="G385" s="136"/>
      <c r="H385" s="136"/>
      <c r="I385" s="136"/>
    </row>
    <row r="386" spans="4:9" s="127" customFormat="1" ht="12" customHeight="1" x14ac:dyDescent="0.35">
      <c r="D386" s="137"/>
      <c r="E386" s="137"/>
      <c r="F386" s="136"/>
      <c r="G386" s="136"/>
      <c r="H386" s="136"/>
      <c r="I386" s="136"/>
    </row>
    <row r="387" spans="4:9" s="127" customFormat="1" ht="12" customHeight="1" x14ac:dyDescent="0.35">
      <c r="D387" s="137"/>
      <c r="E387" s="137"/>
      <c r="F387" s="136"/>
      <c r="G387" s="136"/>
      <c r="H387" s="136"/>
      <c r="I387" s="136"/>
    </row>
    <row r="388" spans="4:9" s="127" customFormat="1" ht="12" customHeight="1" x14ac:dyDescent="0.35">
      <c r="D388" s="137"/>
      <c r="E388" s="137"/>
      <c r="F388" s="136"/>
      <c r="G388" s="136"/>
      <c r="H388" s="136"/>
      <c r="I388" s="136"/>
    </row>
    <row r="389" spans="4:9" s="127" customFormat="1" ht="12" customHeight="1" x14ac:dyDescent="0.35">
      <c r="D389" s="137"/>
      <c r="E389" s="137"/>
      <c r="F389" s="136"/>
      <c r="G389" s="136"/>
      <c r="H389" s="136"/>
      <c r="I389" s="136"/>
    </row>
    <row r="390" spans="4:9" s="127" customFormat="1" ht="12" customHeight="1" x14ac:dyDescent="0.35">
      <c r="D390" s="137"/>
      <c r="E390" s="137"/>
      <c r="F390" s="136"/>
      <c r="G390" s="136"/>
      <c r="H390" s="136"/>
      <c r="I390" s="136"/>
    </row>
    <row r="391" spans="4:9" s="127" customFormat="1" ht="12" customHeight="1" x14ac:dyDescent="0.35">
      <c r="D391" s="137"/>
      <c r="E391" s="137"/>
      <c r="F391" s="136"/>
      <c r="G391" s="136"/>
      <c r="H391" s="136"/>
      <c r="I391" s="136"/>
    </row>
    <row r="392" spans="4:9" s="127" customFormat="1" ht="12" customHeight="1" x14ac:dyDescent="0.35">
      <c r="D392" s="137"/>
      <c r="E392" s="137"/>
      <c r="F392" s="136"/>
      <c r="G392" s="136"/>
      <c r="H392" s="136"/>
      <c r="I392" s="136"/>
    </row>
    <row r="393" spans="4:9" s="127" customFormat="1" ht="12" customHeight="1" x14ac:dyDescent="0.35">
      <c r="D393" s="137"/>
      <c r="E393" s="137"/>
      <c r="F393" s="136"/>
      <c r="G393" s="136"/>
      <c r="H393" s="136"/>
      <c r="I393" s="136"/>
    </row>
    <row r="394" spans="4:9" s="127" customFormat="1" ht="12" customHeight="1" x14ac:dyDescent="0.35">
      <c r="D394" s="137"/>
      <c r="E394" s="137"/>
      <c r="F394" s="136"/>
      <c r="G394" s="136"/>
      <c r="H394" s="136"/>
      <c r="I394" s="136"/>
    </row>
    <row r="395" spans="4:9" s="127" customFormat="1" ht="12" customHeight="1" x14ac:dyDescent="0.35">
      <c r="D395" s="137"/>
      <c r="E395" s="137"/>
      <c r="F395" s="136"/>
      <c r="G395" s="136"/>
      <c r="H395" s="136"/>
      <c r="I395" s="136"/>
    </row>
    <row r="396" spans="4:9" s="127" customFormat="1" ht="12" customHeight="1" x14ac:dyDescent="0.35">
      <c r="D396" s="137"/>
      <c r="E396" s="137"/>
      <c r="F396" s="136"/>
      <c r="G396" s="136"/>
      <c r="H396" s="136"/>
      <c r="I396" s="136"/>
    </row>
    <row r="397" spans="4:9" s="127" customFormat="1" ht="12" customHeight="1" x14ac:dyDescent="0.35">
      <c r="D397" s="137"/>
      <c r="E397" s="137"/>
      <c r="F397" s="136"/>
      <c r="G397" s="136"/>
      <c r="H397" s="136"/>
      <c r="I397" s="136"/>
    </row>
    <row r="398" spans="4:9" s="127" customFormat="1" ht="12" customHeight="1" x14ac:dyDescent="0.35">
      <c r="D398" s="137"/>
      <c r="E398" s="137"/>
      <c r="F398" s="136"/>
      <c r="G398" s="136"/>
      <c r="H398" s="136"/>
      <c r="I398" s="136"/>
    </row>
    <row r="399" spans="4:9" s="127" customFormat="1" ht="12" customHeight="1" x14ac:dyDescent="0.35">
      <c r="D399" s="137"/>
      <c r="E399" s="137"/>
      <c r="F399" s="136"/>
      <c r="G399" s="136"/>
      <c r="H399" s="136"/>
      <c r="I399" s="136"/>
    </row>
    <row r="400" spans="4:9" s="127" customFormat="1" ht="12" customHeight="1" x14ac:dyDescent="0.35">
      <c r="D400" s="137"/>
      <c r="E400" s="137"/>
      <c r="F400" s="136"/>
      <c r="G400" s="136"/>
      <c r="H400" s="136"/>
      <c r="I400" s="136"/>
    </row>
    <row r="401" spans="4:9" s="127" customFormat="1" ht="12" customHeight="1" x14ac:dyDescent="0.35">
      <c r="D401" s="137"/>
      <c r="E401" s="137"/>
      <c r="F401" s="136"/>
      <c r="G401" s="136"/>
      <c r="H401" s="136"/>
      <c r="I401" s="136"/>
    </row>
    <row r="402" spans="4:9" s="127" customFormat="1" ht="12" customHeight="1" x14ac:dyDescent="0.35">
      <c r="D402" s="137"/>
      <c r="E402" s="137"/>
      <c r="F402" s="136"/>
      <c r="G402" s="136"/>
      <c r="H402" s="136"/>
      <c r="I402" s="136"/>
    </row>
    <row r="403" spans="4:9" s="127" customFormat="1" ht="12" customHeight="1" x14ac:dyDescent="0.35">
      <c r="D403" s="137"/>
      <c r="E403" s="137"/>
      <c r="F403" s="136"/>
      <c r="G403" s="136"/>
      <c r="H403" s="136"/>
      <c r="I403" s="136"/>
    </row>
    <row r="404" spans="4:9" s="127" customFormat="1" ht="12" customHeight="1" x14ac:dyDescent="0.35">
      <c r="D404" s="137"/>
      <c r="E404" s="137"/>
      <c r="F404" s="136"/>
      <c r="G404" s="136"/>
      <c r="H404" s="136"/>
      <c r="I404" s="136"/>
    </row>
    <row r="405" spans="4:9" s="127" customFormat="1" ht="12" customHeight="1" x14ac:dyDescent="0.35">
      <c r="D405" s="137"/>
      <c r="E405" s="137"/>
      <c r="F405" s="136"/>
      <c r="G405" s="136"/>
      <c r="H405" s="136"/>
      <c r="I405" s="136"/>
    </row>
    <row r="406" spans="4:9" s="127" customFormat="1" ht="12" customHeight="1" x14ac:dyDescent="0.35">
      <c r="D406" s="137"/>
      <c r="E406" s="137"/>
      <c r="F406" s="136"/>
      <c r="G406" s="136"/>
      <c r="H406" s="136"/>
      <c r="I406" s="136"/>
    </row>
    <row r="407" spans="4:9" s="127" customFormat="1" ht="12" customHeight="1" x14ac:dyDescent="0.35">
      <c r="D407" s="137"/>
      <c r="E407" s="137"/>
      <c r="F407" s="136"/>
      <c r="G407" s="136"/>
      <c r="H407" s="136"/>
      <c r="I407" s="136"/>
    </row>
    <row r="408" spans="4:9" s="127" customFormat="1" ht="12" customHeight="1" x14ac:dyDescent="0.35">
      <c r="D408" s="137"/>
      <c r="E408" s="137"/>
      <c r="F408" s="136"/>
      <c r="G408" s="136"/>
      <c r="H408" s="136"/>
      <c r="I408" s="136"/>
    </row>
    <row r="409" spans="4:9" s="127" customFormat="1" ht="12" customHeight="1" x14ac:dyDescent="0.35">
      <c r="D409" s="137"/>
      <c r="E409" s="137"/>
      <c r="F409" s="136"/>
      <c r="G409" s="136"/>
      <c r="H409" s="136"/>
      <c r="I409" s="136"/>
    </row>
    <row r="410" spans="4:9" s="127" customFormat="1" ht="12" customHeight="1" x14ac:dyDescent="0.35">
      <c r="D410" s="137"/>
      <c r="E410" s="137"/>
      <c r="F410" s="136"/>
      <c r="G410" s="136"/>
      <c r="H410" s="136"/>
      <c r="I410" s="136"/>
    </row>
    <row r="411" spans="4:9" s="127" customFormat="1" ht="12" customHeight="1" x14ac:dyDescent="0.35">
      <c r="D411" s="137"/>
      <c r="E411" s="137"/>
      <c r="F411" s="136"/>
      <c r="G411" s="136"/>
      <c r="H411" s="136"/>
      <c r="I411" s="136"/>
    </row>
    <row r="412" spans="4:9" s="127" customFormat="1" ht="12" customHeight="1" x14ac:dyDescent="0.35">
      <c r="D412" s="137"/>
      <c r="E412" s="137"/>
      <c r="F412" s="136"/>
      <c r="G412" s="136"/>
      <c r="H412" s="136"/>
      <c r="I412" s="136"/>
    </row>
    <row r="413" spans="4:9" s="127" customFormat="1" ht="12" customHeight="1" x14ac:dyDescent="0.35">
      <c r="D413" s="137"/>
      <c r="E413" s="137"/>
      <c r="F413" s="136"/>
      <c r="G413" s="136"/>
      <c r="H413" s="136"/>
      <c r="I413" s="136"/>
    </row>
    <row r="414" spans="4:9" s="127" customFormat="1" ht="12" customHeight="1" x14ac:dyDescent="0.35">
      <c r="D414" s="137"/>
      <c r="E414" s="137"/>
      <c r="F414" s="136"/>
      <c r="G414" s="136"/>
      <c r="H414" s="136"/>
      <c r="I414" s="136"/>
    </row>
    <row r="415" spans="4:9" s="127" customFormat="1" ht="12" customHeight="1" x14ac:dyDescent="0.35">
      <c r="D415" s="137"/>
      <c r="E415" s="137"/>
      <c r="F415" s="136"/>
      <c r="G415" s="136"/>
      <c r="H415" s="136"/>
      <c r="I415" s="136"/>
    </row>
    <row r="416" spans="4:9" s="127" customFormat="1" ht="12" customHeight="1" x14ac:dyDescent="0.35">
      <c r="D416" s="137"/>
      <c r="E416" s="137"/>
      <c r="F416" s="136"/>
      <c r="G416" s="136"/>
      <c r="H416" s="136"/>
      <c r="I416" s="136"/>
    </row>
    <row r="417" spans="4:9" s="127" customFormat="1" ht="12" customHeight="1" x14ac:dyDescent="0.35">
      <c r="D417" s="137"/>
      <c r="E417" s="137"/>
      <c r="F417" s="136"/>
      <c r="G417" s="136"/>
      <c r="H417" s="136"/>
      <c r="I417" s="136"/>
    </row>
    <row r="418" spans="4:9" s="127" customFormat="1" ht="12" customHeight="1" x14ac:dyDescent="0.35">
      <c r="D418" s="137"/>
      <c r="E418" s="137"/>
      <c r="F418" s="136"/>
      <c r="G418" s="136"/>
      <c r="H418" s="136"/>
      <c r="I418" s="136"/>
    </row>
    <row r="419" spans="4:9" s="127" customFormat="1" ht="12" customHeight="1" x14ac:dyDescent="0.35">
      <c r="D419" s="137"/>
      <c r="E419" s="137"/>
      <c r="F419" s="136"/>
      <c r="G419" s="136"/>
      <c r="H419" s="136"/>
      <c r="I419" s="136"/>
    </row>
    <row r="420" spans="4:9" s="127" customFormat="1" ht="12" customHeight="1" x14ac:dyDescent="0.35">
      <c r="D420" s="137"/>
      <c r="E420" s="137"/>
      <c r="F420" s="136"/>
      <c r="G420" s="136"/>
      <c r="H420" s="136"/>
      <c r="I420" s="136"/>
    </row>
    <row r="421" spans="4:9" s="127" customFormat="1" ht="12" customHeight="1" x14ac:dyDescent="0.35">
      <c r="D421" s="137"/>
      <c r="E421" s="137"/>
      <c r="F421" s="136"/>
      <c r="G421" s="136"/>
      <c r="H421" s="136"/>
      <c r="I421" s="136"/>
    </row>
    <row r="422" spans="4:9" s="127" customFormat="1" ht="12" customHeight="1" x14ac:dyDescent="0.35">
      <c r="D422" s="137"/>
      <c r="E422" s="137"/>
      <c r="F422" s="136"/>
      <c r="G422" s="136"/>
      <c r="H422" s="136"/>
      <c r="I422" s="136"/>
    </row>
    <row r="423" spans="4:9" s="127" customFormat="1" ht="12" customHeight="1" x14ac:dyDescent="0.35">
      <c r="D423" s="137"/>
      <c r="E423" s="137"/>
      <c r="F423" s="136"/>
      <c r="G423" s="136"/>
      <c r="H423" s="136"/>
      <c r="I423" s="136"/>
    </row>
    <row r="424" spans="4:9" s="127" customFormat="1" ht="12" customHeight="1" x14ac:dyDescent="0.35">
      <c r="D424" s="137"/>
      <c r="E424" s="137"/>
      <c r="F424" s="136"/>
      <c r="G424" s="136"/>
      <c r="H424" s="136"/>
      <c r="I424" s="136"/>
    </row>
    <row r="425" spans="4:9" s="127" customFormat="1" ht="12" customHeight="1" x14ac:dyDescent="0.35">
      <c r="D425" s="137"/>
      <c r="E425" s="137"/>
      <c r="F425" s="136"/>
      <c r="G425" s="136"/>
      <c r="H425" s="136"/>
      <c r="I425" s="136"/>
    </row>
    <row r="426" spans="4:9" s="127" customFormat="1" ht="12" customHeight="1" x14ac:dyDescent="0.35">
      <c r="D426" s="137"/>
      <c r="E426" s="137"/>
      <c r="F426" s="136"/>
      <c r="G426" s="136"/>
      <c r="H426" s="136"/>
      <c r="I426" s="136"/>
    </row>
    <row r="427" spans="4:9" s="127" customFormat="1" ht="12" customHeight="1" x14ac:dyDescent="0.35">
      <c r="D427" s="137"/>
      <c r="E427" s="137"/>
      <c r="F427" s="136"/>
      <c r="G427" s="136"/>
      <c r="H427" s="136"/>
      <c r="I427" s="136"/>
    </row>
    <row r="428" spans="4:9" s="127" customFormat="1" ht="12" customHeight="1" x14ac:dyDescent="0.35">
      <c r="D428" s="137"/>
      <c r="E428" s="137"/>
      <c r="F428" s="136"/>
      <c r="G428" s="136"/>
      <c r="H428" s="136"/>
      <c r="I428" s="136"/>
    </row>
    <row r="429" spans="4:9" s="127" customFormat="1" ht="12" customHeight="1" x14ac:dyDescent="0.35">
      <c r="D429" s="137"/>
      <c r="E429" s="137"/>
      <c r="F429" s="136"/>
      <c r="G429" s="136"/>
      <c r="H429" s="136"/>
      <c r="I429" s="136"/>
    </row>
    <row r="430" spans="4:9" s="127" customFormat="1" ht="12" customHeight="1" x14ac:dyDescent="0.35">
      <c r="D430" s="137"/>
      <c r="E430" s="137"/>
      <c r="F430" s="136"/>
      <c r="G430" s="136"/>
      <c r="H430" s="136"/>
      <c r="I430" s="136"/>
    </row>
    <row r="431" spans="4:9" s="127" customFormat="1" ht="12" customHeight="1" x14ac:dyDescent="0.35">
      <c r="D431" s="137"/>
      <c r="E431" s="137"/>
      <c r="F431" s="136"/>
      <c r="G431" s="136"/>
      <c r="H431" s="136"/>
      <c r="I431" s="136"/>
    </row>
    <row r="432" spans="4:9" s="127" customFormat="1" ht="12" customHeight="1" x14ac:dyDescent="0.35">
      <c r="D432" s="137"/>
      <c r="E432" s="137"/>
      <c r="F432" s="136"/>
      <c r="G432" s="136"/>
      <c r="H432" s="136"/>
      <c r="I432" s="136"/>
    </row>
    <row r="433" spans="4:9" s="127" customFormat="1" ht="12" customHeight="1" x14ac:dyDescent="0.35">
      <c r="D433" s="137"/>
      <c r="E433" s="137"/>
      <c r="F433" s="136"/>
      <c r="G433" s="136"/>
      <c r="H433" s="136"/>
      <c r="I433" s="136"/>
    </row>
    <row r="434" spans="4:9" s="127" customFormat="1" ht="12" customHeight="1" x14ac:dyDescent="0.35">
      <c r="D434" s="137"/>
      <c r="E434" s="137"/>
      <c r="F434" s="136"/>
      <c r="G434" s="136"/>
      <c r="H434" s="136"/>
      <c r="I434" s="136"/>
    </row>
    <row r="435" spans="4:9" s="127" customFormat="1" ht="12" customHeight="1" x14ac:dyDescent="0.35">
      <c r="D435" s="137"/>
      <c r="E435" s="137"/>
      <c r="F435" s="136"/>
      <c r="G435" s="136"/>
      <c r="H435" s="136"/>
      <c r="I435" s="136"/>
    </row>
    <row r="436" spans="4:9" s="127" customFormat="1" ht="12" customHeight="1" x14ac:dyDescent="0.35">
      <c r="D436" s="137"/>
      <c r="E436" s="137"/>
      <c r="F436" s="136"/>
      <c r="G436" s="136"/>
      <c r="H436" s="136"/>
      <c r="I436" s="136"/>
    </row>
    <row r="437" spans="4:9" s="127" customFormat="1" ht="12" customHeight="1" x14ac:dyDescent="0.35">
      <c r="D437" s="137"/>
      <c r="E437" s="137"/>
      <c r="F437" s="136"/>
      <c r="G437" s="136"/>
      <c r="H437" s="136"/>
      <c r="I437" s="136"/>
    </row>
    <row r="438" spans="4:9" s="127" customFormat="1" ht="12" customHeight="1" x14ac:dyDescent="0.35">
      <c r="D438" s="137"/>
      <c r="E438" s="137"/>
      <c r="F438" s="136"/>
      <c r="G438" s="136"/>
      <c r="H438" s="136"/>
      <c r="I438" s="136"/>
    </row>
    <row r="439" spans="4:9" s="127" customFormat="1" ht="12" customHeight="1" x14ac:dyDescent="0.35">
      <c r="D439" s="137"/>
      <c r="E439" s="137"/>
      <c r="F439" s="136"/>
      <c r="G439" s="136"/>
      <c r="H439" s="136"/>
      <c r="I439" s="136"/>
    </row>
    <row r="440" spans="4:9" s="127" customFormat="1" ht="12" customHeight="1" x14ac:dyDescent="0.35">
      <c r="D440" s="137"/>
      <c r="E440" s="137"/>
      <c r="F440" s="136"/>
      <c r="G440" s="136"/>
      <c r="H440" s="136"/>
      <c r="I440" s="136"/>
    </row>
    <row r="441" spans="4:9" s="127" customFormat="1" ht="12" customHeight="1" x14ac:dyDescent="0.35">
      <c r="D441" s="137"/>
      <c r="E441" s="137"/>
      <c r="F441" s="136"/>
      <c r="G441" s="136"/>
      <c r="H441" s="136"/>
      <c r="I441" s="136"/>
    </row>
    <row r="442" spans="4:9" s="127" customFormat="1" ht="12" customHeight="1" x14ac:dyDescent="0.35">
      <c r="D442" s="137"/>
      <c r="E442" s="137"/>
      <c r="F442" s="136"/>
      <c r="G442" s="136"/>
      <c r="H442" s="136"/>
      <c r="I442" s="136"/>
    </row>
    <row r="443" spans="4:9" s="127" customFormat="1" ht="12" customHeight="1" x14ac:dyDescent="0.35">
      <c r="D443" s="137"/>
      <c r="E443" s="137"/>
      <c r="F443" s="136"/>
      <c r="G443" s="136"/>
      <c r="H443" s="136"/>
      <c r="I443" s="136"/>
    </row>
    <row r="444" spans="4:9" s="127" customFormat="1" ht="12" customHeight="1" x14ac:dyDescent="0.35">
      <c r="D444" s="137"/>
      <c r="E444" s="137"/>
      <c r="F444" s="136"/>
      <c r="G444" s="136"/>
      <c r="H444" s="136"/>
      <c r="I444" s="136"/>
    </row>
    <row r="445" spans="4:9" s="127" customFormat="1" ht="12" customHeight="1" x14ac:dyDescent="0.35">
      <c r="D445" s="137"/>
      <c r="E445" s="137"/>
      <c r="F445" s="136"/>
      <c r="G445" s="136"/>
      <c r="H445" s="136"/>
      <c r="I445" s="136"/>
    </row>
    <row r="446" spans="4:9" s="127" customFormat="1" ht="12" customHeight="1" x14ac:dyDescent="0.35">
      <c r="D446" s="137"/>
      <c r="E446" s="137"/>
      <c r="F446" s="136"/>
      <c r="G446" s="136"/>
      <c r="H446" s="136"/>
      <c r="I446" s="136"/>
    </row>
    <row r="447" spans="4:9" s="127" customFormat="1" ht="12" customHeight="1" x14ac:dyDescent="0.35">
      <c r="D447" s="137"/>
      <c r="E447" s="137"/>
      <c r="F447" s="136"/>
      <c r="G447" s="136"/>
      <c r="H447" s="136"/>
      <c r="I447" s="136"/>
    </row>
    <row r="448" spans="4:9" s="127" customFormat="1" ht="12" customHeight="1" x14ac:dyDescent="0.35">
      <c r="D448" s="137"/>
      <c r="E448" s="137"/>
      <c r="F448" s="136"/>
      <c r="G448" s="136"/>
      <c r="H448" s="136"/>
      <c r="I448" s="136"/>
    </row>
    <row r="449" spans="4:9" s="127" customFormat="1" ht="12" customHeight="1" x14ac:dyDescent="0.35">
      <c r="D449" s="137"/>
      <c r="E449" s="137"/>
      <c r="F449" s="136"/>
      <c r="G449" s="136"/>
      <c r="H449" s="136"/>
      <c r="I449" s="136"/>
    </row>
    <row r="450" spans="4:9" s="127" customFormat="1" ht="12" customHeight="1" x14ac:dyDescent="0.35">
      <c r="D450" s="137"/>
      <c r="E450" s="137"/>
      <c r="F450" s="136"/>
      <c r="G450" s="136"/>
      <c r="H450" s="136"/>
      <c r="I450" s="136"/>
    </row>
    <row r="451" spans="4:9" s="127" customFormat="1" ht="12" customHeight="1" x14ac:dyDescent="0.35">
      <c r="D451" s="137"/>
      <c r="E451" s="137"/>
      <c r="F451" s="136"/>
      <c r="G451" s="136"/>
      <c r="H451" s="136"/>
      <c r="I451" s="136"/>
    </row>
    <row r="452" spans="4:9" s="127" customFormat="1" ht="12" customHeight="1" x14ac:dyDescent="0.35">
      <c r="D452" s="137"/>
      <c r="E452" s="137"/>
      <c r="F452" s="136"/>
      <c r="G452" s="136"/>
      <c r="H452" s="136"/>
      <c r="I452" s="136"/>
    </row>
    <row r="453" spans="4:9" s="127" customFormat="1" ht="12" customHeight="1" x14ac:dyDescent="0.35">
      <c r="D453" s="137"/>
      <c r="E453" s="137"/>
      <c r="F453" s="136"/>
      <c r="G453" s="136"/>
      <c r="H453" s="136"/>
      <c r="I453" s="136"/>
    </row>
    <row r="454" spans="4:9" s="127" customFormat="1" ht="12" customHeight="1" x14ac:dyDescent="0.35">
      <c r="D454" s="137"/>
      <c r="E454" s="137"/>
      <c r="F454" s="136"/>
      <c r="G454" s="136"/>
      <c r="H454" s="136"/>
      <c r="I454" s="136"/>
    </row>
    <row r="455" spans="4:9" s="127" customFormat="1" ht="12" customHeight="1" x14ac:dyDescent="0.35">
      <c r="D455" s="137"/>
      <c r="E455" s="137"/>
      <c r="F455" s="136"/>
      <c r="G455" s="136"/>
      <c r="H455" s="136"/>
      <c r="I455" s="136"/>
    </row>
    <row r="456" spans="4:9" s="127" customFormat="1" ht="12" customHeight="1" x14ac:dyDescent="0.35">
      <c r="D456" s="137"/>
      <c r="E456" s="137"/>
      <c r="F456" s="136"/>
      <c r="G456" s="136"/>
      <c r="H456" s="136"/>
      <c r="I456" s="136"/>
    </row>
    <row r="457" spans="4:9" s="127" customFormat="1" ht="12" customHeight="1" x14ac:dyDescent="0.35">
      <c r="D457" s="137"/>
      <c r="E457" s="137"/>
      <c r="F457" s="136"/>
      <c r="G457" s="136"/>
      <c r="H457" s="136"/>
      <c r="I457" s="136"/>
    </row>
    <row r="458" spans="4:9" s="127" customFormat="1" ht="12" customHeight="1" x14ac:dyDescent="0.35">
      <c r="D458" s="137"/>
      <c r="E458" s="137"/>
      <c r="F458" s="136"/>
      <c r="G458" s="136"/>
      <c r="H458" s="136"/>
      <c r="I458" s="136"/>
    </row>
    <row r="459" spans="4:9" s="127" customFormat="1" ht="12" customHeight="1" x14ac:dyDescent="0.35">
      <c r="D459" s="137"/>
      <c r="E459" s="137"/>
      <c r="F459" s="136"/>
      <c r="G459" s="136"/>
      <c r="H459" s="136"/>
      <c r="I459" s="136"/>
    </row>
    <row r="460" spans="4:9" s="127" customFormat="1" ht="12" customHeight="1" x14ac:dyDescent="0.35">
      <c r="D460" s="137"/>
      <c r="E460" s="137"/>
      <c r="F460" s="136"/>
      <c r="G460" s="136"/>
      <c r="H460" s="136"/>
      <c r="I460" s="136"/>
    </row>
    <row r="461" spans="4:9" s="127" customFormat="1" ht="12" customHeight="1" x14ac:dyDescent="0.35">
      <c r="D461" s="137"/>
      <c r="E461" s="137"/>
      <c r="F461" s="136"/>
      <c r="G461" s="136"/>
      <c r="H461" s="136"/>
      <c r="I461" s="136"/>
    </row>
    <row r="462" spans="4:9" s="127" customFormat="1" ht="12" customHeight="1" x14ac:dyDescent="0.35">
      <c r="D462" s="137"/>
      <c r="E462" s="137"/>
      <c r="F462" s="136"/>
      <c r="G462" s="136"/>
      <c r="H462" s="136"/>
      <c r="I462" s="136"/>
    </row>
    <row r="463" spans="4:9" s="127" customFormat="1" ht="12" customHeight="1" x14ac:dyDescent="0.35">
      <c r="D463" s="137"/>
      <c r="E463" s="137"/>
      <c r="F463" s="136"/>
      <c r="G463" s="136"/>
      <c r="H463" s="136"/>
      <c r="I463" s="136"/>
    </row>
    <row r="464" spans="4:9" s="127" customFormat="1" ht="12" customHeight="1" x14ac:dyDescent="0.35">
      <c r="D464" s="137"/>
      <c r="E464" s="137"/>
      <c r="F464" s="136"/>
      <c r="G464" s="136"/>
      <c r="H464" s="136"/>
      <c r="I464" s="136"/>
    </row>
    <row r="465" spans="4:9" s="127" customFormat="1" ht="12" customHeight="1" x14ac:dyDescent="0.35">
      <c r="D465" s="137"/>
      <c r="E465" s="137"/>
      <c r="F465" s="136"/>
      <c r="G465" s="136"/>
      <c r="H465" s="136"/>
      <c r="I465" s="136"/>
    </row>
    <row r="466" spans="4:9" s="127" customFormat="1" ht="12" customHeight="1" x14ac:dyDescent="0.35">
      <c r="D466" s="137"/>
      <c r="E466" s="137"/>
      <c r="F466" s="136"/>
      <c r="G466" s="136"/>
      <c r="H466" s="136"/>
      <c r="I466" s="136"/>
    </row>
    <row r="467" spans="4:9" s="127" customFormat="1" ht="12" customHeight="1" x14ac:dyDescent="0.35">
      <c r="D467" s="137"/>
      <c r="E467" s="137"/>
      <c r="F467" s="136"/>
      <c r="G467" s="136"/>
      <c r="H467" s="136"/>
      <c r="I467" s="136"/>
    </row>
    <row r="468" spans="4:9" s="127" customFormat="1" ht="12" customHeight="1" x14ac:dyDescent="0.35">
      <c r="D468" s="137"/>
      <c r="E468" s="137"/>
      <c r="F468" s="136"/>
      <c r="G468" s="136"/>
      <c r="H468" s="136"/>
      <c r="I468" s="136"/>
    </row>
    <row r="469" spans="4:9" s="127" customFormat="1" ht="12" customHeight="1" x14ac:dyDescent="0.35">
      <c r="D469" s="137"/>
      <c r="E469" s="137"/>
      <c r="F469" s="136"/>
      <c r="G469" s="136"/>
      <c r="H469" s="136"/>
      <c r="I469" s="136"/>
    </row>
    <row r="470" spans="4:9" s="127" customFormat="1" ht="12" customHeight="1" x14ac:dyDescent="0.35">
      <c r="D470" s="137"/>
      <c r="E470" s="137"/>
      <c r="F470" s="136"/>
      <c r="G470" s="136"/>
      <c r="H470" s="136"/>
      <c r="I470" s="136"/>
    </row>
    <row r="471" spans="4:9" s="127" customFormat="1" ht="12" customHeight="1" x14ac:dyDescent="0.35">
      <c r="D471" s="137"/>
      <c r="E471" s="137"/>
      <c r="F471" s="136"/>
      <c r="G471" s="136"/>
      <c r="H471" s="136"/>
      <c r="I471" s="136"/>
    </row>
    <row r="472" spans="4:9" s="127" customFormat="1" ht="12" customHeight="1" x14ac:dyDescent="0.35">
      <c r="D472" s="137"/>
      <c r="E472" s="137"/>
      <c r="F472" s="136"/>
      <c r="G472" s="136"/>
      <c r="H472" s="136"/>
      <c r="I472" s="136"/>
    </row>
    <row r="473" spans="4:9" s="127" customFormat="1" ht="12" customHeight="1" x14ac:dyDescent="0.35">
      <c r="D473" s="137"/>
      <c r="E473" s="137"/>
      <c r="F473" s="136"/>
      <c r="G473" s="136"/>
      <c r="H473" s="136"/>
      <c r="I473" s="136"/>
    </row>
    <row r="474" spans="4:9" s="127" customFormat="1" ht="12" customHeight="1" x14ac:dyDescent="0.35">
      <c r="D474" s="137"/>
      <c r="E474" s="137"/>
      <c r="F474" s="136"/>
      <c r="G474" s="136"/>
      <c r="H474" s="136"/>
      <c r="I474" s="136"/>
    </row>
    <row r="475" spans="4:9" s="127" customFormat="1" ht="12" customHeight="1" x14ac:dyDescent="0.35">
      <c r="D475" s="137"/>
      <c r="E475" s="137"/>
      <c r="F475" s="136"/>
      <c r="G475" s="136"/>
      <c r="H475" s="136"/>
      <c r="I475" s="136"/>
    </row>
    <row r="476" spans="4:9" s="127" customFormat="1" ht="12" customHeight="1" x14ac:dyDescent="0.35">
      <c r="D476" s="137"/>
      <c r="E476" s="137"/>
      <c r="F476" s="136"/>
      <c r="G476" s="136"/>
      <c r="H476" s="136"/>
      <c r="I476" s="136"/>
    </row>
    <row r="477" spans="4:9" s="127" customFormat="1" ht="12" customHeight="1" x14ac:dyDescent="0.35">
      <c r="D477" s="137"/>
      <c r="E477" s="137"/>
      <c r="F477" s="136"/>
      <c r="G477" s="136"/>
      <c r="H477" s="136"/>
      <c r="I477" s="136"/>
    </row>
    <row r="478" spans="4:9" s="127" customFormat="1" ht="12" customHeight="1" x14ac:dyDescent="0.35">
      <c r="D478" s="137"/>
      <c r="E478" s="137"/>
      <c r="F478" s="136"/>
      <c r="G478" s="136"/>
      <c r="H478" s="136"/>
      <c r="I478" s="136"/>
    </row>
    <row r="479" spans="4:9" s="127" customFormat="1" ht="12" customHeight="1" x14ac:dyDescent="0.35">
      <c r="D479" s="137"/>
      <c r="E479" s="137"/>
      <c r="F479" s="136"/>
      <c r="G479" s="136"/>
      <c r="H479" s="136"/>
      <c r="I479" s="136"/>
    </row>
    <row r="480" spans="4:9" s="127" customFormat="1" ht="12" customHeight="1" x14ac:dyDescent="0.35">
      <c r="D480" s="137"/>
      <c r="E480" s="137"/>
      <c r="F480" s="136"/>
      <c r="G480" s="136"/>
      <c r="H480" s="136"/>
      <c r="I480" s="136"/>
    </row>
    <row r="481" spans="4:28" s="127" customFormat="1" ht="12" customHeight="1" x14ac:dyDescent="0.35">
      <c r="D481" s="137"/>
      <c r="E481" s="137"/>
      <c r="F481" s="136"/>
      <c r="G481" s="136"/>
      <c r="H481" s="136"/>
      <c r="I481" s="136"/>
    </row>
    <row r="482" spans="4:28" s="127" customFormat="1" ht="12" customHeight="1" x14ac:dyDescent="0.35">
      <c r="D482" s="137"/>
      <c r="E482" s="137"/>
      <c r="F482" s="136"/>
      <c r="G482" s="136"/>
      <c r="H482" s="136"/>
      <c r="I482" s="136"/>
    </row>
    <row r="483" spans="4:28" s="127" customFormat="1" ht="12" customHeight="1" x14ac:dyDescent="0.35">
      <c r="D483" s="137"/>
      <c r="E483" s="137"/>
      <c r="F483" s="136"/>
      <c r="G483" s="136"/>
      <c r="H483" s="136"/>
      <c r="I483" s="136"/>
    </row>
    <row r="484" spans="4:28" s="127" customFormat="1" ht="12" customHeight="1" x14ac:dyDescent="0.35">
      <c r="D484" s="137"/>
      <c r="E484" s="137"/>
      <c r="F484" s="136"/>
      <c r="G484" s="136"/>
      <c r="H484" s="136"/>
      <c r="I484" s="136"/>
    </row>
    <row r="485" spans="4:28" s="127" customFormat="1" ht="12" customHeight="1" x14ac:dyDescent="0.35">
      <c r="D485" s="137"/>
      <c r="E485" s="137"/>
      <c r="F485" s="136"/>
      <c r="G485" s="136"/>
      <c r="H485" s="136"/>
      <c r="I485" s="136"/>
      <c r="AA485"/>
      <c r="AB485"/>
    </row>
    <row r="486" spans="4:28" s="127" customFormat="1" ht="12" customHeight="1" x14ac:dyDescent="0.35">
      <c r="D486" s="137"/>
      <c r="E486" s="137"/>
      <c r="F486" s="136"/>
      <c r="G486" s="136"/>
      <c r="H486" s="136"/>
      <c r="I486" s="136"/>
      <c r="AA486"/>
      <c r="AB486"/>
    </row>
    <row r="487" spans="4:28" s="127" customFormat="1" ht="12" customHeight="1" x14ac:dyDescent="0.35">
      <c r="D487" s="137"/>
      <c r="E487" s="137"/>
      <c r="F487" s="136"/>
      <c r="G487" s="136"/>
      <c r="H487" s="136"/>
      <c r="I487" s="136"/>
      <c r="AA487"/>
      <c r="AB487"/>
    </row>
    <row r="488" spans="4:28" s="127" customFormat="1" ht="12" customHeight="1" x14ac:dyDescent="0.35">
      <c r="D488" s="137"/>
      <c r="E488" s="137"/>
      <c r="F488" s="136"/>
      <c r="G488" s="136"/>
      <c r="H488" s="136"/>
      <c r="I488" s="136"/>
      <c r="AA488"/>
      <c r="AB488"/>
    </row>
    <row r="489" spans="4:28" s="127" customFormat="1" ht="12" customHeight="1" x14ac:dyDescent="0.35">
      <c r="D489" s="137"/>
      <c r="E489" s="137"/>
      <c r="F489" s="136"/>
      <c r="G489" s="136"/>
      <c r="H489" s="136"/>
      <c r="I489" s="136"/>
      <c r="AA489"/>
      <c r="AB489"/>
    </row>
    <row r="490" spans="4:28" s="127" customFormat="1" ht="12" customHeight="1" x14ac:dyDescent="0.35">
      <c r="D490" s="137"/>
      <c r="E490" s="137"/>
      <c r="F490" s="136"/>
      <c r="G490" s="136"/>
      <c r="H490" s="136"/>
      <c r="I490" s="136"/>
      <c r="AA490"/>
      <c r="AB490"/>
    </row>
    <row r="491" spans="4:28" s="127" customFormat="1" ht="12" customHeight="1" x14ac:dyDescent="0.35">
      <c r="D491" s="137"/>
      <c r="E491" s="137"/>
      <c r="F491" s="136"/>
      <c r="G491" s="136"/>
      <c r="H491" s="136"/>
      <c r="I491" s="136"/>
      <c r="AA491"/>
      <c r="AB491"/>
    </row>
    <row r="492" spans="4:28" s="127" customFormat="1" ht="12" customHeight="1" x14ac:dyDescent="0.35">
      <c r="D492" s="137"/>
      <c r="E492" s="137"/>
      <c r="F492" s="136"/>
      <c r="G492" s="136"/>
      <c r="H492" s="136"/>
      <c r="I492" s="136"/>
      <c r="AA492"/>
      <c r="AB492"/>
    </row>
    <row r="493" spans="4:28" s="127" customFormat="1" ht="12" customHeight="1" x14ac:dyDescent="0.35">
      <c r="D493" s="137"/>
      <c r="E493" s="137"/>
      <c r="F493" s="136"/>
      <c r="G493" s="136"/>
      <c r="H493" s="136"/>
      <c r="I493" s="136"/>
      <c r="AA493"/>
      <c r="AB493"/>
    </row>
    <row r="494" spans="4:28" s="127" customFormat="1" ht="12" customHeight="1" x14ac:dyDescent="0.35">
      <c r="D494" s="137"/>
      <c r="E494" s="137"/>
      <c r="F494" s="136"/>
      <c r="G494" s="136"/>
      <c r="H494" s="136"/>
      <c r="I494" s="136"/>
      <c r="AA494"/>
      <c r="AB494"/>
    </row>
    <row r="495" spans="4:28" s="127" customFormat="1" ht="12" customHeight="1" x14ac:dyDescent="0.35">
      <c r="D495" s="137"/>
      <c r="E495" s="137"/>
      <c r="F495" s="136"/>
      <c r="G495" s="136"/>
      <c r="H495" s="136"/>
      <c r="I495" s="136"/>
      <c r="AA495"/>
      <c r="AB495"/>
    </row>
    <row r="496" spans="4:28" s="127" customFormat="1" ht="12" customHeight="1" x14ac:dyDescent="0.35">
      <c r="D496" s="137"/>
      <c r="E496" s="137"/>
      <c r="F496" s="136"/>
      <c r="G496" s="136"/>
      <c r="H496" s="136"/>
      <c r="I496" s="136"/>
      <c r="AA496"/>
      <c r="AB496"/>
    </row>
    <row r="497" spans="4:28" s="127" customFormat="1" ht="12" customHeight="1" x14ac:dyDescent="0.35">
      <c r="D497" s="137"/>
      <c r="E497" s="137"/>
      <c r="F497" s="136"/>
      <c r="G497" s="136"/>
      <c r="H497" s="136"/>
      <c r="I497" s="136"/>
      <c r="AA497"/>
      <c r="AB497"/>
    </row>
    <row r="498" spans="4:28" s="127" customFormat="1" ht="12" customHeight="1" x14ac:dyDescent="0.35">
      <c r="D498" s="137"/>
      <c r="E498" s="137"/>
      <c r="F498" s="136"/>
      <c r="G498" s="136"/>
      <c r="H498" s="136"/>
      <c r="I498" s="136"/>
      <c r="AA498"/>
      <c r="AB498"/>
    </row>
    <row r="499" spans="4:28" s="127" customFormat="1" ht="12" customHeight="1" x14ac:dyDescent="0.35">
      <c r="D499" s="137"/>
      <c r="E499" s="137"/>
      <c r="F499" s="136"/>
      <c r="G499" s="136"/>
      <c r="H499" s="136"/>
      <c r="I499" s="136"/>
      <c r="AA499"/>
      <c r="AB499"/>
    </row>
    <row r="500" spans="4:28" s="127" customFormat="1" ht="12" customHeight="1" x14ac:dyDescent="0.35">
      <c r="D500" s="137"/>
      <c r="E500" s="137"/>
      <c r="F500" s="136"/>
      <c r="G500" s="136"/>
      <c r="H500" s="136"/>
      <c r="I500" s="136"/>
      <c r="AA500"/>
      <c r="AB500"/>
    </row>
  </sheetData>
  <conditionalFormatting sqref="F6:F8">
    <cfRule type="cellIs" dxfId="455" priority="5" operator="greaterThan">
      <formula>0</formula>
    </cfRule>
    <cfRule type="cellIs" dxfId="454" priority="6" operator="greaterThan">
      <formula>0</formula>
    </cfRule>
  </conditionalFormatting>
  <conditionalFormatting sqref="F19:F35">
    <cfRule type="containsText" dxfId="453" priority="4" operator="containsText" text="Fail">
      <formula>NOT(ISERROR(SEARCH("Fail",F19)))</formula>
    </cfRule>
  </conditionalFormatting>
  <conditionalFormatting sqref="H6:H8">
    <cfRule type="cellIs" dxfId="452" priority="2" operator="greaterThan">
      <formula>0</formula>
    </cfRule>
    <cfRule type="cellIs" dxfId="451" priority="3" operator="greaterThan">
      <formula>0</formula>
    </cfRule>
  </conditionalFormatting>
  <conditionalFormatting sqref="H19:H35">
    <cfRule type="containsText" dxfId="450" priority="1" operator="containsText" text="Fail">
      <formula>NOT(ISERROR(SEARCH("Fail",H19)))</formula>
    </cfRule>
  </conditionalFormatting>
  <dataValidations count="2">
    <dataValidation type="list" showInputMessage="1" showErrorMessage="1" sqref="F19:F35 H19:H35" xr:uid="{00000000-0002-0000-3600-000000000000}">
      <formula1>"Pass,Fail,Block,Not Attempted, NA Pass Previous"</formula1>
    </dataValidation>
    <dataValidation type="list" showInputMessage="1" showErrorMessage="1" sqref="B5" xr:uid="{00000000-0002-0000-36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89825"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89826"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dimension ref="A1:X106"/>
  <sheetViews>
    <sheetView workbookViewId="0">
      <selection activeCell="F25" sqref="F25"/>
    </sheetView>
  </sheetViews>
  <sheetFormatPr defaultColWidth="8.81640625" defaultRowHeight="12" customHeight="1" x14ac:dyDescent="0.35"/>
  <cols>
    <col min="1" max="1" width="8.81640625" style="127" customWidth="1"/>
    <col min="2" max="2" width="40.81640625" style="127" customWidth="1"/>
    <col min="3" max="3" width="53.81640625"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24" width="8.81640625" style="127"/>
  </cols>
  <sheetData>
    <row r="1" spans="1:24" ht="12" customHeight="1" x14ac:dyDescent="0.35">
      <c r="A1" s="138">
        <v>7.4</v>
      </c>
      <c r="B1" s="77"/>
      <c r="C1" s="81" t="s">
        <v>1055</v>
      </c>
      <c r="D1" s="79"/>
      <c r="E1" s="79"/>
      <c r="F1" s="80"/>
      <c r="G1" s="80"/>
      <c r="H1" s="80"/>
      <c r="I1" s="80"/>
      <c r="J1" s="81"/>
      <c r="K1" s="81"/>
      <c r="L1" s="81"/>
      <c r="M1" s="81"/>
      <c r="N1" s="81"/>
      <c r="O1" s="81"/>
      <c r="P1" s="81"/>
      <c r="Q1" s="81"/>
      <c r="R1" s="81"/>
      <c r="S1" s="81"/>
      <c r="T1" s="81"/>
      <c r="U1" s="81"/>
      <c r="V1" s="81"/>
      <c r="W1" s="81"/>
      <c r="X1" s="81"/>
    </row>
    <row r="2" spans="1:24" ht="12" customHeight="1" x14ac:dyDescent="0.35">
      <c r="A2" s="82"/>
      <c r="B2" s="83" t="s">
        <v>54</v>
      </c>
      <c r="C2" s="82">
        <v>7</v>
      </c>
      <c r="D2" s="79"/>
      <c r="E2" s="79"/>
      <c r="F2" s="80"/>
      <c r="G2" s="80"/>
      <c r="H2" s="80"/>
      <c r="I2" s="80"/>
      <c r="J2" s="84"/>
      <c r="K2" s="84"/>
      <c r="L2" s="84"/>
      <c r="M2" s="84"/>
      <c r="N2" s="84"/>
      <c r="O2" s="84"/>
      <c r="P2" s="84"/>
      <c r="Q2" s="84"/>
      <c r="R2" s="84"/>
      <c r="S2" s="84"/>
      <c r="T2" s="84"/>
      <c r="U2" s="84"/>
      <c r="V2" s="84"/>
      <c r="W2" s="84"/>
      <c r="X2" s="84"/>
    </row>
    <row r="3" spans="1:24"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row>
    <row r="4" spans="1:24" ht="12" customHeight="1" x14ac:dyDescent="0.35">
      <c r="A4" s="82" t="s">
        <v>55</v>
      </c>
      <c r="B4" s="82"/>
      <c r="C4" s="78"/>
      <c r="D4" s="86" t="s">
        <v>56</v>
      </c>
      <c r="E4" s="80" t="s">
        <v>27</v>
      </c>
      <c r="F4" s="86">
        <f>COUNTIF(F$18:F$498,T($D4))</f>
        <v>0</v>
      </c>
      <c r="G4" s="86"/>
      <c r="H4" s="86">
        <f>COUNTIF(H$18:H$498,T($D4))</f>
        <v>0</v>
      </c>
      <c r="I4" s="86"/>
      <c r="J4" s="84"/>
      <c r="K4" s="84"/>
      <c r="L4" s="84"/>
      <c r="M4" s="84"/>
      <c r="N4" s="84"/>
      <c r="O4" s="84"/>
      <c r="P4" s="84"/>
      <c r="Q4" s="84"/>
      <c r="R4" s="84"/>
      <c r="S4" s="84"/>
      <c r="T4" s="84"/>
      <c r="U4" s="84"/>
      <c r="V4" s="84"/>
      <c r="W4" s="84"/>
      <c r="X4" s="84"/>
    </row>
    <row r="5" spans="1:24" ht="12" customHeight="1" x14ac:dyDescent="0.35">
      <c r="A5" s="82" t="s">
        <v>57</v>
      </c>
      <c r="B5" s="87"/>
      <c r="C5" s="81"/>
      <c r="D5" s="86" t="s">
        <v>58</v>
      </c>
      <c r="E5" s="80" t="s">
        <v>28</v>
      </c>
      <c r="F5" s="86">
        <f>COUNTIF(F$18:F$498,T($D5))</f>
        <v>0</v>
      </c>
      <c r="G5" s="86"/>
      <c r="H5" s="86">
        <f>COUNTIF(H$18:H$498,T($D5))</f>
        <v>0</v>
      </c>
      <c r="I5" s="86"/>
      <c r="J5" s="84"/>
      <c r="K5" s="84"/>
      <c r="L5" s="84"/>
      <c r="M5" s="84"/>
      <c r="N5" s="84"/>
      <c r="O5" s="84"/>
      <c r="P5" s="84"/>
      <c r="Q5" s="84"/>
      <c r="R5" s="84"/>
      <c r="S5" s="84"/>
      <c r="T5" s="84"/>
      <c r="U5" s="84"/>
      <c r="V5" s="84"/>
      <c r="W5" s="84"/>
      <c r="X5" s="84"/>
    </row>
    <row r="6" spans="1:24" ht="12" customHeight="1" x14ac:dyDescent="0.35">
      <c r="A6" s="88" t="s">
        <v>59</v>
      </c>
      <c r="B6" s="89"/>
      <c r="C6" s="226"/>
      <c r="D6" s="91" t="s">
        <v>12</v>
      </c>
      <c r="E6" s="80" t="s">
        <v>29</v>
      </c>
      <c r="F6" s="86">
        <f>COUNTIF(F$18:F$498,T($D6))</f>
        <v>0</v>
      </c>
      <c r="G6" s="86"/>
      <c r="H6" s="86">
        <f>COUNTIF(H$18:H$498,T($D6))</f>
        <v>0</v>
      </c>
      <c r="I6" s="86"/>
      <c r="J6" s="84"/>
      <c r="K6" s="84"/>
      <c r="L6" s="84"/>
      <c r="M6" s="84"/>
      <c r="N6" s="84"/>
      <c r="O6" s="84"/>
      <c r="P6" s="84"/>
      <c r="Q6" s="84"/>
      <c r="R6" s="84"/>
      <c r="S6" s="84"/>
      <c r="T6" s="84"/>
      <c r="U6" s="84"/>
      <c r="V6" s="84"/>
      <c r="W6" s="84"/>
      <c r="X6" s="84"/>
    </row>
    <row r="7" spans="1:24" ht="12" customHeight="1" x14ac:dyDescent="0.35">
      <c r="A7" s="88" t="s">
        <v>60</v>
      </c>
      <c r="B7" s="89" t="s">
        <v>1374</v>
      </c>
      <c r="C7" s="226"/>
      <c r="D7" s="86" t="s">
        <v>61</v>
      </c>
      <c r="E7" s="80" t="s">
        <v>30</v>
      </c>
      <c r="F7" s="86">
        <f>COUNTIF(F$18:F$498,T($D7))</f>
        <v>0</v>
      </c>
      <c r="G7" s="86"/>
      <c r="H7" s="86">
        <f>COUNTIF(H$18:H$498,T($D7))</f>
        <v>0</v>
      </c>
      <c r="I7" s="86"/>
      <c r="J7" s="84"/>
      <c r="K7" s="84"/>
      <c r="L7" s="84"/>
      <c r="M7" s="84"/>
      <c r="N7" s="84"/>
      <c r="O7" s="84"/>
      <c r="P7" s="84"/>
      <c r="Q7" s="84"/>
      <c r="R7" s="84"/>
      <c r="S7" s="84"/>
      <c r="T7" s="84"/>
      <c r="U7" s="84"/>
      <c r="V7" s="84"/>
      <c r="W7" s="84"/>
      <c r="X7" s="84"/>
    </row>
    <row r="8" spans="1:24" ht="12" customHeight="1" x14ac:dyDescent="0.35">
      <c r="A8" s="92" t="s">
        <v>62</v>
      </c>
      <c r="B8" s="89"/>
      <c r="C8" s="226"/>
      <c r="D8" s="86" t="s">
        <v>63</v>
      </c>
      <c r="E8" s="80" t="s">
        <v>31</v>
      </c>
      <c r="F8" s="86">
        <f>F9-SUM(F4:F7)</f>
        <v>8</v>
      </c>
      <c r="G8" s="86"/>
      <c r="H8" s="86">
        <f>H9-SUM(H4:H7)</f>
        <v>8</v>
      </c>
      <c r="I8" s="86"/>
      <c r="J8" s="84"/>
      <c r="K8" s="84"/>
      <c r="L8" s="84"/>
      <c r="M8" s="84"/>
      <c r="N8" s="84"/>
      <c r="O8" s="84"/>
      <c r="P8" s="84"/>
      <c r="Q8" s="84"/>
      <c r="R8" s="84"/>
      <c r="S8" s="84"/>
      <c r="T8" s="84"/>
      <c r="U8" s="84"/>
      <c r="V8" s="84"/>
      <c r="W8" s="84"/>
      <c r="X8" s="84"/>
    </row>
    <row r="9" spans="1:24" ht="12" customHeight="1" x14ac:dyDescent="0.35">
      <c r="A9" s="88" t="s">
        <v>64</v>
      </c>
      <c r="B9" s="89" t="s">
        <v>334</v>
      </c>
      <c r="C9" s="226"/>
      <c r="D9" s="86" t="s">
        <v>66</v>
      </c>
      <c r="E9" s="80" t="s">
        <v>26</v>
      </c>
      <c r="F9" s="86">
        <f>COUNTA($D$18:$D$498)</f>
        <v>8</v>
      </c>
      <c r="G9" s="86"/>
      <c r="H9" s="86">
        <f>COUNTA($D$18:$D$498)</f>
        <v>8</v>
      </c>
      <c r="I9" s="86"/>
      <c r="J9" s="84"/>
      <c r="K9" s="84"/>
      <c r="L9" s="84"/>
      <c r="M9" s="84"/>
      <c r="N9" s="84"/>
      <c r="O9" s="84"/>
      <c r="P9" s="84"/>
      <c r="Q9" s="84"/>
      <c r="R9" s="84"/>
      <c r="S9" s="84"/>
      <c r="T9" s="84"/>
      <c r="U9" s="84"/>
      <c r="V9" s="84"/>
      <c r="W9" s="84"/>
      <c r="X9" s="84"/>
    </row>
    <row r="10" spans="1:24" ht="12" customHeight="1" x14ac:dyDescent="0.35">
      <c r="A10" s="88" t="s">
        <v>1542</v>
      </c>
      <c r="B10" s="89" t="s">
        <v>971</v>
      </c>
      <c r="C10" s="226"/>
      <c r="D10" s="86"/>
      <c r="E10" s="80"/>
      <c r="F10" s="86"/>
      <c r="G10" s="86"/>
      <c r="H10" s="86"/>
      <c r="I10" s="86"/>
      <c r="J10" s="84"/>
      <c r="K10" s="84"/>
      <c r="L10" s="84"/>
      <c r="M10" s="84"/>
      <c r="N10" s="84"/>
      <c r="O10" s="84"/>
      <c r="P10" s="84"/>
      <c r="Q10" s="84"/>
      <c r="R10" s="84"/>
      <c r="S10" s="84"/>
      <c r="T10" s="84"/>
      <c r="U10" s="84"/>
      <c r="V10" s="84"/>
      <c r="W10" s="84"/>
      <c r="X10" s="84"/>
    </row>
    <row r="11" spans="1:24" ht="12" customHeight="1" x14ac:dyDescent="0.35">
      <c r="A11" s="88" t="s">
        <v>970</v>
      </c>
      <c r="B11" s="89" t="s">
        <v>971</v>
      </c>
      <c r="C11" s="226"/>
      <c r="D11" s="93"/>
      <c r="E11" s="93"/>
      <c r="F11" s="94"/>
      <c r="G11" s="95"/>
      <c r="H11" s="94"/>
      <c r="I11" s="95"/>
      <c r="J11" s="96"/>
      <c r="K11" s="96"/>
      <c r="L11" s="96"/>
      <c r="M11" s="96"/>
      <c r="N11" s="96"/>
      <c r="O11" s="96"/>
      <c r="P11" s="96"/>
      <c r="Q11" s="96"/>
      <c r="R11" s="96"/>
      <c r="S11" s="96"/>
      <c r="T11" s="96"/>
      <c r="U11" s="96"/>
      <c r="V11" s="96"/>
      <c r="W11" s="96"/>
      <c r="X11" s="96"/>
    </row>
    <row r="12" spans="1:24" ht="12" customHeight="1" x14ac:dyDescent="0.35">
      <c r="A12" s="97"/>
      <c r="B12" s="98"/>
      <c r="C12" s="97"/>
      <c r="D12" s="99" t="s">
        <v>87</v>
      </c>
      <c r="E12" s="99" t="s">
        <v>32</v>
      </c>
      <c r="F12" s="100" t="s">
        <v>88</v>
      </c>
      <c r="G12" s="101"/>
      <c r="H12" s="100" t="s">
        <v>88</v>
      </c>
      <c r="I12" s="101"/>
      <c r="J12" s="97"/>
      <c r="K12" s="97"/>
      <c r="L12" s="97"/>
      <c r="M12" s="97"/>
      <c r="N12" s="97"/>
      <c r="O12" s="97"/>
      <c r="P12" s="97"/>
      <c r="Q12" s="97"/>
      <c r="R12" s="97"/>
      <c r="S12" s="97"/>
      <c r="T12" s="97"/>
      <c r="U12" s="97"/>
      <c r="V12" s="97"/>
      <c r="W12" s="97"/>
      <c r="X12" s="97"/>
    </row>
    <row r="13" spans="1:24" ht="12" customHeight="1" x14ac:dyDescent="0.35">
      <c r="A13" s="97"/>
      <c r="B13" s="98"/>
      <c r="C13" s="97"/>
      <c r="D13" s="99" t="s">
        <v>23</v>
      </c>
      <c r="E13" s="99" t="s">
        <v>70</v>
      </c>
      <c r="F13" s="103" t="s">
        <v>209</v>
      </c>
      <c r="G13" s="101"/>
      <c r="H13" s="103" t="s">
        <v>263</v>
      </c>
      <c r="I13" s="101"/>
      <c r="J13" s="97"/>
      <c r="K13" s="97"/>
      <c r="L13" s="97"/>
      <c r="M13" s="97"/>
      <c r="N13" s="97"/>
      <c r="O13" s="97"/>
      <c r="P13" s="97"/>
      <c r="Q13" s="97"/>
      <c r="R13" s="97"/>
      <c r="S13" s="97"/>
      <c r="T13" s="97"/>
      <c r="U13" s="97"/>
      <c r="V13" s="97"/>
      <c r="W13" s="97"/>
      <c r="X13" s="97"/>
    </row>
    <row r="14" spans="1:24" ht="12" customHeight="1" x14ac:dyDescent="0.35">
      <c r="A14" s="97"/>
      <c r="B14" s="98"/>
      <c r="C14" s="97"/>
      <c r="D14" s="99" t="s">
        <v>219</v>
      </c>
      <c r="E14" s="99" t="s">
        <v>34</v>
      </c>
      <c r="F14" s="104" t="s">
        <v>264</v>
      </c>
      <c r="G14" s="105"/>
      <c r="H14" s="104" t="s">
        <v>264</v>
      </c>
      <c r="I14" s="105"/>
      <c r="J14" s="97"/>
      <c r="K14" s="97"/>
      <c r="L14" s="97"/>
      <c r="M14" s="97"/>
      <c r="N14" s="97"/>
      <c r="O14" s="97"/>
      <c r="P14" s="97"/>
      <c r="Q14" s="97"/>
      <c r="R14" s="97"/>
      <c r="S14" s="97"/>
      <c r="T14" s="97"/>
      <c r="U14" s="97"/>
      <c r="V14" s="97"/>
      <c r="W14" s="97"/>
      <c r="X14" s="97"/>
    </row>
    <row r="15" spans="1:24" ht="12" customHeight="1" x14ac:dyDescent="0.35">
      <c r="A15" s="97"/>
      <c r="B15" s="98"/>
      <c r="C15" s="97"/>
      <c r="D15" s="99" t="s">
        <v>74</v>
      </c>
      <c r="E15" s="99" t="s">
        <v>33</v>
      </c>
      <c r="F15" s="104"/>
      <c r="G15" s="100"/>
      <c r="H15" s="104"/>
      <c r="I15" s="100"/>
      <c r="J15" s="97"/>
      <c r="K15" s="97"/>
      <c r="L15" s="97"/>
      <c r="M15" s="97"/>
      <c r="N15" s="97"/>
      <c r="O15" s="97"/>
      <c r="P15" s="97"/>
      <c r="Q15" s="97"/>
      <c r="R15" s="97"/>
      <c r="S15" s="97"/>
      <c r="T15" s="97"/>
      <c r="U15" s="97"/>
      <c r="V15" s="97"/>
      <c r="W15" s="97"/>
      <c r="X15" s="97"/>
    </row>
    <row r="16" spans="1:24" ht="12" customHeight="1" x14ac:dyDescent="0.35">
      <c r="A16" s="106"/>
      <c r="B16" s="107"/>
      <c r="C16" s="106"/>
      <c r="D16" s="108"/>
      <c r="E16" s="109"/>
      <c r="F16" s="110"/>
      <c r="G16" s="110"/>
      <c r="H16" s="110"/>
      <c r="I16" s="110"/>
      <c r="J16" s="106"/>
      <c r="K16" s="106"/>
      <c r="L16" s="106"/>
      <c r="M16" s="106"/>
      <c r="N16" s="106"/>
      <c r="O16" s="106"/>
      <c r="P16" s="106"/>
      <c r="Q16" s="106"/>
      <c r="R16" s="106"/>
      <c r="S16" s="106"/>
      <c r="T16" s="106"/>
      <c r="U16" s="106"/>
      <c r="V16" s="106"/>
      <c r="W16" s="106"/>
      <c r="X16" s="106"/>
    </row>
    <row r="17" spans="1:24" ht="12" customHeight="1" x14ac:dyDescent="0.35">
      <c r="A17" s="111" t="s">
        <v>75</v>
      </c>
      <c r="B17" s="111" t="s">
        <v>76</v>
      </c>
      <c r="C17" s="111"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row>
    <row r="18" spans="1:24" ht="12" customHeight="1" x14ac:dyDescent="0.35">
      <c r="A18" s="116"/>
      <c r="B18" s="218"/>
      <c r="C18" s="116"/>
      <c r="D18" s="116"/>
      <c r="E18" s="117"/>
      <c r="F18" s="124"/>
      <c r="G18" s="124"/>
      <c r="H18" s="124"/>
      <c r="I18" s="124"/>
      <c r="J18" s="120"/>
      <c r="K18" s="120"/>
      <c r="L18" s="120"/>
      <c r="M18" s="120"/>
      <c r="N18" s="120"/>
      <c r="O18" s="120"/>
      <c r="P18" s="120"/>
      <c r="Q18" s="120"/>
      <c r="R18" s="120"/>
      <c r="S18" s="120"/>
      <c r="T18" s="120"/>
      <c r="U18" s="120"/>
      <c r="V18" s="120"/>
      <c r="W18" s="120"/>
      <c r="X18" s="120"/>
    </row>
    <row r="19" spans="1:24" ht="12" customHeight="1" x14ac:dyDescent="0.35">
      <c r="A19" t="s">
        <v>335</v>
      </c>
      <c r="B19" s="255" t="s">
        <v>336</v>
      </c>
      <c r="C19" s="129"/>
      <c r="D19" s="126"/>
      <c r="E19" s="123"/>
      <c r="F19" s="124"/>
      <c r="G19" s="124"/>
      <c r="H19" s="124"/>
      <c r="I19" s="124"/>
      <c r="J19" s="124"/>
      <c r="K19" s="124"/>
      <c r="L19" s="124"/>
      <c r="M19" s="124"/>
      <c r="N19" s="124"/>
      <c r="O19" s="124"/>
      <c r="P19" s="124"/>
      <c r="Q19" s="124"/>
      <c r="R19" s="124"/>
      <c r="S19" s="124"/>
      <c r="T19" s="124"/>
      <c r="U19" s="124"/>
      <c r="V19" s="124"/>
      <c r="W19" s="124"/>
      <c r="X19" s="124"/>
    </row>
    <row r="20" spans="1:24" ht="12" customHeight="1" x14ac:dyDescent="0.35">
      <c r="A20" s="125"/>
      <c r="B20" s="255" t="s">
        <v>337</v>
      </c>
      <c r="C20" s="129"/>
      <c r="D20" s="126"/>
      <c r="E20" s="123"/>
      <c r="F20" s="124"/>
      <c r="G20" s="124"/>
      <c r="H20" s="124"/>
      <c r="I20" s="124"/>
      <c r="J20" s="124"/>
      <c r="K20" s="124"/>
      <c r="L20" s="124"/>
      <c r="M20" s="124"/>
      <c r="N20" s="124"/>
      <c r="O20" s="124"/>
      <c r="P20" s="124"/>
      <c r="Q20" s="124"/>
      <c r="R20" s="124"/>
      <c r="S20" s="124"/>
      <c r="T20" s="124"/>
      <c r="U20" s="124"/>
      <c r="V20" s="124"/>
      <c r="W20" s="124"/>
      <c r="X20" s="124"/>
    </row>
    <row r="21" spans="1:24" ht="12" customHeight="1" x14ac:dyDescent="0.35">
      <c r="A21" s="125" t="s">
        <v>338</v>
      </c>
      <c r="B21" s="255"/>
      <c r="C21" s="129"/>
      <c r="D21" s="126"/>
      <c r="E21" s="123"/>
      <c r="F21" s="124"/>
      <c r="G21" s="124"/>
      <c r="H21" s="124"/>
      <c r="I21" s="124"/>
      <c r="J21" s="124"/>
      <c r="K21" s="124"/>
      <c r="L21" s="124"/>
      <c r="M21" s="124"/>
      <c r="N21" s="124"/>
      <c r="O21" s="124"/>
      <c r="P21" s="124"/>
      <c r="Q21" s="124"/>
      <c r="R21" s="124"/>
      <c r="S21" s="124"/>
      <c r="T21" s="124"/>
      <c r="U21" s="124"/>
      <c r="V21" s="124"/>
      <c r="W21" s="124"/>
      <c r="X21" s="124"/>
    </row>
    <row r="22" spans="1:24" ht="12" customHeight="1" x14ac:dyDescent="0.35">
      <c r="A22" s="125"/>
      <c r="B22" s="255" t="s">
        <v>337</v>
      </c>
      <c r="C22" s="129"/>
      <c r="D22" s="126"/>
      <c r="E22" s="123"/>
      <c r="F22" s="124"/>
      <c r="G22" s="124"/>
      <c r="H22" s="124"/>
      <c r="I22" s="124"/>
      <c r="J22" s="124"/>
      <c r="K22" s="124"/>
      <c r="L22" s="124"/>
      <c r="M22" s="124"/>
      <c r="N22" s="124"/>
      <c r="O22" s="124"/>
      <c r="P22" s="124"/>
      <c r="Q22" s="124"/>
      <c r="R22" s="124"/>
      <c r="S22" s="124"/>
      <c r="T22" s="124"/>
      <c r="U22" s="124"/>
      <c r="V22" s="124"/>
      <c r="W22" s="124"/>
      <c r="X22" s="124"/>
    </row>
    <row r="23" spans="1:24" ht="12" customHeight="1" x14ac:dyDescent="0.35">
      <c r="A23" s="125"/>
      <c r="B23" s="255"/>
      <c r="C23" s="129"/>
      <c r="D23" s="126"/>
      <c r="E23" s="123"/>
      <c r="F23" s="124"/>
      <c r="G23" s="124"/>
      <c r="H23" s="124"/>
      <c r="I23" s="124"/>
      <c r="J23" s="124"/>
      <c r="K23" s="124"/>
      <c r="L23" s="124"/>
      <c r="M23" s="124"/>
      <c r="N23" s="124"/>
      <c r="O23" s="124"/>
      <c r="P23" s="124"/>
      <c r="Q23" s="124"/>
      <c r="R23" s="124"/>
      <c r="S23" s="124"/>
      <c r="T23" s="124"/>
      <c r="U23" s="124"/>
      <c r="V23" s="124"/>
      <c r="W23" s="124"/>
      <c r="X23" s="124"/>
    </row>
    <row r="24" spans="1:24" ht="12" customHeight="1" x14ac:dyDescent="0.35">
      <c r="A24" s="125"/>
      <c r="B24" s="202" t="s">
        <v>339</v>
      </c>
      <c r="C24" s="129"/>
      <c r="D24" s="126"/>
      <c r="E24" s="123"/>
      <c r="F24" s="124"/>
      <c r="G24" s="124"/>
      <c r="H24" s="124"/>
      <c r="I24" s="124"/>
      <c r="J24" s="124"/>
      <c r="K24" s="124"/>
      <c r="L24" s="124"/>
      <c r="M24" s="124"/>
      <c r="N24" s="124"/>
      <c r="O24" s="124"/>
      <c r="P24" s="124"/>
      <c r="Q24" s="124"/>
      <c r="R24" s="124"/>
      <c r="S24" s="124"/>
      <c r="T24" s="124"/>
      <c r="U24" s="124"/>
      <c r="V24" s="124"/>
      <c r="W24" s="124"/>
      <c r="X24" s="124"/>
    </row>
    <row r="25" spans="1:24" ht="12" customHeight="1" x14ac:dyDescent="0.35">
      <c r="A25" s="125"/>
      <c r="B25" s="202" t="s">
        <v>340</v>
      </c>
      <c r="C25" s="129"/>
      <c r="D25" s="126" t="s">
        <v>341</v>
      </c>
      <c r="E25" s="123"/>
      <c r="F25" s="124"/>
      <c r="G25" s="124"/>
      <c r="H25" s="124"/>
      <c r="I25" s="124"/>
      <c r="J25" s="124"/>
      <c r="K25" s="124"/>
      <c r="L25" s="124"/>
      <c r="M25" s="124"/>
      <c r="N25" s="124"/>
      <c r="O25" s="124"/>
      <c r="P25" s="124"/>
      <c r="Q25" s="124"/>
      <c r="R25" s="124"/>
      <c r="S25" s="124"/>
      <c r="T25" s="124"/>
      <c r="U25" s="124"/>
      <c r="V25" s="124"/>
      <c r="W25" s="124"/>
      <c r="X25" s="124"/>
    </row>
    <row r="26" spans="1:24" ht="12" customHeight="1" x14ac:dyDescent="0.35">
      <c r="A26" s="125"/>
      <c r="B26" s="125"/>
      <c r="C26" s="129"/>
      <c r="D26" s="126"/>
      <c r="E26" s="123"/>
      <c r="F26" s="124"/>
      <c r="G26" s="124"/>
      <c r="H26" s="124"/>
      <c r="I26" s="124"/>
      <c r="J26" s="124"/>
      <c r="K26" s="124"/>
      <c r="L26" s="124"/>
      <c r="M26" s="124"/>
      <c r="N26" s="124"/>
      <c r="O26" s="124"/>
      <c r="P26" s="124"/>
      <c r="Q26" s="124"/>
      <c r="R26" s="124"/>
      <c r="S26" s="124"/>
      <c r="T26" s="124"/>
      <c r="U26" s="124"/>
      <c r="V26" s="124"/>
      <c r="W26" s="124"/>
      <c r="X26" s="124"/>
    </row>
    <row r="27" spans="1:24" ht="11.5" customHeight="1" x14ac:dyDescent="0.35">
      <c r="A27" s="125" t="s">
        <v>342</v>
      </c>
      <c r="B27" s="125" t="s">
        <v>343</v>
      </c>
      <c r="C27" s="178" t="s">
        <v>344</v>
      </c>
      <c r="D27" s="126" t="s">
        <v>341</v>
      </c>
      <c r="E27" s="123"/>
      <c r="F27" s="124"/>
      <c r="G27" s="124"/>
      <c r="H27" s="124"/>
      <c r="I27" s="124"/>
      <c r="J27" s="124"/>
      <c r="K27" s="124"/>
      <c r="L27" s="124"/>
      <c r="M27" s="124"/>
      <c r="N27" s="124"/>
      <c r="O27" s="124"/>
      <c r="P27" s="124"/>
      <c r="Q27" s="124"/>
      <c r="R27" s="124"/>
      <c r="S27" s="124"/>
      <c r="T27" s="124"/>
      <c r="U27" s="124"/>
      <c r="V27" s="124"/>
      <c r="W27" s="124"/>
      <c r="X27" s="124"/>
    </row>
    <row r="28" spans="1:24" ht="12" customHeight="1" x14ac:dyDescent="0.35">
      <c r="A28" s="125" t="s">
        <v>345</v>
      </c>
      <c r="B28" s="125" t="s">
        <v>346</v>
      </c>
      <c r="C28" s="129" t="s">
        <v>347</v>
      </c>
      <c r="D28" s="126" t="s">
        <v>341</v>
      </c>
      <c r="E28" s="130"/>
      <c r="F28" s="124"/>
      <c r="G28" s="124"/>
      <c r="H28" s="124"/>
      <c r="I28" s="124"/>
      <c r="J28" s="124"/>
      <c r="K28" s="124"/>
      <c r="L28" s="124"/>
      <c r="M28" s="124"/>
      <c r="N28" s="124"/>
      <c r="O28" s="124"/>
      <c r="P28" s="124"/>
      <c r="Q28" s="124"/>
      <c r="R28" s="124"/>
      <c r="S28" s="124"/>
      <c r="T28" s="124"/>
      <c r="U28" s="124"/>
      <c r="V28" s="124"/>
      <c r="W28" s="124"/>
      <c r="X28" s="124"/>
    </row>
    <row r="29" spans="1:24" ht="12" customHeight="1" x14ac:dyDescent="0.35">
      <c r="A29" s="131" t="s">
        <v>348</v>
      </c>
      <c r="B29" s="179" t="s">
        <v>349</v>
      </c>
      <c r="C29" s="133" t="s">
        <v>350</v>
      </c>
      <c r="D29" s="126" t="s">
        <v>341</v>
      </c>
      <c r="E29" s="130"/>
      <c r="F29" s="124"/>
      <c r="G29" s="124"/>
      <c r="H29" s="124"/>
      <c r="I29" s="124"/>
      <c r="J29" s="124"/>
      <c r="K29" s="124"/>
      <c r="L29" s="124"/>
      <c r="M29" s="124"/>
      <c r="N29" s="124"/>
      <c r="O29" s="124"/>
      <c r="P29" s="124"/>
      <c r="Q29" s="124"/>
      <c r="R29" s="124"/>
      <c r="S29" s="124"/>
      <c r="T29" s="124"/>
      <c r="U29" s="124"/>
      <c r="V29" s="124"/>
      <c r="W29" s="124"/>
      <c r="X29" s="124"/>
    </row>
    <row r="30" spans="1:24" ht="12" customHeight="1" x14ac:dyDescent="0.35">
      <c r="A30" s="131" t="s">
        <v>351</v>
      </c>
      <c r="B30" s="147" t="s">
        <v>352</v>
      </c>
      <c r="C30" s="133" t="s">
        <v>353</v>
      </c>
      <c r="D30" s="126" t="s">
        <v>341</v>
      </c>
      <c r="E30" s="130"/>
      <c r="F30" s="124"/>
      <c r="G30" s="124"/>
      <c r="H30" s="124"/>
      <c r="I30" s="124"/>
      <c r="J30" s="124"/>
      <c r="K30" s="124"/>
      <c r="L30" s="124"/>
      <c r="M30" s="124"/>
      <c r="N30" s="124"/>
      <c r="O30" s="124"/>
      <c r="P30" s="124"/>
      <c r="Q30" s="124"/>
      <c r="R30" s="124"/>
      <c r="S30" s="124"/>
      <c r="T30" s="124"/>
      <c r="U30" s="124"/>
      <c r="V30" s="124"/>
      <c r="W30" s="124"/>
      <c r="X30" s="124"/>
    </row>
    <row r="31" spans="1:24" ht="12" customHeight="1" x14ac:dyDescent="0.35">
      <c r="A31" s="131"/>
      <c r="B31" s="126" t="s">
        <v>354</v>
      </c>
      <c r="C31" s="133" t="s">
        <v>355</v>
      </c>
      <c r="D31" s="126" t="s">
        <v>356</v>
      </c>
      <c r="E31" s="130"/>
      <c r="F31" s="124"/>
      <c r="G31" s="124"/>
      <c r="H31" s="124"/>
      <c r="I31" s="124"/>
      <c r="J31" s="124"/>
      <c r="K31" s="124"/>
      <c r="L31" s="124"/>
      <c r="M31" s="124"/>
      <c r="N31" s="124"/>
      <c r="O31" s="124"/>
      <c r="P31" s="124"/>
      <c r="Q31" s="124"/>
      <c r="R31" s="124"/>
      <c r="S31" s="124"/>
      <c r="T31" s="124"/>
      <c r="U31" s="124"/>
      <c r="V31" s="124"/>
      <c r="W31" s="124"/>
      <c r="X31" s="124"/>
    </row>
    <row r="32" spans="1:24" ht="12" customHeight="1" x14ac:dyDescent="0.35">
      <c r="A32" s="131" t="s">
        <v>357</v>
      </c>
      <c r="B32" s="147" t="s">
        <v>358</v>
      </c>
      <c r="C32" s="132" t="s">
        <v>359</v>
      </c>
      <c r="D32" s="126" t="s">
        <v>341</v>
      </c>
      <c r="E32" s="130"/>
      <c r="F32" s="124"/>
      <c r="G32" s="124"/>
      <c r="H32" s="124"/>
      <c r="I32" s="124"/>
      <c r="J32" s="124"/>
      <c r="K32" s="124"/>
      <c r="L32" s="124"/>
      <c r="M32" s="124"/>
      <c r="N32" s="124"/>
      <c r="O32" s="124"/>
      <c r="P32" s="124"/>
      <c r="Q32" s="124"/>
      <c r="R32" s="124"/>
      <c r="S32" s="124"/>
      <c r="T32" s="124"/>
      <c r="U32" s="124"/>
      <c r="V32" s="124"/>
      <c r="W32" s="124"/>
      <c r="X32" s="124"/>
    </row>
    <row r="33" spans="1:24" ht="12" customHeight="1" x14ac:dyDescent="0.35">
      <c r="A33" s="131" t="s">
        <v>360</v>
      </c>
      <c r="B33" s="179" t="s">
        <v>361</v>
      </c>
      <c r="C33" s="133" t="s">
        <v>362</v>
      </c>
      <c r="D33" s="126" t="s">
        <v>341</v>
      </c>
      <c r="E33" s="130"/>
      <c r="F33" s="124"/>
      <c r="G33" s="124"/>
      <c r="H33" s="124"/>
      <c r="I33" s="124"/>
      <c r="J33" s="124"/>
      <c r="K33" s="124"/>
      <c r="L33" s="124"/>
      <c r="M33" s="124"/>
      <c r="N33" s="124"/>
      <c r="O33" s="124"/>
      <c r="P33" s="124"/>
      <c r="Q33" s="124"/>
      <c r="R33" s="124"/>
      <c r="S33" s="124"/>
      <c r="T33" s="124"/>
      <c r="U33" s="124"/>
      <c r="V33" s="124"/>
      <c r="W33" s="124"/>
      <c r="X33" s="124"/>
    </row>
    <row r="34" spans="1:24" ht="12" customHeight="1" x14ac:dyDescent="0.35">
      <c r="A34" s="131"/>
      <c r="B34" s="179"/>
      <c r="C34" s="133"/>
      <c r="D34" s="126"/>
      <c r="E34" s="130"/>
      <c r="F34" s="124"/>
      <c r="G34" s="124"/>
      <c r="H34" s="124"/>
      <c r="I34" s="124"/>
      <c r="J34" s="124"/>
      <c r="K34" s="124"/>
      <c r="L34" s="124"/>
      <c r="M34" s="124"/>
      <c r="N34" s="124"/>
      <c r="O34" s="124"/>
      <c r="P34" s="124"/>
      <c r="Q34" s="124"/>
      <c r="R34" s="124"/>
      <c r="S34" s="124"/>
      <c r="T34" s="124"/>
      <c r="U34" s="124"/>
      <c r="V34" s="124"/>
      <c r="W34" s="124"/>
      <c r="X34" s="124"/>
    </row>
    <row r="35" spans="1:24" ht="12" customHeight="1" x14ac:dyDescent="0.35">
      <c r="A35" s="131" t="s">
        <v>218</v>
      </c>
      <c r="B35" s="131" t="s">
        <v>363</v>
      </c>
      <c r="C35" s="178"/>
      <c r="D35" s="126"/>
      <c r="E35" s="130"/>
      <c r="F35" s="124"/>
      <c r="G35" s="124"/>
      <c r="H35" s="124"/>
      <c r="I35" s="124"/>
      <c r="J35" s="124"/>
      <c r="K35" s="124"/>
      <c r="L35" s="124"/>
      <c r="M35" s="124"/>
      <c r="N35" s="124"/>
      <c r="O35" s="124"/>
      <c r="P35" s="124"/>
      <c r="Q35" s="124"/>
      <c r="R35" s="124"/>
      <c r="S35" s="124"/>
      <c r="T35" s="124"/>
      <c r="U35" s="124"/>
      <c r="V35" s="124"/>
      <c r="W35" s="124"/>
      <c r="X35" s="124"/>
    </row>
    <row r="36" spans="1:24" ht="12" customHeight="1" x14ac:dyDescent="0.35">
      <c r="A36" s="131"/>
      <c r="B36" s="131"/>
      <c r="C36" s="133"/>
      <c r="D36" s="129"/>
      <c r="E36" s="130"/>
      <c r="F36" s="124"/>
      <c r="G36" s="124"/>
      <c r="H36" s="124"/>
      <c r="I36" s="124"/>
      <c r="J36" s="124"/>
      <c r="K36" s="124"/>
      <c r="L36" s="124"/>
      <c r="M36" s="124"/>
      <c r="N36" s="124"/>
      <c r="O36" s="124"/>
      <c r="P36" s="124"/>
      <c r="Q36" s="124"/>
      <c r="R36" s="124"/>
      <c r="S36" s="124"/>
      <c r="T36" s="124"/>
      <c r="U36" s="124"/>
      <c r="V36" s="124"/>
      <c r="W36" s="124"/>
      <c r="X36" s="124"/>
    </row>
    <row r="37" spans="1:24" ht="12" customHeight="1" x14ac:dyDescent="0.35">
      <c r="A37" s="131"/>
      <c r="B37" s="131"/>
      <c r="C37" s="133"/>
      <c r="D37" s="129"/>
      <c r="E37" s="130"/>
      <c r="F37" s="124"/>
      <c r="G37" s="124"/>
      <c r="H37" s="124"/>
      <c r="I37" s="124"/>
      <c r="J37" s="124"/>
      <c r="K37" s="124"/>
      <c r="L37" s="124"/>
      <c r="M37" s="124"/>
      <c r="N37" s="124"/>
      <c r="O37" s="124"/>
      <c r="P37" s="124"/>
      <c r="Q37" s="124"/>
      <c r="R37" s="124"/>
      <c r="S37" s="124"/>
      <c r="T37" s="124"/>
      <c r="U37" s="124"/>
      <c r="V37" s="124"/>
      <c r="W37" s="124"/>
      <c r="X37" s="124"/>
    </row>
    <row r="38" spans="1:24" ht="12" customHeight="1" x14ac:dyDescent="0.35">
      <c r="A38" s="134"/>
      <c r="B38" s="134"/>
      <c r="C38" s="134"/>
      <c r="D38" s="135"/>
      <c r="E38" s="130"/>
      <c r="F38" s="124"/>
      <c r="G38" s="124"/>
      <c r="H38" s="124"/>
      <c r="I38" s="124"/>
      <c r="J38" s="124"/>
      <c r="K38" s="124"/>
      <c r="L38" s="124"/>
      <c r="M38" s="124"/>
      <c r="N38" s="124"/>
      <c r="O38" s="124"/>
      <c r="P38" s="124"/>
      <c r="Q38" s="124"/>
      <c r="R38" s="124"/>
      <c r="S38" s="124"/>
      <c r="T38" s="124"/>
      <c r="U38" s="124"/>
      <c r="V38" s="124"/>
      <c r="W38" s="124"/>
      <c r="X38" s="124"/>
    </row>
    <row r="39" spans="1:24" ht="12" customHeight="1" x14ac:dyDescent="0.35">
      <c r="A39" s="181"/>
      <c r="B39" s="181"/>
      <c r="C39" s="181"/>
      <c r="D39" s="182"/>
      <c r="E39" s="130"/>
      <c r="J39" s="137"/>
      <c r="K39" s="137"/>
      <c r="L39" s="137"/>
      <c r="M39" s="137"/>
      <c r="N39" s="137"/>
      <c r="O39" s="137"/>
      <c r="P39" s="137"/>
      <c r="Q39" s="137"/>
      <c r="R39" s="137"/>
      <c r="S39" s="137"/>
      <c r="T39" s="137"/>
      <c r="U39" s="137"/>
      <c r="V39" s="137"/>
      <c r="W39" s="137"/>
      <c r="X39" s="137"/>
    </row>
    <row r="40" spans="1:24" ht="12" customHeight="1" x14ac:dyDescent="0.35">
      <c r="A40" s="181"/>
      <c r="B40" s="181"/>
      <c r="C40" s="181"/>
      <c r="D40" s="182"/>
      <c r="E40" s="130"/>
      <c r="J40" s="137"/>
      <c r="K40" s="137"/>
      <c r="L40" s="137"/>
      <c r="M40" s="137"/>
      <c r="N40" s="137"/>
      <c r="O40" s="137"/>
      <c r="P40" s="137"/>
      <c r="Q40" s="137"/>
      <c r="R40" s="137"/>
      <c r="S40" s="137"/>
      <c r="T40" s="137"/>
      <c r="U40" s="137"/>
      <c r="V40" s="137"/>
      <c r="W40" s="137"/>
      <c r="X40" s="137"/>
    </row>
    <row r="41" spans="1:24" ht="12" customHeight="1" x14ac:dyDescent="0.35">
      <c r="A41" s="181"/>
      <c r="B41" s="181"/>
      <c r="C41" s="181"/>
      <c r="D41" s="182"/>
      <c r="E41" s="130"/>
      <c r="J41" s="137"/>
      <c r="K41" s="137"/>
      <c r="L41" s="137"/>
      <c r="M41" s="137"/>
      <c r="N41" s="137"/>
      <c r="O41" s="137"/>
      <c r="P41" s="137"/>
      <c r="Q41" s="137"/>
      <c r="R41" s="137"/>
      <c r="S41" s="137"/>
      <c r="T41" s="137"/>
      <c r="U41" s="137"/>
      <c r="V41" s="137"/>
      <c r="W41" s="137"/>
      <c r="X41" s="137"/>
    </row>
    <row r="42" spans="1:24" ht="12" customHeight="1" x14ac:dyDescent="0.35">
      <c r="A42" s="181"/>
      <c r="B42" s="181"/>
      <c r="C42" s="181"/>
      <c r="D42" s="182"/>
      <c r="E42" s="130"/>
      <c r="J42" s="137"/>
      <c r="K42" s="137"/>
      <c r="L42" s="137"/>
      <c r="M42" s="137"/>
      <c r="N42" s="137"/>
      <c r="O42" s="137"/>
      <c r="P42" s="137"/>
      <c r="Q42" s="137"/>
      <c r="R42" s="137"/>
      <c r="S42" s="137"/>
      <c r="T42" s="137"/>
      <c r="U42" s="137"/>
      <c r="V42" s="137"/>
      <c r="W42" s="137"/>
      <c r="X42" s="137"/>
    </row>
    <row r="43" spans="1:24" ht="12" customHeight="1" x14ac:dyDescent="0.35">
      <c r="A43" s="181"/>
      <c r="B43" s="181"/>
      <c r="C43" s="181"/>
      <c r="D43" s="182"/>
      <c r="E43" s="130"/>
    </row>
    <row r="44" spans="1:24" ht="12" customHeight="1" x14ac:dyDescent="0.35">
      <c r="A44" s="181"/>
      <c r="B44" s="181"/>
      <c r="C44" s="181"/>
      <c r="D44" s="182"/>
      <c r="E44" s="130"/>
    </row>
    <row r="45" spans="1:24" ht="12" customHeight="1" x14ac:dyDescent="0.35">
      <c r="A45" s="181"/>
      <c r="B45" s="181"/>
      <c r="C45" s="181"/>
      <c r="D45" s="182"/>
      <c r="E45" s="130"/>
    </row>
    <row r="46" spans="1:24" ht="12" customHeight="1" x14ac:dyDescent="0.35">
      <c r="A46" s="181"/>
      <c r="B46" s="181"/>
      <c r="C46" s="181"/>
      <c r="D46" s="182"/>
      <c r="E46" s="130"/>
    </row>
    <row r="47" spans="1:24" s="136" customFormat="1" ht="12" customHeight="1" x14ac:dyDescent="0.35">
      <c r="A47" s="181"/>
      <c r="B47" s="181"/>
      <c r="C47" s="181"/>
      <c r="D47" s="182"/>
      <c r="E47" s="130"/>
      <c r="J47" s="127"/>
      <c r="K47" s="127"/>
      <c r="L47" s="127"/>
      <c r="M47" s="127"/>
      <c r="N47" s="127"/>
      <c r="O47" s="127"/>
      <c r="P47" s="127"/>
      <c r="Q47" s="127"/>
      <c r="R47" s="127"/>
      <c r="S47" s="127"/>
      <c r="T47" s="127"/>
      <c r="U47" s="127"/>
      <c r="V47" s="127"/>
      <c r="W47" s="127"/>
      <c r="X47" s="127"/>
    </row>
    <row r="48" spans="1:24" s="136" customFormat="1" ht="12" customHeight="1" x14ac:dyDescent="0.35">
      <c r="A48" s="181"/>
      <c r="B48" s="181"/>
      <c r="C48" s="181"/>
      <c r="D48" s="182"/>
      <c r="E48" s="130"/>
      <c r="J48" s="127"/>
      <c r="K48" s="127"/>
      <c r="L48" s="127"/>
      <c r="M48" s="127"/>
      <c r="N48" s="127"/>
      <c r="O48" s="127"/>
      <c r="P48" s="127"/>
      <c r="Q48" s="127"/>
      <c r="R48" s="127"/>
      <c r="S48" s="127"/>
      <c r="T48" s="127"/>
      <c r="U48" s="127"/>
      <c r="V48" s="127"/>
      <c r="W48" s="127"/>
      <c r="X48" s="127"/>
    </row>
    <row r="49" spans="1:24" s="136" customFormat="1" ht="12" customHeight="1" x14ac:dyDescent="0.35">
      <c r="A49" s="127"/>
      <c r="B49" s="127"/>
      <c r="C49" s="127"/>
      <c r="D49" s="137"/>
      <c r="E49" s="130"/>
      <c r="J49" s="127"/>
      <c r="K49" s="127"/>
      <c r="L49" s="127"/>
      <c r="M49" s="127"/>
      <c r="N49" s="127"/>
      <c r="O49" s="127"/>
      <c r="P49" s="127"/>
      <c r="Q49" s="127"/>
      <c r="R49" s="127"/>
      <c r="S49" s="127"/>
      <c r="T49" s="127"/>
      <c r="U49" s="127"/>
      <c r="V49" s="127"/>
      <c r="W49" s="127"/>
      <c r="X49" s="127"/>
    </row>
    <row r="50" spans="1:24" s="136" customFormat="1" ht="12" customHeight="1" x14ac:dyDescent="0.35">
      <c r="A50" s="127"/>
      <c r="B50" s="127"/>
      <c r="C50" s="127"/>
      <c r="D50" s="137"/>
      <c r="E50" s="130"/>
      <c r="J50" s="127"/>
      <c r="K50" s="127"/>
      <c r="L50" s="127"/>
      <c r="M50" s="127"/>
      <c r="N50" s="127"/>
      <c r="O50" s="127"/>
      <c r="P50" s="127"/>
      <c r="Q50" s="127"/>
      <c r="R50" s="127"/>
      <c r="S50" s="127"/>
      <c r="T50" s="127"/>
      <c r="U50" s="127"/>
      <c r="V50" s="127"/>
      <c r="W50" s="127"/>
      <c r="X50" s="127"/>
    </row>
    <row r="51" spans="1:24" s="136" customFormat="1" ht="12" customHeight="1" x14ac:dyDescent="0.35">
      <c r="A51" s="127"/>
      <c r="B51" s="127"/>
      <c r="C51" s="127"/>
      <c r="D51" s="137"/>
      <c r="E51" s="130"/>
      <c r="J51" s="127"/>
      <c r="K51" s="127"/>
      <c r="L51" s="127"/>
      <c r="M51" s="127"/>
      <c r="N51" s="127"/>
      <c r="O51" s="127"/>
      <c r="P51" s="127"/>
      <c r="Q51" s="127"/>
      <c r="R51" s="127"/>
      <c r="S51" s="127"/>
      <c r="T51" s="127"/>
      <c r="U51" s="127"/>
      <c r="V51" s="127"/>
      <c r="W51" s="127"/>
      <c r="X51" s="127"/>
    </row>
    <row r="52" spans="1:24" s="136" customFormat="1" ht="12" customHeight="1" x14ac:dyDescent="0.35">
      <c r="A52" s="127"/>
      <c r="B52" s="127"/>
      <c r="C52" s="127"/>
      <c r="D52" s="137"/>
      <c r="E52" s="130"/>
      <c r="J52" s="127"/>
      <c r="K52" s="127"/>
      <c r="L52" s="127"/>
      <c r="M52" s="127"/>
      <c r="N52" s="127"/>
      <c r="O52" s="127"/>
      <c r="P52" s="127"/>
      <c r="Q52" s="127"/>
      <c r="R52" s="127"/>
      <c r="S52" s="127"/>
      <c r="T52" s="127"/>
      <c r="U52" s="127"/>
      <c r="V52" s="127"/>
      <c r="W52" s="127"/>
      <c r="X52" s="127"/>
    </row>
    <row r="53" spans="1:24" s="136" customFormat="1" ht="12" customHeight="1" x14ac:dyDescent="0.35">
      <c r="A53" s="127"/>
      <c r="B53" s="127"/>
      <c r="C53" s="127"/>
      <c r="D53" s="137"/>
      <c r="E53" s="130"/>
      <c r="J53" s="127"/>
      <c r="K53" s="127"/>
      <c r="L53" s="127"/>
      <c r="M53" s="127"/>
      <c r="N53" s="127"/>
      <c r="O53" s="127"/>
      <c r="P53" s="127"/>
      <c r="Q53" s="127"/>
      <c r="R53" s="127"/>
      <c r="S53" s="127"/>
      <c r="T53" s="127"/>
      <c r="U53" s="127"/>
      <c r="V53" s="127"/>
      <c r="W53" s="127"/>
      <c r="X53" s="127"/>
    </row>
    <row r="54" spans="1:24" s="136" customFormat="1" ht="12" customHeight="1" x14ac:dyDescent="0.35">
      <c r="A54" s="127"/>
      <c r="B54" s="127"/>
      <c r="C54" s="127"/>
      <c r="D54" s="137"/>
      <c r="E54" s="130"/>
      <c r="J54" s="127"/>
      <c r="K54" s="127"/>
      <c r="L54" s="127"/>
      <c r="M54" s="127"/>
      <c r="N54" s="127"/>
      <c r="O54" s="127"/>
      <c r="P54" s="127"/>
      <c r="Q54" s="127"/>
      <c r="R54" s="127"/>
      <c r="S54" s="127"/>
      <c r="T54" s="127"/>
      <c r="U54" s="127"/>
      <c r="V54" s="127"/>
      <c r="W54" s="127"/>
      <c r="X54" s="127"/>
    </row>
    <row r="55" spans="1:24" s="136" customFormat="1" ht="12" customHeight="1" x14ac:dyDescent="0.35">
      <c r="A55" s="127"/>
      <c r="B55" s="127"/>
      <c r="C55" s="127"/>
      <c r="D55" s="137"/>
      <c r="E55" s="130"/>
      <c r="J55" s="127"/>
      <c r="K55" s="127"/>
      <c r="L55" s="127"/>
      <c r="M55" s="127"/>
      <c r="N55" s="127"/>
      <c r="O55" s="127"/>
      <c r="P55" s="127"/>
      <c r="Q55" s="127"/>
      <c r="R55" s="127"/>
      <c r="S55" s="127"/>
      <c r="T55" s="127"/>
      <c r="U55" s="127"/>
      <c r="V55" s="127"/>
      <c r="W55" s="127"/>
      <c r="X55" s="127"/>
    </row>
    <row r="56" spans="1:24" s="136" customFormat="1" ht="12" customHeight="1" x14ac:dyDescent="0.35">
      <c r="A56" s="127"/>
      <c r="B56" s="127"/>
      <c r="C56" s="127"/>
      <c r="D56" s="137"/>
      <c r="E56" s="175"/>
      <c r="J56" s="127"/>
      <c r="K56" s="127"/>
      <c r="L56" s="127"/>
      <c r="M56" s="127"/>
      <c r="N56" s="127"/>
      <c r="O56" s="127"/>
      <c r="P56" s="127"/>
      <c r="Q56" s="127"/>
      <c r="R56" s="127"/>
      <c r="S56" s="127"/>
      <c r="T56" s="127"/>
      <c r="U56" s="127"/>
      <c r="V56" s="127"/>
      <c r="W56" s="127"/>
      <c r="X56" s="127"/>
    </row>
    <row r="57" spans="1:24" s="136" customFormat="1" ht="12" customHeight="1" x14ac:dyDescent="0.35">
      <c r="A57" s="127"/>
      <c r="B57" s="127"/>
      <c r="C57" s="127"/>
      <c r="D57" s="137"/>
      <c r="E57" s="175"/>
      <c r="J57" s="127"/>
      <c r="K57" s="127"/>
      <c r="L57" s="127"/>
      <c r="M57" s="127"/>
      <c r="N57" s="127"/>
      <c r="O57" s="127"/>
      <c r="P57" s="127"/>
      <c r="Q57" s="127"/>
      <c r="R57" s="127"/>
      <c r="S57" s="127"/>
      <c r="T57" s="127"/>
      <c r="U57" s="127"/>
      <c r="V57" s="127"/>
      <c r="W57" s="127"/>
      <c r="X57" s="127"/>
    </row>
    <row r="58" spans="1:24" s="136" customFormat="1" ht="12" customHeight="1" x14ac:dyDescent="0.35">
      <c r="A58" s="127"/>
      <c r="B58" s="127"/>
      <c r="C58" s="127"/>
      <c r="D58" s="137"/>
      <c r="E58" s="175"/>
      <c r="J58" s="127"/>
      <c r="K58" s="127"/>
      <c r="L58" s="127"/>
      <c r="M58" s="127"/>
      <c r="N58" s="127"/>
      <c r="O58" s="127"/>
      <c r="P58" s="127"/>
      <c r="Q58" s="127"/>
      <c r="R58" s="127"/>
      <c r="S58" s="127"/>
      <c r="T58" s="127"/>
      <c r="U58" s="127"/>
      <c r="V58" s="127"/>
      <c r="W58" s="127"/>
      <c r="X58" s="127"/>
    </row>
    <row r="59" spans="1:24" s="136" customFormat="1" ht="12" customHeight="1" x14ac:dyDescent="0.35">
      <c r="A59" s="127"/>
      <c r="B59" s="127"/>
      <c r="C59" s="127"/>
      <c r="D59" s="137"/>
      <c r="E59" s="175"/>
      <c r="J59" s="127"/>
      <c r="K59" s="127"/>
      <c r="L59" s="127"/>
      <c r="M59" s="127"/>
      <c r="N59" s="127"/>
      <c r="O59" s="127"/>
      <c r="P59" s="127"/>
      <c r="Q59" s="127"/>
      <c r="R59" s="127"/>
      <c r="S59" s="127"/>
      <c r="T59" s="127"/>
      <c r="U59" s="127"/>
      <c r="V59" s="127"/>
      <c r="W59" s="127"/>
      <c r="X59" s="127"/>
    </row>
    <row r="60" spans="1:24" s="136" customFormat="1" ht="12" customHeight="1" x14ac:dyDescent="0.35">
      <c r="A60" s="127"/>
      <c r="B60" s="127"/>
      <c r="C60" s="127"/>
      <c r="D60" s="137"/>
      <c r="E60" s="175"/>
      <c r="J60" s="127"/>
      <c r="K60" s="127"/>
      <c r="L60" s="127"/>
      <c r="M60" s="127"/>
      <c r="N60" s="127"/>
      <c r="O60" s="127"/>
      <c r="P60" s="127"/>
      <c r="Q60" s="127"/>
      <c r="R60" s="127"/>
      <c r="S60" s="127"/>
      <c r="T60" s="127"/>
      <c r="U60" s="127"/>
      <c r="V60" s="127"/>
      <c r="W60" s="127"/>
      <c r="X60" s="127"/>
    </row>
    <row r="61" spans="1:24" s="136" customFormat="1" ht="12" customHeight="1" x14ac:dyDescent="0.35">
      <c r="A61" s="127"/>
      <c r="B61" s="127"/>
      <c r="C61" s="127"/>
      <c r="D61" s="137"/>
      <c r="E61" s="175"/>
      <c r="J61" s="127"/>
      <c r="K61" s="127"/>
      <c r="L61" s="127"/>
      <c r="M61" s="127"/>
      <c r="N61" s="127"/>
      <c r="O61" s="127"/>
      <c r="P61" s="127"/>
      <c r="Q61" s="127"/>
      <c r="R61" s="127"/>
      <c r="S61" s="127"/>
      <c r="T61" s="127"/>
      <c r="U61" s="127"/>
      <c r="V61" s="127"/>
      <c r="W61" s="127"/>
      <c r="X61" s="127"/>
    </row>
    <row r="62" spans="1:24" s="136" customFormat="1" ht="12" customHeight="1" x14ac:dyDescent="0.35">
      <c r="A62" s="127"/>
      <c r="B62" s="127"/>
      <c r="C62" s="127"/>
      <c r="D62" s="137"/>
      <c r="E62" s="175"/>
      <c r="J62" s="127"/>
      <c r="K62" s="127"/>
      <c r="L62" s="127"/>
      <c r="M62" s="127"/>
      <c r="N62" s="127"/>
      <c r="O62" s="127"/>
      <c r="P62" s="127"/>
      <c r="Q62" s="127"/>
      <c r="R62" s="127"/>
      <c r="S62" s="127"/>
      <c r="T62" s="127"/>
      <c r="U62" s="127"/>
      <c r="V62" s="127"/>
      <c r="W62" s="127"/>
      <c r="X62" s="127"/>
    </row>
    <row r="63" spans="1:24" s="136" customFormat="1" ht="12" customHeight="1" x14ac:dyDescent="0.35">
      <c r="A63" s="127"/>
      <c r="B63" s="127"/>
      <c r="C63" s="127"/>
      <c r="D63" s="137"/>
      <c r="E63" s="175"/>
      <c r="J63" s="127"/>
      <c r="K63" s="127"/>
      <c r="L63" s="127"/>
      <c r="M63" s="127"/>
      <c r="N63" s="127"/>
      <c r="O63" s="127"/>
      <c r="P63" s="127"/>
      <c r="Q63" s="127"/>
      <c r="R63" s="127"/>
      <c r="S63" s="127"/>
      <c r="T63" s="127"/>
      <c r="U63" s="127"/>
      <c r="V63" s="127"/>
      <c r="W63" s="127"/>
      <c r="X63" s="127"/>
    </row>
    <row r="64" spans="1:24" s="136" customFormat="1" ht="12" customHeight="1" x14ac:dyDescent="0.35">
      <c r="A64" s="127"/>
      <c r="B64" s="127"/>
      <c r="C64" s="127"/>
      <c r="D64" s="137"/>
      <c r="E64" s="175"/>
      <c r="J64" s="127"/>
      <c r="K64" s="127"/>
      <c r="L64" s="127"/>
      <c r="M64" s="127"/>
      <c r="N64" s="127"/>
      <c r="O64" s="127"/>
      <c r="P64" s="127"/>
      <c r="Q64" s="127"/>
      <c r="R64" s="127"/>
      <c r="S64" s="127"/>
      <c r="T64" s="127"/>
      <c r="U64" s="127"/>
      <c r="V64" s="127"/>
      <c r="W64" s="127"/>
      <c r="X64" s="127"/>
    </row>
    <row r="65" spans="1:24" s="136" customFormat="1" ht="12" customHeight="1" x14ac:dyDescent="0.35">
      <c r="A65" s="127"/>
      <c r="B65" s="127"/>
      <c r="C65" s="127"/>
      <c r="D65" s="137"/>
      <c r="E65" s="175"/>
      <c r="J65" s="127"/>
      <c r="K65" s="127"/>
      <c r="L65" s="127"/>
      <c r="M65" s="127"/>
      <c r="N65" s="127"/>
      <c r="O65" s="127"/>
      <c r="P65" s="127"/>
      <c r="Q65" s="127"/>
      <c r="R65" s="127"/>
      <c r="S65" s="127"/>
      <c r="T65" s="127"/>
      <c r="U65" s="127"/>
      <c r="V65" s="127"/>
      <c r="W65" s="127"/>
      <c r="X65" s="127"/>
    </row>
    <row r="66" spans="1:24" s="136" customFormat="1" ht="12" customHeight="1" x14ac:dyDescent="0.35">
      <c r="A66" s="127"/>
      <c r="B66" s="127"/>
      <c r="C66" s="127"/>
      <c r="D66" s="137"/>
      <c r="E66" s="175"/>
      <c r="J66" s="127"/>
      <c r="K66" s="127"/>
      <c r="L66" s="127"/>
      <c r="M66" s="127"/>
      <c r="N66" s="127"/>
      <c r="O66" s="127"/>
      <c r="P66" s="127"/>
      <c r="Q66" s="127"/>
      <c r="R66" s="127"/>
      <c r="S66" s="127"/>
      <c r="T66" s="127"/>
      <c r="U66" s="127"/>
      <c r="V66" s="127"/>
      <c r="W66" s="127"/>
      <c r="X66" s="127"/>
    </row>
    <row r="67" spans="1:24" s="136" customFormat="1" ht="12" customHeight="1" x14ac:dyDescent="0.35">
      <c r="A67" s="127"/>
      <c r="B67" s="127"/>
      <c r="C67" s="127"/>
      <c r="D67" s="137"/>
      <c r="E67" s="175"/>
      <c r="J67" s="127"/>
      <c r="K67" s="127"/>
      <c r="L67" s="127"/>
      <c r="M67" s="127"/>
      <c r="N67" s="127"/>
      <c r="O67" s="127"/>
      <c r="P67" s="127"/>
      <c r="Q67" s="127"/>
      <c r="R67" s="127"/>
      <c r="S67" s="127"/>
      <c r="T67" s="127"/>
      <c r="U67" s="127"/>
      <c r="V67" s="127"/>
      <c r="W67" s="127"/>
      <c r="X67" s="127"/>
    </row>
    <row r="68" spans="1:24" s="136" customFormat="1" ht="12" customHeight="1" x14ac:dyDescent="0.35">
      <c r="A68" s="127"/>
      <c r="B68" s="127"/>
      <c r="C68" s="127"/>
      <c r="D68" s="137"/>
      <c r="E68" s="175"/>
      <c r="J68" s="127"/>
      <c r="K68" s="127"/>
      <c r="L68" s="127"/>
      <c r="M68" s="127"/>
      <c r="N68" s="127"/>
      <c r="O68" s="127"/>
      <c r="P68" s="127"/>
      <c r="Q68" s="127"/>
      <c r="R68" s="127"/>
      <c r="S68" s="127"/>
      <c r="T68" s="127"/>
      <c r="U68" s="127"/>
      <c r="V68" s="127"/>
      <c r="W68" s="127"/>
      <c r="X68" s="127"/>
    </row>
    <row r="69" spans="1:24" s="136" customFormat="1" ht="12" customHeight="1" x14ac:dyDescent="0.35">
      <c r="A69" s="127"/>
      <c r="B69" s="127"/>
      <c r="C69" s="127"/>
      <c r="D69" s="137"/>
      <c r="E69" s="175"/>
      <c r="J69" s="127"/>
      <c r="K69" s="127"/>
      <c r="L69" s="127"/>
      <c r="M69" s="127"/>
      <c r="N69" s="127"/>
      <c r="O69" s="127"/>
      <c r="P69" s="127"/>
      <c r="Q69" s="127"/>
      <c r="R69" s="127"/>
      <c r="S69" s="127"/>
      <c r="T69" s="127"/>
      <c r="U69" s="127"/>
      <c r="V69" s="127"/>
      <c r="W69" s="127"/>
      <c r="X69" s="127"/>
    </row>
    <row r="70" spans="1:24" s="136" customFormat="1" ht="12" customHeight="1" x14ac:dyDescent="0.35">
      <c r="A70" s="127"/>
      <c r="B70" s="127"/>
      <c r="C70" s="127"/>
      <c r="D70" s="137"/>
      <c r="E70" s="175"/>
      <c r="J70" s="127"/>
      <c r="K70" s="127"/>
      <c r="L70" s="127"/>
      <c r="M70" s="127"/>
      <c r="N70" s="127"/>
      <c r="O70" s="127"/>
      <c r="P70" s="127"/>
      <c r="Q70" s="127"/>
      <c r="R70" s="127"/>
      <c r="S70" s="127"/>
      <c r="T70" s="127"/>
      <c r="U70" s="127"/>
      <c r="V70" s="127"/>
      <c r="W70" s="127"/>
      <c r="X70" s="127"/>
    </row>
    <row r="71" spans="1:24" s="136" customFormat="1" ht="12" customHeight="1" x14ac:dyDescent="0.35">
      <c r="A71" s="127"/>
      <c r="B71" s="127"/>
      <c r="C71" s="127"/>
      <c r="D71" s="137"/>
      <c r="E71" s="175"/>
      <c r="J71" s="127"/>
      <c r="K71" s="127"/>
      <c r="L71" s="127"/>
      <c r="M71" s="127"/>
      <c r="N71" s="127"/>
      <c r="O71" s="127"/>
      <c r="P71" s="127"/>
      <c r="Q71" s="127"/>
      <c r="R71" s="127"/>
      <c r="S71" s="127"/>
      <c r="T71" s="127"/>
      <c r="U71" s="127"/>
      <c r="V71" s="127"/>
      <c r="W71" s="127"/>
      <c r="X71" s="127"/>
    </row>
    <row r="72" spans="1:24" s="136" customFormat="1" ht="12" customHeight="1" x14ac:dyDescent="0.35">
      <c r="A72" s="127"/>
      <c r="B72" s="127"/>
      <c r="C72" s="127"/>
      <c r="D72" s="137"/>
      <c r="E72" s="175"/>
      <c r="J72" s="127"/>
      <c r="K72" s="127"/>
      <c r="L72" s="127"/>
      <c r="M72" s="127"/>
      <c r="N72" s="127"/>
      <c r="O72" s="127"/>
      <c r="P72" s="127"/>
      <c r="Q72" s="127"/>
      <c r="R72" s="127"/>
      <c r="S72" s="127"/>
      <c r="T72" s="127"/>
      <c r="U72" s="127"/>
      <c r="V72" s="127"/>
      <c r="W72" s="127"/>
      <c r="X72" s="127"/>
    </row>
    <row r="73" spans="1:24" s="136" customFormat="1" ht="12" customHeight="1" x14ac:dyDescent="0.35">
      <c r="A73" s="127"/>
      <c r="B73" s="127"/>
      <c r="C73" s="127"/>
      <c r="D73" s="137"/>
      <c r="E73" s="175"/>
      <c r="J73" s="127"/>
      <c r="K73" s="127"/>
      <c r="L73" s="127"/>
      <c r="M73" s="127"/>
      <c r="N73" s="127"/>
      <c r="O73" s="127"/>
      <c r="P73" s="127"/>
      <c r="Q73" s="127"/>
      <c r="R73" s="127"/>
      <c r="S73" s="127"/>
      <c r="T73" s="127"/>
      <c r="U73" s="127"/>
      <c r="V73" s="127"/>
      <c r="W73" s="127"/>
      <c r="X73" s="127"/>
    </row>
    <row r="74" spans="1:24" s="136" customFormat="1" ht="12" customHeight="1" x14ac:dyDescent="0.35">
      <c r="A74" s="127"/>
      <c r="B74" s="127"/>
      <c r="C74" s="127"/>
      <c r="D74" s="137"/>
      <c r="E74" s="175"/>
      <c r="J74" s="127"/>
      <c r="K74" s="127"/>
      <c r="L74" s="127"/>
      <c r="M74" s="127"/>
      <c r="N74" s="127"/>
      <c r="O74" s="127"/>
      <c r="P74" s="127"/>
      <c r="Q74" s="127"/>
      <c r="R74" s="127"/>
      <c r="S74" s="127"/>
      <c r="T74" s="127"/>
      <c r="U74" s="127"/>
      <c r="V74" s="127"/>
      <c r="W74" s="127"/>
      <c r="X74" s="127"/>
    </row>
    <row r="75" spans="1:24" s="136" customFormat="1" ht="12" customHeight="1" x14ac:dyDescent="0.35">
      <c r="A75" s="127"/>
      <c r="B75" s="127"/>
      <c r="C75" s="127"/>
      <c r="D75" s="137"/>
      <c r="E75" s="175"/>
      <c r="J75" s="127"/>
      <c r="K75" s="127"/>
      <c r="L75" s="127"/>
      <c r="M75" s="127"/>
      <c r="N75" s="127"/>
      <c r="O75" s="127"/>
      <c r="P75" s="127"/>
      <c r="Q75" s="127"/>
      <c r="R75" s="127"/>
      <c r="S75" s="127"/>
      <c r="T75" s="127"/>
      <c r="U75" s="127"/>
      <c r="V75" s="127"/>
      <c r="W75" s="127"/>
      <c r="X75" s="127"/>
    </row>
    <row r="76" spans="1:24" s="136" customFormat="1" ht="12" customHeight="1" x14ac:dyDescent="0.35">
      <c r="A76" s="127"/>
      <c r="B76" s="127"/>
      <c r="C76" s="127"/>
      <c r="D76" s="137"/>
      <c r="E76" s="175"/>
      <c r="J76" s="127"/>
      <c r="K76" s="127"/>
      <c r="L76" s="127"/>
      <c r="M76" s="127"/>
      <c r="N76" s="127"/>
      <c r="O76" s="127"/>
      <c r="P76" s="127"/>
      <c r="Q76" s="127"/>
      <c r="R76" s="127"/>
      <c r="S76" s="127"/>
      <c r="T76" s="127"/>
      <c r="U76" s="127"/>
      <c r="V76" s="127"/>
      <c r="W76" s="127"/>
      <c r="X76" s="127"/>
    </row>
    <row r="77" spans="1:24" s="136" customFormat="1" ht="12" customHeight="1" x14ac:dyDescent="0.35">
      <c r="A77" s="127"/>
      <c r="B77" s="127"/>
      <c r="C77" s="127"/>
      <c r="D77" s="137"/>
      <c r="E77" s="175"/>
      <c r="J77" s="127"/>
      <c r="K77" s="127"/>
      <c r="L77" s="127"/>
      <c r="M77" s="127"/>
      <c r="N77" s="127"/>
      <c r="O77" s="127"/>
      <c r="P77" s="127"/>
      <c r="Q77" s="127"/>
      <c r="R77" s="127"/>
      <c r="S77" s="127"/>
      <c r="T77" s="127"/>
      <c r="U77" s="127"/>
      <c r="V77" s="127"/>
      <c r="W77" s="127"/>
      <c r="X77" s="127"/>
    </row>
    <row r="78" spans="1:24" s="136" customFormat="1" ht="12" customHeight="1" x14ac:dyDescent="0.35">
      <c r="A78" s="127"/>
      <c r="B78" s="127"/>
      <c r="C78" s="127"/>
      <c r="D78" s="137"/>
      <c r="E78" s="175"/>
      <c r="J78" s="127"/>
      <c r="K78" s="127"/>
      <c r="L78" s="127"/>
      <c r="M78" s="127"/>
      <c r="N78" s="127"/>
      <c r="O78" s="127"/>
      <c r="P78" s="127"/>
      <c r="Q78" s="127"/>
      <c r="R78" s="127"/>
      <c r="S78" s="127"/>
      <c r="T78" s="127"/>
      <c r="U78" s="127"/>
      <c r="V78" s="127"/>
      <c r="W78" s="127"/>
      <c r="X78" s="127"/>
    </row>
    <row r="79" spans="1:24" s="136" customFormat="1" ht="12" customHeight="1" x14ac:dyDescent="0.35">
      <c r="A79" s="127"/>
      <c r="B79" s="127"/>
      <c r="C79" s="127"/>
      <c r="D79" s="137"/>
      <c r="E79" s="175"/>
      <c r="J79" s="127"/>
      <c r="K79" s="127"/>
      <c r="L79" s="127"/>
      <c r="M79" s="127"/>
      <c r="N79" s="127"/>
      <c r="O79" s="127"/>
      <c r="P79" s="127"/>
      <c r="Q79" s="127"/>
      <c r="R79" s="127"/>
      <c r="S79" s="127"/>
      <c r="T79" s="127"/>
      <c r="U79" s="127"/>
      <c r="V79" s="127"/>
      <c r="W79" s="127"/>
      <c r="X79" s="127"/>
    </row>
    <row r="80" spans="1:24" s="136" customFormat="1" ht="12" customHeight="1" x14ac:dyDescent="0.35">
      <c r="A80" s="127"/>
      <c r="B80" s="127"/>
      <c r="C80" s="127"/>
      <c r="D80" s="137"/>
      <c r="E80" s="175"/>
      <c r="J80" s="127"/>
      <c r="K80" s="127"/>
      <c r="L80" s="127"/>
      <c r="M80" s="127"/>
      <c r="N80" s="127"/>
      <c r="O80" s="127"/>
      <c r="P80" s="127"/>
      <c r="Q80" s="127"/>
      <c r="R80" s="127"/>
      <c r="S80" s="127"/>
      <c r="T80" s="127"/>
      <c r="U80" s="127"/>
      <c r="V80" s="127"/>
      <c r="W80" s="127"/>
      <c r="X80" s="127"/>
    </row>
    <row r="81" spans="1:24" s="136" customFormat="1" ht="12" customHeight="1" x14ac:dyDescent="0.35">
      <c r="A81" s="127"/>
      <c r="B81" s="127"/>
      <c r="C81" s="127"/>
      <c r="D81" s="137"/>
      <c r="E81" s="175"/>
      <c r="J81" s="127"/>
      <c r="K81" s="127"/>
      <c r="L81" s="127"/>
      <c r="M81" s="127"/>
      <c r="N81" s="127"/>
      <c r="O81" s="127"/>
      <c r="P81" s="127"/>
      <c r="Q81" s="127"/>
      <c r="R81" s="127"/>
      <c r="S81" s="127"/>
      <c r="T81" s="127"/>
      <c r="U81" s="127"/>
      <c r="V81" s="127"/>
      <c r="W81" s="127"/>
      <c r="X81" s="127"/>
    </row>
    <row r="82" spans="1:24" s="136" customFormat="1" ht="12" customHeight="1" x14ac:dyDescent="0.35">
      <c r="A82" s="127"/>
      <c r="B82" s="127"/>
      <c r="C82" s="127"/>
      <c r="D82" s="137"/>
      <c r="E82" s="175"/>
      <c r="J82" s="127"/>
      <c r="K82" s="127"/>
      <c r="L82" s="127"/>
      <c r="M82" s="127"/>
      <c r="N82" s="127"/>
      <c r="O82" s="127"/>
      <c r="P82" s="127"/>
      <c r="Q82" s="127"/>
      <c r="R82" s="127"/>
      <c r="S82" s="127"/>
      <c r="T82" s="127"/>
      <c r="U82" s="127"/>
      <c r="V82" s="127"/>
      <c r="W82" s="127"/>
      <c r="X82" s="127"/>
    </row>
    <row r="83" spans="1:24" s="136" customFormat="1" ht="12" customHeight="1" x14ac:dyDescent="0.35">
      <c r="A83" s="127"/>
      <c r="B83" s="127"/>
      <c r="C83" s="127"/>
      <c r="D83" s="137"/>
      <c r="E83" s="175"/>
      <c r="J83" s="127"/>
      <c r="K83" s="127"/>
      <c r="L83" s="127"/>
      <c r="M83" s="127"/>
      <c r="N83" s="127"/>
      <c r="O83" s="127"/>
      <c r="P83" s="127"/>
      <c r="Q83" s="127"/>
      <c r="R83" s="127"/>
      <c r="S83" s="127"/>
      <c r="T83" s="127"/>
      <c r="U83" s="127"/>
      <c r="V83" s="127"/>
      <c r="W83" s="127"/>
      <c r="X83" s="127"/>
    </row>
    <row r="84" spans="1:24" s="136" customFormat="1" ht="12" customHeight="1" x14ac:dyDescent="0.35">
      <c r="A84" s="127"/>
      <c r="B84" s="127"/>
      <c r="C84" s="127"/>
      <c r="D84" s="137"/>
      <c r="E84" s="175"/>
      <c r="J84" s="127"/>
      <c r="K84" s="127"/>
      <c r="L84" s="127"/>
      <c r="M84" s="127"/>
      <c r="N84" s="127"/>
      <c r="O84" s="127"/>
      <c r="P84" s="127"/>
      <c r="Q84" s="127"/>
      <c r="R84" s="127"/>
      <c r="S84" s="127"/>
      <c r="T84" s="127"/>
      <c r="U84" s="127"/>
      <c r="V84" s="127"/>
      <c r="W84" s="127"/>
      <c r="X84" s="127"/>
    </row>
    <row r="85" spans="1:24" s="136" customFormat="1" ht="12" customHeight="1" x14ac:dyDescent="0.35">
      <c r="A85" s="127"/>
      <c r="B85" s="127"/>
      <c r="C85" s="127"/>
      <c r="D85" s="137"/>
      <c r="E85" s="175"/>
      <c r="J85" s="127"/>
      <c r="K85" s="127"/>
      <c r="L85" s="127"/>
      <c r="M85" s="127"/>
      <c r="N85" s="127"/>
      <c r="O85" s="127"/>
      <c r="P85" s="127"/>
      <c r="Q85" s="127"/>
      <c r="R85" s="127"/>
      <c r="S85" s="127"/>
      <c r="T85" s="127"/>
      <c r="U85" s="127"/>
      <c r="V85" s="127"/>
      <c r="W85" s="127"/>
      <c r="X85" s="127"/>
    </row>
    <row r="86" spans="1:24" s="136" customFormat="1" ht="12" customHeight="1" x14ac:dyDescent="0.35">
      <c r="A86" s="127"/>
      <c r="B86" s="127"/>
      <c r="C86" s="127"/>
      <c r="D86" s="137"/>
      <c r="E86" s="175"/>
      <c r="J86" s="127"/>
      <c r="K86" s="127"/>
      <c r="L86" s="127"/>
      <c r="M86" s="127"/>
      <c r="N86" s="127"/>
      <c r="O86" s="127"/>
      <c r="P86" s="127"/>
      <c r="Q86" s="127"/>
      <c r="R86" s="127"/>
      <c r="S86" s="127"/>
      <c r="T86" s="127"/>
      <c r="U86" s="127"/>
      <c r="V86" s="127"/>
      <c r="W86" s="127"/>
      <c r="X86" s="127"/>
    </row>
    <row r="87" spans="1:24" s="136" customFormat="1" ht="12" customHeight="1" x14ac:dyDescent="0.35">
      <c r="A87" s="127"/>
      <c r="B87" s="127"/>
      <c r="C87" s="127"/>
      <c r="D87" s="137"/>
      <c r="E87" s="175"/>
      <c r="J87" s="127"/>
      <c r="K87" s="127"/>
      <c r="L87" s="127"/>
      <c r="M87" s="127"/>
      <c r="N87" s="127"/>
      <c r="O87" s="127"/>
      <c r="P87" s="127"/>
      <c r="Q87" s="127"/>
      <c r="R87" s="127"/>
      <c r="S87" s="127"/>
      <c r="T87" s="127"/>
      <c r="U87" s="127"/>
      <c r="V87" s="127"/>
      <c r="W87" s="127"/>
      <c r="X87" s="127"/>
    </row>
    <row r="88" spans="1:24" s="136" customFormat="1" ht="12" customHeight="1" x14ac:dyDescent="0.35">
      <c r="A88" s="127"/>
      <c r="B88" s="127"/>
      <c r="C88" s="127"/>
      <c r="D88" s="137"/>
      <c r="E88" s="175"/>
      <c r="J88" s="127"/>
      <c r="K88" s="127"/>
      <c r="L88" s="127"/>
      <c r="M88" s="127"/>
      <c r="N88" s="127"/>
      <c r="O88" s="127"/>
      <c r="P88" s="127"/>
      <c r="Q88" s="127"/>
      <c r="R88" s="127"/>
      <c r="S88" s="127"/>
      <c r="T88" s="127"/>
      <c r="U88" s="127"/>
      <c r="V88" s="127"/>
      <c r="W88" s="127"/>
      <c r="X88" s="127"/>
    </row>
    <row r="89" spans="1:24" s="136" customFormat="1" ht="12" customHeight="1" x14ac:dyDescent="0.35">
      <c r="A89" s="127"/>
      <c r="B89" s="127"/>
      <c r="C89" s="127"/>
      <c r="D89" s="137"/>
      <c r="E89" s="175"/>
      <c r="J89" s="127"/>
      <c r="K89" s="127"/>
      <c r="L89" s="127"/>
      <c r="M89" s="127"/>
      <c r="N89" s="127"/>
      <c r="O89" s="127"/>
      <c r="P89" s="127"/>
      <c r="Q89" s="127"/>
      <c r="R89" s="127"/>
      <c r="S89" s="127"/>
      <c r="T89" s="127"/>
      <c r="U89" s="127"/>
      <c r="V89" s="127"/>
      <c r="W89" s="127"/>
      <c r="X89" s="127"/>
    </row>
    <row r="90" spans="1:24" s="136" customFormat="1" ht="12" customHeight="1" x14ac:dyDescent="0.35">
      <c r="A90" s="127"/>
      <c r="B90" s="127"/>
      <c r="C90" s="127"/>
      <c r="D90" s="137"/>
      <c r="E90" s="175"/>
      <c r="J90" s="127"/>
      <c r="K90" s="127"/>
      <c r="L90" s="127"/>
      <c r="M90" s="127"/>
      <c r="N90" s="127"/>
      <c r="O90" s="127"/>
      <c r="P90" s="127"/>
      <c r="Q90" s="127"/>
      <c r="R90" s="127"/>
      <c r="S90" s="127"/>
      <c r="T90" s="127"/>
      <c r="U90" s="127"/>
      <c r="V90" s="127"/>
      <c r="W90" s="127"/>
      <c r="X90" s="127"/>
    </row>
    <row r="91" spans="1:24" s="136" customFormat="1" ht="12" customHeight="1" x14ac:dyDescent="0.35">
      <c r="A91" s="127"/>
      <c r="B91" s="127"/>
      <c r="C91" s="127"/>
      <c r="D91" s="137"/>
      <c r="E91" s="175"/>
      <c r="J91" s="127"/>
      <c r="K91" s="127"/>
      <c r="L91" s="127"/>
      <c r="M91" s="127"/>
      <c r="N91" s="127"/>
      <c r="O91" s="127"/>
      <c r="P91" s="127"/>
      <c r="Q91" s="127"/>
      <c r="R91" s="127"/>
      <c r="S91" s="127"/>
      <c r="T91" s="127"/>
      <c r="U91" s="127"/>
      <c r="V91" s="127"/>
      <c r="W91" s="127"/>
      <c r="X91" s="127"/>
    </row>
    <row r="92" spans="1:24" s="136" customFormat="1" ht="12" customHeight="1" x14ac:dyDescent="0.35">
      <c r="A92" s="127"/>
      <c r="B92" s="127"/>
      <c r="C92" s="127"/>
      <c r="D92" s="137"/>
      <c r="E92" s="175"/>
      <c r="J92" s="127"/>
      <c r="K92" s="127"/>
      <c r="L92" s="127"/>
      <c r="M92" s="127"/>
      <c r="N92" s="127"/>
      <c r="O92" s="127"/>
      <c r="P92" s="127"/>
      <c r="Q92" s="127"/>
      <c r="R92" s="127"/>
      <c r="S92" s="127"/>
      <c r="T92" s="127"/>
      <c r="U92" s="127"/>
      <c r="V92" s="127"/>
      <c r="W92" s="127"/>
      <c r="X92" s="127"/>
    </row>
    <row r="93" spans="1:24" s="136" customFormat="1" ht="12" customHeight="1" x14ac:dyDescent="0.35">
      <c r="A93" s="127"/>
      <c r="B93" s="127"/>
      <c r="C93" s="127"/>
      <c r="D93" s="137"/>
      <c r="E93" s="175"/>
      <c r="J93" s="127"/>
      <c r="K93" s="127"/>
      <c r="L93" s="127"/>
      <c r="M93" s="127"/>
      <c r="N93" s="127"/>
      <c r="O93" s="127"/>
      <c r="P93" s="127"/>
      <c r="Q93" s="127"/>
      <c r="R93" s="127"/>
      <c r="S93" s="127"/>
      <c r="T93" s="127"/>
      <c r="U93" s="127"/>
      <c r="V93" s="127"/>
      <c r="W93" s="127"/>
      <c r="X93" s="127"/>
    </row>
    <row r="94" spans="1:24" s="136" customFormat="1" ht="12" customHeight="1" x14ac:dyDescent="0.35">
      <c r="A94" s="127"/>
      <c r="B94" s="127"/>
      <c r="C94" s="127"/>
      <c r="D94" s="137"/>
      <c r="E94" s="175"/>
      <c r="J94" s="127"/>
      <c r="K94" s="127"/>
      <c r="L94" s="127"/>
      <c r="M94" s="127"/>
      <c r="N94" s="127"/>
      <c r="O94" s="127"/>
      <c r="P94" s="127"/>
      <c r="Q94" s="127"/>
      <c r="R94" s="127"/>
      <c r="S94" s="127"/>
      <c r="T94" s="127"/>
      <c r="U94" s="127"/>
      <c r="V94" s="127"/>
      <c r="W94" s="127"/>
      <c r="X94" s="127"/>
    </row>
    <row r="95" spans="1:24" s="136" customFormat="1" ht="12" customHeight="1" x14ac:dyDescent="0.35">
      <c r="A95" s="127"/>
      <c r="B95" s="127"/>
      <c r="C95" s="127"/>
      <c r="D95" s="137"/>
      <c r="E95" s="175"/>
      <c r="J95" s="127"/>
      <c r="K95" s="127"/>
      <c r="L95" s="127"/>
      <c r="M95" s="127"/>
      <c r="N95" s="127"/>
      <c r="O95" s="127"/>
      <c r="P95" s="127"/>
      <c r="Q95" s="127"/>
      <c r="R95" s="127"/>
      <c r="S95" s="127"/>
      <c r="T95" s="127"/>
      <c r="U95" s="127"/>
      <c r="V95" s="127"/>
      <c r="W95" s="127"/>
      <c r="X95" s="127"/>
    </row>
    <row r="96" spans="1:24" s="136" customFormat="1" ht="12" customHeight="1" x14ac:dyDescent="0.35">
      <c r="A96" s="127"/>
      <c r="B96" s="127"/>
      <c r="C96" s="127"/>
      <c r="D96" s="137"/>
      <c r="E96" s="175"/>
      <c r="J96" s="127"/>
      <c r="K96" s="127"/>
      <c r="L96" s="127"/>
      <c r="M96" s="127"/>
      <c r="N96" s="127"/>
      <c r="O96" s="127"/>
      <c r="P96" s="127"/>
      <c r="Q96" s="127"/>
      <c r="R96" s="127"/>
      <c r="S96" s="127"/>
      <c r="T96" s="127"/>
      <c r="U96" s="127"/>
      <c r="V96" s="127"/>
      <c r="W96" s="127"/>
      <c r="X96" s="127"/>
    </row>
    <row r="97" spans="1:24" s="136" customFormat="1" ht="12" customHeight="1" x14ac:dyDescent="0.35">
      <c r="A97" s="127"/>
      <c r="B97" s="127"/>
      <c r="C97" s="127"/>
      <c r="D97" s="137"/>
      <c r="E97" s="175"/>
      <c r="J97" s="127"/>
      <c r="K97" s="127"/>
      <c r="L97" s="127"/>
      <c r="M97" s="127"/>
      <c r="N97" s="127"/>
      <c r="O97" s="127"/>
      <c r="P97" s="127"/>
      <c r="Q97" s="127"/>
      <c r="R97" s="127"/>
      <c r="S97" s="127"/>
      <c r="T97" s="127"/>
      <c r="U97" s="127"/>
      <c r="V97" s="127"/>
      <c r="W97" s="127"/>
      <c r="X97" s="127"/>
    </row>
    <row r="98" spans="1:24" s="136" customFormat="1" ht="12" customHeight="1" x14ac:dyDescent="0.35">
      <c r="A98" s="127"/>
      <c r="B98" s="127"/>
      <c r="C98" s="127"/>
      <c r="D98" s="137"/>
      <c r="E98" s="175"/>
      <c r="J98" s="127"/>
      <c r="K98" s="127"/>
      <c r="L98" s="127"/>
      <c r="M98" s="127"/>
      <c r="N98" s="127"/>
      <c r="O98" s="127"/>
      <c r="P98" s="127"/>
      <c r="Q98" s="127"/>
      <c r="R98" s="127"/>
      <c r="S98" s="127"/>
      <c r="T98" s="127"/>
      <c r="U98" s="127"/>
      <c r="V98" s="127"/>
      <c r="W98" s="127"/>
      <c r="X98" s="127"/>
    </row>
    <row r="99" spans="1:24" s="136" customFormat="1" ht="12" customHeight="1" x14ac:dyDescent="0.35">
      <c r="A99" s="127"/>
      <c r="B99" s="127"/>
      <c r="C99" s="127"/>
      <c r="D99" s="137"/>
      <c r="E99" s="175"/>
      <c r="J99" s="127"/>
      <c r="K99" s="127"/>
      <c r="L99" s="127"/>
      <c r="M99" s="127"/>
      <c r="N99" s="127"/>
      <c r="O99" s="127"/>
      <c r="P99" s="127"/>
      <c r="Q99" s="127"/>
      <c r="R99" s="127"/>
      <c r="S99" s="127"/>
      <c r="T99" s="127"/>
      <c r="U99" s="127"/>
      <c r="V99" s="127"/>
      <c r="W99" s="127"/>
      <c r="X99" s="127"/>
    </row>
    <row r="100" spans="1:24" s="136" customFormat="1" ht="12" customHeight="1" x14ac:dyDescent="0.35">
      <c r="A100" s="127"/>
      <c r="B100" s="127"/>
      <c r="C100" s="127"/>
      <c r="D100" s="137"/>
      <c r="E100" s="175"/>
      <c r="J100" s="127"/>
      <c r="K100" s="127"/>
      <c r="L100" s="127"/>
      <c r="M100" s="127"/>
      <c r="N100" s="127"/>
      <c r="O100" s="127"/>
      <c r="P100" s="127"/>
      <c r="Q100" s="127"/>
      <c r="R100" s="127"/>
      <c r="S100" s="127"/>
      <c r="T100" s="127"/>
      <c r="U100" s="127"/>
      <c r="V100" s="127"/>
      <c r="W100" s="127"/>
      <c r="X100" s="127"/>
    </row>
    <row r="101" spans="1:24" s="136" customFormat="1" ht="12" customHeight="1" x14ac:dyDescent="0.35">
      <c r="A101" s="127"/>
      <c r="B101" s="127"/>
      <c r="C101" s="127"/>
      <c r="D101" s="137"/>
      <c r="E101" s="175"/>
      <c r="J101" s="127"/>
      <c r="K101" s="127"/>
      <c r="L101" s="127"/>
      <c r="M101" s="127"/>
      <c r="N101" s="127"/>
      <c r="O101" s="127"/>
      <c r="P101" s="127"/>
      <c r="Q101" s="127"/>
      <c r="R101" s="127"/>
      <c r="S101" s="127"/>
      <c r="T101" s="127"/>
      <c r="U101" s="127"/>
      <c r="V101" s="127"/>
      <c r="W101" s="127"/>
      <c r="X101" s="127"/>
    </row>
    <row r="102" spans="1:24" s="136" customFormat="1" ht="12" customHeight="1" x14ac:dyDescent="0.35">
      <c r="A102" s="127"/>
      <c r="B102" s="127"/>
      <c r="C102" s="127"/>
      <c r="D102" s="137"/>
      <c r="E102" s="175"/>
      <c r="J102" s="127"/>
      <c r="K102" s="127"/>
      <c r="L102" s="127"/>
      <c r="M102" s="127"/>
      <c r="N102" s="127"/>
      <c r="O102" s="127"/>
      <c r="P102" s="127"/>
      <c r="Q102" s="127"/>
      <c r="R102" s="127"/>
      <c r="S102" s="127"/>
      <c r="T102" s="127"/>
      <c r="U102" s="127"/>
      <c r="V102" s="127"/>
      <c r="W102" s="127"/>
      <c r="X102" s="127"/>
    </row>
    <row r="103" spans="1:24" s="136" customFormat="1" ht="12" customHeight="1" x14ac:dyDescent="0.35">
      <c r="A103" s="127"/>
      <c r="B103" s="127"/>
      <c r="C103" s="127"/>
      <c r="D103" s="137"/>
      <c r="E103" s="175"/>
      <c r="J103" s="127"/>
      <c r="K103" s="127"/>
      <c r="L103" s="127"/>
      <c r="M103" s="127"/>
      <c r="N103" s="127"/>
      <c r="O103" s="127"/>
      <c r="P103" s="127"/>
      <c r="Q103" s="127"/>
      <c r="R103" s="127"/>
      <c r="S103" s="127"/>
      <c r="T103" s="127"/>
      <c r="U103" s="127"/>
      <c r="V103" s="127"/>
      <c r="W103" s="127"/>
      <c r="X103" s="127"/>
    </row>
    <row r="104" spans="1:24" s="136" customFormat="1" ht="12" customHeight="1" x14ac:dyDescent="0.35">
      <c r="A104" s="127"/>
      <c r="B104" s="127"/>
      <c r="C104" s="127"/>
      <c r="D104" s="137"/>
      <c r="E104" s="175"/>
      <c r="J104" s="127"/>
      <c r="K104" s="127"/>
      <c r="L104" s="127"/>
      <c r="M104" s="127"/>
      <c r="N104" s="127"/>
      <c r="O104" s="127"/>
      <c r="P104" s="127"/>
      <c r="Q104" s="127"/>
      <c r="R104" s="127"/>
      <c r="S104" s="127"/>
      <c r="T104" s="127"/>
      <c r="U104" s="127"/>
      <c r="V104" s="127"/>
      <c r="W104" s="127"/>
      <c r="X104" s="127"/>
    </row>
    <row r="105" spans="1:24" s="136" customFormat="1" ht="12" customHeight="1" x14ac:dyDescent="0.35">
      <c r="A105" s="127"/>
      <c r="B105" s="127"/>
      <c r="C105" s="127"/>
      <c r="D105" s="137"/>
      <c r="E105" s="175"/>
      <c r="J105" s="127"/>
      <c r="K105" s="127"/>
      <c r="L105" s="127"/>
      <c r="M105" s="127"/>
      <c r="N105" s="127"/>
      <c r="O105" s="127"/>
      <c r="P105" s="127"/>
      <c r="Q105" s="127"/>
      <c r="R105" s="127"/>
      <c r="S105" s="127"/>
      <c r="T105" s="127"/>
      <c r="U105" s="127"/>
      <c r="V105" s="127"/>
      <c r="W105" s="127"/>
      <c r="X105" s="127"/>
    </row>
    <row r="106" spans="1:24" s="136" customFormat="1" ht="12" customHeight="1" x14ac:dyDescent="0.35">
      <c r="A106" s="127"/>
      <c r="B106" s="127"/>
      <c r="C106" s="127"/>
      <c r="D106" s="137"/>
      <c r="E106" s="175"/>
      <c r="J106" s="127"/>
      <c r="K106" s="127"/>
      <c r="L106" s="127"/>
      <c r="M106" s="127"/>
      <c r="N106" s="127"/>
      <c r="O106" s="127"/>
      <c r="P106" s="127"/>
      <c r="Q106" s="127"/>
      <c r="R106" s="127"/>
      <c r="S106" s="127"/>
      <c r="T106" s="127"/>
      <c r="U106" s="127"/>
      <c r="V106" s="127"/>
      <c r="W106" s="127"/>
      <c r="X106" s="127"/>
    </row>
  </sheetData>
  <conditionalFormatting sqref="F6:F8">
    <cfRule type="cellIs" dxfId="449" priority="5" operator="greaterThan">
      <formula>0</formula>
    </cfRule>
    <cfRule type="cellIs" dxfId="448" priority="6" operator="greaterThan">
      <formula>0</formula>
    </cfRule>
  </conditionalFormatting>
  <conditionalFormatting sqref="F19:F38">
    <cfRule type="containsText" dxfId="447" priority="4" operator="containsText" text="Fail">
      <formula>NOT(ISERROR(SEARCH("Fail",F19)))</formula>
    </cfRule>
  </conditionalFormatting>
  <conditionalFormatting sqref="H6:H8">
    <cfRule type="cellIs" dxfId="446" priority="2" operator="greaterThan">
      <formula>0</formula>
    </cfRule>
    <cfRule type="cellIs" dxfId="445" priority="3" operator="greaterThan">
      <formula>0</formula>
    </cfRule>
  </conditionalFormatting>
  <conditionalFormatting sqref="H19:H38">
    <cfRule type="containsText" dxfId="444" priority="1" operator="containsText" text="Fail">
      <formula>NOT(ISERROR(SEARCH("Fail",H19)))</formula>
    </cfRule>
  </conditionalFormatting>
  <dataValidations count="2">
    <dataValidation type="list" showInputMessage="1" showErrorMessage="1" sqref="B5" xr:uid="{00000000-0002-0000-3700-000000000000}">
      <formula1>"Q1,Q2,Q3,Q4, Wkly,Mthly"</formula1>
    </dataValidation>
    <dataValidation type="list" showInputMessage="1" showErrorMessage="1" sqref="F19:F38 H19:H38" xr:uid="{00000000-0002-0000-3700-000001000000}">
      <formula1>"Pass,Fail,Block,Not Attempted, NA Pass Previous"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21" r:id="rId3"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37922" r:id="rId4"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30"/>
  <dimension ref="A1:X101"/>
  <sheetViews>
    <sheetView workbookViewId="0">
      <selection activeCell="F13" sqref="F13:F14"/>
    </sheetView>
  </sheetViews>
  <sheetFormatPr defaultColWidth="8.81640625" defaultRowHeight="12" customHeight="1" x14ac:dyDescent="0.35"/>
  <cols>
    <col min="1" max="1" width="8.81640625" style="127" customWidth="1"/>
    <col min="2" max="2" width="52.7265625" style="127" customWidth="1"/>
    <col min="3" max="3" width="53.81640625"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24" width="8.81640625" style="127"/>
  </cols>
  <sheetData>
    <row r="1" spans="1:24" ht="12" customHeight="1" x14ac:dyDescent="0.35">
      <c r="A1" s="138" t="s">
        <v>1199</v>
      </c>
      <c r="B1" s="77"/>
      <c r="C1" s="81" t="s">
        <v>1198</v>
      </c>
      <c r="D1" s="79"/>
      <c r="E1" s="79"/>
      <c r="F1" s="80"/>
      <c r="G1" s="80"/>
      <c r="H1" s="80"/>
      <c r="I1" s="80"/>
      <c r="J1" s="81"/>
      <c r="K1" s="81"/>
      <c r="L1" s="81"/>
      <c r="M1" s="81"/>
      <c r="N1" s="81"/>
      <c r="O1" s="81"/>
      <c r="P1" s="81"/>
      <c r="Q1" s="81"/>
      <c r="R1" s="81"/>
      <c r="S1" s="81"/>
      <c r="T1" s="81"/>
      <c r="U1" s="81"/>
      <c r="V1" s="81"/>
      <c r="W1" s="81"/>
      <c r="X1" s="81"/>
    </row>
    <row r="2" spans="1:24" ht="12" customHeight="1" x14ac:dyDescent="0.35">
      <c r="A2" s="82"/>
      <c r="B2" s="83" t="s">
        <v>54</v>
      </c>
      <c r="C2" s="82">
        <v>7</v>
      </c>
      <c r="D2" s="79"/>
      <c r="E2" s="79"/>
      <c r="F2" s="80"/>
      <c r="G2" s="80"/>
      <c r="H2" s="80"/>
      <c r="I2" s="80"/>
      <c r="J2" s="84"/>
      <c r="K2" s="84"/>
      <c r="L2" s="84"/>
      <c r="M2" s="84"/>
      <c r="N2" s="84"/>
      <c r="O2" s="84"/>
      <c r="P2" s="84"/>
      <c r="Q2" s="84"/>
      <c r="R2" s="84"/>
      <c r="S2" s="84"/>
      <c r="T2" s="84"/>
      <c r="U2" s="84"/>
      <c r="V2" s="84"/>
      <c r="W2" s="84"/>
      <c r="X2" s="84"/>
    </row>
    <row r="3" spans="1:24"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row>
    <row r="4" spans="1:24" ht="12" customHeight="1" x14ac:dyDescent="0.35">
      <c r="A4" s="82" t="s">
        <v>55</v>
      </c>
      <c r="B4" s="82"/>
      <c r="C4" s="78"/>
      <c r="D4" s="86" t="s">
        <v>56</v>
      </c>
      <c r="E4" s="80" t="s">
        <v>27</v>
      </c>
      <c r="F4" s="86">
        <f>COUNTIF(F$18:F$493,T($D4))</f>
        <v>8</v>
      </c>
      <c r="G4" s="86"/>
      <c r="H4" s="86">
        <f>COUNTIF(H$18:H$493,T($D4))</f>
        <v>0</v>
      </c>
      <c r="I4" s="86"/>
      <c r="J4" s="84"/>
      <c r="K4" s="84"/>
      <c r="L4" s="84"/>
      <c r="M4" s="84"/>
      <c r="N4" s="84"/>
      <c r="O4" s="84"/>
      <c r="P4" s="84"/>
      <c r="Q4" s="84"/>
      <c r="R4" s="84"/>
      <c r="S4" s="84"/>
      <c r="T4" s="84"/>
      <c r="U4" s="84"/>
      <c r="V4" s="84"/>
      <c r="W4" s="84"/>
      <c r="X4" s="84"/>
    </row>
    <row r="5" spans="1:24" ht="12" customHeight="1" x14ac:dyDescent="0.35">
      <c r="A5" s="82" t="s">
        <v>57</v>
      </c>
      <c r="B5" s="87"/>
      <c r="C5" s="81"/>
      <c r="D5" s="86" t="s">
        <v>58</v>
      </c>
      <c r="E5" s="80" t="s">
        <v>28</v>
      </c>
      <c r="F5" s="86">
        <f>COUNTIF(F$18:F$493,T($D5))</f>
        <v>0</v>
      </c>
      <c r="G5" s="86"/>
      <c r="H5" s="86">
        <f>COUNTIF(H$18:H$493,T($D5))</f>
        <v>0</v>
      </c>
      <c r="I5" s="86"/>
      <c r="J5" s="84"/>
      <c r="K5" s="84"/>
      <c r="L5" s="84"/>
      <c r="M5" s="84"/>
      <c r="N5" s="84"/>
      <c r="O5" s="84"/>
      <c r="P5" s="84"/>
      <c r="Q5" s="84"/>
      <c r="R5" s="84"/>
      <c r="S5" s="84"/>
      <c r="T5" s="84"/>
      <c r="U5" s="84"/>
      <c r="V5" s="84"/>
      <c r="W5" s="84"/>
      <c r="X5" s="84"/>
    </row>
    <row r="6" spans="1:24" ht="12" customHeight="1" x14ac:dyDescent="0.35">
      <c r="A6" s="88" t="s">
        <v>59</v>
      </c>
      <c r="B6" s="89"/>
      <c r="C6" s="226"/>
      <c r="D6" s="91" t="s">
        <v>12</v>
      </c>
      <c r="E6" s="80" t="s">
        <v>29</v>
      </c>
      <c r="F6" s="86">
        <f>COUNTIF(F$18:F$493,T($D6))</f>
        <v>0</v>
      </c>
      <c r="G6" s="86"/>
      <c r="H6" s="86">
        <f>COUNTIF(H$18:H$493,T($D6))</f>
        <v>0</v>
      </c>
      <c r="I6" s="86"/>
      <c r="J6" s="84"/>
      <c r="K6" s="84"/>
      <c r="L6" s="84"/>
      <c r="M6" s="84"/>
      <c r="N6" s="84"/>
      <c r="O6" s="84"/>
      <c r="P6" s="84"/>
      <c r="Q6" s="84"/>
      <c r="R6" s="84"/>
      <c r="S6" s="84"/>
      <c r="T6" s="84"/>
      <c r="U6" s="84"/>
      <c r="V6" s="84"/>
      <c r="W6" s="84"/>
      <c r="X6" s="84"/>
    </row>
    <row r="7" spans="1:24" ht="12" customHeight="1" x14ac:dyDescent="0.35">
      <c r="A7" s="88" t="s">
        <v>60</v>
      </c>
      <c r="B7" s="89" t="s">
        <v>1374</v>
      </c>
      <c r="C7" s="226"/>
      <c r="D7" s="86" t="s">
        <v>61</v>
      </c>
      <c r="E7" s="80" t="s">
        <v>30</v>
      </c>
      <c r="F7" s="86">
        <f>COUNTIF(F$18:F$493,T($D7))</f>
        <v>0</v>
      </c>
      <c r="G7" s="86"/>
      <c r="H7" s="86">
        <f>COUNTIF(H$18:H$493,T($D7))</f>
        <v>0</v>
      </c>
      <c r="I7" s="86"/>
      <c r="J7" s="84"/>
      <c r="K7" s="84"/>
      <c r="L7" s="84"/>
      <c r="M7" s="84"/>
      <c r="N7" s="84"/>
      <c r="O7" s="84"/>
      <c r="P7" s="84"/>
      <c r="Q7" s="84"/>
      <c r="R7" s="84"/>
      <c r="S7" s="84"/>
      <c r="T7" s="84"/>
      <c r="U7" s="84"/>
      <c r="V7" s="84"/>
      <c r="W7" s="84"/>
      <c r="X7" s="84"/>
    </row>
    <row r="8" spans="1:24" ht="12" customHeight="1" x14ac:dyDescent="0.35">
      <c r="A8" s="92" t="s">
        <v>62</v>
      </c>
      <c r="B8" s="89"/>
      <c r="C8" s="226"/>
      <c r="D8" s="86" t="s">
        <v>63</v>
      </c>
      <c r="E8" s="80" t="s">
        <v>31</v>
      </c>
      <c r="F8" s="86">
        <f>F9-SUM(F4:F7)</f>
        <v>0</v>
      </c>
      <c r="G8" s="86"/>
      <c r="H8" s="86">
        <f>H9-SUM(H4:H7)</f>
        <v>8</v>
      </c>
      <c r="I8" s="86"/>
      <c r="J8" s="84"/>
      <c r="K8" s="84"/>
      <c r="L8" s="84"/>
      <c r="M8" s="84"/>
      <c r="N8" s="84"/>
      <c r="O8" s="84"/>
      <c r="P8" s="84"/>
      <c r="Q8" s="84"/>
      <c r="R8" s="84"/>
      <c r="S8" s="84"/>
      <c r="T8" s="84"/>
      <c r="U8" s="84"/>
      <c r="V8" s="84"/>
      <c r="W8" s="84"/>
      <c r="X8" s="84"/>
    </row>
    <row r="9" spans="1:24" ht="12" customHeight="1" x14ac:dyDescent="0.35">
      <c r="A9" s="88" t="s">
        <v>64</v>
      </c>
      <c r="B9" s="89" t="s">
        <v>334</v>
      </c>
      <c r="C9" s="226"/>
      <c r="D9" s="86" t="s">
        <v>66</v>
      </c>
      <c r="E9" s="80" t="s">
        <v>26</v>
      </c>
      <c r="F9" s="86">
        <f>COUNTA($D$18:$D$493)</f>
        <v>8</v>
      </c>
      <c r="G9" s="86"/>
      <c r="H9" s="86">
        <f>COUNTA($D$18:$D$493)</f>
        <v>8</v>
      </c>
      <c r="I9" s="86"/>
      <c r="J9" s="84"/>
      <c r="K9" s="84"/>
      <c r="L9" s="84"/>
      <c r="M9" s="84"/>
      <c r="N9" s="84"/>
      <c r="O9" s="84"/>
      <c r="P9" s="84"/>
      <c r="Q9" s="84"/>
      <c r="R9" s="84"/>
      <c r="S9" s="84"/>
      <c r="T9" s="84"/>
      <c r="U9" s="84"/>
      <c r="V9" s="84"/>
      <c r="W9" s="84"/>
      <c r="X9" s="84"/>
    </row>
    <row r="10" spans="1:24" ht="12" customHeight="1" x14ac:dyDescent="0.35">
      <c r="A10" s="88" t="s">
        <v>1542</v>
      </c>
      <c r="B10" s="89" t="s">
        <v>971</v>
      </c>
      <c r="C10" s="226"/>
      <c r="D10" s="86"/>
      <c r="E10" s="80"/>
      <c r="F10" s="86"/>
      <c r="G10" s="86"/>
      <c r="H10" s="86"/>
      <c r="I10" s="86"/>
      <c r="J10" s="84"/>
      <c r="K10" s="84"/>
      <c r="L10" s="84"/>
      <c r="M10" s="84"/>
      <c r="N10" s="84"/>
      <c r="O10" s="84"/>
      <c r="P10" s="84"/>
      <c r="Q10" s="84"/>
      <c r="R10" s="84"/>
      <c r="S10" s="84"/>
      <c r="T10" s="84"/>
      <c r="U10" s="84"/>
      <c r="V10" s="84"/>
      <c r="W10" s="84"/>
      <c r="X10" s="84"/>
    </row>
    <row r="11" spans="1:24" ht="12" customHeight="1" x14ac:dyDescent="0.35">
      <c r="A11" s="88" t="s">
        <v>970</v>
      </c>
      <c r="B11" s="89" t="s">
        <v>971</v>
      </c>
      <c r="C11" s="226"/>
      <c r="D11" s="93"/>
      <c r="E11" s="93"/>
      <c r="F11" s="94"/>
      <c r="G11" s="95"/>
      <c r="H11" s="94"/>
      <c r="I11" s="95"/>
      <c r="J11" s="96"/>
      <c r="K11" s="96"/>
      <c r="L11" s="96"/>
      <c r="M11" s="96"/>
      <c r="N11" s="96"/>
      <c r="O11" s="96"/>
      <c r="P11" s="96"/>
      <c r="Q11" s="96"/>
      <c r="R11" s="96"/>
      <c r="S11" s="96"/>
      <c r="T11" s="96"/>
      <c r="U11" s="96"/>
      <c r="V11" s="96"/>
      <c r="W11" s="96"/>
      <c r="X11" s="96"/>
    </row>
    <row r="12" spans="1:24" ht="12" customHeight="1" x14ac:dyDescent="0.35">
      <c r="A12" s="97"/>
      <c r="B12" s="98"/>
      <c r="C12" s="97"/>
      <c r="D12" s="99" t="s">
        <v>87</v>
      </c>
      <c r="E12" s="99" t="s">
        <v>32</v>
      </c>
      <c r="F12" s="100" t="s">
        <v>88</v>
      </c>
      <c r="G12" s="101"/>
      <c r="H12" s="100" t="s">
        <v>88</v>
      </c>
      <c r="I12" s="101"/>
      <c r="J12" s="97"/>
      <c r="K12" s="97"/>
      <c r="L12" s="97"/>
      <c r="M12" s="97"/>
      <c r="N12" s="97"/>
      <c r="O12" s="97"/>
      <c r="P12" s="97"/>
      <c r="Q12" s="97"/>
      <c r="R12" s="97"/>
      <c r="S12" s="97"/>
      <c r="T12" s="97"/>
      <c r="U12" s="97"/>
      <c r="V12" s="97"/>
      <c r="W12" s="97"/>
      <c r="X12" s="97"/>
    </row>
    <row r="13" spans="1:24" ht="12" customHeight="1" x14ac:dyDescent="0.35">
      <c r="A13" s="97"/>
      <c r="B13" s="98"/>
      <c r="C13" s="97"/>
      <c r="D13" s="99" t="s">
        <v>23</v>
      </c>
      <c r="E13" s="99" t="s">
        <v>70</v>
      </c>
      <c r="F13" s="103" t="s">
        <v>1656</v>
      </c>
      <c r="G13" s="101"/>
      <c r="H13" s="103" t="s">
        <v>263</v>
      </c>
      <c r="I13" s="101"/>
      <c r="J13" s="97"/>
      <c r="K13" s="97"/>
      <c r="L13" s="97"/>
      <c r="M13" s="97"/>
      <c r="N13" s="97"/>
      <c r="O13" s="97"/>
      <c r="P13" s="97"/>
      <c r="Q13" s="97"/>
      <c r="R13" s="97"/>
      <c r="S13" s="97"/>
      <c r="T13" s="97"/>
      <c r="U13" s="97"/>
      <c r="V13" s="97"/>
      <c r="W13" s="97"/>
      <c r="X13" s="97"/>
    </row>
    <row r="14" spans="1:24" ht="12" customHeight="1" x14ac:dyDescent="0.35">
      <c r="A14" s="97"/>
      <c r="B14" s="98"/>
      <c r="C14" s="97"/>
      <c r="D14" s="99" t="s">
        <v>219</v>
      </c>
      <c r="E14" s="99" t="s">
        <v>34</v>
      </c>
      <c r="F14" s="198" t="s">
        <v>1657</v>
      </c>
      <c r="G14" s="105"/>
      <c r="H14" s="104" t="s">
        <v>264</v>
      </c>
      <c r="I14" s="105"/>
      <c r="J14" s="97"/>
      <c r="K14" s="97"/>
      <c r="L14" s="97"/>
      <c r="M14" s="97"/>
      <c r="N14" s="97"/>
      <c r="O14" s="97"/>
      <c r="P14" s="97"/>
      <c r="Q14" s="97"/>
      <c r="R14" s="97"/>
      <c r="S14" s="97"/>
      <c r="T14" s="97"/>
      <c r="U14" s="97"/>
      <c r="V14" s="97"/>
      <c r="W14" s="97"/>
      <c r="X14" s="97"/>
    </row>
    <row r="15" spans="1:24" ht="12" customHeight="1" x14ac:dyDescent="0.35">
      <c r="A15" s="97"/>
      <c r="B15" s="98"/>
      <c r="C15" s="97"/>
      <c r="D15" s="99" t="s">
        <v>74</v>
      </c>
      <c r="E15" s="99" t="s">
        <v>33</v>
      </c>
      <c r="F15" s="104"/>
      <c r="G15" s="100"/>
      <c r="H15" s="104"/>
      <c r="I15" s="100"/>
      <c r="J15" s="97"/>
      <c r="K15" s="97"/>
      <c r="L15" s="97"/>
      <c r="M15" s="97"/>
      <c r="N15" s="97"/>
      <c r="O15" s="97"/>
      <c r="P15" s="97"/>
      <c r="Q15" s="97"/>
      <c r="R15" s="97"/>
      <c r="S15" s="97"/>
      <c r="T15" s="97"/>
      <c r="U15" s="97"/>
      <c r="V15" s="97"/>
      <c r="W15" s="97"/>
      <c r="X15" s="97"/>
    </row>
    <row r="16" spans="1:24" ht="12" customHeight="1" x14ac:dyDescent="0.35">
      <c r="A16" s="106"/>
      <c r="B16" s="107"/>
      <c r="C16" s="106"/>
      <c r="D16" s="108"/>
      <c r="E16" s="109"/>
      <c r="F16" s="110"/>
      <c r="G16" s="110"/>
      <c r="H16" s="110"/>
      <c r="I16" s="110"/>
      <c r="J16" s="106"/>
      <c r="K16" s="106"/>
      <c r="L16" s="106"/>
      <c r="M16" s="106"/>
      <c r="N16" s="106"/>
      <c r="O16" s="106"/>
      <c r="P16" s="106"/>
      <c r="Q16" s="106"/>
      <c r="R16" s="106"/>
      <c r="S16" s="106"/>
      <c r="T16" s="106"/>
      <c r="U16" s="106"/>
      <c r="V16" s="106"/>
      <c r="W16" s="106"/>
      <c r="X16" s="106"/>
    </row>
    <row r="17" spans="1:24" ht="12" customHeight="1" x14ac:dyDescent="0.35">
      <c r="A17" s="111" t="s">
        <v>75</v>
      </c>
      <c r="B17" s="111" t="s">
        <v>76</v>
      </c>
      <c r="C17" s="111"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row>
    <row r="18" spans="1:24" ht="12" customHeight="1" x14ac:dyDescent="0.35">
      <c r="A18" s="116"/>
      <c r="B18" s="218"/>
      <c r="C18" s="116"/>
      <c r="D18" s="116"/>
      <c r="E18" s="117"/>
      <c r="F18" s="124"/>
      <c r="G18" s="124"/>
      <c r="H18" s="124"/>
      <c r="I18" s="124"/>
      <c r="J18" s="120"/>
      <c r="K18" s="120"/>
      <c r="L18" s="120"/>
      <c r="M18" s="120"/>
      <c r="N18" s="120"/>
      <c r="O18" s="120"/>
      <c r="P18" s="120"/>
      <c r="Q18" s="120"/>
      <c r="R18" s="120"/>
      <c r="S18" s="120"/>
      <c r="T18" s="120"/>
      <c r="U18" s="120"/>
      <c r="V18" s="120"/>
      <c r="W18" s="120"/>
      <c r="X18" s="120"/>
    </row>
    <row r="19" spans="1:24" ht="12" customHeight="1" x14ac:dyDescent="0.35">
      <c r="A19" s="125"/>
      <c r="B19" s="202" t="s">
        <v>339</v>
      </c>
      <c r="C19" s="129"/>
      <c r="D19" s="126"/>
      <c r="E19" s="123"/>
      <c r="F19" s="124"/>
      <c r="G19" s="124"/>
      <c r="H19" s="124"/>
      <c r="I19" s="124"/>
      <c r="J19" s="124"/>
      <c r="K19" s="124"/>
      <c r="L19" s="124"/>
      <c r="M19" s="124"/>
      <c r="N19" s="124"/>
      <c r="O19" s="124"/>
      <c r="P19" s="124"/>
      <c r="Q19" s="124"/>
      <c r="R19" s="124"/>
      <c r="S19" s="124"/>
      <c r="T19" s="124"/>
      <c r="U19" s="124"/>
      <c r="V19" s="124"/>
      <c r="W19" s="124"/>
      <c r="X19" s="124"/>
    </row>
    <row r="20" spans="1:24" ht="12" customHeight="1" x14ac:dyDescent="0.35">
      <c r="A20" s="125"/>
      <c r="B20" s="125"/>
      <c r="C20" s="129"/>
      <c r="D20" s="126"/>
      <c r="E20" s="123"/>
      <c r="F20" s="124"/>
      <c r="G20" s="124"/>
      <c r="H20" s="124"/>
      <c r="I20" s="124"/>
      <c r="J20" s="124"/>
      <c r="K20" s="124"/>
      <c r="L20" s="124"/>
      <c r="M20" s="124"/>
      <c r="N20" s="124"/>
      <c r="O20" s="124"/>
      <c r="P20" s="124"/>
      <c r="Q20" s="124"/>
      <c r="R20" s="124"/>
      <c r="S20" s="124"/>
      <c r="T20" s="124"/>
      <c r="U20" s="124"/>
      <c r="V20" s="124"/>
      <c r="W20" s="124"/>
      <c r="X20" s="124"/>
    </row>
    <row r="21" spans="1:24" ht="11.5" customHeight="1" x14ac:dyDescent="0.35">
      <c r="A21" s="125" t="s">
        <v>1204</v>
      </c>
      <c r="B21" s="125" t="s">
        <v>1200</v>
      </c>
      <c r="C21" s="178" t="s">
        <v>1201</v>
      </c>
      <c r="D21" s="126" t="s">
        <v>1658</v>
      </c>
      <c r="E21" s="123"/>
      <c r="F21" s="124" t="s">
        <v>56</v>
      </c>
      <c r="G21" s="124"/>
      <c r="H21" s="124"/>
      <c r="I21" s="124"/>
      <c r="J21" s="124"/>
      <c r="K21" s="124"/>
      <c r="L21" s="124"/>
      <c r="M21" s="124"/>
      <c r="N21" s="124"/>
      <c r="O21" s="124"/>
      <c r="P21" s="124"/>
      <c r="Q21" s="124"/>
      <c r="R21" s="124"/>
      <c r="S21" s="124"/>
      <c r="T21" s="124"/>
      <c r="U21" s="124"/>
      <c r="V21" s="124"/>
      <c r="W21" s="124"/>
      <c r="X21" s="124"/>
    </row>
    <row r="22" spans="1:24" ht="12" customHeight="1" x14ac:dyDescent="0.35">
      <c r="A22" s="125" t="s">
        <v>1014</v>
      </c>
      <c r="B22" s="125" t="s">
        <v>1202</v>
      </c>
      <c r="C22" s="129" t="s">
        <v>1203</v>
      </c>
      <c r="D22" s="126" t="s">
        <v>1658</v>
      </c>
      <c r="E22" s="130"/>
      <c r="F22" s="124" t="s">
        <v>56</v>
      </c>
      <c r="G22" s="124"/>
      <c r="H22" s="124"/>
      <c r="I22" s="124"/>
      <c r="J22" s="124"/>
      <c r="K22" s="124"/>
      <c r="L22" s="124"/>
      <c r="M22" s="124"/>
      <c r="N22" s="124"/>
      <c r="O22" s="124"/>
      <c r="P22" s="124"/>
      <c r="Q22" s="124"/>
      <c r="R22" s="124"/>
      <c r="S22" s="124"/>
      <c r="T22" s="124"/>
      <c r="U22" s="124"/>
      <c r="V22" s="124"/>
      <c r="W22" s="124"/>
      <c r="X22" s="124"/>
    </row>
    <row r="23" spans="1:24" ht="12" customHeight="1" x14ac:dyDescent="0.35">
      <c r="A23" s="131" t="s">
        <v>1205</v>
      </c>
      <c r="B23" s="179" t="s">
        <v>349</v>
      </c>
      <c r="C23" s="133" t="s">
        <v>1206</v>
      </c>
      <c r="D23" s="126" t="s">
        <v>1658</v>
      </c>
      <c r="E23" s="130"/>
      <c r="F23" s="124" t="s">
        <v>56</v>
      </c>
      <c r="G23" s="124"/>
      <c r="H23" s="124"/>
      <c r="I23" s="124"/>
      <c r="J23" s="124"/>
      <c r="K23" s="124"/>
      <c r="L23" s="124"/>
      <c r="M23" s="124"/>
      <c r="N23" s="124"/>
      <c r="O23" s="124"/>
      <c r="P23" s="124"/>
      <c r="Q23" s="124"/>
      <c r="R23" s="124"/>
      <c r="S23" s="124"/>
      <c r="T23" s="124"/>
      <c r="U23" s="124"/>
      <c r="V23" s="124"/>
      <c r="W23" s="124"/>
      <c r="X23" s="124"/>
    </row>
    <row r="24" spans="1:24" ht="12" customHeight="1" x14ac:dyDescent="0.35">
      <c r="A24" s="131" t="s">
        <v>1016</v>
      </c>
      <c r="B24" s="179" t="s">
        <v>1207</v>
      </c>
      <c r="C24" s="133" t="s">
        <v>1208</v>
      </c>
      <c r="D24" s="126" t="s">
        <v>1658</v>
      </c>
      <c r="E24" s="130"/>
      <c r="F24" s="124" t="s">
        <v>56</v>
      </c>
      <c r="G24" s="124"/>
      <c r="H24" s="124"/>
      <c r="I24" s="124"/>
      <c r="J24" s="124"/>
      <c r="K24" s="124"/>
      <c r="L24" s="124"/>
      <c r="M24" s="124"/>
      <c r="N24" s="124"/>
      <c r="O24" s="124"/>
      <c r="P24" s="124"/>
      <c r="Q24" s="124"/>
      <c r="R24" s="124"/>
      <c r="S24" s="124"/>
      <c r="T24" s="124"/>
      <c r="U24" s="124"/>
      <c r="V24" s="124"/>
      <c r="W24" s="124"/>
      <c r="X24" s="124"/>
    </row>
    <row r="25" spans="1:24" ht="12" customHeight="1" x14ac:dyDescent="0.35">
      <c r="A25" s="131" t="s">
        <v>1018</v>
      </c>
      <c r="B25" s="147" t="s">
        <v>1209</v>
      </c>
      <c r="C25" s="132" t="s">
        <v>1210</v>
      </c>
      <c r="D25" s="126" t="s">
        <v>1658</v>
      </c>
      <c r="E25" s="130"/>
      <c r="F25" s="124" t="s">
        <v>56</v>
      </c>
      <c r="G25" s="124"/>
      <c r="H25" s="124"/>
      <c r="I25" s="124"/>
      <c r="J25" s="124"/>
      <c r="K25" s="124"/>
      <c r="L25" s="124"/>
      <c r="M25" s="124"/>
      <c r="N25" s="124"/>
      <c r="O25" s="124"/>
      <c r="P25" s="124"/>
      <c r="Q25" s="124"/>
      <c r="R25" s="124"/>
      <c r="S25" s="124"/>
      <c r="T25" s="124"/>
      <c r="U25" s="124"/>
      <c r="V25" s="124"/>
      <c r="W25" s="124"/>
      <c r="X25" s="124"/>
    </row>
    <row r="26" spans="1:24" ht="12" customHeight="1" x14ac:dyDescent="0.35">
      <c r="A26" s="131"/>
      <c r="B26" s="126" t="s">
        <v>354</v>
      </c>
      <c r="C26" s="133" t="s">
        <v>355</v>
      </c>
      <c r="D26" s="126" t="s">
        <v>1658</v>
      </c>
      <c r="E26" s="130"/>
      <c r="F26" s="124" t="s">
        <v>56</v>
      </c>
      <c r="G26" s="124"/>
      <c r="H26" s="124"/>
      <c r="I26" s="124"/>
      <c r="J26" s="124"/>
      <c r="K26" s="124"/>
      <c r="L26" s="124"/>
      <c r="M26" s="124"/>
      <c r="N26" s="124"/>
      <c r="O26" s="124"/>
      <c r="P26" s="124"/>
      <c r="Q26" s="124"/>
      <c r="R26" s="124"/>
      <c r="S26" s="124"/>
      <c r="T26" s="124"/>
      <c r="U26" s="124"/>
      <c r="V26" s="124"/>
      <c r="W26" s="124"/>
      <c r="X26" s="124"/>
    </row>
    <row r="27" spans="1:24" ht="12" customHeight="1" x14ac:dyDescent="0.35">
      <c r="A27" s="131" t="s">
        <v>1211</v>
      </c>
      <c r="B27" s="147" t="s">
        <v>358</v>
      </c>
      <c r="C27" s="132" t="s">
        <v>1212</v>
      </c>
      <c r="D27" s="126" t="s">
        <v>1658</v>
      </c>
      <c r="E27" s="130"/>
      <c r="F27" s="124" t="s">
        <v>56</v>
      </c>
      <c r="G27" s="124"/>
      <c r="H27" s="124"/>
      <c r="I27" s="124"/>
      <c r="J27" s="124"/>
      <c r="K27" s="124"/>
      <c r="L27" s="124"/>
      <c r="M27" s="124"/>
      <c r="N27" s="124"/>
      <c r="O27" s="124"/>
      <c r="P27" s="124"/>
      <c r="Q27" s="124"/>
      <c r="R27" s="124"/>
      <c r="S27" s="124"/>
      <c r="T27" s="124"/>
      <c r="U27" s="124"/>
      <c r="V27" s="124"/>
      <c r="W27" s="124"/>
      <c r="X27" s="124"/>
    </row>
    <row r="28" spans="1:24" ht="12" customHeight="1" x14ac:dyDescent="0.35">
      <c r="A28" s="131" t="s">
        <v>1213</v>
      </c>
      <c r="B28" s="179" t="s">
        <v>1214</v>
      </c>
      <c r="C28" s="133" t="s">
        <v>1215</v>
      </c>
      <c r="D28" s="126" t="s">
        <v>1658</v>
      </c>
      <c r="E28" s="130"/>
      <c r="F28" s="124" t="s">
        <v>56</v>
      </c>
      <c r="G28" s="124"/>
      <c r="H28" s="124"/>
      <c r="I28" s="124"/>
      <c r="J28" s="124"/>
      <c r="K28" s="124"/>
      <c r="L28" s="124"/>
      <c r="M28" s="124"/>
      <c r="N28" s="124"/>
      <c r="O28" s="124"/>
      <c r="P28" s="124"/>
      <c r="Q28" s="124"/>
      <c r="R28" s="124"/>
      <c r="S28" s="124"/>
      <c r="T28" s="124"/>
      <c r="U28" s="124"/>
      <c r="V28" s="124"/>
      <c r="W28" s="124"/>
      <c r="X28" s="124"/>
    </row>
    <row r="29" spans="1:24" ht="12" customHeight="1" x14ac:dyDescent="0.35">
      <c r="A29" s="131"/>
      <c r="B29" s="179"/>
      <c r="C29" s="133" t="s">
        <v>1216</v>
      </c>
      <c r="D29" s="126"/>
      <c r="E29" s="130"/>
      <c r="F29" s="124"/>
      <c r="G29" s="124"/>
      <c r="H29" s="124"/>
      <c r="I29" s="124"/>
      <c r="J29" s="124"/>
      <c r="K29" s="124"/>
      <c r="L29" s="124"/>
      <c r="M29" s="124"/>
      <c r="N29" s="124"/>
      <c r="O29" s="124"/>
      <c r="P29" s="124"/>
      <c r="Q29" s="124"/>
      <c r="R29" s="124"/>
      <c r="S29" s="124"/>
      <c r="T29" s="124"/>
      <c r="U29" s="124"/>
      <c r="V29" s="124"/>
      <c r="W29" s="124"/>
      <c r="X29" s="124"/>
    </row>
    <row r="30" spans="1:24" ht="12" customHeight="1" x14ac:dyDescent="0.35">
      <c r="A30" s="131" t="s">
        <v>218</v>
      </c>
      <c r="B30" s="131" t="s">
        <v>1659</v>
      </c>
      <c r="C30" s="178"/>
      <c r="D30" s="126"/>
      <c r="E30" s="130"/>
      <c r="F30" s="124"/>
      <c r="G30" s="124"/>
      <c r="H30" s="124"/>
      <c r="I30" s="124"/>
      <c r="J30" s="124"/>
      <c r="K30" s="124"/>
      <c r="L30" s="124"/>
      <c r="M30" s="124"/>
      <c r="N30" s="124"/>
      <c r="O30" s="124"/>
      <c r="P30" s="124"/>
      <c r="Q30" s="124"/>
      <c r="R30" s="124"/>
      <c r="S30" s="124"/>
      <c r="T30" s="124"/>
      <c r="U30" s="124"/>
      <c r="V30" s="124"/>
      <c r="W30" s="124"/>
      <c r="X30" s="124"/>
    </row>
    <row r="31" spans="1:24" ht="12" customHeight="1" x14ac:dyDescent="0.35">
      <c r="A31" s="131"/>
      <c r="B31" s="131"/>
      <c r="C31" s="133"/>
      <c r="D31" s="129"/>
      <c r="E31" s="130"/>
      <c r="F31" s="124"/>
      <c r="G31" s="124"/>
      <c r="H31" s="124"/>
      <c r="I31" s="124"/>
      <c r="J31" s="124"/>
      <c r="K31" s="124"/>
      <c r="L31" s="124"/>
      <c r="M31" s="124"/>
      <c r="N31" s="124"/>
      <c r="O31" s="124"/>
      <c r="P31" s="124"/>
      <c r="Q31" s="124"/>
      <c r="R31" s="124"/>
      <c r="S31" s="124"/>
      <c r="T31" s="124"/>
      <c r="U31" s="124"/>
      <c r="V31" s="124"/>
      <c r="W31" s="124"/>
      <c r="X31" s="124"/>
    </row>
    <row r="32" spans="1:24" ht="12" customHeight="1" x14ac:dyDescent="0.35">
      <c r="A32" s="131"/>
      <c r="B32" s="131"/>
      <c r="C32" s="133"/>
      <c r="D32" s="129"/>
      <c r="E32" s="130"/>
      <c r="F32" s="124"/>
      <c r="G32" s="124"/>
      <c r="H32" s="124"/>
      <c r="I32" s="124"/>
      <c r="J32" s="124"/>
      <c r="K32" s="124"/>
      <c r="L32" s="124"/>
      <c r="M32" s="124"/>
      <c r="N32" s="124"/>
      <c r="O32" s="124"/>
      <c r="P32" s="124"/>
      <c r="Q32" s="124"/>
      <c r="R32" s="124"/>
      <c r="S32" s="124"/>
      <c r="T32" s="124"/>
      <c r="U32" s="124"/>
      <c r="V32" s="124"/>
      <c r="W32" s="124"/>
      <c r="X32" s="124"/>
    </row>
    <row r="33" spans="1:24" ht="12" customHeight="1" x14ac:dyDescent="0.35">
      <c r="A33" s="134"/>
      <c r="B33" s="134"/>
      <c r="C33" s="134"/>
      <c r="D33" s="135"/>
      <c r="E33" s="130"/>
      <c r="F33" s="124"/>
      <c r="G33" s="124"/>
      <c r="H33" s="124"/>
      <c r="I33" s="124"/>
      <c r="J33" s="124"/>
      <c r="K33" s="124"/>
      <c r="L33" s="124"/>
      <c r="M33" s="124"/>
      <c r="N33" s="124"/>
      <c r="O33" s="124"/>
      <c r="P33" s="124"/>
      <c r="Q33" s="124"/>
      <c r="R33" s="124"/>
      <c r="S33" s="124"/>
      <c r="T33" s="124"/>
      <c r="U33" s="124"/>
      <c r="V33" s="124"/>
      <c r="W33" s="124"/>
      <c r="X33" s="124"/>
    </row>
    <row r="34" spans="1:24" ht="12" customHeight="1" x14ac:dyDescent="0.35">
      <c r="A34" s="181"/>
      <c r="B34" s="181"/>
      <c r="C34" s="181"/>
      <c r="D34" s="182"/>
      <c r="E34" s="130"/>
      <c r="J34" s="137"/>
      <c r="K34" s="137"/>
      <c r="L34" s="137"/>
      <c r="M34" s="137"/>
      <c r="N34" s="137"/>
      <c r="O34" s="137"/>
      <c r="P34" s="137"/>
      <c r="Q34" s="137"/>
      <c r="R34" s="137"/>
      <c r="S34" s="137"/>
      <c r="T34" s="137"/>
      <c r="U34" s="137"/>
      <c r="V34" s="137"/>
      <c r="W34" s="137"/>
      <c r="X34" s="137"/>
    </row>
    <row r="35" spans="1:24" ht="12" customHeight="1" x14ac:dyDescent="0.35">
      <c r="A35" s="181"/>
      <c r="B35" s="181"/>
      <c r="C35" s="181"/>
      <c r="D35" s="182"/>
      <c r="E35" s="130"/>
      <c r="J35" s="137"/>
      <c r="K35" s="137"/>
      <c r="L35" s="137"/>
      <c r="M35" s="137"/>
      <c r="N35" s="137"/>
      <c r="O35" s="137"/>
      <c r="P35" s="137"/>
      <c r="Q35" s="137"/>
      <c r="R35" s="137"/>
      <c r="S35" s="137"/>
      <c r="T35" s="137"/>
      <c r="U35" s="137"/>
      <c r="V35" s="137"/>
      <c r="W35" s="137"/>
      <c r="X35" s="137"/>
    </row>
    <row r="36" spans="1:24" ht="12" customHeight="1" x14ac:dyDescent="0.35">
      <c r="A36" s="181"/>
      <c r="B36" s="181"/>
      <c r="C36" s="181"/>
      <c r="D36" s="182"/>
      <c r="E36" s="130"/>
      <c r="J36" s="137"/>
      <c r="K36" s="137"/>
      <c r="L36" s="137"/>
      <c r="M36" s="137"/>
      <c r="N36" s="137"/>
      <c r="O36" s="137"/>
      <c r="P36" s="137"/>
      <c r="Q36" s="137"/>
      <c r="R36" s="137"/>
      <c r="S36" s="137"/>
      <c r="T36" s="137"/>
      <c r="U36" s="137"/>
      <c r="V36" s="137"/>
      <c r="W36" s="137"/>
      <c r="X36" s="137"/>
    </row>
    <row r="37" spans="1:24" ht="12" customHeight="1" x14ac:dyDescent="0.35">
      <c r="A37" s="181"/>
      <c r="B37" s="181"/>
      <c r="C37" s="181"/>
      <c r="D37" s="182"/>
      <c r="E37" s="130"/>
      <c r="J37" s="137"/>
      <c r="K37" s="137"/>
      <c r="L37" s="137"/>
      <c r="M37" s="137"/>
      <c r="N37" s="137"/>
      <c r="O37" s="137"/>
      <c r="P37" s="137"/>
      <c r="Q37" s="137"/>
      <c r="R37" s="137"/>
      <c r="S37" s="137"/>
      <c r="T37" s="137"/>
      <c r="U37" s="137"/>
      <c r="V37" s="137"/>
      <c r="W37" s="137"/>
      <c r="X37" s="137"/>
    </row>
    <row r="38" spans="1:24" ht="12" customHeight="1" x14ac:dyDescent="0.35">
      <c r="A38" s="181"/>
      <c r="B38" s="181"/>
      <c r="C38" s="181"/>
      <c r="D38" s="182"/>
      <c r="E38" s="130"/>
    </row>
    <row r="39" spans="1:24" ht="12" customHeight="1" x14ac:dyDescent="0.35">
      <c r="A39" s="181"/>
      <c r="B39" s="181"/>
      <c r="C39" s="181"/>
      <c r="D39" s="182"/>
      <c r="E39" s="130"/>
    </row>
    <row r="40" spans="1:24" ht="12" customHeight="1" x14ac:dyDescent="0.35">
      <c r="A40" s="181"/>
      <c r="B40" s="181"/>
      <c r="C40" s="181"/>
      <c r="D40" s="182"/>
      <c r="E40" s="130"/>
    </row>
    <row r="41" spans="1:24" ht="12" customHeight="1" x14ac:dyDescent="0.35">
      <c r="A41" s="181"/>
      <c r="B41" s="181"/>
      <c r="C41" s="181"/>
      <c r="D41" s="182"/>
      <c r="E41" s="130"/>
    </row>
    <row r="42" spans="1:24" s="136" customFormat="1" ht="12" customHeight="1" x14ac:dyDescent="0.35">
      <c r="A42" s="181"/>
      <c r="B42" s="181"/>
      <c r="C42" s="181"/>
      <c r="D42" s="182"/>
      <c r="E42" s="130"/>
      <c r="J42" s="127"/>
      <c r="K42" s="127"/>
      <c r="L42" s="127"/>
      <c r="M42" s="127"/>
      <c r="N42" s="127"/>
      <c r="O42" s="127"/>
      <c r="P42" s="127"/>
      <c r="Q42" s="127"/>
      <c r="R42" s="127"/>
      <c r="S42" s="127"/>
      <c r="T42" s="127"/>
      <c r="U42" s="127"/>
      <c r="V42" s="127"/>
      <c r="W42" s="127"/>
      <c r="X42" s="127"/>
    </row>
    <row r="43" spans="1:24" s="136" customFormat="1" ht="12" customHeight="1" x14ac:dyDescent="0.35">
      <c r="A43" s="181"/>
      <c r="B43" s="181"/>
      <c r="C43" s="181"/>
      <c r="D43" s="182"/>
      <c r="E43" s="130"/>
      <c r="J43" s="127"/>
      <c r="K43" s="127"/>
      <c r="L43" s="127"/>
      <c r="M43" s="127"/>
      <c r="N43" s="127"/>
      <c r="O43" s="127"/>
      <c r="P43" s="127"/>
      <c r="Q43" s="127"/>
      <c r="R43" s="127"/>
      <c r="S43" s="127"/>
      <c r="T43" s="127"/>
      <c r="U43" s="127"/>
      <c r="V43" s="127"/>
      <c r="W43" s="127"/>
      <c r="X43" s="127"/>
    </row>
    <row r="44" spans="1:24" s="136" customFormat="1" ht="12" customHeight="1" x14ac:dyDescent="0.35">
      <c r="A44" s="127"/>
      <c r="B44" s="127"/>
      <c r="C44" s="127"/>
      <c r="D44" s="137"/>
      <c r="E44" s="130"/>
      <c r="J44" s="127"/>
      <c r="K44" s="127"/>
      <c r="L44" s="127"/>
      <c r="M44" s="127"/>
      <c r="N44" s="127"/>
      <c r="O44" s="127"/>
      <c r="P44" s="127"/>
      <c r="Q44" s="127"/>
      <c r="R44" s="127"/>
      <c r="S44" s="127"/>
      <c r="T44" s="127"/>
      <c r="U44" s="127"/>
      <c r="V44" s="127"/>
      <c r="W44" s="127"/>
      <c r="X44" s="127"/>
    </row>
    <row r="45" spans="1:24" s="136" customFormat="1" ht="12" customHeight="1" x14ac:dyDescent="0.35">
      <c r="A45" s="127"/>
      <c r="B45" s="127"/>
      <c r="C45" s="127"/>
      <c r="D45" s="137"/>
      <c r="E45" s="130"/>
      <c r="J45" s="127"/>
      <c r="K45" s="127"/>
      <c r="L45" s="127"/>
      <c r="M45" s="127"/>
      <c r="N45" s="127"/>
      <c r="O45" s="127"/>
      <c r="P45" s="127"/>
      <c r="Q45" s="127"/>
      <c r="R45" s="127"/>
      <c r="S45" s="127"/>
      <c r="T45" s="127"/>
      <c r="U45" s="127"/>
      <c r="V45" s="127"/>
      <c r="W45" s="127"/>
      <c r="X45" s="127"/>
    </row>
    <row r="46" spans="1:24" s="136" customFormat="1" ht="12" customHeight="1" x14ac:dyDescent="0.35">
      <c r="A46" s="127"/>
      <c r="B46" s="127"/>
      <c r="C46" s="127"/>
      <c r="D46" s="137"/>
      <c r="E46" s="130"/>
      <c r="J46" s="127"/>
      <c r="K46" s="127"/>
      <c r="L46" s="127"/>
      <c r="M46" s="127"/>
      <c r="N46" s="127"/>
      <c r="O46" s="127"/>
      <c r="P46" s="127"/>
      <c r="Q46" s="127"/>
      <c r="R46" s="127"/>
      <c r="S46" s="127"/>
      <c r="T46" s="127"/>
      <c r="U46" s="127"/>
      <c r="V46" s="127"/>
      <c r="W46" s="127"/>
      <c r="X46" s="127"/>
    </row>
    <row r="47" spans="1:24" s="136" customFormat="1" ht="12" customHeight="1" x14ac:dyDescent="0.35">
      <c r="A47" s="127"/>
      <c r="B47" s="127"/>
      <c r="C47" s="127"/>
      <c r="D47" s="137"/>
      <c r="E47" s="130"/>
      <c r="J47" s="127"/>
      <c r="K47" s="127"/>
      <c r="L47" s="127"/>
      <c r="M47" s="127"/>
      <c r="N47" s="127"/>
      <c r="O47" s="127"/>
      <c r="P47" s="127"/>
      <c r="Q47" s="127"/>
      <c r="R47" s="127"/>
      <c r="S47" s="127"/>
      <c r="T47" s="127"/>
      <c r="U47" s="127"/>
      <c r="V47" s="127"/>
      <c r="W47" s="127"/>
      <c r="X47" s="127"/>
    </row>
    <row r="48" spans="1:24" s="136" customFormat="1" ht="12" customHeight="1" x14ac:dyDescent="0.35">
      <c r="A48" s="127"/>
      <c r="B48" s="127"/>
      <c r="C48" s="127"/>
      <c r="D48" s="137"/>
      <c r="E48" s="130"/>
      <c r="J48" s="127"/>
      <c r="K48" s="127"/>
      <c r="L48" s="127"/>
      <c r="M48" s="127"/>
      <c r="N48" s="127"/>
      <c r="O48" s="127"/>
      <c r="P48" s="127"/>
      <c r="Q48" s="127"/>
      <c r="R48" s="127"/>
      <c r="S48" s="127"/>
      <c r="T48" s="127"/>
      <c r="U48" s="127"/>
      <c r="V48" s="127"/>
      <c r="W48" s="127"/>
      <c r="X48" s="127"/>
    </row>
    <row r="49" spans="1:24" s="136" customFormat="1" ht="12" customHeight="1" x14ac:dyDescent="0.35">
      <c r="A49" s="127"/>
      <c r="B49" s="127"/>
      <c r="C49" s="127"/>
      <c r="D49" s="137"/>
      <c r="E49" s="130"/>
      <c r="J49" s="127"/>
      <c r="K49" s="127"/>
      <c r="L49" s="127"/>
      <c r="M49" s="127"/>
      <c r="N49" s="127"/>
      <c r="O49" s="127"/>
      <c r="P49" s="127"/>
      <c r="Q49" s="127"/>
      <c r="R49" s="127"/>
      <c r="S49" s="127"/>
      <c r="T49" s="127"/>
      <c r="U49" s="127"/>
      <c r="V49" s="127"/>
      <c r="W49" s="127"/>
      <c r="X49" s="127"/>
    </row>
    <row r="50" spans="1:24" s="136" customFormat="1" ht="12" customHeight="1" x14ac:dyDescent="0.35">
      <c r="A50" s="127"/>
      <c r="B50" s="127"/>
      <c r="C50" s="127"/>
      <c r="D50" s="137"/>
      <c r="E50" s="130"/>
      <c r="J50" s="127"/>
      <c r="K50" s="127"/>
      <c r="L50" s="127"/>
      <c r="M50" s="127"/>
      <c r="N50" s="127"/>
      <c r="O50" s="127"/>
      <c r="P50" s="127"/>
      <c r="Q50" s="127"/>
      <c r="R50" s="127"/>
      <c r="S50" s="127"/>
      <c r="T50" s="127"/>
      <c r="U50" s="127"/>
      <c r="V50" s="127"/>
      <c r="W50" s="127"/>
      <c r="X50" s="127"/>
    </row>
    <row r="51" spans="1:24" s="136" customFormat="1" ht="12" customHeight="1" x14ac:dyDescent="0.35">
      <c r="A51" s="127"/>
      <c r="B51" s="127"/>
      <c r="C51" s="127"/>
      <c r="D51" s="137"/>
      <c r="E51" s="175"/>
      <c r="J51" s="127"/>
      <c r="K51" s="127"/>
      <c r="L51" s="127"/>
      <c r="M51" s="127"/>
      <c r="N51" s="127"/>
      <c r="O51" s="127"/>
      <c r="P51" s="127"/>
      <c r="Q51" s="127"/>
      <c r="R51" s="127"/>
      <c r="S51" s="127"/>
      <c r="T51" s="127"/>
      <c r="U51" s="127"/>
      <c r="V51" s="127"/>
      <c r="W51" s="127"/>
      <c r="X51" s="127"/>
    </row>
    <row r="52" spans="1:24" s="136" customFormat="1" ht="12" customHeight="1" x14ac:dyDescent="0.35">
      <c r="A52" s="127"/>
      <c r="B52" s="127"/>
      <c r="C52" s="127"/>
      <c r="D52" s="137"/>
      <c r="E52" s="175"/>
      <c r="J52" s="127"/>
      <c r="K52" s="127"/>
      <c r="L52" s="127"/>
      <c r="M52" s="127"/>
      <c r="N52" s="127"/>
      <c r="O52" s="127"/>
      <c r="P52" s="127"/>
      <c r="Q52" s="127"/>
      <c r="R52" s="127"/>
      <c r="S52" s="127"/>
      <c r="T52" s="127"/>
      <c r="U52" s="127"/>
      <c r="V52" s="127"/>
      <c r="W52" s="127"/>
      <c r="X52" s="127"/>
    </row>
    <row r="53" spans="1:24" s="136" customFormat="1" ht="12" customHeight="1" x14ac:dyDescent="0.35">
      <c r="A53" s="127"/>
      <c r="B53" s="127"/>
      <c r="C53" s="127"/>
      <c r="D53" s="137"/>
      <c r="E53" s="175"/>
      <c r="J53" s="127"/>
      <c r="K53" s="127"/>
      <c r="L53" s="127"/>
      <c r="M53" s="127"/>
      <c r="N53" s="127"/>
      <c r="O53" s="127"/>
      <c r="P53" s="127"/>
      <c r="Q53" s="127"/>
      <c r="R53" s="127"/>
      <c r="S53" s="127"/>
      <c r="T53" s="127"/>
      <c r="U53" s="127"/>
      <c r="V53" s="127"/>
      <c r="W53" s="127"/>
      <c r="X53" s="127"/>
    </row>
    <row r="54" spans="1:24" s="136" customFormat="1" ht="12" customHeight="1" x14ac:dyDescent="0.35">
      <c r="A54" s="127"/>
      <c r="B54" s="127"/>
      <c r="C54" s="127"/>
      <c r="D54" s="137"/>
      <c r="E54" s="175"/>
      <c r="J54" s="127"/>
      <c r="K54" s="127"/>
      <c r="L54" s="127"/>
      <c r="M54" s="127"/>
      <c r="N54" s="127"/>
      <c r="O54" s="127"/>
      <c r="P54" s="127"/>
      <c r="Q54" s="127"/>
      <c r="R54" s="127"/>
      <c r="S54" s="127"/>
      <c r="T54" s="127"/>
      <c r="U54" s="127"/>
      <c r="V54" s="127"/>
      <c r="W54" s="127"/>
      <c r="X54" s="127"/>
    </row>
    <row r="55" spans="1:24" s="136" customFormat="1" ht="12" customHeight="1" x14ac:dyDescent="0.35">
      <c r="A55" s="127"/>
      <c r="B55" s="127"/>
      <c r="C55" s="127"/>
      <c r="D55" s="137"/>
      <c r="E55" s="175"/>
      <c r="J55" s="127"/>
      <c r="K55" s="127"/>
      <c r="L55" s="127"/>
      <c r="M55" s="127"/>
      <c r="N55" s="127"/>
      <c r="O55" s="127"/>
      <c r="P55" s="127"/>
      <c r="Q55" s="127"/>
      <c r="R55" s="127"/>
      <c r="S55" s="127"/>
      <c r="T55" s="127"/>
      <c r="U55" s="127"/>
      <c r="V55" s="127"/>
      <c r="W55" s="127"/>
      <c r="X55" s="127"/>
    </row>
    <row r="56" spans="1:24" s="136" customFormat="1" ht="12" customHeight="1" x14ac:dyDescent="0.35">
      <c r="A56" s="127"/>
      <c r="B56" s="127"/>
      <c r="C56" s="127"/>
      <c r="D56" s="137"/>
      <c r="E56" s="175"/>
      <c r="J56" s="127"/>
      <c r="K56" s="127"/>
      <c r="L56" s="127"/>
      <c r="M56" s="127"/>
      <c r="N56" s="127"/>
      <c r="O56" s="127"/>
      <c r="P56" s="127"/>
      <c r="Q56" s="127"/>
      <c r="R56" s="127"/>
      <c r="S56" s="127"/>
      <c r="T56" s="127"/>
      <c r="U56" s="127"/>
      <c r="V56" s="127"/>
      <c r="W56" s="127"/>
      <c r="X56" s="127"/>
    </row>
    <row r="57" spans="1:24" s="136" customFormat="1" ht="12" customHeight="1" x14ac:dyDescent="0.35">
      <c r="A57" s="127"/>
      <c r="B57" s="127"/>
      <c r="C57" s="127"/>
      <c r="D57" s="137"/>
      <c r="E57" s="175"/>
      <c r="J57" s="127"/>
      <c r="K57" s="127"/>
      <c r="L57" s="127"/>
      <c r="M57" s="127"/>
      <c r="N57" s="127"/>
      <c r="O57" s="127"/>
      <c r="P57" s="127"/>
      <c r="Q57" s="127"/>
      <c r="R57" s="127"/>
      <c r="S57" s="127"/>
      <c r="T57" s="127"/>
      <c r="U57" s="127"/>
      <c r="V57" s="127"/>
      <c r="W57" s="127"/>
      <c r="X57" s="127"/>
    </row>
    <row r="58" spans="1:24" s="136" customFormat="1" ht="12" customHeight="1" x14ac:dyDescent="0.35">
      <c r="A58" s="127"/>
      <c r="B58" s="127"/>
      <c r="C58" s="127"/>
      <c r="D58" s="137"/>
      <c r="E58" s="175"/>
      <c r="J58" s="127"/>
      <c r="K58" s="127"/>
      <c r="L58" s="127"/>
      <c r="M58" s="127"/>
      <c r="N58" s="127"/>
      <c r="O58" s="127"/>
      <c r="P58" s="127"/>
      <c r="Q58" s="127"/>
      <c r="R58" s="127"/>
      <c r="S58" s="127"/>
      <c r="T58" s="127"/>
      <c r="U58" s="127"/>
      <c r="V58" s="127"/>
      <c r="W58" s="127"/>
      <c r="X58" s="127"/>
    </row>
    <row r="59" spans="1:24" s="136" customFormat="1" ht="12" customHeight="1" x14ac:dyDescent="0.35">
      <c r="A59" s="127"/>
      <c r="B59" s="127"/>
      <c r="C59" s="127"/>
      <c r="D59" s="137"/>
      <c r="E59" s="175"/>
      <c r="J59" s="127"/>
      <c r="K59" s="127"/>
      <c r="L59" s="127"/>
      <c r="M59" s="127"/>
      <c r="N59" s="127"/>
      <c r="O59" s="127"/>
      <c r="P59" s="127"/>
      <c r="Q59" s="127"/>
      <c r="R59" s="127"/>
      <c r="S59" s="127"/>
      <c r="T59" s="127"/>
      <c r="U59" s="127"/>
      <c r="V59" s="127"/>
      <c r="W59" s="127"/>
      <c r="X59" s="127"/>
    </row>
    <row r="60" spans="1:24" s="136" customFormat="1" ht="12" customHeight="1" x14ac:dyDescent="0.35">
      <c r="A60" s="127"/>
      <c r="B60" s="127"/>
      <c r="C60" s="127"/>
      <c r="D60" s="137"/>
      <c r="E60" s="175"/>
      <c r="J60" s="127"/>
      <c r="K60" s="127"/>
      <c r="L60" s="127"/>
      <c r="M60" s="127"/>
      <c r="N60" s="127"/>
      <c r="O60" s="127"/>
      <c r="P60" s="127"/>
      <c r="Q60" s="127"/>
      <c r="R60" s="127"/>
      <c r="S60" s="127"/>
      <c r="T60" s="127"/>
      <c r="U60" s="127"/>
      <c r="V60" s="127"/>
      <c r="W60" s="127"/>
      <c r="X60" s="127"/>
    </row>
    <row r="61" spans="1:24" s="136" customFormat="1" ht="12" customHeight="1" x14ac:dyDescent="0.35">
      <c r="A61" s="127"/>
      <c r="B61" s="127"/>
      <c r="C61" s="127"/>
      <c r="D61" s="137"/>
      <c r="E61" s="175"/>
      <c r="J61" s="127"/>
      <c r="K61" s="127"/>
      <c r="L61" s="127"/>
      <c r="M61" s="127"/>
      <c r="N61" s="127"/>
      <c r="O61" s="127"/>
      <c r="P61" s="127"/>
      <c r="Q61" s="127"/>
      <c r="R61" s="127"/>
      <c r="S61" s="127"/>
      <c r="T61" s="127"/>
      <c r="U61" s="127"/>
      <c r="V61" s="127"/>
      <c r="W61" s="127"/>
      <c r="X61" s="127"/>
    </row>
    <row r="62" spans="1:24" s="136" customFormat="1" ht="12" customHeight="1" x14ac:dyDescent="0.35">
      <c r="A62" s="127"/>
      <c r="B62" s="127"/>
      <c r="C62" s="127"/>
      <c r="D62" s="137"/>
      <c r="E62" s="175"/>
      <c r="J62" s="127"/>
      <c r="K62" s="127"/>
      <c r="L62" s="127"/>
      <c r="M62" s="127"/>
      <c r="N62" s="127"/>
      <c r="O62" s="127"/>
      <c r="P62" s="127"/>
      <c r="Q62" s="127"/>
      <c r="R62" s="127"/>
      <c r="S62" s="127"/>
      <c r="T62" s="127"/>
      <c r="U62" s="127"/>
      <c r="V62" s="127"/>
      <c r="W62" s="127"/>
      <c r="X62" s="127"/>
    </row>
    <row r="63" spans="1:24" s="136" customFormat="1" ht="12" customHeight="1" x14ac:dyDescent="0.35">
      <c r="A63" s="127"/>
      <c r="B63" s="127"/>
      <c r="C63" s="127"/>
      <c r="D63" s="137"/>
      <c r="E63" s="175"/>
      <c r="J63" s="127"/>
      <c r="K63" s="127"/>
      <c r="L63" s="127"/>
      <c r="M63" s="127"/>
      <c r="N63" s="127"/>
      <c r="O63" s="127"/>
      <c r="P63" s="127"/>
      <c r="Q63" s="127"/>
      <c r="R63" s="127"/>
      <c r="S63" s="127"/>
      <c r="T63" s="127"/>
      <c r="U63" s="127"/>
      <c r="V63" s="127"/>
      <c r="W63" s="127"/>
      <c r="X63" s="127"/>
    </row>
    <row r="64" spans="1:24" s="136" customFormat="1" ht="12" customHeight="1" x14ac:dyDescent="0.35">
      <c r="A64" s="127"/>
      <c r="B64" s="127"/>
      <c r="C64" s="127"/>
      <c r="D64" s="137"/>
      <c r="E64" s="175"/>
      <c r="J64" s="127"/>
      <c r="K64" s="127"/>
      <c r="L64" s="127"/>
      <c r="M64" s="127"/>
      <c r="N64" s="127"/>
      <c r="O64" s="127"/>
      <c r="P64" s="127"/>
      <c r="Q64" s="127"/>
      <c r="R64" s="127"/>
      <c r="S64" s="127"/>
      <c r="T64" s="127"/>
      <c r="U64" s="127"/>
      <c r="V64" s="127"/>
      <c r="W64" s="127"/>
      <c r="X64" s="127"/>
    </row>
    <row r="65" spans="1:24" s="136" customFormat="1" ht="12" customHeight="1" x14ac:dyDescent="0.35">
      <c r="A65" s="127"/>
      <c r="B65" s="127"/>
      <c r="C65" s="127"/>
      <c r="D65" s="137"/>
      <c r="E65" s="175"/>
      <c r="J65" s="127"/>
      <c r="K65" s="127"/>
      <c r="L65" s="127"/>
      <c r="M65" s="127"/>
      <c r="N65" s="127"/>
      <c r="O65" s="127"/>
      <c r="P65" s="127"/>
      <c r="Q65" s="127"/>
      <c r="R65" s="127"/>
      <c r="S65" s="127"/>
      <c r="T65" s="127"/>
      <c r="U65" s="127"/>
      <c r="V65" s="127"/>
      <c r="W65" s="127"/>
      <c r="X65" s="127"/>
    </row>
    <row r="66" spans="1:24" s="136" customFormat="1" ht="12" customHeight="1" x14ac:dyDescent="0.35">
      <c r="A66" s="127"/>
      <c r="B66" s="127"/>
      <c r="C66" s="127"/>
      <c r="D66" s="137"/>
      <c r="E66" s="175"/>
      <c r="J66" s="127"/>
      <c r="K66" s="127"/>
      <c r="L66" s="127"/>
      <c r="M66" s="127"/>
      <c r="N66" s="127"/>
      <c r="O66" s="127"/>
      <c r="P66" s="127"/>
      <c r="Q66" s="127"/>
      <c r="R66" s="127"/>
      <c r="S66" s="127"/>
      <c r="T66" s="127"/>
      <c r="U66" s="127"/>
      <c r="V66" s="127"/>
      <c r="W66" s="127"/>
      <c r="X66" s="127"/>
    </row>
    <row r="67" spans="1:24" s="136" customFormat="1" ht="12" customHeight="1" x14ac:dyDescent="0.35">
      <c r="A67" s="127"/>
      <c r="B67" s="127"/>
      <c r="C67" s="127"/>
      <c r="D67" s="137"/>
      <c r="E67" s="175"/>
      <c r="J67" s="127"/>
      <c r="K67" s="127"/>
      <c r="L67" s="127"/>
      <c r="M67" s="127"/>
      <c r="N67" s="127"/>
      <c r="O67" s="127"/>
      <c r="P67" s="127"/>
      <c r="Q67" s="127"/>
      <c r="R67" s="127"/>
      <c r="S67" s="127"/>
      <c r="T67" s="127"/>
      <c r="U67" s="127"/>
      <c r="V67" s="127"/>
      <c r="W67" s="127"/>
      <c r="X67" s="127"/>
    </row>
    <row r="68" spans="1:24" s="136" customFormat="1" ht="12" customHeight="1" x14ac:dyDescent="0.35">
      <c r="A68" s="127"/>
      <c r="B68" s="127"/>
      <c r="C68" s="127"/>
      <c r="D68" s="137"/>
      <c r="E68" s="175"/>
      <c r="J68" s="127"/>
      <c r="K68" s="127"/>
      <c r="L68" s="127"/>
      <c r="M68" s="127"/>
      <c r="N68" s="127"/>
      <c r="O68" s="127"/>
      <c r="P68" s="127"/>
      <c r="Q68" s="127"/>
      <c r="R68" s="127"/>
      <c r="S68" s="127"/>
      <c r="T68" s="127"/>
      <c r="U68" s="127"/>
      <c r="V68" s="127"/>
      <c r="W68" s="127"/>
      <c r="X68" s="127"/>
    </row>
    <row r="69" spans="1:24" s="136" customFormat="1" ht="12" customHeight="1" x14ac:dyDescent="0.35">
      <c r="A69" s="127"/>
      <c r="B69" s="127"/>
      <c r="C69" s="127"/>
      <c r="D69" s="137"/>
      <c r="E69" s="175"/>
      <c r="J69" s="127"/>
      <c r="K69" s="127"/>
      <c r="L69" s="127"/>
      <c r="M69" s="127"/>
      <c r="N69" s="127"/>
      <c r="O69" s="127"/>
      <c r="P69" s="127"/>
      <c r="Q69" s="127"/>
      <c r="R69" s="127"/>
      <c r="S69" s="127"/>
      <c r="T69" s="127"/>
      <c r="U69" s="127"/>
      <c r="V69" s="127"/>
      <c r="W69" s="127"/>
      <c r="X69" s="127"/>
    </row>
    <row r="70" spans="1:24" s="136" customFormat="1" ht="12" customHeight="1" x14ac:dyDescent="0.35">
      <c r="A70" s="127"/>
      <c r="B70" s="127"/>
      <c r="C70" s="127"/>
      <c r="D70" s="137"/>
      <c r="E70" s="175"/>
      <c r="J70" s="127"/>
      <c r="K70" s="127"/>
      <c r="L70" s="127"/>
      <c r="M70" s="127"/>
      <c r="N70" s="127"/>
      <c r="O70" s="127"/>
      <c r="P70" s="127"/>
      <c r="Q70" s="127"/>
      <c r="R70" s="127"/>
      <c r="S70" s="127"/>
      <c r="T70" s="127"/>
      <c r="U70" s="127"/>
      <c r="V70" s="127"/>
      <c r="W70" s="127"/>
      <c r="X70" s="127"/>
    </row>
    <row r="71" spans="1:24" s="136" customFormat="1" ht="12" customHeight="1" x14ac:dyDescent="0.35">
      <c r="A71" s="127"/>
      <c r="B71" s="127"/>
      <c r="C71" s="127"/>
      <c r="D71" s="137"/>
      <c r="E71" s="175"/>
      <c r="J71" s="127"/>
      <c r="K71" s="127"/>
      <c r="L71" s="127"/>
      <c r="M71" s="127"/>
      <c r="N71" s="127"/>
      <c r="O71" s="127"/>
      <c r="P71" s="127"/>
      <c r="Q71" s="127"/>
      <c r="R71" s="127"/>
      <c r="S71" s="127"/>
      <c r="T71" s="127"/>
      <c r="U71" s="127"/>
      <c r="V71" s="127"/>
      <c r="W71" s="127"/>
      <c r="X71" s="127"/>
    </row>
    <row r="72" spans="1:24" s="136" customFormat="1" ht="12" customHeight="1" x14ac:dyDescent="0.35">
      <c r="A72" s="127"/>
      <c r="B72" s="127"/>
      <c r="C72" s="127"/>
      <c r="D72" s="137"/>
      <c r="E72" s="175"/>
      <c r="J72" s="127"/>
      <c r="K72" s="127"/>
      <c r="L72" s="127"/>
      <c r="M72" s="127"/>
      <c r="N72" s="127"/>
      <c r="O72" s="127"/>
      <c r="P72" s="127"/>
      <c r="Q72" s="127"/>
      <c r="R72" s="127"/>
      <c r="S72" s="127"/>
      <c r="T72" s="127"/>
      <c r="U72" s="127"/>
      <c r="V72" s="127"/>
      <c r="W72" s="127"/>
      <c r="X72" s="127"/>
    </row>
    <row r="73" spans="1:24" s="136" customFormat="1" ht="12" customHeight="1" x14ac:dyDescent="0.35">
      <c r="A73" s="127"/>
      <c r="B73" s="127"/>
      <c r="C73" s="127"/>
      <c r="D73" s="137"/>
      <c r="E73" s="175"/>
      <c r="J73" s="127"/>
      <c r="K73" s="127"/>
      <c r="L73" s="127"/>
      <c r="M73" s="127"/>
      <c r="N73" s="127"/>
      <c r="O73" s="127"/>
      <c r="P73" s="127"/>
      <c r="Q73" s="127"/>
      <c r="R73" s="127"/>
      <c r="S73" s="127"/>
      <c r="T73" s="127"/>
      <c r="U73" s="127"/>
      <c r="V73" s="127"/>
      <c r="W73" s="127"/>
      <c r="X73" s="127"/>
    </row>
    <row r="74" spans="1:24" s="136" customFormat="1" ht="12" customHeight="1" x14ac:dyDescent="0.35">
      <c r="A74" s="127"/>
      <c r="B74" s="127"/>
      <c r="C74" s="127"/>
      <c r="D74" s="137"/>
      <c r="E74" s="175"/>
      <c r="J74" s="127"/>
      <c r="K74" s="127"/>
      <c r="L74" s="127"/>
      <c r="M74" s="127"/>
      <c r="N74" s="127"/>
      <c r="O74" s="127"/>
      <c r="P74" s="127"/>
      <c r="Q74" s="127"/>
      <c r="R74" s="127"/>
      <c r="S74" s="127"/>
      <c r="T74" s="127"/>
      <c r="U74" s="127"/>
      <c r="V74" s="127"/>
      <c r="W74" s="127"/>
      <c r="X74" s="127"/>
    </row>
    <row r="75" spans="1:24" s="136" customFormat="1" ht="12" customHeight="1" x14ac:dyDescent="0.35">
      <c r="A75" s="127"/>
      <c r="B75" s="127"/>
      <c r="C75" s="127"/>
      <c r="D75" s="137"/>
      <c r="E75" s="175"/>
      <c r="J75" s="127"/>
      <c r="K75" s="127"/>
      <c r="L75" s="127"/>
      <c r="M75" s="127"/>
      <c r="N75" s="127"/>
      <c r="O75" s="127"/>
      <c r="P75" s="127"/>
      <c r="Q75" s="127"/>
      <c r="R75" s="127"/>
      <c r="S75" s="127"/>
      <c r="T75" s="127"/>
      <c r="U75" s="127"/>
      <c r="V75" s="127"/>
      <c r="W75" s="127"/>
      <c r="X75" s="127"/>
    </row>
    <row r="76" spans="1:24" s="136" customFormat="1" ht="12" customHeight="1" x14ac:dyDescent="0.35">
      <c r="A76" s="127"/>
      <c r="B76" s="127"/>
      <c r="C76" s="127"/>
      <c r="D76" s="137"/>
      <c r="E76" s="175"/>
      <c r="J76" s="127"/>
      <c r="K76" s="127"/>
      <c r="L76" s="127"/>
      <c r="M76" s="127"/>
      <c r="N76" s="127"/>
      <c r="O76" s="127"/>
      <c r="P76" s="127"/>
      <c r="Q76" s="127"/>
      <c r="R76" s="127"/>
      <c r="S76" s="127"/>
      <c r="T76" s="127"/>
      <c r="U76" s="127"/>
      <c r="V76" s="127"/>
      <c r="W76" s="127"/>
      <c r="X76" s="127"/>
    </row>
    <row r="77" spans="1:24" s="136" customFormat="1" ht="12" customHeight="1" x14ac:dyDescent="0.35">
      <c r="A77" s="127"/>
      <c r="B77" s="127"/>
      <c r="C77" s="127"/>
      <c r="D77" s="137"/>
      <c r="E77" s="175"/>
      <c r="J77" s="127"/>
      <c r="K77" s="127"/>
      <c r="L77" s="127"/>
      <c r="M77" s="127"/>
      <c r="N77" s="127"/>
      <c r="O77" s="127"/>
      <c r="P77" s="127"/>
      <c r="Q77" s="127"/>
      <c r="R77" s="127"/>
      <c r="S77" s="127"/>
      <c r="T77" s="127"/>
      <c r="U77" s="127"/>
      <c r="V77" s="127"/>
      <c r="W77" s="127"/>
      <c r="X77" s="127"/>
    </row>
    <row r="78" spans="1:24" s="136" customFormat="1" ht="12" customHeight="1" x14ac:dyDescent="0.35">
      <c r="A78" s="127"/>
      <c r="B78" s="127"/>
      <c r="C78" s="127"/>
      <c r="D78" s="137"/>
      <c r="E78" s="175"/>
      <c r="J78" s="127"/>
      <c r="K78" s="127"/>
      <c r="L78" s="127"/>
      <c r="M78" s="127"/>
      <c r="N78" s="127"/>
      <c r="O78" s="127"/>
      <c r="P78" s="127"/>
      <c r="Q78" s="127"/>
      <c r="R78" s="127"/>
      <c r="S78" s="127"/>
      <c r="T78" s="127"/>
      <c r="U78" s="127"/>
      <c r="V78" s="127"/>
      <c r="W78" s="127"/>
      <c r="X78" s="127"/>
    </row>
    <row r="79" spans="1:24" s="136" customFormat="1" ht="12" customHeight="1" x14ac:dyDescent="0.35">
      <c r="A79" s="127"/>
      <c r="B79" s="127"/>
      <c r="C79" s="127"/>
      <c r="D79" s="137"/>
      <c r="E79" s="175"/>
      <c r="J79" s="127"/>
      <c r="K79" s="127"/>
      <c r="L79" s="127"/>
      <c r="M79" s="127"/>
      <c r="N79" s="127"/>
      <c r="O79" s="127"/>
      <c r="P79" s="127"/>
      <c r="Q79" s="127"/>
      <c r="R79" s="127"/>
      <c r="S79" s="127"/>
      <c r="T79" s="127"/>
      <c r="U79" s="127"/>
      <c r="V79" s="127"/>
      <c r="W79" s="127"/>
      <c r="X79" s="127"/>
    </row>
    <row r="80" spans="1:24" s="136" customFormat="1" ht="12" customHeight="1" x14ac:dyDescent="0.35">
      <c r="A80" s="127"/>
      <c r="B80" s="127"/>
      <c r="C80" s="127"/>
      <c r="D80" s="137"/>
      <c r="E80" s="175"/>
      <c r="J80" s="127"/>
      <c r="K80" s="127"/>
      <c r="L80" s="127"/>
      <c r="M80" s="127"/>
      <c r="N80" s="127"/>
      <c r="O80" s="127"/>
      <c r="P80" s="127"/>
      <c r="Q80" s="127"/>
      <c r="R80" s="127"/>
      <c r="S80" s="127"/>
      <c r="T80" s="127"/>
      <c r="U80" s="127"/>
      <c r="V80" s="127"/>
      <c r="W80" s="127"/>
      <c r="X80" s="127"/>
    </row>
    <row r="81" spans="1:24" s="136" customFormat="1" ht="12" customHeight="1" x14ac:dyDescent="0.35">
      <c r="A81" s="127"/>
      <c r="B81" s="127"/>
      <c r="C81" s="127"/>
      <c r="D81" s="137"/>
      <c r="E81" s="175"/>
      <c r="J81" s="127"/>
      <c r="K81" s="127"/>
      <c r="L81" s="127"/>
      <c r="M81" s="127"/>
      <c r="N81" s="127"/>
      <c r="O81" s="127"/>
      <c r="P81" s="127"/>
      <c r="Q81" s="127"/>
      <c r="R81" s="127"/>
      <c r="S81" s="127"/>
      <c r="T81" s="127"/>
      <c r="U81" s="127"/>
      <c r="V81" s="127"/>
      <c r="W81" s="127"/>
      <c r="X81" s="127"/>
    </row>
    <row r="82" spans="1:24" s="136" customFormat="1" ht="12" customHeight="1" x14ac:dyDescent="0.35">
      <c r="A82" s="127"/>
      <c r="B82" s="127"/>
      <c r="C82" s="127"/>
      <c r="D82" s="137"/>
      <c r="E82" s="175"/>
      <c r="J82" s="127"/>
      <c r="K82" s="127"/>
      <c r="L82" s="127"/>
      <c r="M82" s="127"/>
      <c r="N82" s="127"/>
      <c r="O82" s="127"/>
      <c r="P82" s="127"/>
      <c r="Q82" s="127"/>
      <c r="R82" s="127"/>
      <c r="S82" s="127"/>
      <c r="T82" s="127"/>
      <c r="U82" s="127"/>
      <c r="V82" s="127"/>
      <c r="W82" s="127"/>
      <c r="X82" s="127"/>
    </row>
    <row r="83" spans="1:24" s="136" customFormat="1" ht="12" customHeight="1" x14ac:dyDescent="0.35">
      <c r="A83" s="127"/>
      <c r="B83" s="127"/>
      <c r="C83" s="127"/>
      <c r="D83" s="137"/>
      <c r="E83" s="175"/>
      <c r="J83" s="127"/>
      <c r="K83" s="127"/>
      <c r="L83" s="127"/>
      <c r="M83" s="127"/>
      <c r="N83" s="127"/>
      <c r="O83" s="127"/>
      <c r="P83" s="127"/>
      <c r="Q83" s="127"/>
      <c r="R83" s="127"/>
      <c r="S83" s="127"/>
      <c r="T83" s="127"/>
      <c r="U83" s="127"/>
      <c r="V83" s="127"/>
      <c r="W83" s="127"/>
      <c r="X83" s="127"/>
    </row>
    <row r="84" spans="1:24" s="136" customFormat="1" ht="12" customHeight="1" x14ac:dyDescent="0.35">
      <c r="A84" s="127"/>
      <c r="B84" s="127"/>
      <c r="C84" s="127"/>
      <c r="D84" s="137"/>
      <c r="E84" s="175"/>
      <c r="J84" s="127"/>
      <c r="K84" s="127"/>
      <c r="L84" s="127"/>
      <c r="M84" s="127"/>
      <c r="N84" s="127"/>
      <c r="O84" s="127"/>
      <c r="P84" s="127"/>
      <c r="Q84" s="127"/>
      <c r="R84" s="127"/>
      <c r="S84" s="127"/>
      <c r="T84" s="127"/>
      <c r="U84" s="127"/>
      <c r="V84" s="127"/>
      <c r="W84" s="127"/>
      <c r="X84" s="127"/>
    </row>
    <row r="85" spans="1:24" s="136" customFormat="1" ht="12" customHeight="1" x14ac:dyDescent="0.35">
      <c r="A85" s="127"/>
      <c r="B85" s="127"/>
      <c r="C85" s="127"/>
      <c r="D85" s="137"/>
      <c r="E85" s="175"/>
      <c r="J85" s="127"/>
      <c r="K85" s="127"/>
      <c r="L85" s="127"/>
      <c r="M85" s="127"/>
      <c r="N85" s="127"/>
      <c r="O85" s="127"/>
      <c r="P85" s="127"/>
      <c r="Q85" s="127"/>
      <c r="R85" s="127"/>
      <c r="S85" s="127"/>
      <c r="T85" s="127"/>
      <c r="U85" s="127"/>
      <c r="V85" s="127"/>
      <c r="W85" s="127"/>
      <c r="X85" s="127"/>
    </row>
    <row r="86" spans="1:24" s="136" customFormat="1" ht="12" customHeight="1" x14ac:dyDescent="0.35">
      <c r="A86" s="127"/>
      <c r="B86" s="127"/>
      <c r="C86" s="127"/>
      <c r="D86" s="137"/>
      <c r="E86" s="175"/>
      <c r="J86" s="127"/>
      <c r="K86" s="127"/>
      <c r="L86" s="127"/>
      <c r="M86" s="127"/>
      <c r="N86" s="127"/>
      <c r="O86" s="127"/>
      <c r="P86" s="127"/>
      <c r="Q86" s="127"/>
      <c r="R86" s="127"/>
      <c r="S86" s="127"/>
      <c r="T86" s="127"/>
      <c r="U86" s="127"/>
      <c r="V86" s="127"/>
      <c r="W86" s="127"/>
      <c r="X86" s="127"/>
    </row>
    <row r="87" spans="1:24" s="136" customFormat="1" ht="12" customHeight="1" x14ac:dyDescent="0.35">
      <c r="A87" s="127"/>
      <c r="B87" s="127"/>
      <c r="C87" s="127"/>
      <c r="D87" s="137"/>
      <c r="E87" s="175"/>
      <c r="J87" s="127"/>
      <c r="K87" s="127"/>
      <c r="L87" s="127"/>
      <c r="M87" s="127"/>
      <c r="N87" s="127"/>
      <c r="O87" s="127"/>
      <c r="P87" s="127"/>
      <c r="Q87" s="127"/>
      <c r="R87" s="127"/>
      <c r="S87" s="127"/>
      <c r="T87" s="127"/>
      <c r="U87" s="127"/>
      <c r="V87" s="127"/>
      <c r="W87" s="127"/>
      <c r="X87" s="127"/>
    </row>
    <row r="88" spans="1:24" s="136" customFormat="1" ht="12" customHeight="1" x14ac:dyDescent="0.35">
      <c r="A88" s="127"/>
      <c r="B88" s="127"/>
      <c r="C88" s="127"/>
      <c r="D88" s="137"/>
      <c r="E88" s="175"/>
      <c r="J88" s="127"/>
      <c r="K88" s="127"/>
      <c r="L88" s="127"/>
      <c r="M88" s="127"/>
      <c r="N88" s="127"/>
      <c r="O88" s="127"/>
      <c r="P88" s="127"/>
      <c r="Q88" s="127"/>
      <c r="R88" s="127"/>
      <c r="S88" s="127"/>
      <c r="T88" s="127"/>
      <c r="U88" s="127"/>
      <c r="V88" s="127"/>
      <c r="W88" s="127"/>
      <c r="X88" s="127"/>
    </row>
    <row r="89" spans="1:24" s="136" customFormat="1" ht="12" customHeight="1" x14ac:dyDescent="0.35">
      <c r="A89" s="127"/>
      <c r="B89" s="127"/>
      <c r="C89" s="127"/>
      <c r="D89" s="137"/>
      <c r="E89" s="175"/>
      <c r="J89" s="127"/>
      <c r="K89" s="127"/>
      <c r="L89" s="127"/>
      <c r="M89" s="127"/>
      <c r="N89" s="127"/>
      <c r="O89" s="127"/>
      <c r="P89" s="127"/>
      <c r="Q89" s="127"/>
      <c r="R89" s="127"/>
      <c r="S89" s="127"/>
      <c r="T89" s="127"/>
      <c r="U89" s="127"/>
      <c r="V89" s="127"/>
      <c r="W89" s="127"/>
      <c r="X89" s="127"/>
    </row>
    <row r="90" spans="1:24" s="136" customFormat="1" ht="12" customHeight="1" x14ac:dyDescent="0.35">
      <c r="A90" s="127"/>
      <c r="B90" s="127"/>
      <c r="C90" s="127"/>
      <c r="D90" s="137"/>
      <c r="E90" s="175"/>
      <c r="J90" s="127"/>
      <c r="K90" s="127"/>
      <c r="L90" s="127"/>
      <c r="M90" s="127"/>
      <c r="N90" s="127"/>
      <c r="O90" s="127"/>
      <c r="P90" s="127"/>
      <c r="Q90" s="127"/>
      <c r="R90" s="127"/>
      <c r="S90" s="127"/>
      <c r="T90" s="127"/>
      <c r="U90" s="127"/>
      <c r="V90" s="127"/>
      <c r="W90" s="127"/>
      <c r="X90" s="127"/>
    </row>
    <row r="91" spans="1:24" s="136" customFormat="1" ht="12" customHeight="1" x14ac:dyDescent="0.35">
      <c r="A91" s="127"/>
      <c r="B91" s="127"/>
      <c r="C91" s="127"/>
      <c r="D91" s="137"/>
      <c r="E91" s="175"/>
      <c r="J91" s="127"/>
      <c r="K91" s="127"/>
      <c r="L91" s="127"/>
      <c r="M91" s="127"/>
      <c r="N91" s="127"/>
      <c r="O91" s="127"/>
      <c r="P91" s="127"/>
      <c r="Q91" s="127"/>
      <c r="R91" s="127"/>
      <c r="S91" s="127"/>
      <c r="T91" s="127"/>
      <c r="U91" s="127"/>
      <c r="V91" s="127"/>
      <c r="W91" s="127"/>
      <c r="X91" s="127"/>
    </row>
    <row r="92" spans="1:24" s="136" customFormat="1" ht="12" customHeight="1" x14ac:dyDescent="0.35">
      <c r="A92" s="127"/>
      <c r="B92" s="127"/>
      <c r="C92" s="127"/>
      <c r="D92" s="137"/>
      <c r="E92" s="175"/>
      <c r="J92" s="127"/>
      <c r="K92" s="127"/>
      <c r="L92" s="127"/>
      <c r="M92" s="127"/>
      <c r="N92" s="127"/>
      <c r="O92" s="127"/>
      <c r="P92" s="127"/>
      <c r="Q92" s="127"/>
      <c r="R92" s="127"/>
      <c r="S92" s="127"/>
      <c r="T92" s="127"/>
      <c r="U92" s="127"/>
      <c r="V92" s="127"/>
      <c r="W92" s="127"/>
      <c r="X92" s="127"/>
    </row>
    <row r="93" spans="1:24" s="136" customFormat="1" ht="12" customHeight="1" x14ac:dyDescent="0.35">
      <c r="A93" s="127"/>
      <c r="B93" s="127"/>
      <c r="C93" s="127"/>
      <c r="D93" s="137"/>
      <c r="E93" s="175"/>
      <c r="J93" s="127"/>
      <c r="K93" s="127"/>
      <c r="L93" s="127"/>
      <c r="M93" s="127"/>
      <c r="N93" s="127"/>
      <c r="O93" s="127"/>
      <c r="P93" s="127"/>
      <c r="Q93" s="127"/>
      <c r="R93" s="127"/>
      <c r="S93" s="127"/>
      <c r="T93" s="127"/>
      <c r="U93" s="127"/>
      <c r="V93" s="127"/>
      <c r="W93" s="127"/>
      <c r="X93" s="127"/>
    </row>
    <row r="94" spans="1:24" s="136" customFormat="1" ht="12" customHeight="1" x14ac:dyDescent="0.35">
      <c r="A94" s="127"/>
      <c r="B94" s="127"/>
      <c r="C94" s="127"/>
      <c r="D94" s="137"/>
      <c r="E94" s="175"/>
      <c r="J94" s="127"/>
      <c r="K94" s="127"/>
      <c r="L94" s="127"/>
      <c r="M94" s="127"/>
      <c r="N94" s="127"/>
      <c r="O94" s="127"/>
      <c r="P94" s="127"/>
      <c r="Q94" s="127"/>
      <c r="R94" s="127"/>
      <c r="S94" s="127"/>
      <c r="T94" s="127"/>
      <c r="U94" s="127"/>
      <c r="V94" s="127"/>
      <c r="W94" s="127"/>
      <c r="X94" s="127"/>
    </row>
    <row r="95" spans="1:24" s="136" customFormat="1" ht="12" customHeight="1" x14ac:dyDescent="0.35">
      <c r="A95" s="127"/>
      <c r="B95" s="127"/>
      <c r="C95" s="127"/>
      <c r="D95" s="137"/>
      <c r="E95" s="175"/>
      <c r="J95" s="127"/>
      <c r="K95" s="127"/>
      <c r="L95" s="127"/>
      <c r="M95" s="127"/>
      <c r="N95" s="127"/>
      <c r="O95" s="127"/>
      <c r="P95" s="127"/>
      <c r="Q95" s="127"/>
      <c r="R95" s="127"/>
      <c r="S95" s="127"/>
      <c r="T95" s="127"/>
      <c r="U95" s="127"/>
      <c r="V95" s="127"/>
      <c r="W95" s="127"/>
      <c r="X95" s="127"/>
    </row>
    <row r="96" spans="1:24" s="136" customFormat="1" ht="12" customHeight="1" x14ac:dyDescent="0.35">
      <c r="A96" s="127"/>
      <c r="B96" s="127"/>
      <c r="C96" s="127"/>
      <c r="D96" s="137"/>
      <c r="E96" s="175"/>
      <c r="J96" s="127"/>
      <c r="K96" s="127"/>
      <c r="L96" s="127"/>
      <c r="M96" s="127"/>
      <c r="N96" s="127"/>
      <c r="O96" s="127"/>
      <c r="P96" s="127"/>
      <c r="Q96" s="127"/>
      <c r="R96" s="127"/>
      <c r="S96" s="127"/>
      <c r="T96" s="127"/>
      <c r="U96" s="127"/>
      <c r="V96" s="127"/>
      <c r="W96" s="127"/>
      <c r="X96" s="127"/>
    </row>
    <row r="97" spans="1:24" s="136" customFormat="1" ht="12" customHeight="1" x14ac:dyDescent="0.35">
      <c r="A97" s="127"/>
      <c r="B97" s="127"/>
      <c r="C97" s="127"/>
      <c r="D97" s="137"/>
      <c r="E97" s="175"/>
      <c r="J97" s="127"/>
      <c r="K97" s="127"/>
      <c r="L97" s="127"/>
      <c r="M97" s="127"/>
      <c r="N97" s="127"/>
      <c r="O97" s="127"/>
      <c r="P97" s="127"/>
      <c r="Q97" s="127"/>
      <c r="R97" s="127"/>
      <c r="S97" s="127"/>
      <c r="T97" s="127"/>
      <c r="U97" s="127"/>
      <c r="V97" s="127"/>
      <c r="W97" s="127"/>
      <c r="X97" s="127"/>
    </row>
    <row r="98" spans="1:24" s="136" customFormat="1" ht="12" customHeight="1" x14ac:dyDescent="0.35">
      <c r="A98" s="127"/>
      <c r="B98" s="127"/>
      <c r="C98" s="127"/>
      <c r="D98" s="137"/>
      <c r="E98" s="175"/>
      <c r="J98" s="127"/>
      <c r="K98" s="127"/>
      <c r="L98" s="127"/>
      <c r="M98" s="127"/>
      <c r="N98" s="127"/>
      <c r="O98" s="127"/>
      <c r="P98" s="127"/>
      <c r="Q98" s="127"/>
      <c r="R98" s="127"/>
      <c r="S98" s="127"/>
      <c r="T98" s="127"/>
      <c r="U98" s="127"/>
      <c r="V98" s="127"/>
      <c r="W98" s="127"/>
      <c r="X98" s="127"/>
    </row>
    <row r="99" spans="1:24" s="136" customFormat="1" ht="12" customHeight="1" x14ac:dyDescent="0.35">
      <c r="A99" s="127"/>
      <c r="B99" s="127"/>
      <c r="C99" s="127"/>
      <c r="D99" s="137"/>
      <c r="E99" s="175"/>
      <c r="J99" s="127"/>
      <c r="K99" s="127"/>
      <c r="L99" s="127"/>
      <c r="M99" s="127"/>
      <c r="N99" s="127"/>
      <c r="O99" s="127"/>
      <c r="P99" s="127"/>
      <c r="Q99" s="127"/>
      <c r="R99" s="127"/>
      <c r="S99" s="127"/>
      <c r="T99" s="127"/>
      <c r="U99" s="127"/>
      <c r="V99" s="127"/>
      <c r="W99" s="127"/>
      <c r="X99" s="127"/>
    </row>
    <row r="100" spans="1:24" s="136" customFormat="1" ht="12" customHeight="1" x14ac:dyDescent="0.35">
      <c r="A100" s="127"/>
      <c r="B100" s="127"/>
      <c r="C100" s="127"/>
      <c r="D100" s="137"/>
      <c r="E100" s="175"/>
      <c r="J100" s="127"/>
      <c r="K100" s="127"/>
      <c r="L100" s="127"/>
      <c r="M100" s="127"/>
      <c r="N100" s="127"/>
      <c r="O100" s="127"/>
      <c r="P100" s="127"/>
      <c r="Q100" s="127"/>
      <c r="R100" s="127"/>
      <c r="S100" s="127"/>
      <c r="T100" s="127"/>
      <c r="U100" s="127"/>
      <c r="V100" s="127"/>
      <c r="W100" s="127"/>
      <c r="X100" s="127"/>
    </row>
    <row r="101" spans="1:24" s="136" customFormat="1" ht="12" customHeight="1" x14ac:dyDescent="0.35">
      <c r="A101" s="127"/>
      <c r="B101" s="127"/>
      <c r="C101" s="127"/>
      <c r="D101" s="137"/>
      <c r="E101" s="175"/>
      <c r="J101" s="127"/>
      <c r="K101" s="127"/>
      <c r="L101" s="127"/>
      <c r="M101" s="127"/>
      <c r="N101" s="127"/>
      <c r="O101" s="127"/>
      <c r="P101" s="127"/>
      <c r="Q101" s="127"/>
      <c r="R101" s="127"/>
      <c r="S101" s="127"/>
      <c r="T101" s="127"/>
      <c r="U101" s="127"/>
      <c r="V101" s="127"/>
      <c r="W101" s="127"/>
      <c r="X101" s="127"/>
    </row>
  </sheetData>
  <conditionalFormatting sqref="F6:F8">
    <cfRule type="cellIs" dxfId="443" priority="5" operator="greaterThan">
      <formula>0</formula>
    </cfRule>
    <cfRule type="cellIs" dxfId="442" priority="6" operator="greaterThan">
      <formula>0</formula>
    </cfRule>
  </conditionalFormatting>
  <conditionalFormatting sqref="H19:H33 F19:F33">
    <cfRule type="containsText" dxfId="441" priority="4" operator="containsText" text="Fail">
      <formula>NOT(ISERROR(SEARCH("Fail",F19)))</formula>
    </cfRule>
  </conditionalFormatting>
  <conditionalFormatting sqref="H6:H8">
    <cfRule type="cellIs" dxfId="440" priority="2" operator="greaterThan">
      <formula>0</formula>
    </cfRule>
    <cfRule type="cellIs" dxfId="439" priority="3" operator="greaterThan">
      <formula>0</formula>
    </cfRule>
  </conditionalFormatting>
  <dataValidations count="2">
    <dataValidation type="list" showInputMessage="1" showErrorMessage="1" sqref="B5" xr:uid="{00000000-0002-0000-3800-000000000000}">
      <formula1>"Q1,Q2,Q3,Q4, Wkly,Mthly"</formula1>
    </dataValidation>
    <dataValidation type="list" showInputMessage="1" showErrorMessage="1" sqref="H19:H33 F19:F33" xr:uid="{00000000-0002-0000-38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29698"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31"/>
  <dimension ref="A1:AF499"/>
  <sheetViews>
    <sheetView zoomScale="118" zoomScaleNormal="118"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72.81640625"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12" width="21.1796875" style="136" bestFit="1" customWidth="1"/>
    <col min="13" max="13" width="20.1796875" style="136" customWidth="1"/>
    <col min="14" max="14" width="9.81640625" style="136" bestFit="1" customWidth="1"/>
    <col min="15" max="15" width="20.1796875" style="136" customWidth="1"/>
    <col min="16" max="32" width="8.81640625" style="127"/>
  </cols>
  <sheetData>
    <row r="1" spans="1:32" ht="12" customHeight="1" x14ac:dyDescent="0.35">
      <c r="A1" s="138" t="s">
        <v>1217</v>
      </c>
      <c r="B1" s="77"/>
      <c r="C1" s="81" t="s">
        <v>366</v>
      </c>
      <c r="D1" s="79"/>
      <c r="E1" s="79"/>
      <c r="F1" s="80"/>
      <c r="G1" s="80"/>
      <c r="H1" s="80"/>
      <c r="I1" s="80"/>
      <c r="J1" s="80"/>
      <c r="K1" s="80"/>
      <c r="L1" s="80"/>
      <c r="M1" s="80"/>
      <c r="N1" s="80"/>
      <c r="O1" s="80"/>
      <c r="P1" s="81"/>
      <c r="Q1" s="81"/>
      <c r="R1" s="81"/>
      <c r="S1" s="81"/>
      <c r="T1" s="81"/>
      <c r="U1" s="81"/>
      <c r="V1" s="81"/>
      <c r="W1" s="81"/>
      <c r="X1" s="81"/>
      <c r="Y1" s="81"/>
      <c r="Z1" s="81"/>
      <c r="AA1" s="81"/>
      <c r="AB1" s="81"/>
      <c r="AC1" s="81"/>
      <c r="AD1" s="81"/>
      <c r="AE1" s="81"/>
      <c r="AF1" s="81"/>
    </row>
    <row r="2" spans="1:32" ht="12" customHeight="1" x14ac:dyDescent="0.35">
      <c r="A2" s="82"/>
      <c r="B2" s="83" t="s">
        <v>54</v>
      </c>
      <c r="C2" s="82">
        <v>7</v>
      </c>
      <c r="D2" s="79"/>
      <c r="E2" s="79"/>
      <c r="F2" s="80"/>
      <c r="G2" s="80"/>
      <c r="H2" s="80"/>
      <c r="I2" s="80"/>
      <c r="J2" s="80"/>
      <c r="K2" s="80"/>
      <c r="L2" s="80"/>
      <c r="M2" s="80"/>
      <c r="N2" s="80"/>
      <c r="O2" s="80"/>
      <c r="P2" s="84"/>
      <c r="Q2" s="84"/>
      <c r="R2" s="84"/>
      <c r="S2" s="84"/>
      <c r="T2" s="84"/>
      <c r="U2" s="84"/>
      <c r="V2" s="84"/>
      <c r="W2" s="84"/>
      <c r="X2" s="84"/>
      <c r="Y2" s="84"/>
      <c r="Z2" s="84"/>
      <c r="AA2" s="84"/>
      <c r="AB2" s="84"/>
      <c r="AC2" s="84"/>
      <c r="AD2" s="84"/>
      <c r="AE2" s="84"/>
      <c r="AF2" s="84"/>
    </row>
    <row r="3" spans="1:32" ht="12" customHeight="1" x14ac:dyDescent="0.35">
      <c r="A3" s="85"/>
      <c r="B3" s="85"/>
      <c r="C3" s="81"/>
      <c r="D3" s="84"/>
      <c r="E3" s="79" t="e">
        <f>SUM(#REF!)*2</f>
        <v>#REF!</v>
      </c>
      <c r="F3" s="80"/>
      <c r="G3" s="80"/>
      <c r="H3" s="80"/>
      <c r="I3" s="80"/>
      <c r="J3" s="80"/>
      <c r="K3" s="80"/>
      <c r="L3" s="80"/>
      <c r="M3" s="80"/>
      <c r="N3" s="80"/>
      <c r="O3" s="80"/>
      <c r="P3" s="84"/>
      <c r="Q3" s="84"/>
      <c r="R3" s="84"/>
      <c r="S3" s="84"/>
      <c r="T3" s="84"/>
      <c r="U3" s="84"/>
      <c r="V3" s="84"/>
      <c r="W3" s="84"/>
      <c r="X3" s="84"/>
      <c r="Y3" s="84"/>
      <c r="Z3" s="84"/>
      <c r="AA3" s="84"/>
      <c r="AB3" s="84"/>
      <c r="AC3" s="84"/>
      <c r="AD3" s="84"/>
      <c r="AE3" s="84"/>
      <c r="AF3" s="84"/>
    </row>
    <row r="4" spans="1:32" ht="12" customHeight="1" x14ac:dyDescent="0.35">
      <c r="A4" s="82" t="s">
        <v>55</v>
      </c>
      <c r="B4" s="82"/>
      <c r="C4" s="78"/>
      <c r="D4" s="86" t="s">
        <v>56</v>
      </c>
      <c r="E4" s="80" t="s">
        <v>27</v>
      </c>
      <c r="F4" s="86">
        <f>COUNTIF(F$18:F$483,T($D4))</f>
        <v>4</v>
      </c>
      <c r="G4" s="86"/>
      <c r="H4" s="86">
        <f>COUNTIF(H$18:H$483,T($D4))</f>
        <v>0</v>
      </c>
      <c r="I4" s="86"/>
      <c r="J4" s="86">
        <f>COUNTIF(J$18:J$483,T($D4))</f>
        <v>3</v>
      </c>
      <c r="K4" s="86"/>
      <c r="L4" s="86">
        <f>COUNTIF(L$18:L$483,T($D4))</f>
        <v>0</v>
      </c>
      <c r="M4" s="86"/>
      <c r="N4" s="86">
        <f>COUNTIF(N$18:N$483,T($D4))</f>
        <v>0</v>
      </c>
      <c r="O4" s="86"/>
      <c r="P4" s="84"/>
      <c r="Q4" s="84"/>
      <c r="R4" s="84"/>
      <c r="S4" s="84"/>
      <c r="T4" s="84"/>
      <c r="U4" s="84"/>
      <c r="V4" s="84"/>
      <c r="W4" s="84"/>
      <c r="X4" s="84"/>
      <c r="Y4" s="84"/>
      <c r="Z4" s="84"/>
      <c r="AA4" s="84"/>
      <c r="AB4" s="84"/>
      <c r="AC4" s="84"/>
      <c r="AD4" s="84"/>
      <c r="AE4" s="84"/>
      <c r="AF4" s="84"/>
    </row>
    <row r="5" spans="1:32" ht="12" customHeight="1" x14ac:dyDescent="0.35">
      <c r="A5" s="82" t="s">
        <v>57</v>
      </c>
      <c r="B5" s="87"/>
      <c r="C5" s="81"/>
      <c r="D5" s="86" t="s">
        <v>58</v>
      </c>
      <c r="E5" s="80" t="s">
        <v>28</v>
      </c>
      <c r="F5" s="86">
        <f>COUNTIF(F$18:F$483,T($D5))</f>
        <v>0</v>
      </c>
      <c r="G5" s="86"/>
      <c r="H5" s="86">
        <f>COUNTIF(H$18:H$483,T($D5))</f>
        <v>0</v>
      </c>
      <c r="I5" s="86"/>
      <c r="J5" s="86">
        <f>COUNTIF(J$18:J$483,T($D5))</f>
        <v>0</v>
      </c>
      <c r="K5" s="86"/>
      <c r="L5" s="86">
        <f>COUNTIF(L$18:L$483,T($D5))</f>
        <v>0</v>
      </c>
      <c r="M5" s="86"/>
      <c r="N5" s="86">
        <f>COUNTIF(N$18:N$483,T($D5))</f>
        <v>0</v>
      </c>
      <c r="O5" s="86"/>
      <c r="P5" s="84"/>
      <c r="Q5" s="84"/>
      <c r="R5" s="84"/>
      <c r="S5" s="84"/>
      <c r="T5" s="84"/>
      <c r="U5" s="84"/>
      <c r="V5" s="84"/>
      <c r="W5" s="84"/>
      <c r="X5" s="84"/>
      <c r="Y5" s="84"/>
      <c r="Z5" s="84"/>
      <c r="AA5" s="84"/>
      <c r="AB5" s="84"/>
      <c r="AC5" s="84"/>
      <c r="AD5" s="84"/>
      <c r="AE5" s="84"/>
      <c r="AF5" s="84"/>
    </row>
    <row r="6" spans="1:32" ht="12" customHeight="1" x14ac:dyDescent="0.35">
      <c r="A6" s="88" t="s">
        <v>59</v>
      </c>
      <c r="B6" s="177"/>
      <c r="C6" s="90"/>
      <c r="D6" s="91" t="s">
        <v>12</v>
      </c>
      <c r="E6" s="80" t="s">
        <v>29</v>
      </c>
      <c r="F6" s="86">
        <f>COUNTIF(F$18:F$483,T($D6))</f>
        <v>0</v>
      </c>
      <c r="G6" s="86"/>
      <c r="H6" s="86">
        <f>COUNTIF(H$18:H$483,T($D6))</f>
        <v>0</v>
      </c>
      <c r="I6" s="86"/>
      <c r="J6" s="86">
        <f>COUNTIF(J$18:J$483,T($D6))</f>
        <v>0</v>
      </c>
      <c r="K6" s="86"/>
      <c r="L6" s="86">
        <f>COUNTIF(L$18:L$483,T($D6))</f>
        <v>0</v>
      </c>
      <c r="M6" s="86"/>
      <c r="N6" s="86">
        <f>COUNTIF(N$18:N$483,T($D6))</f>
        <v>0</v>
      </c>
      <c r="O6" s="86"/>
      <c r="P6" s="84"/>
      <c r="Q6" s="84"/>
      <c r="R6" s="84"/>
      <c r="S6" s="84"/>
      <c r="T6" s="84"/>
      <c r="U6" s="84"/>
      <c r="V6" s="84"/>
      <c r="W6" s="84"/>
      <c r="X6" s="84"/>
      <c r="Y6" s="84"/>
      <c r="Z6" s="84"/>
      <c r="AA6" s="84"/>
      <c r="AB6" s="84"/>
      <c r="AC6" s="84"/>
      <c r="AD6" s="84"/>
      <c r="AE6" s="84"/>
      <c r="AF6" s="84"/>
    </row>
    <row r="7" spans="1:32" ht="12" customHeight="1" x14ac:dyDescent="0.35">
      <c r="A7" s="88" t="s">
        <v>60</v>
      </c>
      <c r="B7" s="177" t="s">
        <v>1374</v>
      </c>
      <c r="C7" s="90"/>
      <c r="D7" s="86" t="s">
        <v>61</v>
      </c>
      <c r="E7" s="80" t="s">
        <v>30</v>
      </c>
      <c r="F7" s="86">
        <f>COUNTIF(F$18:F$483,T($D7))</f>
        <v>0</v>
      </c>
      <c r="G7" s="86"/>
      <c r="H7" s="86">
        <f>COUNTIF(H$18:H$483,T($D7))</f>
        <v>0</v>
      </c>
      <c r="I7" s="86"/>
      <c r="J7" s="86">
        <f>COUNTIF(J$18:J$483,T($D7))</f>
        <v>2</v>
      </c>
      <c r="K7" s="86"/>
      <c r="L7" s="86">
        <f>COUNTIF(L$18:L$483,T($D7))</f>
        <v>0</v>
      </c>
      <c r="M7" s="86"/>
      <c r="N7" s="86">
        <f>COUNTIF(N$18:N$483,T($D7))</f>
        <v>0</v>
      </c>
      <c r="O7" s="86"/>
      <c r="P7" s="84"/>
      <c r="Q7" s="84"/>
      <c r="R7" s="84"/>
      <c r="S7" s="84"/>
      <c r="T7" s="84"/>
      <c r="U7" s="84"/>
      <c r="V7" s="84"/>
      <c r="W7" s="84"/>
      <c r="X7" s="84"/>
      <c r="Y7" s="84"/>
      <c r="Z7" s="84"/>
      <c r="AA7" s="84"/>
      <c r="AB7" s="84"/>
      <c r="AC7" s="84"/>
      <c r="AD7" s="84"/>
      <c r="AE7" s="84"/>
      <c r="AF7" s="84"/>
    </row>
    <row r="8" spans="1:32" ht="12" customHeight="1" x14ac:dyDescent="0.35">
      <c r="A8" s="92" t="s">
        <v>62</v>
      </c>
      <c r="B8" s="191">
        <v>12</v>
      </c>
      <c r="C8" s="90"/>
      <c r="D8" s="86" t="s">
        <v>63</v>
      </c>
      <c r="E8" s="80" t="s">
        <v>31</v>
      </c>
      <c r="F8" s="86">
        <f>F9-SUM(F4:F7)</f>
        <v>0</v>
      </c>
      <c r="G8" s="86"/>
      <c r="H8" s="86">
        <f>H9-SUM(H4:H7)</f>
        <v>4</v>
      </c>
      <c r="I8" s="86"/>
      <c r="J8" s="86">
        <f>J9-SUM(J4:J7)</f>
        <v>-1</v>
      </c>
      <c r="K8" s="86"/>
      <c r="L8" s="86">
        <f>L9-SUM(L4:L7)</f>
        <v>4</v>
      </c>
      <c r="M8" s="86"/>
      <c r="N8" s="86">
        <f>N9-SUM(N4:N7)</f>
        <v>4</v>
      </c>
      <c r="O8" s="86"/>
      <c r="P8" s="84"/>
      <c r="Q8" s="84"/>
      <c r="R8" s="84"/>
      <c r="S8" s="84"/>
      <c r="T8" s="84"/>
      <c r="U8" s="84"/>
      <c r="V8" s="84"/>
      <c r="W8" s="84"/>
      <c r="X8" s="84"/>
      <c r="Y8" s="84"/>
      <c r="Z8" s="84"/>
      <c r="AA8" s="84"/>
      <c r="AB8" s="84"/>
      <c r="AC8" s="84"/>
      <c r="AD8" s="84"/>
      <c r="AE8" s="84"/>
      <c r="AF8" s="84"/>
    </row>
    <row r="9" spans="1:32" ht="12" customHeight="1" x14ac:dyDescent="0.35">
      <c r="A9" s="88" t="s">
        <v>64</v>
      </c>
      <c r="B9" s="177" t="s">
        <v>364</v>
      </c>
      <c r="C9" s="90"/>
      <c r="D9" s="86" t="s">
        <v>66</v>
      </c>
      <c r="E9" s="80" t="s">
        <v>26</v>
      </c>
      <c r="F9" s="86">
        <f>COUNTA($D$18:$D$483)</f>
        <v>4</v>
      </c>
      <c r="G9" s="86"/>
      <c r="H9" s="86">
        <f>COUNTA($D$18:$D$483)</f>
        <v>4</v>
      </c>
      <c r="I9" s="86"/>
      <c r="J9" s="86">
        <f>COUNTA($D$18:$D$483)</f>
        <v>4</v>
      </c>
      <c r="K9" s="86"/>
      <c r="L9" s="86">
        <f>COUNTA($D$18:$D$483)</f>
        <v>4</v>
      </c>
      <c r="M9" s="86"/>
      <c r="N9" s="86">
        <f>COUNTA($D$18:$D$483)</f>
        <v>4</v>
      </c>
      <c r="O9" s="86"/>
      <c r="P9" s="84"/>
      <c r="Q9" s="84"/>
      <c r="R9" s="84"/>
      <c r="S9" s="84"/>
      <c r="T9" s="84"/>
      <c r="U9" s="84"/>
      <c r="V9" s="84"/>
      <c r="W9" s="84"/>
      <c r="X9" s="84"/>
      <c r="Y9" s="84"/>
      <c r="Z9" s="84"/>
      <c r="AA9" s="84"/>
      <c r="AB9" s="84"/>
      <c r="AC9" s="84"/>
      <c r="AD9" s="84"/>
      <c r="AE9" s="84"/>
      <c r="AF9" s="84"/>
    </row>
    <row r="10" spans="1:32" ht="12" customHeight="1" x14ac:dyDescent="0.35">
      <c r="A10" s="88" t="s">
        <v>1542</v>
      </c>
      <c r="B10" s="177" t="s">
        <v>1546</v>
      </c>
      <c r="C10" s="90"/>
      <c r="D10" s="86"/>
      <c r="E10" s="80"/>
      <c r="F10" s="86"/>
      <c r="G10" s="86"/>
      <c r="H10" s="86"/>
      <c r="I10" s="86"/>
      <c r="J10" s="86"/>
      <c r="K10" s="86"/>
      <c r="L10" s="86"/>
      <c r="M10" s="86"/>
      <c r="N10" s="86"/>
      <c r="O10" s="86"/>
      <c r="P10" s="84"/>
      <c r="Q10" s="84"/>
      <c r="R10" s="84"/>
      <c r="S10" s="84"/>
      <c r="T10" s="84"/>
      <c r="U10" s="84"/>
      <c r="V10" s="84"/>
      <c r="W10" s="84"/>
      <c r="X10" s="84"/>
      <c r="Y10" s="84"/>
      <c r="Z10" s="84"/>
      <c r="AA10" s="84"/>
      <c r="AB10" s="84"/>
      <c r="AC10" s="84"/>
      <c r="AD10" s="84"/>
      <c r="AE10" s="84"/>
      <c r="AF10" s="84"/>
    </row>
    <row r="11" spans="1:32" ht="12" customHeight="1" x14ac:dyDescent="0.35">
      <c r="A11" s="88" t="s">
        <v>970</v>
      </c>
      <c r="B11" s="89" t="s">
        <v>971</v>
      </c>
      <c r="C11" s="90"/>
      <c r="D11" s="93"/>
      <c r="E11" s="93"/>
      <c r="F11" s="94"/>
      <c r="G11" s="95"/>
      <c r="H11" s="94"/>
      <c r="I11" s="95"/>
      <c r="J11" s="94"/>
      <c r="K11" s="95"/>
      <c r="L11" s="94"/>
      <c r="M11" s="95"/>
      <c r="N11" s="94"/>
      <c r="O11" s="95"/>
      <c r="P11" s="96"/>
      <c r="Q11" s="96"/>
      <c r="R11" s="96"/>
      <c r="S11" s="96"/>
      <c r="T11" s="96"/>
      <c r="U11" s="96"/>
      <c r="V11" s="96"/>
      <c r="W11" s="96"/>
      <c r="X11" s="96"/>
      <c r="Y11" s="96"/>
      <c r="Z11" s="96"/>
      <c r="AA11" s="96"/>
      <c r="AB11" s="96"/>
      <c r="AC11" s="96"/>
      <c r="AD11" s="96"/>
      <c r="AE11" s="96"/>
      <c r="AF11" s="96"/>
    </row>
    <row r="12" spans="1:32" ht="12" customHeight="1" x14ac:dyDescent="0.35">
      <c r="A12" s="97"/>
      <c r="B12" s="141"/>
      <c r="C12" s="97"/>
      <c r="D12" s="99" t="s">
        <v>87</v>
      </c>
      <c r="E12" s="99" t="s">
        <v>32</v>
      </c>
      <c r="F12" s="100" t="s">
        <v>88</v>
      </c>
      <c r="G12" s="101"/>
      <c r="H12" s="100" t="s">
        <v>88</v>
      </c>
      <c r="I12" s="101"/>
      <c r="J12" s="100" t="s">
        <v>88</v>
      </c>
      <c r="K12" s="101"/>
      <c r="L12" s="100" t="s">
        <v>88</v>
      </c>
      <c r="M12" s="101"/>
      <c r="N12" s="100" t="s">
        <v>88</v>
      </c>
      <c r="O12" s="101"/>
      <c r="P12" s="97"/>
      <c r="Q12" s="97"/>
      <c r="R12" s="97"/>
      <c r="S12" s="97"/>
      <c r="T12" s="97"/>
      <c r="U12" s="97"/>
      <c r="V12" s="97"/>
      <c r="W12" s="97"/>
      <c r="X12" s="97"/>
      <c r="Y12" s="97"/>
      <c r="Z12" s="97"/>
      <c r="AA12" s="97"/>
      <c r="AB12" s="97"/>
      <c r="AC12" s="97"/>
      <c r="AD12" s="97"/>
      <c r="AE12" s="97"/>
      <c r="AF12" s="97"/>
    </row>
    <row r="13" spans="1:32" ht="12" customHeight="1" x14ac:dyDescent="0.35">
      <c r="A13" s="97"/>
      <c r="B13" s="141"/>
      <c r="C13" s="97"/>
      <c r="D13" s="99" t="s">
        <v>23</v>
      </c>
      <c r="E13" s="99" t="s">
        <v>70</v>
      </c>
      <c r="F13" s="103" t="s">
        <v>1656</v>
      </c>
      <c r="G13" s="101"/>
      <c r="H13" s="103"/>
      <c r="I13" s="101"/>
      <c r="J13" s="103" t="s">
        <v>324</v>
      </c>
      <c r="K13" s="101"/>
      <c r="L13" s="103" t="s">
        <v>290</v>
      </c>
      <c r="M13" s="101"/>
      <c r="N13" s="103" t="s">
        <v>365</v>
      </c>
      <c r="O13" s="101"/>
      <c r="P13" s="97"/>
      <c r="Q13" s="97"/>
      <c r="R13" s="97"/>
      <c r="S13" s="97"/>
      <c r="T13" s="97"/>
      <c r="U13" s="97"/>
      <c r="V13" s="97"/>
      <c r="W13" s="97"/>
      <c r="X13" s="97"/>
      <c r="Y13" s="97"/>
      <c r="Z13" s="97"/>
      <c r="AA13" s="97"/>
      <c r="AB13" s="97"/>
      <c r="AC13" s="97"/>
      <c r="AD13" s="97"/>
      <c r="AE13" s="97"/>
      <c r="AF13" s="97"/>
    </row>
    <row r="14" spans="1:32" ht="12" customHeight="1" x14ac:dyDescent="0.35">
      <c r="A14" s="97"/>
      <c r="B14" s="141"/>
      <c r="C14" s="97"/>
      <c r="D14" s="99" t="s">
        <v>72</v>
      </c>
      <c r="E14" s="99" t="s">
        <v>34</v>
      </c>
      <c r="F14" s="198" t="s">
        <v>1657</v>
      </c>
      <c r="G14" s="105"/>
      <c r="H14" s="104" t="s">
        <v>262</v>
      </c>
      <c r="I14" s="105"/>
      <c r="J14" s="104" t="s">
        <v>262</v>
      </c>
      <c r="K14" s="105"/>
      <c r="L14" s="104" t="s">
        <v>293</v>
      </c>
      <c r="M14" s="105"/>
      <c r="N14" s="104" t="s">
        <v>262</v>
      </c>
      <c r="O14" s="105"/>
      <c r="P14" s="97"/>
      <c r="Q14" s="97"/>
      <c r="R14" s="97"/>
      <c r="S14" s="97"/>
      <c r="T14" s="97"/>
      <c r="U14" s="97"/>
      <c r="V14" s="97"/>
      <c r="W14" s="97"/>
      <c r="X14" s="97"/>
      <c r="Y14" s="97"/>
      <c r="Z14" s="97"/>
      <c r="AA14" s="97"/>
      <c r="AB14" s="97"/>
      <c r="AC14" s="97"/>
      <c r="AD14" s="97"/>
      <c r="AE14" s="97"/>
      <c r="AF14" s="97"/>
    </row>
    <row r="15" spans="1:32" ht="12" customHeight="1" x14ac:dyDescent="0.35">
      <c r="A15" s="97"/>
      <c r="B15" s="141"/>
      <c r="C15" s="97"/>
      <c r="D15" s="99" t="s">
        <v>74</v>
      </c>
      <c r="E15" s="99" t="s">
        <v>33</v>
      </c>
      <c r="F15" s="104">
        <v>1</v>
      </c>
      <c r="G15" s="100"/>
      <c r="H15" s="104">
        <v>0</v>
      </c>
      <c r="I15" s="100"/>
      <c r="J15" s="104">
        <v>0</v>
      </c>
      <c r="K15" s="100"/>
      <c r="L15" s="104">
        <v>0</v>
      </c>
      <c r="M15" s="100"/>
      <c r="N15" s="104"/>
      <c r="O15" s="100"/>
      <c r="P15" s="97"/>
      <c r="Q15" s="97"/>
      <c r="R15" s="97"/>
      <c r="S15" s="97"/>
      <c r="T15" s="97"/>
      <c r="U15" s="97"/>
      <c r="V15" s="97"/>
      <c r="W15" s="97"/>
      <c r="X15" s="97"/>
      <c r="Y15" s="97"/>
      <c r="Z15" s="97"/>
      <c r="AA15" s="97"/>
      <c r="AB15" s="97"/>
      <c r="AC15" s="97"/>
      <c r="AD15" s="97"/>
      <c r="AE15" s="97"/>
      <c r="AF15" s="97"/>
    </row>
    <row r="16" spans="1:32" ht="12" customHeight="1" x14ac:dyDescent="0.35">
      <c r="A16" s="106"/>
      <c r="B16" s="142"/>
      <c r="C16" s="106"/>
      <c r="D16" s="108"/>
      <c r="E16" s="109"/>
      <c r="F16" s="110"/>
      <c r="G16" s="110"/>
      <c r="H16" s="110"/>
      <c r="I16" s="110"/>
      <c r="J16" s="110"/>
      <c r="K16" s="110"/>
      <c r="L16" s="110"/>
      <c r="M16" s="110"/>
      <c r="N16" s="110"/>
      <c r="O16" s="110"/>
      <c r="P16" s="106"/>
      <c r="Q16" s="106"/>
      <c r="R16" s="106"/>
      <c r="S16" s="106"/>
      <c r="T16" s="106"/>
      <c r="U16" s="106"/>
      <c r="V16" s="106"/>
      <c r="W16" s="106"/>
      <c r="X16" s="106"/>
      <c r="Y16" s="106"/>
      <c r="Z16" s="106"/>
      <c r="AA16" s="106"/>
      <c r="AB16" s="106"/>
      <c r="AC16" s="106"/>
      <c r="AD16" s="106"/>
      <c r="AE16" s="106"/>
      <c r="AF16" s="106"/>
    </row>
    <row r="17" spans="1:32" ht="12" customHeight="1" x14ac:dyDescent="0.35">
      <c r="A17" s="111" t="s">
        <v>75</v>
      </c>
      <c r="B17" s="111" t="s">
        <v>76</v>
      </c>
      <c r="C17" s="112" t="s">
        <v>77</v>
      </c>
      <c r="D17" s="113" t="s">
        <v>78</v>
      </c>
      <c r="E17" s="114"/>
      <c r="F17" s="91" t="s">
        <v>79</v>
      </c>
      <c r="G17" s="91"/>
      <c r="H17" s="91" t="s">
        <v>79</v>
      </c>
      <c r="I17" s="91"/>
      <c r="J17" s="91" t="s">
        <v>79</v>
      </c>
      <c r="K17" s="91" t="s">
        <v>105</v>
      </c>
      <c r="L17" s="91" t="s">
        <v>79</v>
      </c>
      <c r="M17" s="91" t="s">
        <v>105</v>
      </c>
      <c r="N17" s="91" t="s">
        <v>79</v>
      </c>
      <c r="O17" s="91" t="s">
        <v>105</v>
      </c>
      <c r="P17" s="115"/>
      <c r="Q17" s="115"/>
      <c r="R17" s="115"/>
      <c r="S17" s="115"/>
      <c r="T17" s="115"/>
      <c r="U17" s="115"/>
      <c r="V17" s="115"/>
      <c r="W17" s="115"/>
      <c r="X17" s="115"/>
      <c r="Y17" s="115"/>
      <c r="Z17" s="115"/>
      <c r="AA17" s="115"/>
      <c r="AB17" s="115"/>
      <c r="AC17" s="115"/>
      <c r="AD17" s="115"/>
      <c r="AE17" s="115"/>
      <c r="AF17" s="115"/>
    </row>
    <row r="18" spans="1:32" ht="12" customHeight="1" x14ac:dyDescent="0.35">
      <c r="A18" s="116"/>
      <c r="B18"/>
      <c r="C18" s="116"/>
      <c r="D18" s="116"/>
      <c r="E18" s="117"/>
      <c r="F18" s="124"/>
      <c r="G18" s="124"/>
      <c r="H18" s="124"/>
      <c r="I18" s="124"/>
      <c r="J18" s="124"/>
      <c r="K18" s="124"/>
      <c r="L18" s="118"/>
      <c r="M18" s="119"/>
      <c r="N18" s="124"/>
      <c r="O18" s="119"/>
      <c r="P18" s="120"/>
      <c r="Q18" s="120"/>
      <c r="R18" s="120"/>
      <c r="S18" s="120"/>
      <c r="T18" s="120"/>
      <c r="U18" s="120"/>
      <c r="V18" s="120"/>
      <c r="W18" s="120"/>
      <c r="X18" s="120"/>
      <c r="Y18" s="120"/>
      <c r="Z18" s="120"/>
      <c r="AA18" s="120"/>
      <c r="AB18" s="120"/>
      <c r="AC18" s="120"/>
      <c r="AD18" s="120"/>
      <c r="AE18" s="120"/>
      <c r="AF18" s="120"/>
    </row>
    <row r="19" spans="1:32" ht="12" customHeight="1" x14ac:dyDescent="0.35">
      <c r="A19" s="179" t="s">
        <v>1218</v>
      </c>
      <c r="B19" s="179" t="s">
        <v>366</v>
      </c>
      <c r="C19" s="132" t="s">
        <v>1219</v>
      </c>
      <c r="D19" s="129" t="s">
        <v>367</v>
      </c>
      <c r="E19" s="130"/>
      <c r="F19" s="124" t="s">
        <v>56</v>
      </c>
      <c r="G19" s="124"/>
      <c r="H19" s="124"/>
      <c r="I19" s="124"/>
      <c r="J19" s="124" t="s">
        <v>56</v>
      </c>
      <c r="K19" s="124" t="s">
        <v>368</v>
      </c>
      <c r="L19" s="118"/>
      <c r="M19" s="119"/>
      <c r="N19" s="124"/>
      <c r="O19" s="119"/>
      <c r="P19" s="124"/>
      <c r="Q19" s="124"/>
      <c r="R19" s="124"/>
      <c r="S19" s="124"/>
      <c r="T19" s="124"/>
      <c r="U19" s="124"/>
      <c r="V19" s="124"/>
      <c r="W19" s="124"/>
      <c r="X19" s="124"/>
      <c r="Y19" s="124"/>
      <c r="Z19" s="124"/>
      <c r="AA19" s="124"/>
      <c r="AB19" s="124"/>
      <c r="AC19" s="124"/>
      <c r="AD19" s="124"/>
      <c r="AE19" s="124"/>
      <c r="AF19" s="124"/>
    </row>
    <row r="20" spans="1:32" ht="12" customHeight="1" x14ac:dyDescent="0.35">
      <c r="A20" s="179"/>
      <c r="B20" s="179"/>
      <c r="C20" s="132"/>
      <c r="D20" s="129"/>
      <c r="E20" s="130"/>
      <c r="F20" s="124"/>
      <c r="G20" s="124"/>
      <c r="H20" s="124"/>
      <c r="I20" s="124"/>
      <c r="J20" s="124"/>
      <c r="K20" s="124"/>
      <c r="L20" s="118"/>
      <c r="M20" s="119"/>
      <c r="N20" s="124"/>
      <c r="O20" s="119"/>
      <c r="P20" s="124"/>
      <c r="Q20" s="124"/>
      <c r="R20" s="124"/>
      <c r="S20" s="124"/>
      <c r="T20" s="124"/>
      <c r="U20" s="124"/>
      <c r="V20" s="124"/>
      <c r="W20" s="124"/>
      <c r="X20" s="124"/>
      <c r="Y20" s="124"/>
      <c r="Z20" s="124"/>
      <c r="AA20" s="124"/>
      <c r="AB20" s="124"/>
      <c r="AC20" s="124"/>
      <c r="AD20" s="124"/>
      <c r="AE20" s="124"/>
      <c r="AF20" s="124"/>
    </row>
    <row r="21" spans="1:32" ht="12" customHeight="1" x14ac:dyDescent="0.35">
      <c r="A21" s="179" t="s">
        <v>1220</v>
      </c>
      <c r="B21" s="179" t="s">
        <v>1221</v>
      </c>
      <c r="C21" s="132" t="s">
        <v>1222</v>
      </c>
      <c r="D21" s="129"/>
      <c r="E21" s="130"/>
      <c r="F21" s="124"/>
      <c r="G21" s="124"/>
      <c r="H21" s="124"/>
      <c r="I21" s="124"/>
      <c r="J21" s="124"/>
      <c r="K21" s="124"/>
      <c r="L21" s="118"/>
      <c r="M21" s="119"/>
      <c r="N21" s="124"/>
      <c r="O21" s="119"/>
      <c r="P21" s="124"/>
      <c r="Q21" s="124"/>
      <c r="R21" s="124"/>
      <c r="S21" s="124"/>
      <c r="T21" s="124"/>
      <c r="U21" s="124"/>
      <c r="V21" s="124"/>
      <c r="W21" s="124"/>
      <c r="X21" s="124"/>
      <c r="Y21" s="124"/>
      <c r="Z21" s="124"/>
      <c r="AA21" s="124"/>
      <c r="AB21" s="124"/>
      <c r="AC21" s="124"/>
      <c r="AD21" s="124"/>
      <c r="AE21" s="124"/>
      <c r="AF21" s="124"/>
    </row>
    <row r="22" spans="1:32" ht="12" customHeight="1" x14ac:dyDescent="0.35">
      <c r="A22" s="179"/>
      <c r="B22" s="179"/>
      <c r="C22" s="132"/>
      <c r="D22" s="129"/>
      <c r="E22" s="130"/>
      <c r="F22" s="124"/>
      <c r="G22" s="124"/>
      <c r="H22" s="124"/>
      <c r="I22" s="124"/>
      <c r="J22" s="124"/>
      <c r="K22" s="124"/>
      <c r="L22" s="118"/>
      <c r="M22" s="119"/>
      <c r="N22" s="124"/>
      <c r="O22" s="119"/>
      <c r="P22" s="124"/>
      <c r="Q22" s="124"/>
      <c r="R22" s="124"/>
      <c r="S22" s="124"/>
      <c r="T22" s="124"/>
      <c r="U22" s="124"/>
      <c r="V22" s="124"/>
      <c r="W22" s="124"/>
      <c r="X22" s="124"/>
      <c r="Y22" s="124"/>
      <c r="Z22" s="124"/>
      <c r="AA22" s="124"/>
      <c r="AB22" s="124"/>
      <c r="AC22" s="124"/>
      <c r="AD22" s="124"/>
      <c r="AE22" s="124"/>
      <c r="AF22" s="124"/>
    </row>
    <row r="23" spans="1:32" ht="12" customHeight="1" x14ac:dyDescent="0.35">
      <c r="A23" s="179" t="s">
        <v>1223</v>
      </c>
      <c r="B23" s="179" t="s">
        <v>1224</v>
      </c>
      <c r="C23" s="133" t="s">
        <v>1225</v>
      </c>
      <c r="D23" s="129"/>
      <c r="E23" s="130"/>
      <c r="F23" s="124"/>
      <c r="G23" s="124"/>
      <c r="H23" s="124"/>
      <c r="I23" s="124"/>
      <c r="J23" s="124"/>
      <c r="K23" s="124"/>
      <c r="L23" s="118"/>
      <c r="M23" s="119"/>
      <c r="N23" s="124"/>
      <c r="O23" s="119"/>
      <c r="P23" s="124"/>
      <c r="Q23" s="124"/>
      <c r="R23" s="124"/>
      <c r="S23" s="124"/>
      <c r="T23" s="124"/>
      <c r="U23" s="124"/>
      <c r="V23" s="124"/>
      <c r="W23" s="124"/>
      <c r="X23" s="124"/>
      <c r="Y23" s="124"/>
      <c r="Z23" s="124"/>
      <c r="AA23" s="124"/>
      <c r="AB23" s="124"/>
      <c r="AC23" s="124"/>
      <c r="AD23" s="124"/>
      <c r="AE23" s="124"/>
      <c r="AF23" s="124"/>
    </row>
    <row r="24" spans="1:32" ht="12" customHeight="1" x14ac:dyDescent="0.35">
      <c r="A24" s="179"/>
      <c r="B24" s="179"/>
      <c r="C24" s="132"/>
      <c r="D24" s="129"/>
      <c r="E24" s="130"/>
      <c r="F24" s="124"/>
      <c r="G24" s="124"/>
      <c r="H24" s="124"/>
      <c r="I24" s="124"/>
      <c r="J24" s="124"/>
      <c r="K24" s="124"/>
      <c r="L24" s="118"/>
      <c r="M24" s="119"/>
      <c r="N24" s="124"/>
      <c r="O24" s="119"/>
      <c r="P24" s="124"/>
      <c r="Q24" s="124"/>
      <c r="R24" s="124"/>
      <c r="S24" s="124"/>
      <c r="T24" s="124"/>
      <c r="U24" s="124"/>
      <c r="V24" s="124"/>
      <c r="W24" s="124"/>
      <c r="X24" s="124"/>
      <c r="Y24" s="124"/>
      <c r="Z24" s="124"/>
      <c r="AA24" s="124"/>
      <c r="AB24" s="124"/>
      <c r="AC24" s="124"/>
      <c r="AD24" s="124"/>
      <c r="AE24" s="124"/>
      <c r="AF24" s="124"/>
    </row>
    <row r="25" spans="1:32" ht="12" customHeight="1" x14ac:dyDescent="0.35">
      <c r="A25" s="179" t="s">
        <v>1226</v>
      </c>
      <c r="B25" s="179" t="s">
        <v>369</v>
      </c>
      <c r="C25" s="132" t="s">
        <v>1227</v>
      </c>
      <c r="D25" s="129" t="s">
        <v>367</v>
      </c>
      <c r="E25" s="130"/>
      <c r="F25" s="124" t="s">
        <v>56</v>
      </c>
      <c r="G25" s="124"/>
      <c r="H25" s="124"/>
      <c r="I25" s="124"/>
      <c r="J25" s="124" t="s">
        <v>56</v>
      </c>
      <c r="K25" s="124" t="s">
        <v>368</v>
      </c>
      <c r="L25" s="118"/>
      <c r="M25" s="119"/>
      <c r="N25" s="124"/>
      <c r="O25" s="119"/>
      <c r="P25" s="124"/>
      <c r="Q25" s="124"/>
      <c r="R25" s="124"/>
      <c r="S25" s="124"/>
      <c r="T25" s="124"/>
      <c r="U25" s="124"/>
      <c r="V25" s="124"/>
      <c r="W25" s="124"/>
      <c r="X25" s="124"/>
      <c r="Y25" s="124"/>
      <c r="Z25" s="124"/>
      <c r="AA25" s="124"/>
      <c r="AB25" s="124"/>
      <c r="AC25" s="124"/>
      <c r="AD25" s="124"/>
      <c r="AE25" s="124"/>
      <c r="AF25" s="124"/>
    </row>
    <row r="26" spans="1:32" ht="12" customHeight="1" x14ac:dyDescent="0.35">
      <c r="A26" s="179"/>
      <c r="B26" s="179"/>
      <c r="C26" s="132"/>
      <c r="D26" s="129"/>
      <c r="E26" s="130"/>
      <c r="F26" s="124"/>
      <c r="G26" s="124"/>
      <c r="H26" s="124"/>
      <c r="I26" s="124"/>
      <c r="J26" s="124"/>
      <c r="K26" s="124"/>
      <c r="L26" s="118"/>
      <c r="M26" s="119"/>
      <c r="N26" s="124"/>
      <c r="O26" s="119"/>
      <c r="P26" s="124"/>
      <c r="Q26" s="124"/>
      <c r="R26" s="124"/>
      <c r="S26" s="124"/>
      <c r="T26" s="124"/>
      <c r="U26" s="124"/>
      <c r="V26" s="124"/>
      <c r="W26" s="124"/>
      <c r="X26" s="124"/>
      <c r="Y26" s="124"/>
      <c r="Z26" s="124"/>
      <c r="AA26" s="124"/>
      <c r="AB26" s="124"/>
      <c r="AC26" s="124"/>
      <c r="AD26" s="124"/>
      <c r="AE26" s="124"/>
      <c r="AF26" s="124"/>
    </row>
    <row r="27" spans="1:32" ht="12" customHeight="1" x14ac:dyDescent="0.35">
      <c r="A27" s="179" t="s">
        <v>1228</v>
      </c>
      <c r="B27" s="179" t="s">
        <v>370</v>
      </c>
      <c r="C27" s="132" t="s">
        <v>1229</v>
      </c>
      <c r="D27" s="129"/>
      <c r="E27" s="130"/>
      <c r="F27" s="124"/>
      <c r="G27" s="124"/>
      <c r="H27" s="124"/>
      <c r="I27" s="124"/>
      <c r="J27" s="124"/>
      <c r="K27" s="124"/>
      <c r="L27" s="118"/>
      <c r="M27" s="119"/>
      <c r="N27" s="124"/>
      <c r="O27" s="119"/>
      <c r="P27" s="124"/>
      <c r="Q27" s="124"/>
      <c r="R27" s="124"/>
      <c r="S27" s="124"/>
      <c r="T27" s="124"/>
      <c r="U27" s="124"/>
      <c r="V27" s="124"/>
      <c r="W27" s="124"/>
      <c r="X27" s="124"/>
      <c r="Y27" s="124"/>
      <c r="Z27" s="124"/>
      <c r="AA27" s="124"/>
      <c r="AB27" s="124"/>
      <c r="AC27" s="124"/>
      <c r="AD27" s="124"/>
      <c r="AE27" s="124"/>
      <c r="AF27" s="124"/>
    </row>
    <row r="28" spans="1:32" ht="12" customHeight="1" x14ac:dyDescent="0.35">
      <c r="A28" s="179"/>
      <c r="B28" s="179"/>
      <c r="C28"/>
      <c r="D28" s="132" t="s">
        <v>1660</v>
      </c>
      <c r="E28" s="130"/>
      <c r="F28" s="124" t="s">
        <v>56</v>
      </c>
      <c r="G28" s="124"/>
      <c r="H28" s="124"/>
      <c r="I28" s="124"/>
      <c r="J28" s="124" t="s">
        <v>56</v>
      </c>
      <c r="K28" s="124" t="s">
        <v>368</v>
      </c>
      <c r="L28" s="118"/>
      <c r="M28" s="119"/>
      <c r="N28" s="124"/>
      <c r="O28" s="119"/>
      <c r="P28" s="124"/>
      <c r="Q28" s="124"/>
      <c r="R28" s="124"/>
      <c r="S28" s="124"/>
      <c r="T28" s="124"/>
      <c r="U28" s="124"/>
      <c r="V28" s="124"/>
      <c r="W28" s="124"/>
      <c r="X28" s="124"/>
      <c r="Y28" s="124"/>
      <c r="Z28" s="124"/>
      <c r="AA28" s="124"/>
      <c r="AB28" s="124"/>
      <c r="AC28" s="124"/>
      <c r="AD28" s="124"/>
      <c r="AE28" s="124"/>
      <c r="AF28" s="124"/>
    </row>
    <row r="29" spans="1:32" ht="12" customHeight="1" x14ac:dyDescent="0.35">
      <c r="A29" s="179"/>
      <c r="B29" s="179"/>
      <c r="C29"/>
      <c r="D29" s="132"/>
      <c r="E29" s="130"/>
      <c r="F29" s="124"/>
      <c r="G29" s="168"/>
      <c r="H29" s="124"/>
      <c r="I29" s="168"/>
      <c r="J29" s="124"/>
      <c r="K29" s="236" t="s">
        <v>372</v>
      </c>
      <c r="L29" s="118"/>
      <c r="M29" s="119"/>
      <c r="N29" s="124"/>
      <c r="O29" s="119"/>
      <c r="P29" s="124"/>
      <c r="Q29" s="124"/>
      <c r="R29" s="124"/>
      <c r="S29" s="124"/>
      <c r="T29" s="124"/>
      <c r="U29" s="124"/>
      <c r="V29" s="124"/>
      <c r="W29" s="124"/>
      <c r="X29" s="124"/>
      <c r="Y29" s="124"/>
      <c r="Z29" s="124"/>
      <c r="AA29" s="124"/>
      <c r="AB29" s="124"/>
      <c r="AC29" s="124"/>
      <c r="AD29" s="124"/>
      <c r="AE29" s="124"/>
      <c r="AF29" s="124"/>
    </row>
    <row r="30" spans="1:32" ht="12" customHeight="1" x14ac:dyDescent="0.35">
      <c r="A30" s="179"/>
      <c r="B30" s="179"/>
      <c r="C30" s="132"/>
      <c r="D30" s="129"/>
      <c r="E30" s="130"/>
      <c r="F30" s="124"/>
      <c r="G30" s="124"/>
      <c r="H30" s="124"/>
      <c r="I30" s="124"/>
      <c r="J30" s="124"/>
      <c r="K30" s="124"/>
      <c r="L30" s="118"/>
      <c r="M30" s="119"/>
      <c r="N30" s="124"/>
      <c r="O30" s="119"/>
      <c r="P30" s="124"/>
      <c r="Q30" s="124"/>
      <c r="R30" s="124"/>
      <c r="S30" s="124"/>
      <c r="T30" s="124"/>
      <c r="U30" s="124"/>
      <c r="V30" s="124"/>
      <c r="W30" s="124"/>
      <c r="X30" s="124"/>
      <c r="Y30" s="124"/>
      <c r="Z30" s="124"/>
      <c r="AA30" s="124"/>
      <c r="AB30" s="124"/>
      <c r="AC30" s="124"/>
      <c r="AD30" s="124"/>
      <c r="AE30" s="124"/>
      <c r="AF30" s="124"/>
    </row>
    <row r="31" spans="1:32" ht="12" customHeight="1" x14ac:dyDescent="0.35">
      <c r="A31" s="179" t="s">
        <v>1230</v>
      </c>
      <c r="B31" s="179" t="s">
        <v>373</v>
      </c>
      <c r="C31" s="133" t="s">
        <v>1231</v>
      </c>
      <c r="E31" s="130"/>
      <c r="F31" s="124"/>
      <c r="H31" s="124"/>
      <c r="J31" s="124" t="s">
        <v>61</v>
      </c>
      <c r="K31" s="136" t="s">
        <v>374</v>
      </c>
      <c r="L31" s="118"/>
      <c r="M31" s="163"/>
      <c r="N31" s="124"/>
      <c r="O31" s="163"/>
      <c r="R31" s="137"/>
      <c r="S31" s="137"/>
      <c r="T31" s="137"/>
      <c r="U31" s="137"/>
      <c r="V31" s="137"/>
      <c r="W31" s="137"/>
      <c r="X31" s="137"/>
      <c r="Y31" s="137"/>
      <c r="Z31" s="137"/>
      <c r="AA31" s="137"/>
      <c r="AB31" s="137"/>
      <c r="AC31" s="137"/>
      <c r="AD31" s="137"/>
      <c r="AE31" s="137"/>
      <c r="AF31" s="137"/>
    </row>
    <row r="32" spans="1:32" ht="12" customHeight="1" x14ac:dyDescent="0.35">
      <c r="A32" s="179"/>
      <c r="B32" s="179"/>
      <c r="C32" s="132"/>
      <c r="D32" s="129"/>
      <c r="E32" s="130"/>
      <c r="F32" s="124"/>
      <c r="H32" s="124"/>
      <c r="J32" s="124"/>
      <c r="L32" s="118"/>
      <c r="M32" s="163"/>
      <c r="N32" s="124"/>
      <c r="O32" s="163"/>
      <c r="R32" s="137"/>
      <c r="S32" s="137"/>
      <c r="T32" s="137"/>
      <c r="U32" s="137"/>
      <c r="V32" s="137"/>
      <c r="W32" s="137"/>
      <c r="X32" s="137"/>
      <c r="Y32" s="137"/>
      <c r="Z32" s="137"/>
      <c r="AA32" s="137"/>
      <c r="AB32" s="137"/>
      <c r="AC32" s="137"/>
      <c r="AD32" s="137"/>
      <c r="AE32" s="137"/>
      <c r="AF32" s="137"/>
    </row>
    <row r="33" spans="1:32" ht="12" customHeight="1" x14ac:dyDescent="0.35">
      <c r="A33" s="179"/>
      <c r="B33" s="179"/>
      <c r="C33" s="132"/>
      <c r="D33" s="129"/>
      <c r="E33" s="130"/>
      <c r="F33" s="124"/>
      <c r="H33" s="124"/>
      <c r="J33" s="124"/>
      <c r="L33" s="118"/>
      <c r="M33" s="163"/>
      <c r="N33" s="124"/>
      <c r="O33" s="163"/>
      <c r="R33" s="137"/>
      <c r="S33" s="137"/>
      <c r="T33" s="137"/>
      <c r="U33" s="137"/>
      <c r="V33" s="137"/>
      <c r="W33" s="137"/>
      <c r="X33" s="137"/>
      <c r="Y33" s="137"/>
      <c r="Z33" s="137"/>
      <c r="AA33" s="137"/>
      <c r="AB33" s="137"/>
      <c r="AC33" s="137"/>
      <c r="AD33" s="137"/>
      <c r="AE33" s="137"/>
      <c r="AF33" s="137"/>
    </row>
    <row r="34" spans="1:32" ht="12" customHeight="1" x14ac:dyDescent="0.35">
      <c r="A34" s="179" t="s">
        <v>1232</v>
      </c>
      <c r="B34" s="179" t="s">
        <v>375</v>
      </c>
      <c r="C34" s="132" t="s">
        <v>1233</v>
      </c>
      <c r="D34" s="136" t="s">
        <v>376</v>
      </c>
      <c r="E34" s="130"/>
      <c r="F34" s="124" t="s">
        <v>56</v>
      </c>
      <c r="G34" s="124"/>
      <c r="H34" s="124"/>
      <c r="I34" s="124"/>
      <c r="J34" s="124" t="s">
        <v>61</v>
      </c>
      <c r="K34" s="124" t="s">
        <v>377</v>
      </c>
      <c r="L34" s="118"/>
      <c r="M34" s="163"/>
      <c r="N34" s="124"/>
      <c r="O34" s="163"/>
      <c r="R34" s="137"/>
      <c r="S34" s="137"/>
      <c r="T34" s="137"/>
      <c r="U34" s="137"/>
      <c r="V34" s="137"/>
      <c r="W34" s="137"/>
      <c r="X34" s="137"/>
      <c r="Y34" s="137"/>
      <c r="Z34" s="137"/>
      <c r="AA34" s="137"/>
      <c r="AB34" s="137"/>
      <c r="AC34" s="137"/>
      <c r="AD34" s="137"/>
      <c r="AE34" s="137"/>
      <c r="AF34" s="137"/>
    </row>
    <row r="35" spans="1:32" s="136" customFormat="1" ht="12" customHeight="1" x14ac:dyDescent="0.35">
      <c r="A35" s="127"/>
      <c r="B35" s="127"/>
      <c r="C35" s="127"/>
      <c r="D35" s="137"/>
      <c r="E35" s="130"/>
      <c r="F35" s="124"/>
      <c r="H35" s="124"/>
      <c r="J35" s="124"/>
      <c r="L35" s="118"/>
      <c r="M35" s="163"/>
      <c r="N35" s="124"/>
      <c r="O35" s="163"/>
      <c r="P35" s="127"/>
      <c r="Q35" s="127"/>
      <c r="R35" s="127"/>
      <c r="S35" s="127"/>
      <c r="T35" s="127"/>
      <c r="U35" s="127"/>
      <c r="V35" s="127"/>
      <c r="W35" s="127"/>
      <c r="X35" s="127"/>
      <c r="Y35" s="127"/>
      <c r="Z35" s="127"/>
      <c r="AA35" s="127"/>
      <c r="AB35" s="127"/>
      <c r="AC35" s="127"/>
      <c r="AD35" s="127"/>
      <c r="AE35" s="127"/>
      <c r="AF35" s="127"/>
    </row>
    <row r="36" spans="1:32" ht="12" customHeight="1" x14ac:dyDescent="0.35">
      <c r="L36" s="118"/>
      <c r="M36" s="163"/>
      <c r="N36" s="124"/>
      <c r="O36" s="163"/>
    </row>
    <row r="37" spans="1:32" s="136" customFormat="1" ht="12" customHeight="1" x14ac:dyDescent="0.35">
      <c r="A37"/>
      <c r="B37" s="255"/>
      <c r="C37" s="127"/>
      <c r="D37" s="137"/>
      <c r="E37" s="130"/>
      <c r="F37" s="124"/>
      <c r="H37" s="124"/>
      <c r="J37" s="124"/>
      <c r="L37" s="118"/>
      <c r="M37" s="163"/>
      <c r="N37" s="124"/>
      <c r="O37" s="163"/>
      <c r="P37" s="127"/>
      <c r="Q37" s="127"/>
      <c r="R37" s="127"/>
      <c r="S37" s="127"/>
      <c r="T37" s="127"/>
      <c r="U37" s="127"/>
      <c r="V37" s="127"/>
      <c r="W37" s="127"/>
      <c r="X37" s="127"/>
      <c r="Y37" s="127"/>
      <c r="Z37" s="127"/>
      <c r="AA37" s="127"/>
      <c r="AB37" s="127"/>
      <c r="AC37" s="127"/>
      <c r="AD37" s="127"/>
      <c r="AE37" s="127"/>
      <c r="AF37" s="127"/>
    </row>
    <row r="38" spans="1:32" s="136" customFormat="1" ht="12" customHeight="1" x14ac:dyDescent="0.35">
      <c r="A38" s="125"/>
      <c r="B38" s="255"/>
      <c r="C38" s="127"/>
      <c r="D38" s="137"/>
      <c r="E38" s="130"/>
      <c r="F38" s="124"/>
      <c r="H38" s="124"/>
      <c r="J38" s="124"/>
      <c r="L38" s="118"/>
      <c r="M38" s="163"/>
      <c r="N38" s="124"/>
      <c r="O38" s="163"/>
      <c r="P38" s="127"/>
      <c r="Q38" s="127"/>
      <c r="R38" s="127"/>
      <c r="S38" s="127"/>
      <c r="T38" s="127"/>
      <c r="U38" s="127"/>
      <c r="V38" s="127"/>
      <c r="W38" s="127"/>
      <c r="X38" s="127"/>
      <c r="Y38" s="127"/>
      <c r="Z38" s="127"/>
      <c r="AA38" s="127"/>
      <c r="AB38" s="127"/>
      <c r="AC38" s="127"/>
      <c r="AD38" s="127"/>
      <c r="AE38" s="127"/>
      <c r="AF38" s="127"/>
    </row>
    <row r="39" spans="1:32" s="136" customFormat="1" ht="12" customHeight="1" x14ac:dyDescent="0.35">
      <c r="A39" s="127"/>
      <c r="B39" s="127"/>
      <c r="C39" s="127"/>
      <c r="D39" s="137"/>
      <c r="E39" s="130"/>
      <c r="F39" s="124"/>
      <c r="H39" s="124"/>
      <c r="J39" s="124"/>
      <c r="L39" s="118"/>
      <c r="M39" s="163"/>
      <c r="N39" s="124"/>
      <c r="O39" s="163"/>
      <c r="P39" s="127"/>
      <c r="Q39" s="127"/>
      <c r="R39" s="127"/>
      <c r="S39" s="127"/>
      <c r="T39" s="127"/>
      <c r="U39" s="127"/>
      <c r="V39" s="127"/>
      <c r="W39" s="127"/>
      <c r="X39" s="127"/>
      <c r="Y39" s="127"/>
      <c r="Z39" s="127"/>
      <c r="AA39" s="127"/>
      <c r="AB39" s="127"/>
      <c r="AC39" s="127"/>
      <c r="AD39" s="127"/>
      <c r="AE39" s="127"/>
      <c r="AF39" s="127"/>
    </row>
    <row r="40" spans="1:32" s="136" customFormat="1" ht="12" customHeight="1" x14ac:dyDescent="0.35">
      <c r="A40" s="127"/>
      <c r="B40" s="127"/>
      <c r="C40" s="127"/>
      <c r="D40" s="137"/>
      <c r="E40" s="130"/>
      <c r="F40" s="124"/>
      <c r="H40" s="124"/>
      <c r="J40" s="124"/>
      <c r="L40" s="118"/>
      <c r="M40" s="163"/>
      <c r="N40" s="124"/>
      <c r="O40" s="163"/>
      <c r="P40" s="127"/>
      <c r="Q40" s="127"/>
      <c r="R40" s="127"/>
      <c r="S40" s="127"/>
      <c r="T40" s="127"/>
      <c r="U40" s="127"/>
      <c r="V40" s="127"/>
      <c r="W40" s="127"/>
      <c r="X40" s="127"/>
      <c r="Y40" s="127"/>
      <c r="Z40" s="127"/>
      <c r="AA40" s="127"/>
      <c r="AB40" s="127"/>
      <c r="AC40" s="127"/>
      <c r="AD40" s="127"/>
      <c r="AE40" s="127"/>
      <c r="AF40" s="127"/>
    </row>
    <row r="41" spans="1:32" s="136" customFormat="1" ht="12" customHeight="1" x14ac:dyDescent="0.35">
      <c r="A41" s="127"/>
      <c r="B41" s="127"/>
      <c r="C41" s="127"/>
      <c r="D41" s="137"/>
      <c r="E41" s="175"/>
      <c r="L41" s="118"/>
      <c r="M41" s="163"/>
      <c r="N41" s="124"/>
      <c r="O41" s="163"/>
      <c r="P41" s="127"/>
      <c r="Q41" s="127"/>
      <c r="R41" s="127"/>
      <c r="S41" s="127"/>
      <c r="T41" s="127"/>
      <c r="U41" s="127"/>
      <c r="V41" s="127"/>
      <c r="W41" s="127"/>
      <c r="X41" s="127"/>
      <c r="Y41" s="127"/>
      <c r="Z41" s="127"/>
      <c r="AA41" s="127"/>
      <c r="AB41" s="127"/>
      <c r="AC41" s="127"/>
      <c r="AD41" s="127"/>
      <c r="AE41" s="127"/>
      <c r="AF41" s="127"/>
    </row>
    <row r="42" spans="1:32" s="136" customFormat="1" ht="12" customHeight="1" x14ac:dyDescent="0.35">
      <c r="A42" s="127"/>
      <c r="B42" s="127"/>
      <c r="C42" s="127"/>
      <c r="D42" s="137"/>
      <c r="E42" s="175"/>
      <c r="L42" s="118"/>
      <c r="M42" s="163"/>
      <c r="N42" s="124"/>
      <c r="O42" s="163"/>
      <c r="P42" s="127"/>
      <c r="Q42" s="127"/>
      <c r="R42" s="127"/>
      <c r="S42" s="127"/>
      <c r="T42" s="127"/>
      <c r="U42" s="127"/>
      <c r="V42" s="127"/>
      <c r="W42" s="127"/>
      <c r="X42" s="127"/>
      <c r="Y42" s="127"/>
      <c r="Z42" s="127"/>
      <c r="AA42" s="127"/>
      <c r="AB42" s="127"/>
      <c r="AC42" s="127"/>
      <c r="AD42" s="127"/>
      <c r="AE42" s="127"/>
      <c r="AF42" s="127"/>
    </row>
    <row r="43" spans="1:32" s="136" customFormat="1" ht="12" customHeight="1" x14ac:dyDescent="0.35">
      <c r="A43" s="127"/>
      <c r="B43" s="127"/>
      <c r="C43" s="127"/>
      <c r="D43" s="137"/>
      <c r="E43" s="175"/>
      <c r="L43" s="118"/>
      <c r="M43" s="163"/>
      <c r="N43" s="124"/>
      <c r="O43" s="163"/>
      <c r="P43" s="127"/>
      <c r="Q43" s="127"/>
      <c r="R43" s="127"/>
      <c r="S43" s="127"/>
      <c r="T43" s="127"/>
      <c r="U43" s="127"/>
      <c r="V43" s="127"/>
      <c r="W43" s="127"/>
      <c r="X43" s="127"/>
      <c r="Y43" s="127"/>
      <c r="Z43" s="127"/>
      <c r="AA43" s="127"/>
      <c r="AB43" s="127"/>
      <c r="AC43" s="127"/>
      <c r="AD43" s="127"/>
      <c r="AE43" s="127"/>
      <c r="AF43" s="127"/>
    </row>
    <row r="44" spans="1:32" s="136" customFormat="1" ht="12" customHeight="1" x14ac:dyDescent="0.35">
      <c r="A44" s="127"/>
      <c r="B44" s="127"/>
      <c r="C44" s="127"/>
      <c r="D44" s="137"/>
      <c r="E44" s="175"/>
      <c r="L44" s="118"/>
      <c r="M44" s="163"/>
      <c r="N44" s="124"/>
      <c r="O44" s="163"/>
      <c r="P44" s="127"/>
      <c r="Q44" s="127"/>
      <c r="R44" s="127"/>
      <c r="S44" s="127"/>
      <c r="T44" s="127"/>
      <c r="U44" s="127"/>
      <c r="V44" s="127"/>
      <c r="W44" s="127"/>
      <c r="X44" s="127"/>
      <c r="Y44" s="127"/>
      <c r="Z44" s="127"/>
      <c r="AA44" s="127"/>
      <c r="AB44" s="127"/>
      <c r="AC44" s="127"/>
      <c r="AD44" s="127"/>
      <c r="AE44" s="127"/>
      <c r="AF44" s="127"/>
    </row>
    <row r="45" spans="1:32" s="136" customFormat="1" ht="12" customHeight="1" x14ac:dyDescent="0.35">
      <c r="A45" s="127"/>
      <c r="B45" s="127"/>
      <c r="C45" s="127"/>
      <c r="D45" s="137"/>
      <c r="E45" s="175"/>
      <c r="L45" s="118"/>
      <c r="M45" s="163"/>
      <c r="N45" s="124"/>
      <c r="O45" s="163"/>
      <c r="P45" s="127"/>
      <c r="Q45" s="127"/>
      <c r="R45" s="127"/>
      <c r="S45" s="127"/>
      <c r="T45" s="127"/>
      <c r="U45" s="127"/>
      <c r="V45" s="127"/>
      <c r="W45" s="127"/>
      <c r="X45" s="127"/>
      <c r="Y45" s="127"/>
      <c r="Z45" s="127"/>
      <c r="AA45" s="127"/>
      <c r="AB45" s="127"/>
      <c r="AC45" s="127"/>
      <c r="AD45" s="127"/>
      <c r="AE45" s="127"/>
      <c r="AF45" s="127"/>
    </row>
    <row r="46" spans="1:32" s="136" customFormat="1" ht="12" customHeight="1" x14ac:dyDescent="0.35">
      <c r="A46" s="127"/>
      <c r="B46" s="127"/>
      <c r="C46" s="127"/>
      <c r="D46" s="137"/>
      <c r="E46" s="175"/>
      <c r="L46" s="118"/>
      <c r="M46" s="163"/>
      <c r="N46" s="124"/>
      <c r="O46" s="163"/>
      <c r="P46" s="127"/>
      <c r="Q46" s="127"/>
      <c r="R46" s="127"/>
      <c r="S46" s="127"/>
      <c r="T46" s="127"/>
      <c r="U46" s="127"/>
      <c r="V46" s="127"/>
      <c r="W46" s="127"/>
      <c r="X46" s="127"/>
      <c r="Y46" s="127"/>
      <c r="Z46" s="127"/>
      <c r="AA46" s="127"/>
      <c r="AB46" s="127"/>
      <c r="AC46" s="127"/>
      <c r="AD46" s="127"/>
      <c r="AE46" s="127"/>
      <c r="AF46" s="127"/>
    </row>
    <row r="47" spans="1:32" s="136" customFormat="1" ht="12" customHeight="1" x14ac:dyDescent="0.35">
      <c r="A47" s="127"/>
      <c r="B47" s="127"/>
      <c r="C47" s="127"/>
      <c r="D47" s="137"/>
      <c r="E47" s="175"/>
      <c r="L47" s="118"/>
      <c r="M47" s="163"/>
      <c r="N47" s="124"/>
      <c r="O47" s="163"/>
      <c r="P47" s="127"/>
      <c r="Q47" s="127"/>
      <c r="R47" s="127"/>
      <c r="S47" s="127"/>
      <c r="T47" s="127"/>
      <c r="U47" s="127"/>
      <c r="V47" s="127"/>
      <c r="W47" s="127"/>
      <c r="X47" s="127"/>
      <c r="Y47" s="127"/>
      <c r="Z47" s="127"/>
      <c r="AA47" s="127"/>
      <c r="AB47" s="127"/>
      <c r="AC47" s="127"/>
      <c r="AD47" s="127"/>
      <c r="AE47" s="127"/>
      <c r="AF47" s="127"/>
    </row>
    <row r="48" spans="1:32" s="136" customFormat="1" ht="12" customHeight="1" x14ac:dyDescent="0.35">
      <c r="A48" s="127"/>
      <c r="B48" s="127"/>
      <c r="C48" s="127"/>
      <c r="D48" s="137"/>
      <c r="E48" s="175"/>
      <c r="L48" s="118"/>
      <c r="M48" s="163"/>
      <c r="N48" s="124"/>
      <c r="O48" s="163"/>
      <c r="P48" s="127"/>
      <c r="Q48" s="127"/>
      <c r="R48" s="127"/>
      <c r="S48" s="127"/>
      <c r="T48" s="127"/>
      <c r="U48" s="127"/>
      <c r="V48" s="127"/>
      <c r="W48" s="127"/>
      <c r="X48" s="127"/>
      <c r="Y48" s="127"/>
      <c r="Z48" s="127"/>
      <c r="AA48" s="127"/>
      <c r="AB48" s="127"/>
      <c r="AC48" s="127"/>
      <c r="AD48" s="127"/>
      <c r="AE48" s="127"/>
      <c r="AF48" s="127"/>
    </row>
    <row r="49" spans="1:32" s="136" customFormat="1" ht="12" customHeight="1" x14ac:dyDescent="0.35">
      <c r="A49" s="127"/>
      <c r="B49" s="127"/>
      <c r="C49" s="127"/>
      <c r="D49" s="137"/>
      <c r="E49" s="175"/>
      <c r="L49" s="118"/>
      <c r="M49" s="163"/>
      <c r="N49" s="124"/>
      <c r="O49" s="163"/>
      <c r="P49" s="127"/>
      <c r="Q49" s="127"/>
      <c r="R49" s="127"/>
      <c r="S49" s="127"/>
      <c r="T49" s="127"/>
      <c r="U49" s="127"/>
      <c r="V49" s="127"/>
      <c r="W49" s="127"/>
      <c r="X49" s="127"/>
      <c r="Y49" s="127"/>
      <c r="Z49" s="127"/>
      <c r="AA49" s="127"/>
      <c r="AB49" s="127"/>
      <c r="AC49" s="127"/>
      <c r="AD49" s="127"/>
      <c r="AE49" s="127"/>
      <c r="AF49" s="127"/>
    </row>
    <row r="50" spans="1:32" s="136" customFormat="1" ht="12" customHeight="1" x14ac:dyDescent="0.35">
      <c r="A50" s="127"/>
      <c r="B50" s="127"/>
      <c r="C50" s="127"/>
      <c r="D50" s="137"/>
      <c r="E50" s="175"/>
      <c r="L50" s="118"/>
      <c r="M50" s="163"/>
      <c r="N50" s="124"/>
      <c r="O50" s="163"/>
      <c r="P50" s="127"/>
      <c r="Q50" s="127"/>
      <c r="R50" s="127"/>
      <c r="S50" s="127"/>
      <c r="T50" s="127"/>
      <c r="U50" s="127"/>
      <c r="V50" s="127"/>
      <c r="W50" s="127"/>
      <c r="X50" s="127"/>
      <c r="Y50" s="127"/>
      <c r="Z50" s="127"/>
      <c r="AA50" s="127"/>
      <c r="AB50" s="127"/>
      <c r="AC50" s="127"/>
      <c r="AD50" s="127"/>
      <c r="AE50" s="127"/>
      <c r="AF50" s="127"/>
    </row>
    <row r="51" spans="1:32" s="136" customFormat="1" ht="12" customHeight="1" x14ac:dyDescent="0.35">
      <c r="A51" s="127"/>
      <c r="B51" s="127"/>
      <c r="C51" s="127"/>
      <c r="D51" s="137"/>
      <c r="E51" s="175"/>
      <c r="L51" s="118"/>
      <c r="M51" s="163"/>
      <c r="N51" s="124"/>
      <c r="O51" s="163"/>
      <c r="P51" s="127"/>
      <c r="Q51" s="127"/>
      <c r="R51" s="127"/>
      <c r="S51" s="127"/>
      <c r="T51" s="127"/>
      <c r="U51" s="127"/>
      <c r="V51" s="127"/>
      <c r="W51" s="127"/>
      <c r="X51" s="127"/>
      <c r="Y51" s="127"/>
      <c r="Z51" s="127"/>
      <c r="AA51" s="127"/>
      <c r="AB51" s="127"/>
      <c r="AC51" s="127"/>
      <c r="AD51" s="127"/>
      <c r="AE51" s="127"/>
      <c r="AF51" s="127"/>
    </row>
    <row r="52" spans="1:32" s="136" customFormat="1" ht="12" customHeight="1" x14ac:dyDescent="0.35">
      <c r="A52" s="127"/>
      <c r="B52" s="127"/>
      <c r="C52" s="127"/>
      <c r="D52" s="137"/>
      <c r="E52" s="175"/>
      <c r="L52" s="118"/>
      <c r="M52" s="163"/>
      <c r="N52" s="124"/>
      <c r="O52" s="163"/>
      <c r="P52" s="127"/>
      <c r="Q52" s="127"/>
      <c r="R52" s="127"/>
      <c r="S52" s="127"/>
      <c r="T52" s="127"/>
      <c r="U52" s="127"/>
      <c r="V52" s="127"/>
      <c r="W52" s="127"/>
      <c r="X52" s="127"/>
      <c r="Y52" s="127"/>
      <c r="Z52" s="127"/>
      <c r="AA52" s="127"/>
      <c r="AB52" s="127"/>
      <c r="AC52" s="127"/>
      <c r="AD52" s="127"/>
      <c r="AE52" s="127"/>
      <c r="AF52" s="127"/>
    </row>
    <row r="53" spans="1:32" s="136" customFormat="1" ht="12" customHeight="1" x14ac:dyDescent="0.35">
      <c r="A53" s="127"/>
      <c r="B53" s="127"/>
      <c r="C53" s="127"/>
      <c r="D53" s="137"/>
      <c r="E53" s="175"/>
      <c r="L53" s="118"/>
      <c r="M53" s="163"/>
      <c r="N53" s="124"/>
      <c r="O53" s="163"/>
      <c r="P53" s="127"/>
      <c r="Q53" s="127"/>
      <c r="R53" s="127"/>
      <c r="S53" s="127"/>
      <c r="T53" s="127"/>
      <c r="U53" s="127"/>
      <c r="V53" s="127"/>
      <c r="W53" s="127"/>
      <c r="X53" s="127"/>
      <c r="Y53" s="127"/>
      <c r="Z53" s="127"/>
      <c r="AA53" s="127"/>
      <c r="AB53" s="127"/>
      <c r="AC53" s="127"/>
      <c r="AD53" s="127"/>
      <c r="AE53" s="127"/>
      <c r="AF53" s="127"/>
    </row>
    <row r="54" spans="1:32" s="136" customFormat="1" ht="12" customHeight="1" x14ac:dyDescent="0.35">
      <c r="A54" s="127"/>
      <c r="B54" s="127"/>
      <c r="C54" s="127"/>
      <c r="D54" s="137"/>
      <c r="E54" s="175"/>
      <c r="L54" s="118"/>
      <c r="M54" s="163"/>
      <c r="N54" s="124"/>
      <c r="O54" s="163"/>
      <c r="P54" s="127"/>
      <c r="Q54" s="127"/>
      <c r="R54" s="127"/>
      <c r="S54" s="127"/>
      <c r="T54" s="127"/>
      <c r="U54" s="127"/>
      <c r="V54" s="127"/>
      <c r="W54" s="127"/>
      <c r="X54" s="127"/>
      <c r="Y54" s="127"/>
      <c r="Z54" s="127"/>
      <c r="AA54" s="127"/>
      <c r="AB54" s="127"/>
      <c r="AC54" s="127"/>
      <c r="AD54" s="127"/>
      <c r="AE54" s="127"/>
      <c r="AF54" s="127"/>
    </row>
    <row r="55" spans="1:32" s="136" customFormat="1" ht="12" customHeight="1" x14ac:dyDescent="0.35">
      <c r="A55" s="127"/>
      <c r="B55" s="127"/>
      <c r="C55" s="127"/>
      <c r="D55" s="137"/>
      <c r="E55" s="175"/>
      <c r="L55" s="118"/>
      <c r="M55" s="163"/>
      <c r="N55" s="124"/>
      <c r="O55" s="163"/>
      <c r="P55" s="127"/>
      <c r="Q55" s="127"/>
      <c r="R55" s="127"/>
      <c r="S55" s="127"/>
      <c r="T55" s="127"/>
      <c r="U55" s="127"/>
      <c r="V55" s="127"/>
      <c r="W55" s="127"/>
      <c r="X55" s="127"/>
      <c r="Y55" s="127"/>
      <c r="Z55" s="127"/>
      <c r="AA55" s="127"/>
      <c r="AB55" s="127"/>
      <c r="AC55" s="127"/>
      <c r="AD55" s="127"/>
      <c r="AE55" s="127"/>
      <c r="AF55" s="127"/>
    </row>
    <row r="56" spans="1:32" s="136" customFormat="1" ht="12" customHeight="1" x14ac:dyDescent="0.35">
      <c r="A56" s="127"/>
      <c r="B56" s="127"/>
      <c r="C56" s="127"/>
      <c r="D56" s="137"/>
      <c r="E56" s="175"/>
      <c r="L56" s="118"/>
      <c r="M56" s="163"/>
      <c r="N56" s="124"/>
      <c r="O56" s="163"/>
      <c r="P56" s="127"/>
      <c r="Q56" s="127"/>
      <c r="R56" s="127"/>
      <c r="S56" s="127"/>
      <c r="T56" s="127"/>
      <c r="U56" s="127"/>
      <c r="V56" s="127"/>
      <c r="W56" s="127"/>
      <c r="X56" s="127"/>
      <c r="Y56" s="127"/>
      <c r="Z56" s="127"/>
      <c r="AA56" s="127"/>
      <c r="AB56" s="127"/>
      <c r="AC56" s="127"/>
      <c r="AD56" s="127"/>
      <c r="AE56" s="127"/>
      <c r="AF56" s="127"/>
    </row>
    <row r="57" spans="1:32" s="136" customFormat="1" ht="12" customHeight="1" x14ac:dyDescent="0.35">
      <c r="A57" s="127"/>
      <c r="B57" s="127"/>
      <c r="C57" s="127"/>
      <c r="D57" s="137"/>
      <c r="E57" s="175"/>
      <c r="L57" s="118"/>
      <c r="M57" s="163"/>
      <c r="N57" s="124"/>
      <c r="O57" s="163"/>
      <c r="P57" s="127"/>
      <c r="Q57" s="127"/>
      <c r="R57" s="127"/>
      <c r="S57" s="127"/>
      <c r="T57" s="127"/>
      <c r="U57" s="127"/>
      <c r="V57" s="127"/>
      <c r="W57" s="127"/>
      <c r="X57" s="127"/>
      <c r="Y57" s="127"/>
      <c r="Z57" s="127"/>
      <c r="AA57" s="127"/>
      <c r="AB57" s="127"/>
      <c r="AC57" s="127"/>
      <c r="AD57" s="127"/>
      <c r="AE57" s="127"/>
      <c r="AF57" s="127"/>
    </row>
    <row r="58" spans="1:32" s="136" customFormat="1" ht="12" customHeight="1" x14ac:dyDescent="0.35">
      <c r="A58" s="127"/>
      <c r="B58" s="127"/>
      <c r="C58" s="127"/>
      <c r="D58" s="137"/>
      <c r="E58" s="175"/>
      <c r="L58" s="118"/>
      <c r="M58" s="163"/>
      <c r="N58" s="124"/>
      <c r="O58" s="163"/>
      <c r="P58" s="127"/>
      <c r="Q58" s="127"/>
      <c r="R58" s="127"/>
      <c r="S58" s="127"/>
      <c r="T58" s="127"/>
      <c r="U58" s="127"/>
      <c r="V58" s="127"/>
      <c r="W58" s="127"/>
      <c r="X58" s="127"/>
      <c r="Y58" s="127"/>
      <c r="Z58" s="127"/>
      <c r="AA58" s="127"/>
      <c r="AB58" s="127"/>
      <c r="AC58" s="127"/>
      <c r="AD58" s="127"/>
      <c r="AE58" s="127"/>
      <c r="AF58" s="127"/>
    </row>
    <row r="59" spans="1:32" s="136" customFormat="1" ht="12" customHeight="1" x14ac:dyDescent="0.35">
      <c r="A59" s="127"/>
      <c r="B59" s="127"/>
      <c r="C59" s="127"/>
      <c r="D59" s="137"/>
      <c r="E59" s="175"/>
      <c r="L59" s="118"/>
      <c r="M59" s="163"/>
      <c r="N59" s="124"/>
      <c r="O59" s="163"/>
      <c r="P59" s="127"/>
      <c r="Q59" s="127"/>
      <c r="R59" s="127"/>
      <c r="S59" s="127"/>
      <c r="T59" s="127"/>
      <c r="U59" s="127"/>
      <c r="V59" s="127"/>
      <c r="W59" s="127"/>
      <c r="X59" s="127"/>
      <c r="Y59" s="127"/>
      <c r="Z59" s="127"/>
      <c r="AA59" s="127"/>
      <c r="AB59" s="127"/>
      <c r="AC59" s="127"/>
      <c r="AD59" s="127"/>
      <c r="AE59" s="127"/>
      <c r="AF59" s="127"/>
    </row>
    <row r="60" spans="1:32" s="136" customFormat="1" ht="12" customHeight="1" x14ac:dyDescent="0.35">
      <c r="A60" s="127"/>
      <c r="B60" s="127"/>
      <c r="C60" s="127"/>
      <c r="D60" s="137"/>
      <c r="E60" s="175"/>
      <c r="L60" s="118"/>
      <c r="M60" s="163"/>
      <c r="N60" s="124"/>
      <c r="O60" s="163"/>
      <c r="P60" s="127"/>
      <c r="Q60" s="127"/>
      <c r="R60" s="127"/>
      <c r="S60" s="127"/>
      <c r="T60" s="127"/>
      <c r="U60" s="127"/>
      <c r="V60" s="127"/>
      <c r="W60" s="127"/>
      <c r="X60" s="127"/>
      <c r="Y60" s="127"/>
      <c r="Z60" s="127"/>
      <c r="AA60" s="127"/>
      <c r="AB60" s="127"/>
      <c r="AC60" s="127"/>
      <c r="AD60" s="127"/>
      <c r="AE60" s="127"/>
      <c r="AF60" s="127"/>
    </row>
    <row r="61" spans="1:32" s="136" customFormat="1" ht="12" customHeight="1" x14ac:dyDescent="0.35">
      <c r="A61" s="127"/>
      <c r="B61" s="127"/>
      <c r="C61" s="127"/>
      <c r="D61" s="137"/>
      <c r="E61" s="175"/>
      <c r="L61" s="118"/>
      <c r="M61" s="163"/>
      <c r="N61" s="124"/>
      <c r="O61" s="163"/>
      <c r="P61" s="127"/>
      <c r="Q61" s="127"/>
      <c r="R61" s="127"/>
      <c r="S61" s="127"/>
      <c r="T61" s="127"/>
      <c r="U61" s="127"/>
      <c r="V61" s="127"/>
      <c r="W61" s="127"/>
      <c r="X61" s="127"/>
      <c r="Y61" s="127"/>
      <c r="Z61" s="127"/>
      <c r="AA61" s="127"/>
      <c r="AB61" s="127"/>
      <c r="AC61" s="127"/>
      <c r="AD61" s="127"/>
      <c r="AE61" s="127"/>
      <c r="AF61" s="127"/>
    </row>
    <row r="62" spans="1:32" s="136" customFormat="1" ht="12" customHeight="1" x14ac:dyDescent="0.35">
      <c r="A62" s="127"/>
      <c r="B62" s="127"/>
      <c r="C62" s="127"/>
      <c r="D62" s="137"/>
      <c r="E62" s="175"/>
      <c r="L62" s="118"/>
      <c r="M62" s="163"/>
      <c r="N62" s="124"/>
      <c r="O62" s="163"/>
      <c r="P62" s="127"/>
      <c r="Q62" s="127"/>
      <c r="R62" s="127"/>
      <c r="S62" s="127"/>
      <c r="T62" s="127"/>
      <c r="U62" s="127"/>
      <c r="V62" s="127"/>
      <c r="W62" s="127"/>
      <c r="X62" s="127"/>
      <c r="Y62" s="127"/>
      <c r="Z62" s="127"/>
      <c r="AA62" s="127"/>
      <c r="AB62" s="127"/>
      <c r="AC62" s="127"/>
      <c r="AD62" s="127"/>
      <c r="AE62" s="127"/>
      <c r="AF62" s="127"/>
    </row>
    <row r="63" spans="1:32" s="136" customFormat="1" ht="12" customHeight="1" x14ac:dyDescent="0.35">
      <c r="A63" s="127"/>
      <c r="B63" s="127"/>
      <c r="C63" s="127"/>
      <c r="D63" s="137"/>
      <c r="E63" s="175"/>
      <c r="L63" s="118"/>
      <c r="M63" s="163"/>
      <c r="N63" s="124"/>
      <c r="O63" s="163"/>
      <c r="P63" s="127"/>
      <c r="Q63" s="127"/>
      <c r="R63" s="127"/>
      <c r="S63" s="127"/>
      <c r="T63" s="127"/>
      <c r="U63" s="127"/>
      <c r="V63" s="127"/>
      <c r="W63" s="127"/>
      <c r="X63" s="127"/>
      <c r="Y63" s="127"/>
      <c r="Z63" s="127"/>
      <c r="AA63" s="127"/>
      <c r="AB63" s="127"/>
      <c r="AC63" s="127"/>
      <c r="AD63" s="127"/>
      <c r="AE63" s="127"/>
      <c r="AF63" s="127"/>
    </row>
    <row r="64" spans="1:32" s="136" customFormat="1" ht="12" customHeight="1" x14ac:dyDescent="0.35">
      <c r="A64" s="127"/>
      <c r="B64" s="127"/>
      <c r="C64" s="127"/>
      <c r="D64" s="137"/>
      <c r="E64" s="175"/>
      <c r="L64" s="118"/>
      <c r="M64" s="163"/>
      <c r="N64" s="124"/>
      <c r="O64" s="163"/>
      <c r="P64" s="127"/>
      <c r="Q64" s="127"/>
      <c r="R64" s="127"/>
      <c r="S64" s="127"/>
      <c r="T64" s="127"/>
      <c r="U64" s="127"/>
      <c r="V64" s="127"/>
      <c r="W64" s="127"/>
      <c r="X64" s="127"/>
      <c r="Y64" s="127"/>
      <c r="Z64" s="127"/>
      <c r="AA64" s="127"/>
      <c r="AB64" s="127"/>
      <c r="AC64" s="127"/>
      <c r="AD64" s="127"/>
      <c r="AE64" s="127"/>
      <c r="AF64" s="127"/>
    </row>
    <row r="65" spans="1:32" s="136" customFormat="1" ht="12" customHeight="1" x14ac:dyDescent="0.35">
      <c r="A65" s="127"/>
      <c r="B65" s="127"/>
      <c r="C65" s="127"/>
      <c r="D65" s="137"/>
      <c r="E65" s="175"/>
      <c r="L65" s="118"/>
      <c r="M65" s="163"/>
      <c r="N65" s="124"/>
      <c r="O65" s="163"/>
      <c r="P65" s="127"/>
      <c r="Q65" s="127"/>
      <c r="R65" s="127"/>
      <c r="S65" s="127"/>
      <c r="T65" s="127"/>
      <c r="U65" s="127"/>
      <c r="V65" s="127"/>
      <c r="W65" s="127"/>
      <c r="X65" s="127"/>
      <c r="Y65" s="127"/>
      <c r="Z65" s="127"/>
      <c r="AA65" s="127"/>
      <c r="AB65" s="127"/>
      <c r="AC65" s="127"/>
      <c r="AD65" s="127"/>
      <c r="AE65" s="127"/>
      <c r="AF65" s="127"/>
    </row>
    <row r="66" spans="1:32" s="136" customFormat="1" ht="12" customHeight="1" x14ac:dyDescent="0.35">
      <c r="A66" s="127"/>
      <c r="B66" s="127"/>
      <c r="C66" s="127"/>
      <c r="D66" s="137"/>
      <c r="E66" s="175"/>
      <c r="L66" s="118"/>
      <c r="M66" s="163"/>
      <c r="N66" s="124"/>
      <c r="O66" s="163"/>
      <c r="P66" s="127"/>
      <c r="Q66" s="127"/>
      <c r="R66" s="127"/>
      <c r="S66" s="127"/>
      <c r="T66" s="127"/>
      <c r="U66" s="127"/>
      <c r="V66" s="127"/>
      <c r="W66" s="127"/>
      <c r="X66" s="127"/>
      <c r="Y66" s="127"/>
      <c r="Z66" s="127"/>
      <c r="AA66" s="127"/>
      <c r="AB66" s="127"/>
      <c r="AC66" s="127"/>
      <c r="AD66" s="127"/>
      <c r="AE66" s="127"/>
      <c r="AF66" s="127"/>
    </row>
    <row r="67" spans="1:32" s="136" customFormat="1" ht="12" customHeight="1" x14ac:dyDescent="0.35">
      <c r="A67" s="127"/>
      <c r="B67" s="127"/>
      <c r="C67" s="127"/>
      <c r="D67" s="137"/>
      <c r="E67" s="175"/>
      <c r="L67" s="118"/>
      <c r="M67" s="163"/>
      <c r="N67" s="124"/>
      <c r="O67" s="163"/>
      <c r="P67" s="127"/>
      <c r="Q67" s="127"/>
      <c r="R67" s="127"/>
      <c r="S67" s="127"/>
      <c r="T67" s="127"/>
      <c r="U67" s="127"/>
      <c r="V67" s="127"/>
      <c r="W67" s="127"/>
      <c r="X67" s="127"/>
      <c r="Y67" s="127"/>
      <c r="Z67" s="127"/>
      <c r="AA67" s="127"/>
      <c r="AB67" s="127"/>
      <c r="AC67" s="127"/>
      <c r="AD67" s="127"/>
      <c r="AE67" s="127"/>
      <c r="AF67" s="127"/>
    </row>
    <row r="68" spans="1:32" s="136" customFormat="1" ht="12" customHeight="1" x14ac:dyDescent="0.35">
      <c r="A68" s="127"/>
      <c r="B68" s="127"/>
      <c r="C68" s="127"/>
      <c r="D68" s="137"/>
      <c r="E68" s="175"/>
      <c r="L68" s="118"/>
      <c r="M68" s="163"/>
      <c r="N68" s="124"/>
      <c r="O68" s="163"/>
      <c r="P68" s="127"/>
      <c r="Q68" s="127"/>
      <c r="R68" s="127"/>
      <c r="S68" s="127"/>
      <c r="T68" s="127"/>
      <c r="U68" s="127"/>
      <c r="V68" s="127"/>
      <c r="W68" s="127"/>
      <c r="X68" s="127"/>
      <c r="Y68" s="127"/>
      <c r="Z68" s="127"/>
      <c r="AA68" s="127"/>
      <c r="AB68" s="127"/>
      <c r="AC68" s="127"/>
      <c r="AD68" s="127"/>
      <c r="AE68" s="127"/>
      <c r="AF68" s="127"/>
    </row>
    <row r="69" spans="1:32" s="136" customFormat="1" ht="12" customHeight="1" x14ac:dyDescent="0.35">
      <c r="A69" s="127"/>
      <c r="B69" s="127"/>
      <c r="C69" s="127"/>
      <c r="D69" s="137"/>
      <c r="E69" s="175"/>
      <c r="L69" s="118"/>
      <c r="M69" s="163"/>
      <c r="N69" s="124"/>
      <c r="O69" s="163"/>
      <c r="P69" s="127"/>
      <c r="Q69" s="127"/>
      <c r="R69" s="127"/>
      <c r="S69" s="127"/>
      <c r="T69" s="127"/>
      <c r="U69" s="127"/>
      <c r="V69" s="127"/>
      <c r="W69" s="127"/>
      <c r="X69" s="127"/>
      <c r="Y69" s="127"/>
      <c r="Z69" s="127"/>
      <c r="AA69" s="127"/>
      <c r="AB69" s="127"/>
      <c r="AC69" s="127"/>
      <c r="AD69" s="127"/>
      <c r="AE69" s="127"/>
      <c r="AF69" s="127"/>
    </row>
    <row r="70" spans="1:32" s="136" customFormat="1" ht="12" customHeight="1" x14ac:dyDescent="0.35">
      <c r="A70" s="127"/>
      <c r="B70" s="127"/>
      <c r="C70" s="127"/>
      <c r="D70" s="137"/>
      <c r="E70" s="175"/>
      <c r="L70" s="118"/>
      <c r="M70" s="163"/>
      <c r="N70" s="124"/>
      <c r="O70" s="163"/>
      <c r="P70" s="127"/>
      <c r="Q70" s="127"/>
      <c r="R70" s="127"/>
      <c r="S70" s="127"/>
      <c r="T70" s="127"/>
      <c r="U70" s="127"/>
      <c r="V70" s="127"/>
      <c r="W70" s="127"/>
      <c r="X70" s="127"/>
      <c r="Y70" s="127"/>
      <c r="Z70" s="127"/>
      <c r="AA70" s="127"/>
      <c r="AB70" s="127"/>
      <c r="AC70" s="127"/>
      <c r="AD70" s="127"/>
      <c r="AE70" s="127"/>
      <c r="AF70" s="127"/>
    </row>
    <row r="71" spans="1:32" s="136" customFormat="1" ht="12" customHeight="1" x14ac:dyDescent="0.35">
      <c r="A71" s="127"/>
      <c r="B71" s="127"/>
      <c r="C71" s="127"/>
      <c r="D71" s="137"/>
      <c r="E71" s="175"/>
      <c r="L71" s="118"/>
      <c r="M71" s="163"/>
      <c r="N71" s="124"/>
      <c r="O71" s="163"/>
      <c r="P71" s="127"/>
      <c r="Q71" s="127"/>
      <c r="R71" s="127"/>
      <c r="S71" s="127"/>
      <c r="T71" s="127"/>
      <c r="U71" s="127"/>
      <c r="V71" s="127"/>
      <c r="W71" s="127"/>
      <c r="X71" s="127"/>
      <c r="Y71" s="127"/>
      <c r="Z71" s="127"/>
      <c r="AA71" s="127"/>
      <c r="AB71" s="127"/>
      <c r="AC71" s="127"/>
      <c r="AD71" s="127"/>
      <c r="AE71" s="127"/>
      <c r="AF71" s="127"/>
    </row>
    <row r="72" spans="1:32" s="136" customFormat="1" ht="12" customHeight="1" x14ac:dyDescent="0.35">
      <c r="A72" s="127"/>
      <c r="B72" s="127"/>
      <c r="C72" s="127"/>
      <c r="D72" s="137"/>
      <c r="E72" s="175"/>
      <c r="L72" s="118"/>
      <c r="M72" s="163"/>
      <c r="N72" s="124"/>
      <c r="O72" s="163"/>
      <c r="P72" s="127"/>
      <c r="Q72" s="127"/>
      <c r="R72" s="127"/>
      <c r="S72" s="127"/>
      <c r="T72" s="127"/>
      <c r="U72" s="127"/>
      <c r="V72" s="127"/>
      <c r="W72" s="127"/>
      <c r="X72" s="127"/>
      <c r="Y72" s="127"/>
      <c r="Z72" s="127"/>
      <c r="AA72" s="127"/>
      <c r="AB72" s="127"/>
      <c r="AC72" s="127"/>
      <c r="AD72" s="127"/>
      <c r="AE72" s="127"/>
      <c r="AF72" s="127"/>
    </row>
    <row r="73" spans="1:32" s="136" customFormat="1" ht="12" customHeight="1" x14ac:dyDescent="0.35">
      <c r="A73" s="127"/>
      <c r="B73" s="127"/>
      <c r="C73" s="127"/>
      <c r="D73" s="137"/>
      <c r="E73" s="175"/>
      <c r="L73" s="118"/>
      <c r="M73" s="163"/>
      <c r="N73" s="124"/>
      <c r="O73" s="163"/>
      <c r="P73" s="127"/>
      <c r="Q73" s="127"/>
      <c r="R73" s="127"/>
      <c r="S73" s="127"/>
      <c r="T73" s="127"/>
      <c r="U73" s="127"/>
      <c r="V73" s="127"/>
      <c r="W73" s="127"/>
      <c r="X73" s="127"/>
      <c r="Y73" s="127"/>
      <c r="Z73" s="127"/>
      <c r="AA73" s="127"/>
      <c r="AB73" s="127"/>
      <c r="AC73" s="127"/>
      <c r="AD73" s="127"/>
      <c r="AE73" s="127"/>
      <c r="AF73" s="127"/>
    </row>
    <row r="74" spans="1:32" s="136" customFormat="1" ht="12" customHeight="1" x14ac:dyDescent="0.35">
      <c r="A74" s="127"/>
      <c r="B74" s="127"/>
      <c r="C74" s="127"/>
      <c r="D74" s="137"/>
      <c r="E74" s="175"/>
      <c r="L74" s="118"/>
      <c r="M74" s="163"/>
      <c r="N74" s="124"/>
      <c r="O74" s="163"/>
      <c r="P74" s="127"/>
      <c r="Q74" s="127"/>
      <c r="R74" s="127"/>
      <c r="S74" s="127"/>
      <c r="T74" s="127"/>
      <c r="U74" s="127"/>
      <c r="V74" s="127"/>
      <c r="W74" s="127"/>
      <c r="X74" s="127"/>
      <c r="Y74" s="127"/>
      <c r="Z74" s="127"/>
      <c r="AA74" s="127"/>
      <c r="AB74" s="127"/>
      <c r="AC74" s="127"/>
      <c r="AD74" s="127"/>
      <c r="AE74" s="127"/>
      <c r="AF74" s="127"/>
    </row>
    <row r="75" spans="1:32" s="136" customFormat="1" ht="12" customHeight="1" x14ac:dyDescent="0.35">
      <c r="A75" s="127"/>
      <c r="B75" s="127"/>
      <c r="C75" s="127"/>
      <c r="D75" s="137"/>
      <c r="E75" s="175"/>
      <c r="L75" s="118"/>
      <c r="M75" s="163"/>
      <c r="N75" s="124"/>
      <c r="O75" s="163"/>
      <c r="P75" s="127"/>
      <c r="Q75" s="127"/>
      <c r="R75" s="127"/>
      <c r="S75" s="127"/>
      <c r="T75" s="127"/>
      <c r="U75" s="127"/>
      <c r="V75" s="127"/>
      <c r="W75" s="127"/>
      <c r="X75" s="127"/>
      <c r="Y75" s="127"/>
      <c r="Z75" s="127"/>
      <c r="AA75" s="127"/>
      <c r="AB75" s="127"/>
      <c r="AC75" s="127"/>
      <c r="AD75" s="127"/>
      <c r="AE75" s="127"/>
      <c r="AF75" s="127"/>
    </row>
    <row r="76" spans="1:32" s="136" customFormat="1" ht="12" customHeight="1" x14ac:dyDescent="0.35">
      <c r="A76" s="127"/>
      <c r="B76" s="127"/>
      <c r="C76" s="127"/>
      <c r="D76" s="137"/>
      <c r="E76" s="175"/>
      <c r="L76" s="118"/>
      <c r="M76" s="163"/>
      <c r="N76" s="124"/>
      <c r="O76" s="163"/>
      <c r="P76" s="127"/>
      <c r="Q76" s="127"/>
      <c r="R76" s="127"/>
      <c r="S76" s="127"/>
      <c r="T76" s="127"/>
      <c r="U76" s="127"/>
      <c r="V76" s="127"/>
      <c r="W76" s="127"/>
      <c r="X76" s="127"/>
      <c r="Y76" s="127"/>
      <c r="Z76" s="127"/>
      <c r="AA76" s="127"/>
      <c r="AB76" s="127"/>
      <c r="AC76" s="127"/>
      <c r="AD76" s="127"/>
      <c r="AE76" s="127"/>
      <c r="AF76" s="127"/>
    </row>
    <row r="77" spans="1:32" s="136" customFormat="1" ht="12" customHeight="1" x14ac:dyDescent="0.35">
      <c r="A77" s="127"/>
      <c r="B77" s="127"/>
      <c r="C77" s="127"/>
      <c r="D77" s="137"/>
      <c r="E77" s="175"/>
      <c r="L77" s="118"/>
      <c r="M77" s="163"/>
      <c r="N77" s="124"/>
      <c r="O77" s="163"/>
      <c r="P77" s="127"/>
      <c r="Q77" s="127"/>
      <c r="R77" s="127"/>
      <c r="S77" s="127"/>
      <c r="T77" s="127"/>
      <c r="U77" s="127"/>
      <c r="V77" s="127"/>
      <c r="W77" s="127"/>
      <c r="X77" s="127"/>
      <c r="Y77" s="127"/>
      <c r="Z77" s="127"/>
      <c r="AA77" s="127"/>
      <c r="AB77" s="127"/>
      <c r="AC77" s="127"/>
      <c r="AD77" s="127"/>
      <c r="AE77" s="127"/>
      <c r="AF77" s="127"/>
    </row>
    <row r="78" spans="1:32" s="136" customFormat="1" ht="12" customHeight="1" x14ac:dyDescent="0.35">
      <c r="A78" s="127"/>
      <c r="B78" s="127"/>
      <c r="C78" s="127"/>
      <c r="D78" s="137"/>
      <c r="E78" s="175"/>
      <c r="L78" s="118"/>
      <c r="M78" s="163"/>
      <c r="N78" s="124"/>
      <c r="O78" s="163"/>
      <c r="P78" s="127"/>
      <c r="Q78" s="127"/>
      <c r="R78" s="127"/>
      <c r="S78" s="127"/>
      <c r="T78" s="127"/>
      <c r="U78" s="127"/>
      <c r="V78" s="127"/>
      <c r="W78" s="127"/>
      <c r="X78" s="127"/>
      <c r="Y78" s="127"/>
      <c r="Z78" s="127"/>
      <c r="AA78" s="127"/>
      <c r="AB78" s="127"/>
      <c r="AC78" s="127"/>
      <c r="AD78" s="127"/>
      <c r="AE78" s="127"/>
      <c r="AF78" s="127"/>
    </row>
    <row r="79" spans="1:32" s="136" customFormat="1" ht="12" customHeight="1" x14ac:dyDescent="0.35">
      <c r="A79" s="127"/>
      <c r="B79" s="127"/>
      <c r="C79" s="127"/>
      <c r="D79" s="137"/>
      <c r="E79" s="175"/>
      <c r="L79" s="118"/>
      <c r="M79" s="163"/>
      <c r="N79" s="124"/>
      <c r="O79" s="163"/>
      <c r="P79" s="127"/>
      <c r="Q79" s="127"/>
      <c r="R79" s="127"/>
      <c r="S79" s="127"/>
      <c r="T79" s="127"/>
      <c r="U79" s="127"/>
      <c r="V79" s="127"/>
      <c r="W79" s="127"/>
      <c r="X79" s="127"/>
      <c r="Y79" s="127"/>
      <c r="Z79" s="127"/>
      <c r="AA79" s="127"/>
      <c r="AB79" s="127"/>
      <c r="AC79" s="127"/>
      <c r="AD79" s="127"/>
      <c r="AE79" s="127"/>
      <c r="AF79" s="127"/>
    </row>
    <row r="80" spans="1:32" s="136" customFormat="1" ht="12" customHeight="1" x14ac:dyDescent="0.35">
      <c r="A80" s="127"/>
      <c r="B80" s="127"/>
      <c r="C80" s="127"/>
      <c r="D80" s="137"/>
      <c r="E80" s="175"/>
      <c r="L80" s="118"/>
      <c r="M80" s="163"/>
      <c r="N80" s="124"/>
      <c r="O80" s="163"/>
      <c r="P80" s="127"/>
      <c r="Q80" s="127"/>
      <c r="R80" s="127"/>
      <c r="S80" s="127"/>
      <c r="T80" s="127"/>
      <c r="U80" s="127"/>
      <c r="V80" s="127"/>
      <c r="W80" s="127"/>
      <c r="X80" s="127"/>
      <c r="Y80" s="127"/>
      <c r="Z80" s="127"/>
      <c r="AA80" s="127"/>
      <c r="AB80" s="127"/>
      <c r="AC80" s="127"/>
      <c r="AD80" s="127"/>
      <c r="AE80" s="127"/>
      <c r="AF80" s="127"/>
    </row>
    <row r="81" spans="1:32" s="136" customFormat="1" ht="12" customHeight="1" x14ac:dyDescent="0.35">
      <c r="A81" s="127"/>
      <c r="B81" s="127"/>
      <c r="C81" s="127"/>
      <c r="D81" s="137"/>
      <c r="E81" s="175"/>
      <c r="L81" s="118"/>
      <c r="M81" s="163"/>
      <c r="N81" s="124"/>
      <c r="O81" s="163"/>
      <c r="P81" s="127"/>
      <c r="Q81" s="127"/>
      <c r="R81" s="127"/>
      <c r="S81" s="127"/>
      <c r="T81" s="127"/>
      <c r="U81" s="127"/>
      <c r="V81" s="127"/>
      <c r="W81" s="127"/>
      <c r="X81" s="127"/>
      <c r="Y81" s="127"/>
      <c r="Z81" s="127"/>
      <c r="AA81" s="127"/>
      <c r="AB81" s="127"/>
      <c r="AC81" s="127"/>
      <c r="AD81" s="127"/>
      <c r="AE81" s="127"/>
      <c r="AF81" s="127"/>
    </row>
    <row r="82" spans="1:32" s="136" customFormat="1" ht="12" customHeight="1" x14ac:dyDescent="0.35">
      <c r="A82" s="127"/>
      <c r="B82" s="127"/>
      <c r="C82" s="127"/>
      <c r="D82" s="137"/>
      <c r="E82" s="175"/>
      <c r="L82" s="118"/>
      <c r="M82" s="163"/>
      <c r="N82" s="124"/>
      <c r="O82" s="163"/>
      <c r="P82" s="127"/>
      <c r="Q82" s="127"/>
      <c r="R82" s="127"/>
      <c r="S82" s="127"/>
      <c r="T82" s="127"/>
      <c r="U82" s="127"/>
      <c r="V82" s="127"/>
      <c r="W82" s="127"/>
      <c r="X82" s="127"/>
      <c r="Y82" s="127"/>
      <c r="Z82" s="127"/>
      <c r="AA82" s="127"/>
      <c r="AB82" s="127"/>
      <c r="AC82" s="127"/>
      <c r="AD82" s="127"/>
      <c r="AE82" s="127"/>
      <c r="AF82" s="127"/>
    </row>
    <row r="83" spans="1:32" s="136" customFormat="1" ht="12" customHeight="1" x14ac:dyDescent="0.35">
      <c r="A83" s="127"/>
      <c r="B83" s="127"/>
      <c r="C83" s="127"/>
      <c r="D83" s="137"/>
      <c r="E83" s="175"/>
      <c r="L83" s="118"/>
      <c r="M83" s="163"/>
      <c r="N83" s="124"/>
      <c r="O83" s="163"/>
      <c r="P83" s="127"/>
      <c r="Q83" s="127"/>
      <c r="R83" s="127"/>
      <c r="S83" s="127"/>
      <c r="T83" s="127"/>
      <c r="U83" s="127"/>
      <c r="V83" s="127"/>
      <c r="W83" s="127"/>
      <c r="X83" s="127"/>
      <c r="Y83" s="127"/>
      <c r="Z83" s="127"/>
      <c r="AA83" s="127"/>
      <c r="AB83" s="127"/>
      <c r="AC83" s="127"/>
      <c r="AD83" s="127"/>
      <c r="AE83" s="127"/>
      <c r="AF83" s="127"/>
    </row>
    <row r="84" spans="1:32" s="136" customFormat="1" ht="12" customHeight="1" x14ac:dyDescent="0.35">
      <c r="A84" s="127"/>
      <c r="B84" s="127"/>
      <c r="C84" s="127"/>
      <c r="D84" s="137"/>
      <c r="E84" s="175"/>
      <c r="L84" s="118"/>
      <c r="M84" s="163"/>
      <c r="N84" s="124"/>
      <c r="O84" s="163"/>
      <c r="P84" s="127"/>
      <c r="Q84" s="127"/>
      <c r="R84" s="127"/>
      <c r="S84" s="127"/>
      <c r="T84" s="127"/>
      <c r="U84" s="127"/>
      <c r="V84" s="127"/>
      <c r="W84" s="127"/>
      <c r="X84" s="127"/>
      <c r="Y84" s="127"/>
      <c r="Z84" s="127"/>
      <c r="AA84" s="127"/>
      <c r="AB84" s="127"/>
      <c r="AC84" s="127"/>
      <c r="AD84" s="127"/>
      <c r="AE84" s="127"/>
      <c r="AF84" s="127"/>
    </row>
    <row r="85" spans="1:32" s="136" customFormat="1" ht="12" customHeight="1" x14ac:dyDescent="0.35">
      <c r="A85" s="127"/>
      <c r="B85" s="127"/>
      <c r="C85" s="127"/>
      <c r="D85" s="137"/>
      <c r="E85" s="175"/>
      <c r="L85" s="118"/>
      <c r="M85" s="163"/>
      <c r="N85" s="124"/>
      <c r="O85" s="163"/>
      <c r="P85" s="127"/>
      <c r="Q85" s="127"/>
      <c r="R85" s="127"/>
      <c r="S85" s="127"/>
      <c r="T85" s="127"/>
      <c r="U85" s="127"/>
      <c r="V85" s="127"/>
      <c r="W85" s="127"/>
      <c r="X85" s="127"/>
      <c r="Y85" s="127"/>
      <c r="Z85" s="127"/>
      <c r="AA85" s="127"/>
      <c r="AB85" s="127"/>
      <c r="AC85" s="127"/>
      <c r="AD85" s="127"/>
      <c r="AE85" s="127"/>
      <c r="AF85" s="127"/>
    </row>
    <row r="86" spans="1:32" s="136" customFormat="1" ht="12" customHeight="1" x14ac:dyDescent="0.35">
      <c r="A86" s="127"/>
      <c r="B86" s="127"/>
      <c r="C86" s="127"/>
      <c r="D86" s="137"/>
      <c r="E86" s="175"/>
      <c r="L86" s="118"/>
      <c r="M86" s="163"/>
      <c r="N86" s="124"/>
      <c r="O86" s="163"/>
      <c r="P86" s="127"/>
      <c r="Q86" s="127"/>
      <c r="R86" s="127"/>
      <c r="S86" s="127"/>
      <c r="T86" s="127"/>
      <c r="U86" s="127"/>
      <c r="V86" s="127"/>
      <c r="W86" s="127"/>
      <c r="X86" s="127"/>
      <c r="Y86" s="127"/>
      <c r="Z86" s="127"/>
      <c r="AA86" s="127"/>
      <c r="AB86" s="127"/>
      <c r="AC86" s="127"/>
      <c r="AD86" s="127"/>
      <c r="AE86" s="127"/>
      <c r="AF86" s="127"/>
    </row>
    <row r="87" spans="1:32" s="136" customFormat="1" ht="12" customHeight="1" x14ac:dyDescent="0.35">
      <c r="A87" s="127"/>
      <c r="B87" s="127"/>
      <c r="C87" s="127"/>
      <c r="D87" s="137"/>
      <c r="E87" s="175"/>
      <c r="L87" s="118"/>
      <c r="M87" s="163"/>
      <c r="N87" s="124"/>
      <c r="O87" s="163"/>
      <c r="P87" s="127"/>
      <c r="Q87" s="127"/>
      <c r="R87" s="127"/>
      <c r="S87" s="127"/>
      <c r="T87" s="127"/>
      <c r="U87" s="127"/>
      <c r="V87" s="127"/>
      <c r="W87" s="127"/>
      <c r="X87" s="127"/>
      <c r="Y87" s="127"/>
      <c r="Z87" s="127"/>
      <c r="AA87" s="127"/>
      <c r="AB87" s="127"/>
      <c r="AC87" s="127"/>
      <c r="AD87" s="127"/>
      <c r="AE87" s="127"/>
      <c r="AF87" s="127"/>
    </row>
    <row r="88" spans="1:32" s="136" customFormat="1" ht="12" customHeight="1" x14ac:dyDescent="0.35">
      <c r="A88" s="127"/>
      <c r="B88" s="127"/>
      <c r="C88" s="127"/>
      <c r="D88" s="137"/>
      <c r="E88" s="175"/>
      <c r="L88" s="118"/>
      <c r="M88" s="163"/>
      <c r="N88" s="124"/>
      <c r="O88" s="163"/>
      <c r="P88" s="127"/>
      <c r="Q88" s="127"/>
      <c r="R88" s="127"/>
      <c r="S88" s="127"/>
      <c r="T88" s="127"/>
      <c r="U88" s="127"/>
      <c r="V88" s="127"/>
      <c r="W88" s="127"/>
      <c r="X88" s="127"/>
      <c r="Y88" s="127"/>
      <c r="Z88" s="127"/>
      <c r="AA88" s="127"/>
      <c r="AB88" s="127"/>
      <c r="AC88" s="127"/>
      <c r="AD88" s="127"/>
      <c r="AE88" s="127"/>
      <c r="AF88" s="127"/>
    </row>
    <row r="89" spans="1:32" s="136" customFormat="1" ht="12" customHeight="1" x14ac:dyDescent="0.35">
      <c r="A89" s="127"/>
      <c r="B89" s="127"/>
      <c r="C89" s="127"/>
      <c r="D89" s="137"/>
      <c r="E89" s="175"/>
      <c r="L89" s="118"/>
      <c r="M89" s="163"/>
      <c r="N89" s="124"/>
      <c r="O89" s="163"/>
      <c r="P89" s="127"/>
      <c r="Q89" s="127"/>
      <c r="R89" s="127"/>
      <c r="S89" s="127"/>
      <c r="T89" s="127"/>
      <c r="U89" s="127"/>
      <c r="V89" s="127"/>
      <c r="W89" s="127"/>
      <c r="X89" s="127"/>
      <c r="Y89" s="127"/>
      <c r="Z89" s="127"/>
      <c r="AA89" s="127"/>
      <c r="AB89" s="127"/>
      <c r="AC89" s="127"/>
      <c r="AD89" s="127"/>
      <c r="AE89" s="127"/>
      <c r="AF89" s="127"/>
    </row>
    <row r="90" spans="1:32" s="136" customFormat="1" ht="12" customHeight="1" x14ac:dyDescent="0.35">
      <c r="A90" s="127"/>
      <c r="B90" s="127"/>
      <c r="C90" s="127"/>
      <c r="D90" s="137"/>
      <c r="E90" s="175"/>
      <c r="L90" s="118"/>
      <c r="M90" s="163"/>
      <c r="N90" s="124"/>
      <c r="O90" s="163"/>
      <c r="P90" s="127"/>
      <c r="Q90" s="127"/>
      <c r="R90" s="127"/>
      <c r="S90" s="127"/>
      <c r="T90" s="127"/>
      <c r="U90" s="127"/>
      <c r="V90" s="127"/>
      <c r="W90" s="127"/>
      <c r="X90" s="127"/>
      <c r="Y90" s="127"/>
      <c r="Z90" s="127"/>
      <c r="AA90" s="127"/>
      <c r="AB90" s="127"/>
      <c r="AC90" s="127"/>
      <c r="AD90" s="127"/>
      <c r="AE90" s="127"/>
      <c r="AF90" s="127"/>
    </row>
    <row r="91" spans="1:32" s="136" customFormat="1" ht="12" customHeight="1" x14ac:dyDescent="0.35">
      <c r="A91" s="127"/>
      <c r="B91" s="127"/>
      <c r="C91" s="127"/>
      <c r="D91" s="137"/>
      <c r="E91" s="175"/>
      <c r="L91" s="118"/>
      <c r="M91" s="163"/>
      <c r="N91" s="124"/>
      <c r="O91" s="163"/>
      <c r="P91" s="127"/>
      <c r="Q91" s="127"/>
      <c r="R91" s="127"/>
      <c r="S91" s="127"/>
      <c r="T91" s="127"/>
      <c r="U91" s="127"/>
      <c r="V91" s="127"/>
      <c r="W91" s="127"/>
      <c r="X91" s="127"/>
      <c r="Y91" s="127"/>
      <c r="Z91" s="127"/>
      <c r="AA91" s="127"/>
      <c r="AB91" s="127"/>
      <c r="AC91" s="127"/>
      <c r="AD91" s="127"/>
      <c r="AE91" s="127"/>
      <c r="AF91" s="127"/>
    </row>
    <row r="92" spans="1:32" ht="12" customHeight="1" x14ac:dyDescent="0.35">
      <c r="L92" s="118"/>
      <c r="M92" s="163"/>
      <c r="N92" s="124"/>
      <c r="O92" s="163"/>
    </row>
    <row r="93" spans="1:32" ht="12" customHeight="1" x14ac:dyDescent="0.35">
      <c r="L93" s="118"/>
      <c r="M93" s="163"/>
      <c r="N93" s="124"/>
      <c r="O93" s="163"/>
    </row>
    <row r="94" spans="1:32" ht="12" customHeight="1" x14ac:dyDescent="0.35">
      <c r="L94" s="118"/>
      <c r="M94" s="163"/>
      <c r="N94" s="124"/>
      <c r="O94" s="163"/>
    </row>
    <row r="95" spans="1:32" ht="12" customHeight="1" x14ac:dyDescent="0.35">
      <c r="L95" s="118"/>
      <c r="M95" s="163"/>
      <c r="N95" s="124"/>
      <c r="O95" s="163"/>
    </row>
    <row r="96" spans="1:32" ht="12" customHeight="1" x14ac:dyDescent="0.35">
      <c r="L96" s="118"/>
      <c r="M96" s="163"/>
      <c r="N96" s="124"/>
      <c r="O96" s="163"/>
    </row>
    <row r="97" spans="12:15" ht="12" customHeight="1" x14ac:dyDescent="0.35">
      <c r="L97" s="118"/>
      <c r="M97" s="163"/>
      <c r="N97" s="124"/>
      <c r="O97" s="163"/>
    </row>
    <row r="98" spans="12:15" ht="12" customHeight="1" x14ac:dyDescent="0.35">
      <c r="L98" s="118"/>
      <c r="M98" s="163"/>
      <c r="N98" s="124"/>
      <c r="O98" s="163"/>
    </row>
    <row r="99" spans="12:15" ht="12" customHeight="1" x14ac:dyDescent="0.35">
      <c r="L99" s="118"/>
      <c r="M99" s="163"/>
      <c r="N99" s="124"/>
      <c r="O99" s="163"/>
    </row>
    <row r="100" spans="12:15" ht="12" customHeight="1" x14ac:dyDescent="0.35">
      <c r="L100" s="118"/>
      <c r="M100" s="163"/>
      <c r="N100" s="124"/>
      <c r="O100" s="163"/>
    </row>
    <row r="101" spans="12:15" ht="12" customHeight="1" x14ac:dyDescent="0.35">
      <c r="L101" s="118"/>
      <c r="M101" s="163"/>
      <c r="N101" s="124"/>
      <c r="O101" s="163"/>
    </row>
    <row r="102" spans="12:15" ht="12" customHeight="1" x14ac:dyDescent="0.35">
      <c r="L102" s="118"/>
      <c r="M102" s="163"/>
      <c r="N102" s="124"/>
      <c r="O102" s="163"/>
    </row>
    <row r="103" spans="12:15" ht="12" customHeight="1" x14ac:dyDescent="0.35">
      <c r="L103" s="118"/>
      <c r="M103" s="163"/>
      <c r="N103" s="124"/>
      <c r="O103" s="163"/>
    </row>
    <row r="104" spans="12:15" ht="12" customHeight="1" x14ac:dyDescent="0.35">
      <c r="L104" s="118"/>
      <c r="M104" s="163"/>
      <c r="N104" s="124"/>
      <c r="O104" s="163"/>
    </row>
    <row r="105" spans="12:15" ht="12" customHeight="1" x14ac:dyDescent="0.35">
      <c r="L105" s="118"/>
      <c r="M105" s="163"/>
      <c r="N105" s="124"/>
      <c r="O105" s="163"/>
    </row>
    <row r="106" spans="12:15" ht="12" customHeight="1" x14ac:dyDescent="0.35">
      <c r="L106" s="118"/>
      <c r="M106" s="163"/>
      <c r="N106" s="124"/>
      <c r="O106" s="163"/>
    </row>
    <row r="107" spans="12:15" ht="12" customHeight="1" x14ac:dyDescent="0.35">
      <c r="L107" s="118"/>
      <c r="M107" s="163"/>
      <c r="N107" s="124"/>
      <c r="O107" s="163"/>
    </row>
    <row r="108" spans="12:15" ht="12" customHeight="1" x14ac:dyDescent="0.35">
      <c r="L108" s="118"/>
      <c r="M108" s="163"/>
      <c r="N108" s="124"/>
      <c r="O108" s="163"/>
    </row>
    <row r="109" spans="12:15" ht="12" customHeight="1" x14ac:dyDescent="0.35">
      <c r="L109" s="118"/>
      <c r="M109" s="163"/>
      <c r="N109" s="124"/>
      <c r="O109" s="163"/>
    </row>
    <row r="110" spans="12:15" ht="12" customHeight="1" x14ac:dyDescent="0.35">
      <c r="L110" s="118"/>
      <c r="M110" s="163"/>
      <c r="N110" s="124"/>
      <c r="O110" s="163"/>
    </row>
    <row r="111" spans="12:15" ht="12" customHeight="1" x14ac:dyDescent="0.35">
      <c r="L111" s="118"/>
      <c r="M111" s="163"/>
      <c r="N111" s="124"/>
      <c r="O111" s="163"/>
    </row>
    <row r="112" spans="12:15" ht="12" customHeight="1" x14ac:dyDescent="0.35">
      <c r="L112" s="118"/>
      <c r="M112" s="163"/>
      <c r="N112" s="124"/>
      <c r="O112" s="163"/>
    </row>
    <row r="113" spans="12:15" ht="12" customHeight="1" x14ac:dyDescent="0.35">
      <c r="L113" s="118"/>
      <c r="M113" s="163"/>
      <c r="N113" s="124"/>
      <c r="O113" s="163"/>
    </row>
    <row r="114" spans="12:15" ht="12" customHeight="1" x14ac:dyDescent="0.35">
      <c r="L114" s="118"/>
      <c r="M114" s="163"/>
      <c r="N114" s="124"/>
      <c r="O114" s="163"/>
    </row>
    <row r="115" spans="12:15" ht="12" customHeight="1" x14ac:dyDescent="0.35">
      <c r="L115" s="118"/>
      <c r="M115" s="163"/>
      <c r="N115" s="124"/>
      <c r="O115" s="163"/>
    </row>
    <row r="116" spans="12:15" ht="12" customHeight="1" x14ac:dyDescent="0.35">
      <c r="L116" s="118"/>
      <c r="M116" s="163"/>
      <c r="N116" s="124"/>
      <c r="O116" s="163"/>
    </row>
    <row r="117" spans="12:15" ht="12" customHeight="1" x14ac:dyDescent="0.35">
      <c r="L117" s="118"/>
      <c r="M117" s="163"/>
      <c r="N117" s="124"/>
      <c r="O117" s="163"/>
    </row>
    <row r="118" spans="12:15" ht="12" customHeight="1" x14ac:dyDescent="0.35">
      <c r="L118" s="118"/>
      <c r="M118" s="163"/>
      <c r="N118" s="124"/>
      <c r="O118" s="163"/>
    </row>
    <row r="119" spans="12:15" ht="12" customHeight="1" x14ac:dyDescent="0.35">
      <c r="L119" s="118"/>
      <c r="M119" s="163"/>
      <c r="N119" s="124"/>
      <c r="O119" s="163"/>
    </row>
    <row r="120" spans="12:15" ht="12" customHeight="1" x14ac:dyDescent="0.35">
      <c r="L120" s="118"/>
      <c r="M120" s="163"/>
      <c r="N120" s="124"/>
      <c r="O120" s="163"/>
    </row>
    <row r="121" spans="12:15" ht="12" customHeight="1" x14ac:dyDescent="0.35">
      <c r="L121" s="118"/>
      <c r="M121" s="163"/>
      <c r="N121" s="124"/>
      <c r="O121" s="163"/>
    </row>
    <row r="122" spans="12:15" ht="12" customHeight="1" x14ac:dyDescent="0.35">
      <c r="L122" s="118"/>
      <c r="M122" s="163"/>
      <c r="N122" s="124"/>
      <c r="O122" s="163"/>
    </row>
    <row r="123" spans="12:15" ht="12" customHeight="1" x14ac:dyDescent="0.35">
      <c r="L123" s="118"/>
      <c r="M123" s="163"/>
      <c r="N123" s="124"/>
      <c r="O123" s="163"/>
    </row>
    <row r="124" spans="12:15" ht="12" customHeight="1" x14ac:dyDescent="0.35">
      <c r="L124" s="176"/>
      <c r="M124" s="163"/>
      <c r="O124" s="163"/>
    </row>
    <row r="125" spans="12:15" ht="12" customHeight="1" x14ac:dyDescent="0.35">
      <c r="L125" s="176"/>
      <c r="M125" s="163"/>
      <c r="O125" s="163"/>
    </row>
    <row r="126" spans="12:15" ht="12" customHeight="1" x14ac:dyDescent="0.35">
      <c r="L126" s="176"/>
      <c r="M126" s="163"/>
      <c r="O126" s="163"/>
    </row>
    <row r="127" spans="12:15" ht="12" customHeight="1" x14ac:dyDescent="0.35">
      <c r="L127" s="176"/>
      <c r="M127" s="163"/>
      <c r="O127" s="163"/>
    </row>
    <row r="128" spans="12:15" ht="12" customHeight="1" x14ac:dyDescent="0.35">
      <c r="L128" s="176"/>
      <c r="M128" s="163"/>
      <c r="O128" s="163"/>
    </row>
    <row r="129" spans="12:15" ht="12" customHeight="1" x14ac:dyDescent="0.35">
      <c r="L129" s="176"/>
      <c r="M129" s="163"/>
      <c r="O129" s="163"/>
    </row>
    <row r="130" spans="12:15" ht="12" customHeight="1" x14ac:dyDescent="0.35">
      <c r="L130" s="176"/>
      <c r="M130" s="163"/>
      <c r="O130" s="163"/>
    </row>
    <row r="131" spans="12:15" ht="12" customHeight="1" x14ac:dyDescent="0.35">
      <c r="L131" s="176"/>
      <c r="M131" s="163"/>
      <c r="O131" s="163"/>
    </row>
    <row r="132" spans="12:15" ht="12" customHeight="1" x14ac:dyDescent="0.35">
      <c r="L132" s="176"/>
      <c r="M132" s="163"/>
      <c r="O132" s="163"/>
    </row>
    <row r="133" spans="12:15" ht="12" customHeight="1" x14ac:dyDescent="0.35">
      <c r="L133" s="176"/>
      <c r="M133" s="163"/>
      <c r="O133" s="163"/>
    </row>
    <row r="134" spans="12:15" ht="12" customHeight="1" x14ac:dyDescent="0.35">
      <c r="L134" s="176"/>
      <c r="M134" s="163"/>
      <c r="O134" s="163"/>
    </row>
    <row r="135" spans="12:15" ht="12" customHeight="1" x14ac:dyDescent="0.35">
      <c r="L135" s="176"/>
      <c r="M135" s="163"/>
      <c r="O135" s="163"/>
    </row>
    <row r="136" spans="12:15" ht="12" customHeight="1" x14ac:dyDescent="0.35">
      <c r="L136" s="176"/>
      <c r="M136" s="163"/>
      <c r="O136" s="163"/>
    </row>
    <row r="137" spans="12:15" ht="12" customHeight="1" x14ac:dyDescent="0.35">
      <c r="L137" s="176"/>
      <c r="M137" s="163"/>
      <c r="O137" s="163"/>
    </row>
    <row r="138" spans="12:15" ht="12" customHeight="1" x14ac:dyDescent="0.35">
      <c r="L138" s="176"/>
      <c r="M138" s="163"/>
      <c r="O138" s="163"/>
    </row>
    <row r="139" spans="12:15" ht="12" customHeight="1" x14ac:dyDescent="0.35">
      <c r="L139" s="176"/>
      <c r="M139" s="163"/>
      <c r="O139" s="163"/>
    </row>
    <row r="140" spans="12:15" ht="12" customHeight="1" x14ac:dyDescent="0.35">
      <c r="L140" s="176"/>
      <c r="M140" s="163"/>
      <c r="O140" s="163"/>
    </row>
    <row r="141" spans="12:15" ht="12" customHeight="1" x14ac:dyDescent="0.35">
      <c r="L141" s="176"/>
      <c r="M141" s="163"/>
      <c r="O141" s="163"/>
    </row>
    <row r="142" spans="12:15" ht="12" customHeight="1" x14ac:dyDescent="0.35">
      <c r="L142" s="176"/>
      <c r="M142" s="163"/>
      <c r="O142" s="163"/>
    </row>
    <row r="143" spans="12:15" ht="12" customHeight="1" x14ac:dyDescent="0.35">
      <c r="L143" s="176"/>
      <c r="M143" s="163"/>
      <c r="O143" s="163"/>
    </row>
    <row r="144" spans="12:15" ht="12" customHeight="1" x14ac:dyDescent="0.35">
      <c r="L144" s="176"/>
      <c r="M144" s="163"/>
      <c r="O144" s="163"/>
    </row>
    <row r="145" spans="12:15" ht="12" customHeight="1" x14ac:dyDescent="0.35">
      <c r="L145" s="176"/>
      <c r="M145" s="163"/>
      <c r="O145" s="163"/>
    </row>
    <row r="146" spans="12:15" ht="12" customHeight="1" x14ac:dyDescent="0.35">
      <c r="L146" s="176"/>
      <c r="M146" s="163"/>
      <c r="O146" s="163"/>
    </row>
    <row r="147" spans="12:15" ht="12" customHeight="1" x14ac:dyDescent="0.35">
      <c r="L147" s="176"/>
      <c r="M147" s="163"/>
      <c r="O147" s="163"/>
    </row>
    <row r="148" spans="12:15" ht="12" customHeight="1" x14ac:dyDescent="0.35">
      <c r="L148" s="176"/>
      <c r="M148" s="163"/>
      <c r="O148" s="163"/>
    </row>
    <row r="149" spans="12:15" ht="12" customHeight="1" x14ac:dyDescent="0.35">
      <c r="L149" s="176"/>
      <c r="M149" s="163"/>
      <c r="O149" s="163"/>
    </row>
    <row r="150" spans="12:15" ht="12" customHeight="1" x14ac:dyDescent="0.35">
      <c r="L150" s="176"/>
      <c r="M150" s="163"/>
      <c r="O150" s="163"/>
    </row>
    <row r="151" spans="12:15" ht="12" customHeight="1" x14ac:dyDescent="0.35">
      <c r="L151" s="176"/>
      <c r="M151" s="163"/>
      <c r="O151" s="163"/>
    </row>
    <row r="152" spans="12:15" ht="12" customHeight="1" x14ac:dyDescent="0.35">
      <c r="L152" s="176"/>
      <c r="M152" s="163"/>
      <c r="O152" s="163"/>
    </row>
    <row r="153" spans="12:15" ht="12" customHeight="1" x14ac:dyDescent="0.35">
      <c r="L153" s="176"/>
      <c r="M153" s="163"/>
      <c r="O153" s="163"/>
    </row>
    <row r="154" spans="12:15" ht="12" customHeight="1" x14ac:dyDescent="0.35">
      <c r="L154" s="176"/>
      <c r="M154" s="163"/>
      <c r="O154" s="163"/>
    </row>
    <row r="155" spans="12:15" ht="12" customHeight="1" x14ac:dyDescent="0.35">
      <c r="L155" s="176"/>
      <c r="M155" s="163"/>
      <c r="O155" s="163"/>
    </row>
    <row r="156" spans="12:15" ht="12" customHeight="1" x14ac:dyDescent="0.35">
      <c r="L156" s="176"/>
      <c r="M156" s="163"/>
      <c r="O156" s="163"/>
    </row>
    <row r="157" spans="12:15" ht="12" customHeight="1" x14ac:dyDescent="0.35">
      <c r="L157" s="176"/>
      <c r="M157" s="163"/>
      <c r="O157" s="163"/>
    </row>
    <row r="158" spans="12:15" ht="12" customHeight="1" x14ac:dyDescent="0.35">
      <c r="L158" s="176"/>
      <c r="M158" s="163"/>
      <c r="O158" s="163"/>
    </row>
    <row r="159" spans="12:15" ht="12" customHeight="1" x14ac:dyDescent="0.35">
      <c r="L159" s="176"/>
      <c r="M159" s="163"/>
      <c r="O159" s="163"/>
    </row>
    <row r="160" spans="12:15" ht="12" customHeight="1" x14ac:dyDescent="0.35">
      <c r="L160" s="176"/>
      <c r="M160" s="163"/>
      <c r="O160" s="163"/>
    </row>
    <row r="161" spans="12:15" ht="12" customHeight="1" x14ac:dyDescent="0.35">
      <c r="L161" s="176"/>
      <c r="M161" s="163"/>
      <c r="O161" s="163"/>
    </row>
    <row r="162" spans="12:15" ht="12" customHeight="1" x14ac:dyDescent="0.35">
      <c r="L162" s="176"/>
      <c r="M162" s="163"/>
      <c r="O162" s="163"/>
    </row>
    <row r="163" spans="12:15" ht="12" customHeight="1" x14ac:dyDescent="0.35">
      <c r="L163" s="176"/>
      <c r="M163" s="163"/>
      <c r="O163" s="163"/>
    </row>
    <row r="164" spans="12:15" ht="12" customHeight="1" x14ac:dyDescent="0.35">
      <c r="L164" s="176"/>
      <c r="M164" s="163"/>
      <c r="O164" s="163"/>
    </row>
    <row r="165" spans="12:15" ht="12" customHeight="1" x14ac:dyDescent="0.35">
      <c r="L165" s="176"/>
      <c r="M165" s="163"/>
      <c r="O165" s="163"/>
    </row>
    <row r="166" spans="12:15" ht="12" customHeight="1" x14ac:dyDescent="0.35">
      <c r="L166" s="176"/>
      <c r="M166" s="163"/>
      <c r="O166" s="163"/>
    </row>
    <row r="167" spans="12:15" ht="12" customHeight="1" x14ac:dyDescent="0.35">
      <c r="L167" s="176"/>
      <c r="M167" s="163"/>
      <c r="O167" s="163"/>
    </row>
    <row r="168" spans="12:15" ht="12" customHeight="1" x14ac:dyDescent="0.35">
      <c r="L168" s="176"/>
      <c r="M168" s="163"/>
      <c r="O168" s="163"/>
    </row>
    <row r="169" spans="12:15" ht="12" customHeight="1" x14ac:dyDescent="0.35">
      <c r="L169" s="176"/>
      <c r="M169" s="163"/>
      <c r="O169" s="163"/>
    </row>
    <row r="170" spans="12:15" ht="12" customHeight="1" x14ac:dyDescent="0.35">
      <c r="L170" s="176"/>
      <c r="M170" s="163"/>
      <c r="O170" s="163"/>
    </row>
    <row r="171" spans="12:15" ht="12" customHeight="1" x14ac:dyDescent="0.35">
      <c r="L171" s="176"/>
      <c r="M171" s="163"/>
      <c r="O171" s="163"/>
    </row>
    <row r="172" spans="12:15" ht="12" customHeight="1" x14ac:dyDescent="0.35">
      <c r="L172" s="176"/>
      <c r="M172" s="163"/>
      <c r="O172" s="163"/>
    </row>
    <row r="173" spans="12:15" ht="12" customHeight="1" x14ac:dyDescent="0.35">
      <c r="L173" s="176"/>
      <c r="M173" s="163"/>
      <c r="O173" s="163"/>
    </row>
    <row r="174" spans="12:15" ht="12" customHeight="1" x14ac:dyDescent="0.35">
      <c r="L174" s="176"/>
      <c r="M174" s="163"/>
      <c r="O174" s="163"/>
    </row>
    <row r="175" spans="12:15" ht="12" customHeight="1" x14ac:dyDescent="0.35">
      <c r="L175" s="176"/>
      <c r="M175" s="163"/>
      <c r="O175" s="163"/>
    </row>
    <row r="176" spans="12:15" ht="12" customHeight="1" x14ac:dyDescent="0.35">
      <c r="L176" s="176"/>
      <c r="M176" s="163"/>
      <c r="O176" s="163"/>
    </row>
    <row r="177" spans="12:15" ht="12" customHeight="1" x14ac:dyDescent="0.35">
      <c r="L177" s="176"/>
      <c r="M177" s="163"/>
      <c r="O177" s="163"/>
    </row>
    <row r="178" spans="12:15" ht="12" customHeight="1" x14ac:dyDescent="0.35">
      <c r="L178" s="176"/>
      <c r="M178" s="163"/>
      <c r="O178" s="163"/>
    </row>
    <row r="179" spans="12:15" ht="12" customHeight="1" x14ac:dyDescent="0.35">
      <c r="L179" s="176"/>
      <c r="M179" s="163"/>
      <c r="O179" s="163"/>
    </row>
    <row r="180" spans="12:15" ht="12" customHeight="1" x14ac:dyDescent="0.35">
      <c r="L180" s="176"/>
      <c r="M180" s="163"/>
      <c r="O180" s="163"/>
    </row>
    <row r="181" spans="12:15" ht="12" customHeight="1" x14ac:dyDescent="0.35">
      <c r="L181" s="176"/>
      <c r="M181" s="163"/>
      <c r="O181" s="163"/>
    </row>
    <row r="182" spans="12:15" ht="12" customHeight="1" x14ac:dyDescent="0.35">
      <c r="L182" s="176"/>
      <c r="M182" s="163"/>
      <c r="O182" s="163"/>
    </row>
    <row r="183" spans="12:15" ht="12" customHeight="1" x14ac:dyDescent="0.35">
      <c r="L183" s="176"/>
      <c r="M183" s="163"/>
      <c r="O183" s="163"/>
    </row>
    <row r="184" spans="12:15" ht="12" customHeight="1" x14ac:dyDescent="0.35">
      <c r="L184" s="176"/>
      <c r="M184" s="163"/>
      <c r="O184" s="163"/>
    </row>
    <row r="185" spans="12:15" ht="12" customHeight="1" x14ac:dyDescent="0.35">
      <c r="L185" s="176"/>
      <c r="M185" s="163"/>
      <c r="O185" s="163"/>
    </row>
    <row r="186" spans="12:15" ht="12" customHeight="1" x14ac:dyDescent="0.35">
      <c r="L186" s="176"/>
      <c r="M186" s="163"/>
      <c r="O186" s="163"/>
    </row>
    <row r="187" spans="12:15" ht="12" customHeight="1" x14ac:dyDescent="0.35">
      <c r="L187" s="176"/>
      <c r="M187" s="163"/>
      <c r="O187" s="163"/>
    </row>
    <row r="188" spans="12:15" ht="12" customHeight="1" x14ac:dyDescent="0.35">
      <c r="L188" s="176"/>
      <c r="M188" s="163"/>
      <c r="O188" s="163"/>
    </row>
    <row r="189" spans="12:15" ht="12" customHeight="1" x14ac:dyDescent="0.35">
      <c r="L189" s="176"/>
      <c r="M189" s="163"/>
      <c r="O189" s="163"/>
    </row>
    <row r="190" spans="12:15" ht="12" customHeight="1" x14ac:dyDescent="0.35">
      <c r="L190" s="176"/>
      <c r="M190" s="163"/>
      <c r="O190" s="163"/>
    </row>
    <row r="191" spans="12:15" ht="12" customHeight="1" x14ac:dyDescent="0.35">
      <c r="L191" s="176"/>
      <c r="M191" s="163"/>
      <c r="O191" s="163"/>
    </row>
    <row r="192" spans="12:15" ht="12" customHeight="1" x14ac:dyDescent="0.35">
      <c r="L192" s="176"/>
      <c r="M192" s="163"/>
      <c r="O192" s="163"/>
    </row>
    <row r="193" spans="12:15" ht="12" customHeight="1" x14ac:dyDescent="0.35">
      <c r="L193" s="176"/>
      <c r="M193" s="163"/>
      <c r="O193" s="163"/>
    </row>
    <row r="194" spans="12:15" ht="12" customHeight="1" x14ac:dyDescent="0.35">
      <c r="L194" s="176"/>
      <c r="M194" s="163"/>
      <c r="O194" s="163"/>
    </row>
    <row r="195" spans="12:15" ht="12" customHeight="1" x14ac:dyDescent="0.35">
      <c r="L195" s="176"/>
      <c r="M195" s="163"/>
      <c r="O195" s="163"/>
    </row>
    <row r="196" spans="12:15" ht="12" customHeight="1" x14ac:dyDescent="0.35">
      <c r="L196" s="176"/>
      <c r="M196" s="163"/>
      <c r="O196" s="163"/>
    </row>
    <row r="197" spans="12:15" ht="12" customHeight="1" x14ac:dyDescent="0.35">
      <c r="L197" s="176"/>
      <c r="M197" s="163"/>
      <c r="O197" s="163"/>
    </row>
    <row r="198" spans="12:15" ht="12" customHeight="1" x14ac:dyDescent="0.35">
      <c r="L198" s="176"/>
      <c r="M198" s="163"/>
      <c r="O198" s="163"/>
    </row>
    <row r="199" spans="12:15" ht="12" customHeight="1" x14ac:dyDescent="0.35">
      <c r="L199" s="176"/>
      <c r="M199" s="163"/>
      <c r="O199" s="163"/>
    </row>
    <row r="200" spans="12:15" ht="12" customHeight="1" x14ac:dyDescent="0.35">
      <c r="L200" s="176"/>
      <c r="M200" s="163"/>
      <c r="O200" s="163"/>
    </row>
    <row r="201" spans="12:15" ht="12" customHeight="1" x14ac:dyDescent="0.35">
      <c r="L201" s="176"/>
      <c r="M201" s="163"/>
      <c r="O201" s="163"/>
    </row>
    <row r="202" spans="12:15" ht="12" customHeight="1" x14ac:dyDescent="0.35">
      <c r="L202" s="176"/>
      <c r="M202" s="163"/>
      <c r="O202" s="163"/>
    </row>
    <row r="203" spans="12:15" ht="12" customHeight="1" x14ac:dyDescent="0.35">
      <c r="L203" s="176"/>
      <c r="M203" s="163"/>
      <c r="O203" s="163"/>
    </row>
    <row r="204" spans="12:15" ht="12" customHeight="1" x14ac:dyDescent="0.35">
      <c r="L204" s="176"/>
      <c r="M204" s="163"/>
      <c r="O204" s="163"/>
    </row>
    <row r="205" spans="12:15" ht="12" customHeight="1" x14ac:dyDescent="0.35">
      <c r="L205" s="176"/>
      <c r="M205" s="163"/>
      <c r="O205" s="163"/>
    </row>
    <row r="206" spans="12:15" ht="12" customHeight="1" x14ac:dyDescent="0.35">
      <c r="L206" s="176"/>
      <c r="M206" s="163"/>
      <c r="O206" s="163"/>
    </row>
    <row r="207" spans="12:15" ht="12" customHeight="1" x14ac:dyDescent="0.35">
      <c r="L207" s="176"/>
      <c r="M207" s="163"/>
      <c r="O207" s="163"/>
    </row>
    <row r="208" spans="12:15" ht="12" customHeight="1" x14ac:dyDescent="0.35">
      <c r="L208" s="176"/>
      <c r="M208" s="163"/>
      <c r="O208" s="163"/>
    </row>
    <row r="209" spans="12:15" ht="12" customHeight="1" x14ac:dyDescent="0.35">
      <c r="L209" s="176"/>
      <c r="M209" s="163"/>
      <c r="O209" s="163"/>
    </row>
    <row r="210" spans="12:15" ht="12" customHeight="1" x14ac:dyDescent="0.35">
      <c r="L210" s="176"/>
      <c r="M210" s="163"/>
      <c r="O210" s="163"/>
    </row>
    <row r="211" spans="12:15" ht="12" customHeight="1" x14ac:dyDescent="0.35">
      <c r="L211" s="176"/>
      <c r="M211" s="163"/>
      <c r="O211" s="163"/>
    </row>
    <row r="212" spans="12:15" ht="12" customHeight="1" x14ac:dyDescent="0.35">
      <c r="L212" s="176"/>
      <c r="M212" s="163"/>
      <c r="O212" s="163"/>
    </row>
    <row r="213" spans="12:15" ht="12" customHeight="1" x14ac:dyDescent="0.35">
      <c r="L213" s="176"/>
      <c r="M213" s="163"/>
      <c r="O213" s="163"/>
    </row>
    <row r="214" spans="12:15" ht="12" customHeight="1" x14ac:dyDescent="0.35">
      <c r="L214" s="176"/>
      <c r="M214" s="163"/>
      <c r="O214" s="163"/>
    </row>
    <row r="215" spans="12:15" ht="12" customHeight="1" x14ac:dyDescent="0.35">
      <c r="L215" s="176"/>
      <c r="M215" s="163"/>
      <c r="O215" s="163"/>
    </row>
    <row r="216" spans="12:15" ht="12" customHeight="1" x14ac:dyDescent="0.35">
      <c r="L216" s="176"/>
      <c r="M216" s="163"/>
      <c r="O216" s="163"/>
    </row>
    <row r="217" spans="12:15" ht="12" customHeight="1" x14ac:dyDescent="0.35">
      <c r="L217" s="176"/>
      <c r="M217" s="163"/>
      <c r="O217" s="163"/>
    </row>
    <row r="218" spans="12:15" ht="12" customHeight="1" x14ac:dyDescent="0.35">
      <c r="L218" s="176"/>
      <c r="M218" s="163"/>
      <c r="O218" s="163"/>
    </row>
    <row r="219" spans="12:15" ht="12" customHeight="1" x14ac:dyDescent="0.35">
      <c r="L219" s="176"/>
      <c r="M219" s="163"/>
      <c r="O219" s="163"/>
    </row>
    <row r="220" spans="12:15" ht="12" customHeight="1" x14ac:dyDescent="0.35">
      <c r="L220" s="176"/>
      <c r="M220" s="163"/>
      <c r="O220" s="163"/>
    </row>
    <row r="221" spans="12:15" ht="12" customHeight="1" x14ac:dyDescent="0.35">
      <c r="L221" s="176"/>
      <c r="M221" s="163"/>
      <c r="O221" s="163"/>
    </row>
    <row r="222" spans="12:15" ht="12" customHeight="1" x14ac:dyDescent="0.35">
      <c r="L222" s="176"/>
      <c r="M222" s="163"/>
      <c r="O222" s="163"/>
    </row>
    <row r="223" spans="12:15" ht="12" customHeight="1" x14ac:dyDescent="0.35">
      <c r="L223" s="176"/>
      <c r="M223" s="163"/>
      <c r="O223" s="163"/>
    </row>
    <row r="224" spans="12:15" ht="12" customHeight="1" x14ac:dyDescent="0.35">
      <c r="L224" s="176"/>
      <c r="M224" s="163"/>
      <c r="O224" s="163"/>
    </row>
    <row r="225" spans="12:15" ht="12" customHeight="1" x14ac:dyDescent="0.35">
      <c r="L225" s="176"/>
      <c r="M225" s="163"/>
      <c r="O225" s="163"/>
    </row>
    <row r="226" spans="12:15" ht="12" customHeight="1" x14ac:dyDescent="0.35">
      <c r="L226" s="176"/>
      <c r="M226" s="163"/>
      <c r="O226" s="163"/>
    </row>
    <row r="227" spans="12:15" ht="12" customHeight="1" x14ac:dyDescent="0.35">
      <c r="L227" s="176"/>
      <c r="M227" s="163"/>
      <c r="O227" s="163"/>
    </row>
    <row r="228" spans="12:15" ht="12" customHeight="1" x14ac:dyDescent="0.35">
      <c r="L228" s="176"/>
      <c r="M228" s="163"/>
      <c r="O228" s="163"/>
    </row>
    <row r="229" spans="12:15" ht="12" customHeight="1" x14ac:dyDescent="0.35">
      <c r="L229" s="176"/>
      <c r="M229" s="163"/>
      <c r="O229" s="163"/>
    </row>
    <row r="230" spans="12:15" ht="12" customHeight="1" x14ac:dyDescent="0.35">
      <c r="L230" s="176"/>
      <c r="M230" s="163"/>
      <c r="O230" s="163"/>
    </row>
    <row r="231" spans="12:15" ht="12" customHeight="1" x14ac:dyDescent="0.35">
      <c r="L231" s="176"/>
      <c r="M231" s="163"/>
      <c r="O231" s="163"/>
    </row>
    <row r="232" spans="12:15" ht="12" customHeight="1" x14ac:dyDescent="0.35">
      <c r="L232" s="176"/>
      <c r="M232" s="163"/>
      <c r="O232" s="163"/>
    </row>
    <row r="233" spans="12:15" ht="12" customHeight="1" x14ac:dyDescent="0.35">
      <c r="L233" s="176"/>
      <c r="M233" s="163"/>
      <c r="O233" s="163"/>
    </row>
    <row r="234" spans="12:15" ht="12" customHeight="1" x14ac:dyDescent="0.35">
      <c r="L234" s="176"/>
      <c r="M234" s="163"/>
      <c r="O234" s="163"/>
    </row>
    <row r="235" spans="12:15" ht="12" customHeight="1" x14ac:dyDescent="0.35">
      <c r="L235" s="176"/>
      <c r="M235" s="163"/>
      <c r="O235" s="163"/>
    </row>
    <row r="236" spans="12:15" ht="12" customHeight="1" x14ac:dyDescent="0.35">
      <c r="L236" s="176"/>
      <c r="M236" s="163"/>
      <c r="O236" s="163"/>
    </row>
    <row r="237" spans="12:15" ht="12" customHeight="1" x14ac:dyDescent="0.35">
      <c r="L237" s="176"/>
      <c r="M237" s="163"/>
      <c r="O237" s="163"/>
    </row>
    <row r="238" spans="12:15" ht="12" customHeight="1" x14ac:dyDescent="0.35">
      <c r="L238" s="176"/>
      <c r="M238" s="163"/>
      <c r="O238" s="163"/>
    </row>
    <row r="239" spans="12:15" ht="12" customHeight="1" x14ac:dyDescent="0.35">
      <c r="L239" s="176"/>
      <c r="M239" s="163"/>
      <c r="O239" s="163"/>
    </row>
    <row r="240" spans="12:15" ht="12" customHeight="1" x14ac:dyDescent="0.35">
      <c r="L240" s="176"/>
      <c r="M240" s="163"/>
      <c r="O240" s="163"/>
    </row>
    <row r="241" spans="12:15" ht="12" customHeight="1" x14ac:dyDescent="0.35">
      <c r="L241" s="176"/>
      <c r="M241" s="163"/>
      <c r="O241" s="163"/>
    </row>
    <row r="242" spans="12:15" ht="12" customHeight="1" x14ac:dyDescent="0.35">
      <c r="L242" s="176"/>
      <c r="M242" s="163"/>
      <c r="O242" s="163"/>
    </row>
    <row r="243" spans="12:15" ht="12" customHeight="1" x14ac:dyDescent="0.35">
      <c r="L243" s="176"/>
      <c r="M243" s="163"/>
      <c r="O243" s="163"/>
    </row>
    <row r="244" spans="12:15" ht="12" customHeight="1" x14ac:dyDescent="0.35">
      <c r="L244" s="176"/>
      <c r="M244" s="163"/>
      <c r="O244" s="163"/>
    </row>
    <row r="245" spans="12:15" ht="12" customHeight="1" x14ac:dyDescent="0.35">
      <c r="L245" s="176"/>
      <c r="M245" s="163"/>
      <c r="O245" s="163"/>
    </row>
    <row r="246" spans="12:15" ht="12" customHeight="1" x14ac:dyDescent="0.35">
      <c r="L246" s="176"/>
      <c r="M246" s="163"/>
      <c r="O246" s="163"/>
    </row>
    <row r="247" spans="12:15" ht="12" customHeight="1" x14ac:dyDescent="0.35">
      <c r="L247" s="176"/>
      <c r="M247" s="163"/>
      <c r="O247" s="163"/>
    </row>
    <row r="248" spans="12:15" ht="12" customHeight="1" x14ac:dyDescent="0.35">
      <c r="L248" s="176"/>
      <c r="M248" s="163"/>
      <c r="O248" s="163"/>
    </row>
    <row r="249" spans="12:15" ht="12" customHeight="1" x14ac:dyDescent="0.35">
      <c r="L249" s="176"/>
      <c r="M249" s="163"/>
      <c r="O249" s="163"/>
    </row>
    <row r="250" spans="12:15" ht="12" customHeight="1" x14ac:dyDescent="0.35">
      <c r="L250" s="176"/>
      <c r="M250" s="163"/>
      <c r="O250" s="163"/>
    </row>
    <row r="251" spans="12:15" ht="12" customHeight="1" x14ac:dyDescent="0.35">
      <c r="L251" s="176"/>
      <c r="M251" s="163"/>
      <c r="O251" s="163"/>
    </row>
    <row r="252" spans="12:15" ht="12" customHeight="1" x14ac:dyDescent="0.35">
      <c r="L252" s="176"/>
      <c r="M252" s="163"/>
      <c r="O252" s="163"/>
    </row>
    <row r="253" spans="12:15" ht="12" customHeight="1" x14ac:dyDescent="0.35">
      <c r="L253" s="176"/>
      <c r="M253" s="163"/>
      <c r="O253" s="163"/>
    </row>
    <row r="254" spans="12:15" ht="12" customHeight="1" x14ac:dyDescent="0.35">
      <c r="L254" s="176"/>
      <c r="M254" s="163"/>
      <c r="O254" s="163"/>
    </row>
    <row r="255" spans="12:15" ht="12" customHeight="1" x14ac:dyDescent="0.35">
      <c r="L255" s="176"/>
      <c r="M255" s="163"/>
      <c r="O255" s="163"/>
    </row>
    <row r="256" spans="12:15" ht="12" customHeight="1" x14ac:dyDescent="0.35">
      <c r="L256" s="176"/>
      <c r="M256" s="163"/>
      <c r="O256" s="163"/>
    </row>
    <row r="257" spans="12:15" ht="12" customHeight="1" x14ac:dyDescent="0.35">
      <c r="L257" s="176"/>
      <c r="M257" s="163"/>
      <c r="O257" s="163"/>
    </row>
    <row r="258" spans="12:15" ht="12" customHeight="1" x14ac:dyDescent="0.35">
      <c r="L258" s="176"/>
      <c r="M258" s="163"/>
      <c r="O258" s="163"/>
    </row>
    <row r="259" spans="12:15" ht="12" customHeight="1" x14ac:dyDescent="0.35">
      <c r="L259" s="176"/>
      <c r="M259" s="163"/>
      <c r="O259" s="163"/>
    </row>
    <row r="260" spans="12:15" ht="12" customHeight="1" x14ac:dyDescent="0.35">
      <c r="L260" s="176"/>
      <c r="M260" s="163"/>
      <c r="O260" s="163"/>
    </row>
    <row r="261" spans="12:15" ht="12" customHeight="1" x14ac:dyDescent="0.35">
      <c r="L261" s="176"/>
      <c r="M261" s="163"/>
      <c r="O261" s="163"/>
    </row>
    <row r="262" spans="12:15" ht="12" customHeight="1" x14ac:dyDescent="0.35">
      <c r="L262" s="176"/>
      <c r="M262" s="163"/>
      <c r="O262" s="163"/>
    </row>
    <row r="263" spans="12:15" ht="12" customHeight="1" x14ac:dyDescent="0.35">
      <c r="L263" s="176"/>
      <c r="M263" s="163"/>
      <c r="O263" s="163"/>
    </row>
    <row r="264" spans="12:15" ht="12" customHeight="1" x14ac:dyDescent="0.35">
      <c r="L264" s="176"/>
      <c r="M264" s="163"/>
      <c r="O264" s="163"/>
    </row>
    <row r="265" spans="12:15" ht="12" customHeight="1" x14ac:dyDescent="0.35">
      <c r="L265" s="176"/>
      <c r="M265" s="163"/>
      <c r="O265" s="163"/>
    </row>
    <row r="266" spans="12:15" ht="12" customHeight="1" x14ac:dyDescent="0.35">
      <c r="L266" s="176"/>
      <c r="M266" s="163"/>
      <c r="O266" s="163"/>
    </row>
    <row r="267" spans="12:15" ht="12" customHeight="1" x14ac:dyDescent="0.35">
      <c r="L267" s="176"/>
      <c r="M267" s="163"/>
      <c r="O267" s="163"/>
    </row>
    <row r="268" spans="12:15" ht="12" customHeight="1" x14ac:dyDescent="0.35">
      <c r="L268" s="176"/>
      <c r="M268" s="163"/>
      <c r="O268" s="163"/>
    </row>
    <row r="269" spans="12:15" ht="12" customHeight="1" x14ac:dyDescent="0.35">
      <c r="L269" s="176"/>
      <c r="M269" s="163"/>
      <c r="O269" s="163"/>
    </row>
    <row r="270" spans="12:15" ht="12" customHeight="1" x14ac:dyDescent="0.35">
      <c r="L270" s="176"/>
      <c r="M270" s="163"/>
      <c r="O270" s="163"/>
    </row>
    <row r="271" spans="12:15" ht="12" customHeight="1" x14ac:dyDescent="0.35">
      <c r="L271" s="176"/>
      <c r="M271" s="163"/>
      <c r="O271" s="163"/>
    </row>
    <row r="272" spans="12:15" ht="12" customHeight="1" x14ac:dyDescent="0.35">
      <c r="L272" s="176"/>
      <c r="M272" s="163"/>
      <c r="O272" s="163"/>
    </row>
    <row r="273" spans="12:15" ht="12" customHeight="1" x14ac:dyDescent="0.35">
      <c r="L273" s="176"/>
      <c r="M273" s="163"/>
      <c r="O273" s="163"/>
    </row>
    <row r="274" spans="12:15" ht="12" customHeight="1" x14ac:dyDescent="0.35">
      <c r="L274" s="176"/>
      <c r="M274" s="163"/>
      <c r="O274" s="163"/>
    </row>
    <row r="275" spans="12:15" ht="12" customHeight="1" x14ac:dyDescent="0.35">
      <c r="L275" s="176"/>
      <c r="M275" s="163"/>
      <c r="O275" s="163"/>
    </row>
    <row r="276" spans="12:15" ht="12" customHeight="1" x14ac:dyDescent="0.35">
      <c r="L276" s="176"/>
      <c r="M276" s="163"/>
      <c r="O276" s="163"/>
    </row>
    <row r="277" spans="12:15" ht="12" customHeight="1" x14ac:dyDescent="0.35">
      <c r="L277" s="176"/>
      <c r="M277" s="163"/>
      <c r="O277" s="163"/>
    </row>
    <row r="278" spans="12:15" ht="12" customHeight="1" x14ac:dyDescent="0.35">
      <c r="L278" s="176"/>
      <c r="M278" s="163"/>
      <c r="O278" s="163"/>
    </row>
    <row r="279" spans="12:15" ht="12" customHeight="1" x14ac:dyDescent="0.35">
      <c r="L279" s="176"/>
      <c r="M279" s="163"/>
      <c r="O279" s="163"/>
    </row>
    <row r="280" spans="12:15" ht="12" customHeight="1" x14ac:dyDescent="0.35">
      <c r="L280" s="176"/>
      <c r="M280" s="163"/>
      <c r="O280" s="163"/>
    </row>
    <row r="281" spans="12:15" ht="12" customHeight="1" x14ac:dyDescent="0.35">
      <c r="L281" s="176"/>
      <c r="M281" s="163"/>
      <c r="O281" s="163"/>
    </row>
    <row r="282" spans="12:15" ht="12" customHeight="1" x14ac:dyDescent="0.35">
      <c r="L282" s="176"/>
      <c r="M282" s="163"/>
      <c r="O282" s="163"/>
    </row>
    <row r="283" spans="12:15" ht="12" customHeight="1" x14ac:dyDescent="0.35">
      <c r="L283" s="176"/>
      <c r="M283" s="163"/>
      <c r="O283" s="163"/>
    </row>
    <row r="284" spans="12:15" ht="12" customHeight="1" x14ac:dyDescent="0.35">
      <c r="L284" s="176"/>
      <c r="M284" s="163"/>
      <c r="O284" s="163"/>
    </row>
    <row r="285" spans="12:15" ht="12" customHeight="1" x14ac:dyDescent="0.35">
      <c r="L285" s="176"/>
      <c r="M285" s="163"/>
      <c r="O285" s="163"/>
    </row>
    <row r="286" spans="12:15" ht="12" customHeight="1" x14ac:dyDescent="0.35">
      <c r="L286" s="176"/>
      <c r="M286" s="163"/>
      <c r="O286" s="163"/>
    </row>
    <row r="287" spans="12:15" ht="12" customHeight="1" x14ac:dyDescent="0.35">
      <c r="L287" s="176"/>
      <c r="M287" s="163"/>
      <c r="O287" s="163"/>
    </row>
    <row r="288" spans="12:15" ht="12" customHeight="1" x14ac:dyDescent="0.35">
      <c r="L288" s="176"/>
      <c r="M288" s="163"/>
      <c r="O288" s="163"/>
    </row>
    <row r="289" spans="12:15" ht="12" customHeight="1" x14ac:dyDescent="0.35">
      <c r="L289" s="176"/>
      <c r="M289" s="163"/>
      <c r="O289" s="163"/>
    </row>
    <row r="290" spans="12:15" ht="12" customHeight="1" x14ac:dyDescent="0.35">
      <c r="L290" s="176"/>
      <c r="M290" s="163"/>
      <c r="O290" s="163"/>
    </row>
    <row r="291" spans="12:15" ht="12" customHeight="1" x14ac:dyDescent="0.35">
      <c r="L291" s="176"/>
      <c r="M291" s="163"/>
      <c r="O291" s="163"/>
    </row>
    <row r="292" spans="12:15" ht="12" customHeight="1" x14ac:dyDescent="0.35">
      <c r="L292" s="176"/>
      <c r="M292" s="163"/>
      <c r="O292" s="163"/>
    </row>
    <row r="293" spans="12:15" ht="12" customHeight="1" x14ac:dyDescent="0.35">
      <c r="L293" s="176"/>
      <c r="M293" s="163"/>
      <c r="O293" s="163"/>
    </row>
    <row r="294" spans="12:15" ht="12" customHeight="1" x14ac:dyDescent="0.35">
      <c r="L294" s="176"/>
      <c r="M294" s="163"/>
      <c r="O294" s="163"/>
    </row>
    <row r="295" spans="12:15" ht="12" customHeight="1" x14ac:dyDescent="0.35">
      <c r="L295" s="176"/>
      <c r="M295" s="163"/>
      <c r="O295" s="163"/>
    </row>
    <row r="296" spans="12:15" ht="12" customHeight="1" x14ac:dyDescent="0.35">
      <c r="L296" s="176"/>
      <c r="M296" s="163"/>
      <c r="O296" s="163"/>
    </row>
    <row r="297" spans="12:15" ht="12" customHeight="1" x14ac:dyDescent="0.35">
      <c r="L297" s="176"/>
      <c r="M297" s="163"/>
      <c r="O297" s="163"/>
    </row>
    <row r="298" spans="12:15" ht="12" customHeight="1" x14ac:dyDescent="0.35">
      <c r="L298" s="176"/>
      <c r="M298" s="163"/>
      <c r="O298" s="163"/>
    </row>
    <row r="299" spans="12:15" ht="12" customHeight="1" x14ac:dyDescent="0.35">
      <c r="L299" s="176"/>
      <c r="M299" s="163"/>
      <c r="O299" s="163"/>
    </row>
    <row r="300" spans="12:15" ht="12" customHeight="1" x14ac:dyDescent="0.35">
      <c r="L300" s="176"/>
      <c r="M300" s="163"/>
      <c r="O300" s="163"/>
    </row>
    <row r="301" spans="12:15" ht="12" customHeight="1" x14ac:dyDescent="0.35">
      <c r="L301" s="176"/>
      <c r="M301" s="163"/>
      <c r="O301" s="163"/>
    </row>
    <row r="302" spans="12:15" ht="12" customHeight="1" x14ac:dyDescent="0.35">
      <c r="L302" s="176"/>
      <c r="M302" s="163"/>
      <c r="O302" s="163"/>
    </row>
    <row r="303" spans="12:15" ht="12" customHeight="1" x14ac:dyDescent="0.35">
      <c r="L303" s="176"/>
      <c r="M303" s="163"/>
      <c r="O303" s="163"/>
    </row>
    <row r="304" spans="12:15" ht="12" customHeight="1" x14ac:dyDescent="0.35">
      <c r="L304" s="176"/>
      <c r="M304" s="163"/>
      <c r="O304" s="163"/>
    </row>
    <row r="305" spans="12:15" ht="12" customHeight="1" x14ac:dyDescent="0.35">
      <c r="L305" s="176"/>
      <c r="M305" s="163"/>
      <c r="O305" s="163"/>
    </row>
    <row r="306" spans="12:15" ht="12" customHeight="1" x14ac:dyDescent="0.35">
      <c r="L306" s="176"/>
      <c r="M306" s="163"/>
      <c r="O306" s="163"/>
    </row>
    <row r="307" spans="12:15" ht="12" customHeight="1" x14ac:dyDescent="0.35">
      <c r="L307" s="176"/>
      <c r="M307" s="163"/>
      <c r="O307" s="163"/>
    </row>
    <row r="308" spans="12:15" ht="12" customHeight="1" x14ac:dyDescent="0.35">
      <c r="L308" s="176"/>
      <c r="M308" s="163"/>
      <c r="O308" s="163"/>
    </row>
    <row r="309" spans="12:15" ht="12" customHeight="1" x14ac:dyDescent="0.35">
      <c r="L309" s="176"/>
      <c r="M309" s="163"/>
      <c r="O309" s="163"/>
    </row>
    <row r="310" spans="12:15" ht="12" customHeight="1" x14ac:dyDescent="0.35">
      <c r="L310" s="176"/>
      <c r="M310" s="163"/>
      <c r="O310" s="163"/>
    </row>
    <row r="311" spans="12:15" ht="12" customHeight="1" x14ac:dyDescent="0.35">
      <c r="L311" s="176"/>
      <c r="M311" s="163"/>
      <c r="O311" s="163"/>
    </row>
    <row r="312" spans="12:15" ht="12" customHeight="1" x14ac:dyDescent="0.35">
      <c r="L312" s="176"/>
      <c r="M312" s="163"/>
      <c r="O312" s="163"/>
    </row>
    <row r="313" spans="12:15" ht="12" customHeight="1" x14ac:dyDescent="0.35">
      <c r="L313" s="176"/>
      <c r="M313" s="163"/>
      <c r="O313" s="163"/>
    </row>
    <row r="314" spans="12:15" ht="12" customHeight="1" x14ac:dyDescent="0.35">
      <c r="L314" s="176"/>
      <c r="M314" s="163"/>
      <c r="O314" s="163"/>
    </row>
    <row r="315" spans="12:15" ht="12" customHeight="1" x14ac:dyDescent="0.35">
      <c r="L315" s="176"/>
      <c r="M315" s="163"/>
      <c r="O315" s="163"/>
    </row>
    <row r="316" spans="12:15" ht="12" customHeight="1" x14ac:dyDescent="0.35">
      <c r="L316" s="176"/>
      <c r="M316" s="163"/>
      <c r="O316" s="163"/>
    </row>
    <row r="317" spans="12:15" ht="12" customHeight="1" x14ac:dyDescent="0.35">
      <c r="L317" s="176"/>
      <c r="M317" s="163"/>
      <c r="O317" s="163"/>
    </row>
    <row r="318" spans="12:15" ht="12" customHeight="1" x14ac:dyDescent="0.35">
      <c r="L318" s="176"/>
      <c r="M318" s="163"/>
      <c r="O318" s="163"/>
    </row>
    <row r="319" spans="12:15" ht="12" customHeight="1" x14ac:dyDescent="0.35">
      <c r="L319" s="176"/>
      <c r="M319" s="163"/>
      <c r="O319" s="163"/>
    </row>
    <row r="320" spans="12:15" ht="12" customHeight="1" x14ac:dyDescent="0.35">
      <c r="L320" s="176"/>
      <c r="M320" s="163"/>
      <c r="O320" s="163"/>
    </row>
    <row r="321" spans="12:15" ht="12" customHeight="1" x14ac:dyDescent="0.35">
      <c r="L321" s="176"/>
      <c r="M321" s="163"/>
      <c r="O321" s="163"/>
    </row>
    <row r="322" spans="12:15" ht="12" customHeight="1" x14ac:dyDescent="0.35">
      <c r="L322" s="176"/>
      <c r="M322" s="163"/>
      <c r="O322" s="163"/>
    </row>
    <row r="323" spans="12:15" ht="12" customHeight="1" x14ac:dyDescent="0.35">
      <c r="L323" s="176"/>
      <c r="M323" s="163"/>
      <c r="O323" s="163"/>
    </row>
    <row r="324" spans="12:15" ht="12" customHeight="1" x14ac:dyDescent="0.35">
      <c r="L324" s="176"/>
      <c r="M324" s="163"/>
      <c r="O324" s="163"/>
    </row>
    <row r="325" spans="12:15" ht="12" customHeight="1" x14ac:dyDescent="0.35">
      <c r="L325" s="176"/>
      <c r="M325" s="163"/>
      <c r="O325" s="163"/>
    </row>
    <row r="326" spans="12:15" ht="12" customHeight="1" x14ac:dyDescent="0.35">
      <c r="L326" s="176"/>
      <c r="M326" s="163"/>
      <c r="O326" s="163"/>
    </row>
    <row r="327" spans="12:15" ht="12" customHeight="1" x14ac:dyDescent="0.35">
      <c r="L327" s="176"/>
      <c r="M327" s="163"/>
      <c r="O327" s="163"/>
    </row>
    <row r="328" spans="12:15" ht="12" customHeight="1" x14ac:dyDescent="0.35">
      <c r="L328" s="176"/>
      <c r="M328" s="163"/>
      <c r="O328" s="163"/>
    </row>
    <row r="329" spans="12:15" ht="12" customHeight="1" x14ac:dyDescent="0.35">
      <c r="L329" s="176"/>
      <c r="M329" s="163"/>
      <c r="O329" s="163"/>
    </row>
    <row r="330" spans="12:15" ht="12" customHeight="1" x14ac:dyDescent="0.35">
      <c r="L330" s="176"/>
      <c r="M330" s="163"/>
      <c r="O330" s="163"/>
    </row>
    <row r="331" spans="12:15" ht="12" customHeight="1" x14ac:dyDescent="0.35">
      <c r="L331" s="176"/>
      <c r="M331" s="163"/>
      <c r="O331" s="163"/>
    </row>
    <row r="332" spans="12:15" ht="12" customHeight="1" x14ac:dyDescent="0.35">
      <c r="L332" s="176"/>
      <c r="M332" s="163"/>
      <c r="O332" s="163"/>
    </row>
    <row r="333" spans="12:15" ht="12" customHeight="1" x14ac:dyDescent="0.35">
      <c r="L333" s="176"/>
      <c r="M333" s="163"/>
      <c r="O333" s="163"/>
    </row>
    <row r="334" spans="12:15" ht="12" customHeight="1" x14ac:dyDescent="0.35">
      <c r="L334" s="176"/>
      <c r="M334" s="163"/>
      <c r="O334" s="163"/>
    </row>
    <row r="335" spans="12:15" ht="12" customHeight="1" x14ac:dyDescent="0.35">
      <c r="L335" s="176"/>
      <c r="M335" s="163"/>
      <c r="O335" s="163"/>
    </row>
    <row r="336" spans="12:15" ht="12" customHeight="1" x14ac:dyDescent="0.35">
      <c r="L336" s="176"/>
      <c r="M336" s="163"/>
      <c r="O336" s="163"/>
    </row>
    <row r="337" spans="12:15" ht="12" customHeight="1" x14ac:dyDescent="0.35">
      <c r="L337" s="176"/>
      <c r="M337" s="163"/>
      <c r="O337" s="163"/>
    </row>
    <row r="338" spans="12:15" ht="12" customHeight="1" x14ac:dyDescent="0.35">
      <c r="L338" s="176"/>
      <c r="M338" s="163"/>
      <c r="O338" s="163"/>
    </row>
    <row r="339" spans="12:15" ht="12" customHeight="1" x14ac:dyDescent="0.35">
      <c r="L339" s="176"/>
      <c r="M339" s="163"/>
      <c r="O339" s="163"/>
    </row>
    <row r="340" spans="12:15" ht="12" customHeight="1" x14ac:dyDescent="0.35">
      <c r="L340" s="176"/>
      <c r="M340" s="163"/>
      <c r="O340" s="163"/>
    </row>
    <row r="341" spans="12:15" ht="12" customHeight="1" x14ac:dyDescent="0.35">
      <c r="L341" s="176"/>
      <c r="M341" s="163"/>
      <c r="O341" s="163"/>
    </row>
    <row r="342" spans="12:15" ht="12" customHeight="1" x14ac:dyDescent="0.35">
      <c r="L342" s="176"/>
      <c r="M342" s="163"/>
      <c r="O342" s="163"/>
    </row>
    <row r="343" spans="12:15" ht="12" customHeight="1" x14ac:dyDescent="0.35">
      <c r="L343" s="176"/>
      <c r="M343" s="163"/>
      <c r="O343" s="163"/>
    </row>
    <row r="344" spans="12:15" ht="12" customHeight="1" x14ac:dyDescent="0.35">
      <c r="L344" s="176"/>
      <c r="M344" s="163"/>
      <c r="O344" s="163"/>
    </row>
    <row r="345" spans="12:15" ht="12" customHeight="1" x14ac:dyDescent="0.35">
      <c r="L345" s="176"/>
      <c r="M345" s="163"/>
      <c r="O345" s="163"/>
    </row>
    <row r="346" spans="12:15" ht="12" customHeight="1" x14ac:dyDescent="0.35">
      <c r="L346" s="176"/>
      <c r="M346" s="163"/>
      <c r="O346" s="163"/>
    </row>
    <row r="347" spans="12:15" ht="12" customHeight="1" x14ac:dyDescent="0.35">
      <c r="L347" s="176"/>
      <c r="M347" s="163"/>
      <c r="O347" s="163"/>
    </row>
    <row r="348" spans="12:15" ht="12" customHeight="1" x14ac:dyDescent="0.35">
      <c r="L348" s="176"/>
      <c r="M348" s="163"/>
      <c r="O348" s="163"/>
    </row>
    <row r="349" spans="12:15" ht="12" customHeight="1" x14ac:dyDescent="0.35">
      <c r="L349" s="176"/>
      <c r="M349" s="163"/>
      <c r="O349" s="163"/>
    </row>
    <row r="350" spans="12:15" ht="12" customHeight="1" x14ac:dyDescent="0.35">
      <c r="L350" s="176"/>
      <c r="M350" s="163"/>
      <c r="O350" s="163"/>
    </row>
    <row r="351" spans="12:15" ht="12" customHeight="1" x14ac:dyDescent="0.35">
      <c r="L351" s="176"/>
      <c r="M351" s="163"/>
      <c r="O351" s="163"/>
    </row>
    <row r="352" spans="12:15" ht="12" customHeight="1" x14ac:dyDescent="0.35">
      <c r="L352" s="176"/>
      <c r="M352" s="163"/>
      <c r="O352" s="163"/>
    </row>
    <row r="353" spans="12:15" ht="12" customHeight="1" x14ac:dyDescent="0.35">
      <c r="L353" s="176"/>
      <c r="M353" s="163"/>
      <c r="O353" s="163"/>
    </row>
    <row r="354" spans="12:15" ht="12" customHeight="1" x14ac:dyDescent="0.35">
      <c r="L354" s="176"/>
      <c r="M354" s="163"/>
      <c r="O354" s="163"/>
    </row>
    <row r="355" spans="12:15" ht="12" customHeight="1" x14ac:dyDescent="0.35">
      <c r="L355" s="176"/>
      <c r="M355" s="163"/>
      <c r="O355" s="163"/>
    </row>
    <row r="356" spans="12:15" ht="12" customHeight="1" x14ac:dyDescent="0.35">
      <c r="L356" s="176"/>
      <c r="M356" s="163"/>
      <c r="O356" s="163"/>
    </row>
    <row r="357" spans="12:15" ht="12" customHeight="1" x14ac:dyDescent="0.35">
      <c r="L357" s="176"/>
      <c r="M357" s="163"/>
      <c r="O357" s="163"/>
    </row>
    <row r="358" spans="12:15" ht="12" customHeight="1" x14ac:dyDescent="0.35">
      <c r="L358" s="176"/>
      <c r="M358" s="163"/>
      <c r="O358" s="163"/>
    </row>
    <row r="359" spans="12:15" ht="12" customHeight="1" x14ac:dyDescent="0.35">
      <c r="L359" s="176"/>
      <c r="M359" s="163"/>
      <c r="O359" s="163"/>
    </row>
    <row r="360" spans="12:15" ht="12" customHeight="1" x14ac:dyDescent="0.35">
      <c r="L360" s="176"/>
      <c r="M360" s="163"/>
      <c r="O360" s="163"/>
    </row>
    <row r="361" spans="12:15" ht="12" customHeight="1" x14ac:dyDescent="0.35">
      <c r="L361" s="176"/>
      <c r="M361" s="163"/>
      <c r="O361" s="163"/>
    </row>
    <row r="362" spans="12:15" ht="12" customHeight="1" x14ac:dyDescent="0.35">
      <c r="L362" s="176"/>
      <c r="M362" s="163"/>
      <c r="O362" s="163"/>
    </row>
    <row r="363" spans="12:15" ht="12" customHeight="1" x14ac:dyDescent="0.35">
      <c r="L363" s="176"/>
      <c r="M363" s="163"/>
      <c r="O363" s="163"/>
    </row>
    <row r="364" spans="12:15" ht="12" customHeight="1" x14ac:dyDescent="0.35">
      <c r="L364" s="176"/>
      <c r="M364" s="163"/>
      <c r="O364" s="163"/>
    </row>
    <row r="365" spans="12:15" ht="12" customHeight="1" x14ac:dyDescent="0.35">
      <c r="L365" s="176"/>
      <c r="M365" s="163"/>
      <c r="O365" s="163"/>
    </row>
    <row r="366" spans="12:15" ht="12" customHeight="1" x14ac:dyDescent="0.35">
      <c r="L366" s="176"/>
      <c r="M366" s="163"/>
      <c r="O366" s="163"/>
    </row>
    <row r="367" spans="12:15" ht="12" customHeight="1" x14ac:dyDescent="0.35">
      <c r="L367" s="176"/>
      <c r="M367" s="163"/>
      <c r="O367" s="163"/>
    </row>
    <row r="368" spans="12:15" ht="12" customHeight="1" x14ac:dyDescent="0.35">
      <c r="L368" s="176"/>
      <c r="M368" s="163"/>
      <c r="O368" s="163"/>
    </row>
    <row r="369" spans="12:15" ht="12" customHeight="1" x14ac:dyDescent="0.35">
      <c r="L369" s="176"/>
      <c r="M369" s="163"/>
      <c r="O369" s="163"/>
    </row>
    <row r="370" spans="12:15" ht="12" customHeight="1" x14ac:dyDescent="0.35">
      <c r="L370" s="176"/>
      <c r="M370" s="163"/>
      <c r="O370" s="163"/>
    </row>
    <row r="371" spans="12:15" ht="12" customHeight="1" x14ac:dyDescent="0.35">
      <c r="L371" s="176"/>
      <c r="M371" s="163"/>
      <c r="O371" s="163"/>
    </row>
    <row r="372" spans="12:15" ht="12" customHeight="1" x14ac:dyDescent="0.35">
      <c r="L372" s="176"/>
      <c r="M372" s="163"/>
      <c r="O372" s="163"/>
    </row>
    <row r="373" spans="12:15" ht="12" customHeight="1" x14ac:dyDescent="0.35">
      <c r="L373" s="176"/>
      <c r="M373" s="163"/>
      <c r="O373" s="163"/>
    </row>
    <row r="374" spans="12:15" ht="12" customHeight="1" x14ac:dyDescent="0.35">
      <c r="L374" s="176"/>
      <c r="M374" s="163"/>
      <c r="O374" s="163"/>
    </row>
    <row r="375" spans="12:15" ht="12" customHeight="1" x14ac:dyDescent="0.35">
      <c r="L375" s="176"/>
      <c r="M375" s="163"/>
      <c r="O375" s="163"/>
    </row>
    <row r="376" spans="12:15" ht="12" customHeight="1" x14ac:dyDescent="0.35">
      <c r="L376" s="176"/>
      <c r="M376" s="163"/>
      <c r="O376" s="163"/>
    </row>
    <row r="377" spans="12:15" ht="12" customHeight="1" x14ac:dyDescent="0.35">
      <c r="L377" s="176"/>
      <c r="M377" s="163"/>
      <c r="O377" s="163"/>
    </row>
    <row r="378" spans="12:15" ht="12" customHeight="1" x14ac:dyDescent="0.35">
      <c r="L378" s="176"/>
      <c r="M378" s="163"/>
      <c r="O378" s="163"/>
    </row>
    <row r="379" spans="12:15" ht="12" customHeight="1" x14ac:dyDescent="0.35">
      <c r="L379" s="176"/>
      <c r="M379" s="163"/>
      <c r="O379" s="163"/>
    </row>
    <row r="380" spans="12:15" ht="12" customHeight="1" x14ac:dyDescent="0.35">
      <c r="L380" s="176"/>
      <c r="M380" s="163"/>
      <c r="O380" s="163"/>
    </row>
    <row r="381" spans="12:15" ht="12" customHeight="1" x14ac:dyDescent="0.35">
      <c r="L381" s="176"/>
      <c r="M381" s="163"/>
      <c r="O381" s="163"/>
    </row>
    <row r="382" spans="12:15" ht="12" customHeight="1" x14ac:dyDescent="0.35">
      <c r="L382" s="176"/>
      <c r="M382" s="163"/>
      <c r="O382" s="163"/>
    </row>
    <row r="383" spans="12:15" ht="12" customHeight="1" x14ac:dyDescent="0.35">
      <c r="L383" s="176"/>
      <c r="M383" s="163"/>
      <c r="O383" s="163"/>
    </row>
    <row r="384" spans="12:15" ht="12" customHeight="1" x14ac:dyDescent="0.35">
      <c r="L384" s="176"/>
      <c r="M384" s="163"/>
      <c r="O384" s="163"/>
    </row>
    <row r="385" spans="12:15" ht="12" customHeight="1" x14ac:dyDescent="0.35">
      <c r="L385" s="176"/>
      <c r="M385" s="163"/>
      <c r="O385" s="163"/>
    </row>
    <row r="386" spans="12:15" ht="12" customHeight="1" x14ac:dyDescent="0.35">
      <c r="L386" s="176"/>
      <c r="M386" s="163"/>
      <c r="O386" s="163"/>
    </row>
    <row r="387" spans="12:15" ht="12" customHeight="1" x14ac:dyDescent="0.35">
      <c r="L387" s="176"/>
      <c r="M387" s="163"/>
      <c r="O387" s="163"/>
    </row>
    <row r="388" spans="12:15" ht="12" customHeight="1" x14ac:dyDescent="0.35">
      <c r="L388" s="176"/>
      <c r="M388" s="163"/>
      <c r="O388" s="163"/>
    </row>
    <row r="389" spans="12:15" ht="12" customHeight="1" x14ac:dyDescent="0.35">
      <c r="L389" s="176"/>
      <c r="M389" s="163"/>
      <c r="O389" s="163"/>
    </row>
    <row r="390" spans="12:15" ht="12" customHeight="1" x14ac:dyDescent="0.35">
      <c r="L390" s="176"/>
      <c r="M390" s="163"/>
      <c r="O390" s="163"/>
    </row>
    <row r="391" spans="12:15" ht="12" customHeight="1" x14ac:dyDescent="0.35">
      <c r="L391" s="176"/>
      <c r="M391" s="163"/>
      <c r="O391" s="163"/>
    </row>
    <row r="392" spans="12:15" ht="12" customHeight="1" x14ac:dyDescent="0.35">
      <c r="L392" s="176"/>
      <c r="M392" s="163"/>
      <c r="O392" s="163"/>
    </row>
    <row r="393" spans="12:15" ht="12" customHeight="1" x14ac:dyDescent="0.35">
      <c r="L393" s="176"/>
      <c r="M393" s="163"/>
      <c r="O393" s="163"/>
    </row>
    <row r="394" spans="12:15" ht="12" customHeight="1" x14ac:dyDescent="0.35">
      <c r="L394" s="176"/>
      <c r="M394" s="163"/>
      <c r="O394" s="163"/>
    </row>
    <row r="395" spans="12:15" ht="12" customHeight="1" x14ac:dyDescent="0.35">
      <c r="L395" s="176"/>
      <c r="M395" s="163"/>
      <c r="O395" s="163"/>
    </row>
    <row r="396" spans="12:15" ht="12" customHeight="1" x14ac:dyDescent="0.35">
      <c r="L396" s="176"/>
      <c r="M396" s="163"/>
      <c r="O396" s="163"/>
    </row>
    <row r="397" spans="12:15" ht="12" customHeight="1" x14ac:dyDescent="0.35">
      <c r="L397" s="176"/>
      <c r="M397" s="163"/>
      <c r="O397" s="163"/>
    </row>
    <row r="398" spans="12:15" ht="12" customHeight="1" x14ac:dyDescent="0.35">
      <c r="L398" s="176"/>
      <c r="M398" s="163"/>
      <c r="O398" s="163"/>
    </row>
    <row r="399" spans="12:15" ht="12" customHeight="1" x14ac:dyDescent="0.35">
      <c r="L399" s="176"/>
      <c r="M399" s="163"/>
      <c r="O399" s="163"/>
    </row>
    <row r="400" spans="12:15" ht="12" customHeight="1" x14ac:dyDescent="0.35">
      <c r="L400" s="176"/>
      <c r="M400" s="163"/>
      <c r="O400" s="163"/>
    </row>
    <row r="401" spans="12:15" ht="12" customHeight="1" x14ac:dyDescent="0.35">
      <c r="L401" s="176"/>
      <c r="M401" s="163"/>
      <c r="O401" s="163"/>
    </row>
    <row r="402" spans="12:15" ht="12" customHeight="1" x14ac:dyDescent="0.35">
      <c r="L402" s="176"/>
      <c r="M402" s="163"/>
      <c r="O402" s="163"/>
    </row>
    <row r="403" spans="12:15" ht="12" customHeight="1" x14ac:dyDescent="0.35">
      <c r="L403" s="176"/>
      <c r="M403" s="163"/>
      <c r="O403" s="163"/>
    </row>
    <row r="404" spans="12:15" ht="12" customHeight="1" x14ac:dyDescent="0.35">
      <c r="L404" s="176"/>
      <c r="M404" s="163"/>
      <c r="O404" s="163"/>
    </row>
    <row r="405" spans="12:15" ht="12" customHeight="1" x14ac:dyDescent="0.35">
      <c r="L405" s="176"/>
      <c r="M405" s="163"/>
      <c r="O405" s="163"/>
    </row>
    <row r="406" spans="12:15" ht="12" customHeight="1" x14ac:dyDescent="0.35">
      <c r="L406" s="176"/>
      <c r="M406" s="163"/>
      <c r="O406" s="163"/>
    </row>
    <row r="407" spans="12:15" ht="12" customHeight="1" x14ac:dyDescent="0.35">
      <c r="L407" s="176"/>
      <c r="M407" s="163"/>
      <c r="O407" s="163"/>
    </row>
    <row r="408" spans="12:15" ht="12" customHeight="1" x14ac:dyDescent="0.35">
      <c r="L408" s="176"/>
      <c r="M408" s="163"/>
      <c r="O408" s="163"/>
    </row>
    <row r="409" spans="12:15" ht="12" customHeight="1" x14ac:dyDescent="0.35">
      <c r="L409" s="176"/>
      <c r="M409" s="163"/>
      <c r="O409" s="163"/>
    </row>
    <row r="410" spans="12:15" ht="12" customHeight="1" x14ac:dyDescent="0.35">
      <c r="L410" s="176"/>
      <c r="M410" s="163"/>
      <c r="O410" s="163"/>
    </row>
    <row r="411" spans="12:15" ht="12" customHeight="1" x14ac:dyDescent="0.35">
      <c r="L411" s="176"/>
      <c r="M411" s="163"/>
      <c r="O411" s="163"/>
    </row>
    <row r="412" spans="12:15" ht="12" customHeight="1" x14ac:dyDescent="0.35">
      <c r="L412" s="176"/>
      <c r="M412" s="163"/>
      <c r="O412" s="163"/>
    </row>
    <row r="413" spans="12:15" ht="12" customHeight="1" x14ac:dyDescent="0.35">
      <c r="L413" s="176"/>
      <c r="M413" s="163"/>
      <c r="O413" s="163"/>
    </row>
    <row r="414" spans="12:15" ht="12" customHeight="1" x14ac:dyDescent="0.35">
      <c r="L414" s="176"/>
      <c r="M414" s="163"/>
      <c r="O414" s="163"/>
    </row>
    <row r="415" spans="12:15" ht="12" customHeight="1" x14ac:dyDescent="0.35">
      <c r="L415" s="176"/>
      <c r="M415" s="163"/>
      <c r="O415" s="163"/>
    </row>
    <row r="416" spans="12:15" ht="12" customHeight="1" x14ac:dyDescent="0.35">
      <c r="L416" s="176"/>
      <c r="M416" s="163"/>
      <c r="O416" s="163"/>
    </row>
    <row r="417" spans="12:15" ht="12" customHeight="1" x14ac:dyDescent="0.35">
      <c r="L417" s="176"/>
      <c r="M417" s="163"/>
      <c r="O417" s="163"/>
    </row>
    <row r="418" spans="12:15" ht="12" customHeight="1" x14ac:dyDescent="0.35">
      <c r="L418" s="176"/>
      <c r="M418" s="163"/>
      <c r="O418" s="163"/>
    </row>
    <row r="419" spans="12:15" ht="12" customHeight="1" x14ac:dyDescent="0.35">
      <c r="L419" s="176"/>
      <c r="M419" s="163"/>
      <c r="O419" s="163"/>
    </row>
    <row r="420" spans="12:15" ht="12" customHeight="1" x14ac:dyDescent="0.35">
      <c r="L420" s="176"/>
      <c r="M420" s="163"/>
      <c r="O420" s="163"/>
    </row>
    <row r="421" spans="12:15" ht="12" customHeight="1" x14ac:dyDescent="0.35">
      <c r="L421" s="176"/>
      <c r="M421" s="163"/>
      <c r="O421" s="163"/>
    </row>
    <row r="422" spans="12:15" ht="12" customHeight="1" x14ac:dyDescent="0.35">
      <c r="L422" s="176"/>
      <c r="M422" s="163"/>
      <c r="O422" s="163"/>
    </row>
    <row r="423" spans="12:15" ht="12" customHeight="1" x14ac:dyDescent="0.35">
      <c r="L423" s="176"/>
      <c r="M423" s="163"/>
      <c r="O423" s="163"/>
    </row>
    <row r="424" spans="12:15" ht="12" customHeight="1" x14ac:dyDescent="0.35">
      <c r="L424" s="176"/>
      <c r="M424" s="163"/>
      <c r="O424" s="163"/>
    </row>
    <row r="425" spans="12:15" ht="12" customHeight="1" x14ac:dyDescent="0.35">
      <c r="L425" s="176"/>
      <c r="M425" s="163"/>
      <c r="O425" s="163"/>
    </row>
    <row r="426" spans="12:15" ht="12" customHeight="1" x14ac:dyDescent="0.35">
      <c r="L426" s="176"/>
      <c r="M426" s="163"/>
      <c r="O426" s="163"/>
    </row>
    <row r="427" spans="12:15" ht="12" customHeight="1" x14ac:dyDescent="0.35">
      <c r="L427" s="176"/>
      <c r="M427" s="163"/>
      <c r="O427" s="163"/>
    </row>
    <row r="428" spans="12:15" ht="12" customHeight="1" x14ac:dyDescent="0.35">
      <c r="L428" s="176"/>
      <c r="M428" s="163"/>
      <c r="O428" s="163"/>
    </row>
    <row r="429" spans="12:15" ht="12" customHeight="1" x14ac:dyDescent="0.35">
      <c r="L429" s="176"/>
      <c r="M429" s="163"/>
      <c r="O429" s="163"/>
    </row>
    <row r="430" spans="12:15" ht="12" customHeight="1" x14ac:dyDescent="0.35">
      <c r="L430" s="176"/>
      <c r="M430" s="163"/>
      <c r="O430" s="163"/>
    </row>
    <row r="431" spans="12:15" ht="12" customHeight="1" x14ac:dyDescent="0.35">
      <c r="L431" s="176"/>
      <c r="M431" s="163"/>
      <c r="O431" s="163"/>
    </row>
    <row r="432" spans="12:15" ht="12" customHeight="1" x14ac:dyDescent="0.35">
      <c r="L432" s="176"/>
      <c r="M432" s="163"/>
      <c r="O432" s="163"/>
    </row>
    <row r="433" spans="12:15" ht="12" customHeight="1" x14ac:dyDescent="0.35">
      <c r="L433" s="176"/>
      <c r="M433" s="163"/>
      <c r="O433" s="163"/>
    </row>
    <row r="434" spans="12:15" ht="12" customHeight="1" x14ac:dyDescent="0.35">
      <c r="L434" s="176"/>
      <c r="M434" s="163"/>
      <c r="O434" s="163"/>
    </row>
    <row r="435" spans="12:15" ht="12" customHeight="1" x14ac:dyDescent="0.35">
      <c r="L435" s="176"/>
      <c r="M435" s="163"/>
      <c r="O435" s="163"/>
    </row>
    <row r="436" spans="12:15" ht="12" customHeight="1" x14ac:dyDescent="0.35">
      <c r="L436" s="176"/>
      <c r="M436" s="163"/>
      <c r="O436" s="163"/>
    </row>
    <row r="437" spans="12:15" ht="12" customHeight="1" x14ac:dyDescent="0.35">
      <c r="L437" s="176"/>
      <c r="M437" s="163"/>
      <c r="O437" s="163"/>
    </row>
    <row r="438" spans="12:15" ht="12" customHeight="1" x14ac:dyDescent="0.35">
      <c r="L438" s="176"/>
      <c r="M438" s="163"/>
      <c r="O438" s="163"/>
    </row>
    <row r="439" spans="12:15" ht="12" customHeight="1" x14ac:dyDescent="0.35">
      <c r="L439" s="176"/>
      <c r="M439" s="163"/>
      <c r="O439" s="163"/>
    </row>
    <row r="440" spans="12:15" ht="12" customHeight="1" x14ac:dyDescent="0.35">
      <c r="L440" s="176"/>
      <c r="M440" s="163"/>
      <c r="O440" s="163"/>
    </row>
    <row r="441" spans="12:15" ht="12" customHeight="1" x14ac:dyDescent="0.35">
      <c r="L441" s="176"/>
      <c r="M441" s="163"/>
      <c r="O441" s="163"/>
    </row>
    <row r="442" spans="12:15" ht="12" customHeight="1" x14ac:dyDescent="0.35">
      <c r="L442" s="176"/>
      <c r="M442" s="163"/>
      <c r="O442" s="163"/>
    </row>
    <row r="443" spans="12:15" ht="12" customHeight="1" x14ac:dyDescent="0.35">
      <c r="L443" s="176"/>
      <c r="M443" s="163"/>
      <c r="O443" s="163"/>
    </row>
    <row r="444" spans="12:15" ht="12" customHeight="1" x14ac:dyDescent="0.35">
      <c r="L444" s="176"/>
      <c r="M444" s="163"/>
      <c r="O444" s="163"/>
    </row>
    <row r="445" spans="12:15" ht="12" customHeight="1" x14ac:dyDescent="0.35">
      <c r="L445" s="176"/>
      <c r="M445" s="163"/>
      <c r="O445" s="163"/>
    </row>
    <row r="446" spans="12:15" ht="12" customHeight="1" x14ac:dyDescent="0.35">
      <c r="L446" s="176"/>
      <c r="M446" s="163"/>
      <c r="O446" s="163"/>
    </row>
    <row r="447" spans="12:15" ht="12" customHeight="1" x14ac:dyDescent="0.35">
      <c r="L447" s="176"/>
      <c r="M447" s="163"/>
      <c r="O447" s="163"/>
    </row>
    <row r="448" spans="12:15" ht="12" customHeight="1" x14ac:dyDescent="0.35">
      <c r="L448" s="176"/>
      <c r="M448" s="163"/>
      <c r="O448" s="163"/>
    </row>
    <row r="449" spans="12:15" ht="12" customHeight="1" x14ac:dyDescent="0.35">
      <c r="L449" s="176"/>
      <c r="M449" s="163"/>
      <c r="O449" s="163"/>
    </row>
    <row r="450" spans="12:15" ht="12" customHeight="1" x14ac:dyDescent="0.35">
      <c r="L450" s="176"/>
      <c r="M450" s="163"/>
      <c r="O450" s="163"/>
    </row>
    <row r="451" spans="12:15" ht="12" customHeight="1" x14ac:dyDescent="0.35">
      <c r="L451" s="176"/>
      <c r="M451" s="163"/>
      <c r="O451" s="163"/>
    </row>
    <row r="452" spans="12:15" ht="12" customHeight="1" x14ac:dyDescent="0.35">
      <c r="L452" s="176"/>
      <c r="M452" s="163"/>
      <c r="O452" s="163"/>
    </row>
    <row r="453" spans="12:15" ht="12" customHeight="1" x14ac:dyDescent="0.35">
      <c r="L453" s="176"/>
      <c r="M453" s="163"/>
      <c r="O453" s="163"/>
    </row>
    <row r="454" spans="12:15" ht="12" customHeight="1" x14ac:dyDescent="0.35">
      <c r="L454" s="176"/>
      <c r="M454" s="163"/>
      <c r="O454" s="163"/>
    </row>
    <row r="455" spans="12:15" ht="12" customHeight="1" x14ac:dyDescent="0.35">
      <c r="L455" s="176"/>
      <c r="M455" s="163"/>
      <c r="O455" s="163"/>
    </row>
    <row r="456" spans="12:15" ht="12" customHeight="1" x14ac:dyDescent="0.35">
      <c r="L456" s="176"/>
      <c r="M456" s="163"/>
      <c r="O456" s="163"/>
    </row>
    <row r="457" spans="12:15" ht="12" customHeight="1" x14ac:dyDescent="0.35">
      <c r="L457" s="176"/>
      <c r="M457" s="163"/>
      <c r="O457" s="163"/>
    </row>
    <row r="458" spans="12:15" ht="12" customHeight="1" x14ac:dyDescent="0.35">
      <c r="L458" s="176"/>
      <c r="M458" s="163"/>
      <c r="O458" s="163"/>
    </row>
    <row r="459" spans="12:15" ht="12" customHeight="1" x14ac:dyDescent="0.35">
      <c r="L459" s="176"/>
      <c r="M459" s="163"/>
      <c r="O459" s="163"/>
    </row>
    <row r="460" spans="12:15" ht="12" customHeight="1" x14ac:dyDescent="0.35">
      <c r="L460" s="176"/>
      <c r="M460" s="163"/>
      <c r="O460" s="163"/>
    </row>
    <row r="461" spans="12:15" ht="12" customHeight="1" x14ac:dyDescent="0.35">
      <c r="L461" s="176"/>
      <c r="M461" s="163"/>
      <c r="O461" s="163"/>
    </row>
    <row r="462" spans="12:15" ht="12" customHeight="1" x14ac:dyDescent="0.35">
      <c r="L462" s="176"/>
      <c r="M462" s="163"/>
      <c r="O462" s="163"/>
    </row>
    <row r="463" spans="12:15" ht="12" customHeight="1" x14ac:dyDescent="0.35">
      <c r="L463" s="176"/>
      <c r="M463" s="163"/>
      <c r="O463" s="163"/>
    </row>
    <row r="464" spans="12:15" ht="12" customHeight="1" x14ac:dyDescent="0.35">
      <c r="L464" s="176"/>
      <c r="M464" s="163"/>
      <c r="O464" s="163"/>
    </row>
    <row r="465" spans="12:15" ht="12" customHeight="1" x14ac:dyDescent="0.35">
      <c r="L465" s="176"/>
      <c r="M465" s="163"/>
      <c r="O465" s="163"/>
    </row>
    <row r="466" spans="12:15" ht="12" customHeight="1" x14ac:dyDescent="0.35">
      <c r="L466" s="176"/>
      <c r="M466" s="163"/>
      <c r="O466" s="163"/>
    </row>
    <row r="467" spans="12:15" ht="12" customHeight="1" x14ac:dyDescent="0.35">
      <c r="L467" s="176"/>
      <c r="M467" s="163"/>
      <c r="O467" s="163"/>
    </row>
    <row r="468" spans="12:15" ht="12" customHeight="1" x14ac:dyDescent="0.35">
      <c r="L468" s="176"/>
      <c r="M468" s="163"/>
      <c r="O468" s="163"/>
    </row>
    <row r="469" spans="12:15" ht="12" customHeight="1" x14ac:dyDescent="0.35">
      <c r="L469" s="176"/>
      <c r="M469" s="163"/>
      <c r="O469" s="163"/>
    </row>
    <row r="470" spans="12:15" ht="12" customHeight="1" x14ac:dyDescent="0.35">
      <c r="L470" s="176"/>
      <c r="M470" s="163"/>
      <c r="O470" s="163"/>
    </row>
    <row r="471" spans="12:15" ht="12" customHeight="1" x14ac:dyDescent="0.35">
      <c r="L471" s="176"/>
      <c r="M471" s="163"/>
      <c r="O471" s="163"/>
    </row>
    <row r="472" spans="12:15" ht="12" customHeight="1" x14ac:dyDescent="0.35">
      <c r="L472" s="176"/>
      <c r="M472" s="163"/>
      <c r="O472" s="163"/>
    </row>
    <row r="473" spans="12:15" ht="12" customHeight="1" x14ac:dyDescent="0.35">
      <c r="L473" s="176"/>
      <c r="M473" s="163"/>
      <c r="O473" s="163"/>
    </row>
    <row r="474" spans="12:15" ht="12" customHeight="1" x14ac:dyDescent="0.35">
      <c r="L474" s="176"/>
      <c r="M474" s="163"/>
      <c r="O474" s="163"/>
    </row>
    <row r="475" spans="12:15" ht="12" customHeight="1" x14ac:dyDescent="0.35">
      <c r="L475" s="176"/>
      <c r="M475" s="163"/>
      <c r="O475" s="163"/>
    </row>
    <row r="476" spans="12:15" ht="12" customHeight="1" x14ac:dyDescent="0.35">
      <c r="L476" s="176"/>
      <c r="M476" s="163"/>
      <c r="O476" s="163"/>
    </row>
    <row r="477" spans="12:15" ht="12" customHeight="1" x14ac:dyDescent="0.35">
      <c r="L477" s="176"/>
      <c r="M477" s="163"/>
      <c r="O477" s="163"/>
    </row>
    <row r="478" spans="12:15" ht="12" customHeight="1" x14ac:dyDescent="0.35">
      <c r="L478" s="176"/>
      <c r="M478" s="163"/>
      <c r="O478" s="163"/>
    </row>
    <row r="479" spans="12:15" ht="12" customHeight="1" x14ac:dyDescent="0.35">
      <c r="L479" s="176"/>
      <c r="M479" s="163"/>
      <c r="O479" s="163"/>
    </row>
    <row r="480" spans="12:15" ht="12" customHeight="1" x14ac:dyDescent="0.35">
      <c r="L480" s="176"/>
      <c r="M480" s="163"/>
      <c r="O480" s="163"/>
    </row>
    <row r="481" spans="12:15" ht="12" customHeight="1" x14ac:dyDescent="0.35">
      <c r="L481" s="176"/>
      <c r="M481" s="163"/>
      <c r="O481" s="163"/>
    </row>
    <row r="482" spans="12:15" ht="12" customHeight="1" x14ac:dyDescent="0.35">
      <c r="L482" s="176"/>
      <c r="M482" s="163"/>
      <c r="O482" s="163"/>
    </row>
    <row r="483" spans="12:15" ht="12" customHeight="1" x14ac:dyDescent="0.35">
      <c r="L483" s="176"/>
      <c r="M483" s="163"/>
      <c r="O483" s="163"/>
    </row>
    <row r="484" spans="12:15" ht="12" customHeight="1" x14ac:dyDescent="0.35">
      <c r="L484" s="176"/>
      <c r="M484" s="163"/>
      <c r="O484" s="163"/>
    </row>
    <row r="485" spans="12:15" ht="12" customHeight="1" x14ac:dyDescent="0.35">
      <c r="L485" s="176"/>
      <c r="M485" s="163"/>
      <c r="O485" s="163"/>
    </row>
    <row r="486" spans="12:15" ht="12" customHeight="1" x14ac:dyDescent="0.35">
      <c r="L486" s="176"/>
      <c r="M486" s="163"/>
      <c r="O486" s="163"/>
    </row>
    <row r="487" spans="12:15" ht="12" customHeight="1" x14ac:dyDescent="0.35">
      <c r="L487" s="176"/>
      <c r="M487" s="163"/>
      <c r="O487" s="163"/>
    </row>
    <row r="488" spans="12:15" ht="12" customHeight="1" x14ac:dyDescent="0.35">
      <c r="L488" s="176"/>
      <c r="M488" s="163"/>
      <c r="O488" s="163"/>
    </row>
    <row r="489" spans="12:15" ht="12" customHeight="1" x14ac:dyDescent="0.35">
      <c r="L489" s="176"/>
      <c r="M489" s="163"/>
      <c r="O489" s="163"/>
    </row>
    <row r="490" spans="12:15" ht="12" customHeight="1" x14ac:dyDescent="0.35">
      <c r="L490" s="176"/>
      <c r="M490" s="163"/>
      <c r="O490" s="163"/>
    </row>
    <row r="491" spans="12:15" ht="12" customHeight="1" x14ac:dyDescent="0.35">
      <c r="L491" s="176"/>
      <c r="M491" s="163"/>
      <c r="O491" s="163"/>
    </row>
    <row r="492" spans="12:15" ht="12" customHeight="1" x14ac:dyDescent="0.35">
      <c r="L492" s="176"/>
      <c r="M492" s="163"/>
      <c r="O492" s="163"/>
    </row>
    <row r="493" spans="12:15" ht="12" customHeight="1" x14ac:dyDescent="0.35">
      <c r="L493" s="176"/>
      <c r="M493" s="163"/>
      <c r="O493" s="163"/>
    </row>
    <row r="494" spans="12:15" ht="12" customHeight="1" x14ac:dyDescent="0.35">
      <c r="L494" s="176"/>
      <c r="M494" s="163"/>
      <c r="O494" s="163"/>
    </row>
    <row r="495" spans="12:15" ht="12" customHeight="1" x14ac:dyDescent="0.35">
      <c r="L495" s="176"/>
      <c r="M495" s="163"/>
      <c r="O495" s="163"/>
    </row>
    <row r="496" spans="12:15" ht="12" customHeight="1" x14ac:dyDescent="0.35">
      <c r="L496" s="176"/>
      <c r="M496" s="163"/>
      <c r="O496" s="163"/>
    </row>
    <row r="497" spans="12:15" ht="12" customHeight="1" x14ac:dyDescent="0.35">
      <c r="L497" s="176"/>
      <c r="M497" s="163"/>
      <c r="O497" s="163"/>
    </row>
    <row r="498" spans="12:15" ht="12" customHeight="1" x14ac:dyDescent="0.35">
      <c r="L498" s="176"/>
      <c r="M498" s="163"/>
      <c r="O498" s="163"/>
    </row>
    <row r="499" spans="12:15" ht="12" customHeight="1" x14ac:dyDescent="0.35">
      <c r="L499" s="176"/>
      <c r="M499" s="163"/>
      <c r="O499" s="163"/>
    </row>
  </sheetData>
  <conditionalFormatting sqref="F6:F8">
    <cfRule type="cellIs" dxfId="438" priority="20" operator="greaterThan">
      <formula>0</formula>
    </cfRule>
    <cfRule type="cellIs" dxfId="437" priority="21" operator="greaterThan">
      <formula>0</formula>
    </cfRule>
  </conditionalFormatting>
  <conditionalFormatting sqref="F37:F40 J19:J32 N19:N123 L19:L123 F19:F35">
    <cfRule type="containsText" dxfId="436" priority="19" operator="containsText" text="Fail">
      <formula>NOT(ISERROR(SEARCH("Fail",F19)))</formula>
    </cfRule>
  </conditionalFormatting>
  <conditionalFormatting sqref="N6:N8">
    <cfRule type="cellIs" dxfId="435" priority="17" operator="greaterThan">
      <formula>0</formula>
    </cfRule>
    <cfRule type="cellIs" dxfId="434" priority="18" operator="greaterThan">
      <formula>0</formula>
    </cfRule>
  </conditionalFormatting>
  <conditionalFormatting sqref="L6:L8">
    <cfRule type="cellIs" dxfId="433" priority="12" operator="greaterThan">
      <formula>0</formula>
    </cfRule>
    <cfRule type="cellIs" dxfId="432" priority="13" operator="greaterThan">
      <formula>0</formula>
    </cfRule>
  </conditionalFormatting>
  <conditionalFormatting sqref="L13">
    <cfRule type="containsText" dxfId="431" priority="11" operator="containsText" text="tbc">
      <formula>NOT(ISERROR(SEARCH("tbc",L13)))</formula>
    </cfRule>
  </conditionalFormatting>
  <conditionalFormatting sqref="J6:J8">
    <cfRule type="cellIs" dxfId="430" priority="8" operator="greaterThan">
      <formula>0</formula>
    </cfRule>
    <cfRule type="cellIs" dxfId="429" priority="9" operator="greaterThan">
      <formula>0</formula>
    </cfRule>
  </conditionalFormatting>
  <conditionalFormatting sqref="J37:J40 J33:J35">
    <cfRule type="containsText" dxfId="428" priority="7" operator="containsText" text="Fail">
      <formula>NOT(ISERROR(SEARCH("Fail",J33)))</formula>
    </cfRule>
  </conditionalFormatting>
  <conditionalFormatting sqref="J13">
    <cfRule type="containsText" dxfId="427" priority="6" operator="containsText" text="tbc">
      <formula>NOT(ISERROR(SEARCH("tbc",J13)))</formula>
    </cfRule>
  </conditionalFormatting>
  <conditionalFormatting sqref="H6:H8">
    <cfRule type="cellIs" dxfId="426" priority="3" operator="greaterThan">
      <formula>0</formula>
    </cfRule>
    <cfRule type="cellIs" dxfId="425" priority="4" operator="greaterThan">
      <formula>0</formula>
    </cfRule>
  </conditionalFormatting>
  <conditionalFormatting sqref="H37:H40 H19:H35">
    <cfRule type="containsText" dxfId="424" priority="2" operator="containsText" text="Fail">
      <formula>NOT(ISERROR(SEARCH("Fail",H19)))</formula>
    </cfRule>
  </conditionalFormatting>
  <conditionalFormatting sqref="H13">
    <cfRule type="containsText" dxfId="423" priority="1" operator="containsText" text="tbc">
      <formula>NOT(ISERROR(SEARCH("tbc",H13)))</formula>
    </cfRule>
  </conditionalFormatting>
  <dataValidations count="2">
    <dataValidation type="list" showInputMessage="1" showErrorMessage="1" sqref="F37:F40 J37:J40 J19:J35 L19:L123 H19:H35 N19:N123 H37:H40 F19:F35" xr:uid="{00000000-0002-0000-3900-000000000000}">
      <formula1>"Pass,Fail,Block,Not Attempted, NA Pass Previous"</formula1>
    </dataValidation>
    <dataValidation type="list" showInputMessage="1" showErrorMessage="1" sqref="B5" xr:uid="{00000000-0002-0000-3900-000001000000}">
      <formula1>"Q1,Q2,Q3,Q4, Wkly,Mthly"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0722"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32"/>
  <dimension ref="A1:AD494"/>
  <sheetViews>
    <sheetView topLeftCell="B1" workbookViewId="0">
      <selection activeCell="F13" sqref="F13:F14"/>
    </sheetView>
  </sheetViews>
  <sheetFormatPr defaultColWidth="8.81640625" defaultRowHeight="12" customHeight="1" x14ac:dyDescent="0.35"/>
  <cols>
    <col min="1" max="1" width="8.81640625" style="127" customWidth="1"/>
    <col min="2" max="2" width="40.81640625" style="127" customWidth="1"/>
    <col min="3" max="3" width="53.81640625" style="127" customWidth="1"/>
    <col min="4" max="4" width="50.453125" style="137" customWidth="1"/>
    <col min="5" max="5" width="0.1796875" style="137" hidden="1" customWidth="1"/>
    <col min="6" max="6" width="14.453125" style="136" customWidth="1"/>
    <col min="7" max="7" width="20.1796875" style="136" customWidth="1"/>
    <col min="8" max="8" width="12.453125" style="136" bestFit="1" customWidth="1"/>
    <col min="9" max="9" width="20.1796875" style="136" customWidth="1"/>
    <col min="10" max="10" width="12.81640625" style="136" bestFit="1" customWidth="1"/>
    <col min="11" max="11" width="20.1796875" style="136" customWidth="1"/>
    <col min="12" max="12" width="23.1796875" style="136" bestFit="1" customWidth="1"/>
    <col min="13" max="13" width="20.1796875" style="136" customWidth="1"/>
    <col min="14" max="30" width="8.81640625" style="127"/>
  </cols>
  <sheetData>
    <row r="1" spans="1:30" ht="12" customHeight="1" x14ac:dyDescent="0.35">
      <c r="A1" s="138">
        <v>8.1</v>
      </c>
      <c r="B1" s="77"/>
      <c r="C1" s="81" t="s">
        <v>1236</v>
      </c>
      <c r="D1" s="79"/>
      <c r="E1" s="79"/>
      <c r="F1" s="80"/>
      <c r="G1" s="80"/>
      <c r="H1" s="80"/>
      <c r="I1" s="80"/>
      <c r="J1" s="80"/>
      <c r="K1" s="80"/>
      <c r="L1" s="80"/>
      <c r="M1" s="80"/>
      <c r="N1" s="81"/>
      <c r="O1" s="81"/>
      <c r="P1" s="81"/>
      <c r="Q1" s="81"/>
      <c r="R1" s="81"/>
      <c r="S1" s="81"/>
      <c r="T1" s="81"/>
      <c r="U1" s="81"/>
      <c r="V1" s="81"/>
      <c r="W1" s="81"/>
      <c r="X1" s="81"/>
      <c r="Y1" s="81"/>
      <c r="Z1" s="81"/>
      <c r="AA1" s="81"/>
      <c r="AB1" s="81"/>
      <c r="AC1" s="81"/>
      <c r="AD1" s="81"/>
    </row>
    <row r="2" spans="1:30" ht="12" customHeight="1" x14ac:dyDescent="0.35">
      <c r="A2" s="82"/>
      <c r="B2" s="83" t="s">
        <v>54</v>
      </c>
      <c r="C2" s="82">
        <v>7</v>
      </c>
      <c r="D2" s="79"/>
      <c r="E2" s="79"/>
      <c r="F2" s="80"/>
      <c r="G2" s="80"/>
      <c r="H2" s="80"/>
      <c r="I2" s="80"/>
      <c r="J2" s="80"/>
      <c r="K2" s="80"/>
      <c r="L2" s="80"/>
      <c r="M2" s="80"/>
      <c r="N2" s="84"/>
      <c r="O2" s="84"/>
      <c r="P2" s="84"/>
      <c r="Q2" s="84"/>
      <c r="R2" s="84"/>
      <c r="S2" s="84"/>
      <c r="T2" s="84"/>
      <c r="U2" s="84"/>
      <c r="V2" s="84"/>
      <c r="W2" s="84"/>
      <c r="X2" s="84"/>
      <c r="Y2" s="84"/>
      <c r="Z2" s="84"/>
      <c r="AA2" s="84"/>
      <c r="AB2" s="84"/>
      <c r="AC2" s="84"/>
      <c r="AD2" s="84"/>
    </row>
    <row r="3" spans="1:30" ht="12" customHeight="1" x14ac:dyDescent="0.35">
      <c r="A3" s="85"/>
      <c r="B3" s="85"/>
      <c r="C3" s="81"/>
      <c r="D3" s="84"/>
      <c r="E3" s="79" t="e">
        <f>SUM(#REF!)*2</f>
        <v>#REF!</v>
      </c>
      <c r="F3" s="80"/>
      <c r="G3" s="80"/>
      <c r="H3" s="80"/>
      <c r="I3" s="80"/>
      <c r="J3" s="80"/>
      <c r="K3" s="80"/>
      <c r="L3" s="80"/>
      <c r="M3" s="80"/>
      <c r="N3" s="84"/>
      <c r="O3" s="84"/>
      <c r="P3" s="84"/>
      <c r="Q3" s="84"/>
      <c r="R3" s="84"/>
      <c r="S3" s="84"/>
      <c r="T3" s="84"/>
      <c r="U3" s="84"/>
      <c r="V3" s="84"/>
      <c r="W3" s="84"/>
      <c r="X3" s="84"/>
      <c r="Y3" s="84"/>
      <c r="Z3" s="84"/>
      <c r="AA3" s="84"/>
      <c r="AB3" s="84"/>
      <c r="AC3" s="84"/>
      <c r="AD3" s="84"/>
    </row>
    <row r="4" spans="1:30" ht="12" customHeight="1" x14ac:dyDescent="0.35">
      <c r="A4" s="82" t="s">
        <v>55</v>
      </c>
      <c r="B4" s="82"/>
      <c r="C4" s="78"/>
      <c r="D4" s="86" t="s">
        <v>56</v>
      </c>
      <c r="E4" s="80" t="s">
        <v>27</v>
      </c>
      <c r="F4" s="86">
        <f>COUNTIF(F$18:F$473,T($D4))</f>
        <v>3</v>
      </c>
      <c r="G4" s="86"/>
      <c r="H4" s="86">
        <f>COUNTIF(H$18:H$473,T($D4))</f>
        <v>0</v>
      </c>
      <c r="I4" s="86"/>
      <c r="J4" s="86">
        <f>COUNTIF(J$18:J$473,T($D4))</f>
        <v>2</v>
      </c>
      <c r="K4" s="86"/>
      <c r="L4" s="86"/>
      <c r="M4" s="86"/>
      <c r="N4" s="84"/>
      <c r="O4" s="84"/>
      <c r="P4" s="84"/>
      <c r="Q4" s="84"/>
      <c r="R4" s="84"/>
      <c r="S4" s="84"/>
      <c r="T4" s="84"/>
      <c r="U4" s="84"/>
      <c r="V4" s="84"/>
      <c r="W4" s="84"/>
      <c r="X4" s="84"/>
      <c r="Y4" s="84"/>
      <c r="Z4" s="84"/>
      <c r="AA4" s="84"/>
      <c r="AB4" s="84"/>
      <c r="AC4" s="84"/>
      <c r="AD4" s="84"/>
    </row>
    <row r="5" spans="1:30" ht="12" customHeight="1" x14ac:dyDescent="0.35">
      <c r="A5" s="82" t="s">
        <v>57</v>
      </c>
      <c r="B5" s="87"/>
      <c r="C5" s="81"/>
      <c r="D5" s="86" t="s">
        <v>58</v>
      </c>
      <c r="E5" s="80" t="s">
        <v>28</v>
      </c>
      <c r="F5" s="86">
        <f>COUNTIF(F$18:F$473,T($D5))</f>
        <v>0</v>
      </c>
      <c r="G5" s="86"/>
      <c r="H5" s="86">
        <f>COUNTIF(H$18:H$473,T($D5))</f>
        <v>2</v>
      </c>
      <c r="I5" s="86"/>
      <c r="J5" s="86">
        <f>COUNTIF(J$18:J$473,T($D5))</f>
        <v>0</v>
      </c>
      <c r="K5" s="86"/>
      <c r="L5" s="86"/>
      <c r="M5" s="86"/>
      <c r="N5" s="84"/>
      <c r="O5" s="84"/>
      <c r="P5" s="84"/>
      <c r="Q5" s="84"/>
      <c r="R5" s="84"/>
      <c r="S5" s="84"/>
      <c r="T5" s="84"/>
      <c r="U5" s="84"/>
      <c r="V5" s="84"/>
      <c r="W5" s="84"/>
      <c r="X5" s="84"/>
      <c r="Y5" s="84"/>
      <c r="Z5" s="84"/>
      <c r="AA5" s="84"/>
      <c r="AB5" s="84"/>
      <c r="AC5" s="84"/>
      <c r="AD5" s="84"/>
    </row>
    <row r="6" spans="1:30" ht="12" customHeight="1" x14ac:dyDescent="0.35">
      <c r="A6" s="88" t="s">
        <v>59</v>
      </c>
      <c r="B6" s="177"/>
      <c r="C6" s="90"/>
      <c r="D6" s="91" t="s">
        <v>12</v>
      </c>
      <c r="E6" s="80" t="s">
        <v>29</v>
      </c>
      <c r="F6" s="86">
        <f>COUNTIF(F$18:F$473,T($D6))</f>
        <v>0</v>
      </c>
      <c r="G6" s="86"/>
      <c r="H6" s="86">
        <f>COUNTIF(H$18:H$473,T($D6))</f>
        <v>0</v>
      </c>
      <c r="I6" s="86"/>
      <c r="J6" s="86">
        <f>COUNTIF(J$18:J$473,T($D6))</f>
        <v>0</v>
      </c>
      <c r="K6" s="86"/>
      <c r="L6" s="86"/>
      <c r="M6" s="86"/>
      <c r="N6" s="84"/>
      <c r="O6" s="84"/>
      <c r="P6" s="84"/>
      <c r="Q6" s="84"/>
      <c r="R6" s="84"/>
      <c r="S6" s="84"/>
      <c r="T6" s="84"/>
      <c r="U6" s="84"/>
      <c r="V6" s="84"/>
      <c r="W6" s="84"/>
      <c r="X6" s="84"/>
      <c r="Y6" s="84"/>
      <c r="Z6" s="84"/>
      <c r="AA6" s="84"/>
      <c r="AB6" s="84"/>
      <c r="AC6" s="84"/>
      <c r="AD6" s="84"/>
    </row>
    <row r="7" spans="1:30" ht="12" customHeight="1" x14ac:dyDescent="0.35">
      <c r="A7" s="88" t="s">
        <v>60</v>
      </c>
      <c r="B7" s="191">
        <v>15</v>
      </c>
      <c r="C7" s="90"/>
      <c r="D7" s="86" t="s">
        <v>61</v>
      </c>
      <c r="E7" s="80" t="s">
        <v>30</v>
      </c>
      <c r="F7" s="86">
        <f>COUNTIF(F$18:F$473,T($D7))</f>
        <v>0</v>
      </c>
      <c r="G7" s="86"/>
      <c r="H7" s="86">
        <f>COUNTIF(H$18:H$473,T($D7))</f>
        <v>0</v>
      </c>
      <c r="I7" s="86"/>
      <c r="J7" s="86">
        <f>COUNTIF(J$18:J$473,T($D7))</f>
        <v>0</v>
      </c>
      <c r="K7" s="86"/>
      <c r="L7" s="86"/>
      <c r="M7" s="86"/>
      <c r="N7" s="84"/>
      <c r="O7" s="84"/>
      <c r="P7" s="84"/>
      <c r="Q7" s="84"/>
      <c r="R7" s="84"/>
      <c r="S7" s="84"/>
      <c r="T7" s="84"/>
      <c r="U7" s="84"/>
      <c r="V7" s="84"/>
      <c r="W7" s="84"/>
      <c r="X7" s="84"/>
      <c r="Y7" s="84"/>
      <c r="Z7" s="84"/>
      <c r="AA7" s="84"/>
      <c r="AB7" s="84"/>
      <c r="AC7" s="84"/>
      <c r="AD7" s="84"/>
    </row>
    <row r="8" spans="1:30" ht="12" customHeight="1" x14ac:dyDescent="0.35">
      <c r="A8" s="92" t="s">
        <v>62</v>
      </c>
      <c r="B8" s="191">
        <v>10</v>
      </c>
      <c r="C8" s="90"/>
      <c r="D8" s="86" t="s">
        <v>63</v>
      </c>
      <c r="E8" s="80" t="s">
        <v>31</v>
      </c>
      <c r="F8" s="86">
        <f>F9-SUM(F4:F7)</f>
        <v>0</v>
      </c>
      <c r="G8" s="86"/>
      <c r="H8" s="86">
        <f>H9-SUM(H4:H7)</f>
        <v>1</v>
      </c>
      <c r="I8" s="86"/>
      <c r="J8" s="86">
        <f>J9-SUM(J4:J7)</f>
        <v>1</v>
      </c>
      <c r="K8" s="86"/>
      <c r="L8" s="86"/>
      <c r="M8" s="86"/>
      <c r="N8" s="84"/>
      <c r="O8" s="84"/>
      <c r="P8" s="84"/>
      <c r="Q8" s="84"/>
      <c r="R8" s="84"/>
      <c r="S8" s="84"/>
      <c r="T8" s="84"/>
      <c r="U8" s="84"/>
      <c r="V8" s="84"/>
      <c r="W8" s="84"/>
      <c r="X8" s="84"/>
      <c r="Y8" s="84"/>
      <c r="Z8" s="84"/>
      <c r="AA8" s="84"/>
      <c r="AB8" s="84"/>
      <c r="AC8" s="84"/>
      <c r="AD8" s="84"/>
    </row>
    <row r="9" spans="1:30" ht="12" customHeight="1" x14ac:dyDescent="0.35">
      <c r="A9" s="88" t="s">
        <v>64</v>
      </c>
      <c r="B9" s="177" t="s">
        <v>378</v>
      </c>
      <c r="C9" s="90"/>
      <c r="D9" s="86" t="s">
        <v>66</v>
      </c>
      <c r="E9" s="80" t="s">
        <v>26</v>
      </c>
      <c r="F9" s="86">
        <f>COUNTA($D$18:$D$473)</f>
        <v>3</v>
      </c>
      <c r="G9" s="86"/>
      <c r="H9" s="86">
        <f>COUNTA($D$18:$D$473)</f>
        <v>3</v>
      </c>
      <c r="I9" s="86"/>
      <c r="J9" s="86">
        <f>COUNTA($D$18:$D$473)</f>
        <v>3</v>
      </c>
      <c r="K9" s="86"/>
      <c r="L9" s="86"/>
      <c r="M9" s="86"/>
      <c r="N9" s="84"/>
      <c r="O9" s="84"/>
      <c r="P9" s="84"/>
      <c r="Q9" s="84"/>
      <c r="R9" s="84"/>
      <c r="S9" s="84"/>
      <c r="T9" s="84"/>
      <c r="U9" s="84"/>
      <c r="V9" s="84"/>
      <c r="W9" s="84"/>
      <c r="X9" s="84"/>
      <c r="Y9" s="84"/>
      <c r="Z9" s="84"/>
      <c r="AA9" s="84"/>
      <c r="AB9" s="84"/>
      <c r="AC9" s="84"/>
      <c r="AD9" s="84"/>
    </row>
    <row r="10" spans="1:30" ht="12" customHeight="1" x14ac:dyDescent="0.35">
      <c r="A10" s="88" t="s">
        <v>1542</v>
      </c>
      <c r="B10" s="191">
        <v>2.11</v>
      </c>
      <c r="C10" s="90"/>
      <c r="D10" s="86"/>
      <c r="E10" s="80"/>
      <c r="F10" s="86"/>
      <c r="G10" s="86"/>
      <c r="H10" s="86"/>
      <c r="I10" s="86"/>
      <c r="J10" s="86"/>
      <c r="K10" s="86"/>
      <c r="L10" s="86"/>
      <c r="M10" s="86"/>
      <c r="N10" s="84"/>
      <c r="O10" s="84"/>
      <c r="P10" s="84"/>
      <c r="Q10" s="84"/>
      <c r="R10" s="84"/>
      <c r="S10" s="84"/>
      <c r="T10" s="84"/>
      <c r="U10" s="84"/>
      <c r="V10" s="84"/>
      <c r="W10" s="84"/>
      <c r="X10" s="84"/>
      <c r="Y10" s="84"/>
      <c r="Z10" s="84"/>
      <c r="AA10" s="84"/>
      <c r="AB10" s="84"/>
      <c r="AC10" s="84"/>
      <c r="AD10" s="84"/>
    </row>
    <row r="11" spans="1:30" ht="12" customHeight="1" x14ac:dyDescent="0.35">
      <c r="A11" s="88" t="s">
        <v>970</v>
      </c>
      <c r="B11" s="89" t="s">
        <v>971</v>
      </c>
      <c r="C11" s="90"/>
      <c r="D11" s="93"/>
      <c r="E11" s="93"/>
      <c r="F11" s="94"/>
      <c r="G11" s="95"/>
      <c r="H11" s="94"/>
      <c r="I11" s="95"/>
      <c r="J11" s="94"/>
      <c r="K11" s="95"/>
      <c r="L11" s="94"/>
      <c r="M11" s="95"/>
      <c r="N11" s="96"/>
      <c r="O11" s="96"/>
      <c r="P11" s="96"/>
      <c r="Q11" s="96"/>
      <c r="R11" s="96"/>
      <c r="S11" s="96"/>
      <c r="T11" s="96"/>
      <c r="U11" s="96"/>
      <c r="V11" s="96"/>
      <c r="W11" s="96"/>
      <c r="X11" s="96"/>
      <c r="Y11" s="96"/>
      <c r="Z11" s="96"/>
      <c r="AA11" s="96"/>
      <c r="AB11" s="96"/>
      <c r="AC11" s="96"/>
      <c r="AD11" s="96"/>
    </row>
    <row r="12" spans="1:30" ht="12" customHeight="1" x14ac:dyDescent="0.35">
      <c r="A12" s="97"/>
      <c r="B12" s="141"/>
      <c r="C12" s="97"/>
      <c r="D12" s="99" t="s">
        <v>87</v>
      </c>
      <c r="E12" s="99" t="s">
        <v>32</v>
      </c>
      <c r="F12" s="100" t="s">
        <v>88</v>
      </c>
      <c r="G12" s="101"/>
      <c r="H12" s="100" t="s">
        <v>88</v>
      </c>
      <c r="I12" s="101"/>
      <c r="J12" s="100" t="s">
        <v>88</v>
      </c>
      <c r="K12" s="101"/>
      <c r="L12" s="100"/>
      <c r="M12" s="101"/>
      <c r="N12" s="97"/>
      <c r="O12" s="97"/>
      <c r="P12" s="97"/>
      <c r="Q12" s="97"/>
      <c r="R12" s="97"/>
      <c r="S12" s="97"/>
      <c r="T12" s="97"/>
      <c r="U12" s="97"/>
      <c r="V12" s="97"/>
      <c r="W12" s="97"/>
      <c r="X12" s="97"/>
      <c r="Y12" s="97"/>
      <c r="Z12" s="97"/>
      <c r="AA12" s="97"/>
      <c r="AB12" s="97"/>
      <c r="AC12" s="97"/>
      <c r="AD12" s="97"/>
    </row>
    <row r="13" spans="1:30" ht="12" customHeight="1" x14ac:dyDescent="0.35">
      <c r="A13" s="97"/>
      <c r="B13" s="141"/>
      <c r="C13" s="97"/>
      <c r="D13" s="99" t="s">
        <v>23</v>
      </c>
      <c r="E13" s="99" t="s">
        <v>70</v>
      </c>
      <c r="F13" s="103" t="s">
        <v>1656</v>
      </c>
      <c r="G13" s="101"/>
      <c r="H13" s="103" t="s">
        <v>290</v>
      </c>
      <c r="I13" s="101"/>
      <c r="J13" s="103" t="s">
        <v>379</v>
      </c>
      <c r="K13" s="101"/>
      <c r="L13" s="103"/>
      <c r="M13" s="101"/>
      <c r="N13" s="97"/>
      <c r="O13" s="97"/>
      <c r="P13" s="97"/>
      <c r="Q13" s="97"/>
      <c r="R13" s="97"/>
      <c r="S13" s="97"/>
      <c r="T13" s="97"/>
      <c r="U13" s="97"/>
      <c r="V13" s="97"/>
      <c r="W13" s="97"/>
      <c r="X13" s="97"/>
      <c r="Y13" s="97"/>
      <c r="Z13" s="97"/>
      <c r="AA13" s="97"/>
      <c r="AB13" s="97"/>
      <c r="AC13" s="97"/>
      <c r="AD13" s="97"/>
    </row>
    <row r="14" spans="1:30" ht="12" customHeight="1" x14ac:dyDescent="0.35">
      <c r="A14" s="97"/>
      <c r="B14" s="141"/>
      <c r="C14" s="97"/>
      <c r="D14" s="99" t="s">
        <v>72</v>
      </c>
      <c r="E14" s="99" t="s">
        <v>34</v>
      </c>
      <c r="F14" s="104" t="s">
        <v>1666</v>
      </c>
      <c r="G14" s="105"/>
      <c r="H14" s="104" t="s">
        <v>293</v>
      </c>
      <c r="I14" s="105"/>
      <c r="J14" s="104" t="s">
        <v>266</v>
      </c>
      <c r="K14" s="105"/>
      <c r="L14" s="104"/>
      <c r="M14" s="105"/>
      <c r="N14" s="97"/>
      <c r="O14" s="97"/>
      <c r="P14" s="97"/>
      <c r="Q14" s="97"/>
      <c r="R14" s="97"/>
      <c r="S14" s="97"/>
      <c r="T14" s="97"/>
      <c r="U14" s="97"/>
      <c r="V14" s="97"/>
      <c r="W14" s="97"/>
      <c r="X14" s="97"/>
      <c r="Y14" s="97"/>
      <c r="Z14" s="97"/>
      <c r="AA14" s="97"/>
      <c r="AB14" s="97"/>
      <c r="AC14" s="97"/>
      <c r="AD14" s="97"/>
    </row>
    <row r="15" spans="1:30" ht="12" customHeight="1" x14ac:dyDescent="0.35">
      <c r="A15" s="97"/>
      <c r="B15" s="141"/>
      <c r="C15" s="97"/>
      <c r="D15" s="99" t="s">
        <v>74</v>
      </c>
      <c r="E15" s="99" t="s">
        <v>33</v>
      </c>
      <c r="F15" s="104">
        <v>0</v>
      </c>
      <c r="G15" s="100"/>
      <c r="H15" s="104">
        <v>0</v>
      </c>
      <c r="I15" s="100"/>
      <c r="J15" s="104"/>
      <c r="K15" s="100"/>
      <c r="L15" s="104"/>
      <c r="M15" s="100"/>
      <c r="N15" s="97"/>
      <c r="O15" s="97"/>
      <c r="P15" s="97"/>
      <c r="Q15" s="97"/>
      <c r="R15" s="97"/>
      <c r="S15" s="97"/>
      <c r="T15" s="97"/>
      <c r="U15" s="97"/>
      <c r="V15" s="97"/>
      <c r="W15" s="97"/>
      <c r="X15" s="97"/>
      <c r="Y15" s="97"/>
      <c r="Z15" s="97"/>
      <c r="AA15" s="97"/>
      <c r="AB15" s="97"/>
      <c r="AC15" s="97"/>
      <c r="AD15" s="97"/>
    </row>
    <row r="16" spans="1:30" ht="12" customHeight="1" x14ac:dyDescent="0.35">
      <c r="A16" s="106"/>
      <c r="B16" s="142"/>
      <c r="C16" s="106"/>
      <c r="D16" s="108"/>
      <c r="E16" s="109"/>
      <c r="F16" s="110"/>
      <c r="G16" s="110"/>
      <c r="H16" s="110"/>
      <c r="I16" s="110"/>
      <c r="J16" s="110"/>
      <c r="K16" s="110"/>
      <c r="L16" s="110"/>
      <c r="M16" s="110"/>
      <c r="N16" s="106"/>
      <c r="O16" s="106"/>
      <c r="P16" s="106"/>
      <c r="Q16" s="106"/>
      <c r="R16" s="106"/>
      <c r="S16" s="106"/>
      <c r="T16" s="106"/>
      <c r="U16" s="106"/>
      <c r="V16" s="106"/>
      <c r="W16" s="106"/>
      <c r="X16" s="106"/>
      <c r="Y16" s="106"/>
      <c r="Z16" s="106"/>
      <c r="AA16" s="106"/>
      <c r="AB16" s="106"/>
      <c r="AC16" s="106"/>
      <c r="AD16" s="106"/>
    </row>
    <row r="17" spans="1:30" ht="12" customHeight="1" x14ac:dyDescent="0.35">
      <c r="A17" s="111" t="s">
        <v>75</v>
      </c>
      <c r="B17" s="111" t="s">
        <v>76</v>
      </c>
      <c r="C17" s="112" t="s">
        <v>77</v>
      </c>
      <c r="D17" s="113" t="s">
        <v>78</v>
      </c>
      <c r="E17" s="114"/>
      <c r="F17" s="91" t="s">
        <v>79</v>
      </c>
      <c r="G17" s="91" t="s">
        <v>105</v>
      </c>
      <c r="H17" s="91" t="s">
        <v>79</v>
      </c>
      <c r="I17" s="91" t="s">
        <v>105</v>
      </c>
      <c r="J17" s="91" t="s">
        <v>79</v>
      </c>
      <c r="K17" s="91" t="s">
        <v>105</v>
      </c>
      <c r="L17" s="91"/>
      <c r="M17" s="91"/>
      <c r="N17" s="115"/>
      <c r="O17" s="115"/>
      <c r="P17" s="115"/>
      <c r="Q17" s="115"/>
      <c r="R17" s="115"/>
      <c r="S17" s="115"/>
      <c r="T17" s="115"/>
      <c r="U17" s="115"/>
      <c r="V17" s="115"/>
      <c r="W17" s="115"/>
      <c r="X17" s="115"/>
      <c r="Y17" s="115"/>
      <c r="Z17" s="115"/>
      <c r="AA17" s="115"/>
      <c r="AB17" s="115"/>
      <c r="AC17" s="115"/>
      <c r="AD17" s="115"/>
    </row>
    <row r="18" spans="1:30" ht="12" customHeight="1" x14ac:dyDescent="0.35">
      <c r="A18" s="116"/>
      <c r="B18"/>
      <c r="C18" s="116"/>
      <c r="D18" s="116"/>
      <c r="E18" s="117"/>
      <c r="F18" s="118"/>
      <c r="G18" s="124"/>
      <c r="H18" s="118"/>
      <c r="I18" s="119"/>
      <c r="J18" s="124"/>
      <c r="K18" s="119"/>
      <c r="L18" s="124"/>
      <c r="M18" s="119"/>
      <c r="N18" s="120"/>
      <c r="O18" s="120"/>
      <c r="P18" s="120"/>
      <c r="Q18" s="120"/>
      <c r="R18" s="120"/>
      <c r="S18" s="120"/>
      <c r="T18" s="120"/>
      <c r="U18" s="120"/>
      <c r="V18" s="120"/>
      <c r="W18" s="120"/>
      <c r="X18" s="120"/>
      <c r="Y18" s="120"/>
      <c r="Z18" s="120"/>
      <c r="AA18" s="120"/>
      <c r="AB18" s="120"/>
      <c r="AC18" s="120"/>
      <c r="AD18" s="120"/>
    </row>
    <row r="19" spans="1:30" ht="12" customHeight="1" x14ac:dyDescent="0.35">
      <c r="A19" s="258" t="s">
        <v>1235</v>
      </c>
      <c r="B19" s="258" t="s">
        <v>1234</v>
      </c>
      <c r="C19" s="259" t="s">
        <v>1238</v>
      </c>
      <c r="D19"/>
      <c r="E19" s="130"/>
      <c r="F19" s="118"/>
      <c r="H19" s="118"/>
      <c r="I19" s="163"/>
      <c r="J19" s="124"/>
      <c r="K19" s="163"/>
      <c r="L19" s="124"/>
      <c r="M19" s="163"/>
    </row>
    <row r="20" spans="1:30" ht="12" customHeight="1" x14ac:dyDescent="0.35">
      <c r="A20" s="258"/>
      <c r="B20" s="258"/>
      <c r="C20" s="259" t="s">
        <v>1237</v>
      </c>
      <c r="D20"/>
      <c r="E20" s="130"/>
      <c r="F20" s="118"/>
      <c r="H20" s="118"/>
      <c r="I20" s="163"/>
      <c r="J20" s="124"/>
      <c r="K20" s="163"/>
      <c r="L20" s="124"/>
      <c r="M20" s="163"/>
    </row>
    <row r="21" spans="1:30" ht="12" customHeight="1" x14ac:dyDescent="0.35">
      <c r="A21" s="258"/>
      <c r="B21" s="258"/>
      <c r="C21" s="259"/>
      <c r="D21"/>
      <c r="E21" s="130"/>
      <c r="F21" s="118"/>
      <c r="H21" s="118"/>
      <c r="I21" s="163"/>
      <c r="J21" s="124"/>
      <c r="K21" s="163"/>
      <c r="L21" s="124"/>
      <c r="M21" s="163"/>
    </row>
    <row r="22" spans="1:30" ht="12" customHeight="1" x14ac:dyDescent="0.35">
      <c r="A22" s="258"/>
      <c r="B22" s="258"/>
      <c r="C22" s="157" t="s">
        <v>380</v>
      </c>
      <c r="D22" s="126" t="s">
        <v>381</v>
      </c>
      <c r="E22" s="130"/>
      <c r="F22" s="118" t="s">
        <v>56</v>
      </c>
      <c r="H22" s="118" t="s">
        <v>58</v>
      </c>
      <c r="I22" s="163"/>
      <c r="J22" s="124" t="s">
        <v>56</v>
      </c>
      <c r="K22" s="163" t="s">
        <v>382</v>
      </c>
      <c r="L22" s="124"/>
      <c r="M22" s="163"/>
    </row>
    <row r="23" spans="1:30" ht="12" customHeight="1" x14ac:dyDescent="0.35">
      <c r="A23" s="258"/>
      <c r="B23" s="258"/>
      <c r="C23" s="157"/>
      <c r="D23" s="126"/>
      <c r="E23" s="130"/>
      <c r="F23" s="118"/>
      <c r="H23" s="118"/>
      <c r="I23" s="163"/>
      <c r="J23" s="124"/>
      <c r="K23" s="163"/>
      <c r="L23" s="124"/>
      <c r="M23" s="163"/>
    </row>
    <row r="24" spans="1:30" ht="12" customHeight="1" x14ac:dyDescent="0.35">
      <c r="A24" s="258"/>
      <c r="B24" s="258"/>
      <c r="C24" s="157" t="s">
        <v>383</v>
      </c>
      <c r="D24" s="126" t="s">
        <v>384</v>
      </c>
      <c r="E24" s="130"/>
      <c r="F24" s="118" t="s">
        <v>56</v>
      </c>
      <c r="H24" s="118"/>
      <c r="I24" s="163"/>
      <c r="J24" s="124"/>
      <c r="K24" s="163"/>
      <c r="L24" s="124"/>
      <c r="M24" s="163"/>
    </row>
    <row r="25" spans="1:30" ht="12" customHeight="1" x14ac:dyDescent="0.35">
      <c r="A25" s="258"/>
      <c r="B25" s="258"/>
      <c r="C25" s="157"/>
      <c r="D25" s="126"/>
      <c r="E25" s="130"/>
      <c r="F25" s="118"/>
      <c r="H25" s="118"/>
      <c r="I25" s="163"/>
      <c r="J25" s="124"/>
      <c r="K25" s="163"/>
      <c r="L25" s="124"/>
      <c r="M25" s="163"/>
    </row>
    <row r="26" spans="1:30" ht="12" customHeight="1" x14ac:dyDescent="0.35">
      <c r="A26" s="258"/>
      <c r="B26" s="258"/>
      <c r="C26" s="157" t="s">
        <v>1239</v>
      </c>
      <c r="D26" s="126" t="s">
        <v>385</v>
      </c>
      <c r="E26" s="130"/>
      <c r="F26" s="118" t="s">
        <v>56</v>
      </c>
      <c r="H26" s="118" t="s">
        <v>58</v>
      </c>
      <c r="I26" s="163"/>
      <c r="J26" s="124" t="s">
        <v>56</v>
      </c>
      <c r="K26" s="163" t="s">
        <v>382</v>
      </c>
      <c r="L26" s="124"/>
      <c r="M26" s="163"/>
    </row>
    <row r="27" spans="1:30" ht="12" customHeight="1" x14ac:dyDescent="0.35">
      <c r="A27" s="258"/>
      <c r="B27" s="258"/>
      <c r="C27" s="157"/>
      <c r="D27" s="126"/>
      <c r="E27" s="130"/>
      <c r="F27" s="118"/>
      <c r="H27" s="118"/>
      <c r="I27" s="163"/>
      <c r="J27" s="124"/>
      <c r="K27" s="163"/>
      <c r="L27" s="124"/>
      <c r="M27" s="163"/>
    </row>
    <row r="28" spans="1:30" ht="12" customHeight="1" x14ac:dyDescent="0.35">
      <c r="A28" s="181"/>
      <c r="B28" s="181"/>
      <c r="C28" s="181"/>
      <c r="D28" s="182"/>
      <c r="E28" s="130"/>
      <c r="F28" s="118"/>
      <c r="H28" s="118"/>
      <c r="I28" s="163"/>
      <c r="J28" s="124"/>
      <c r="K28" s="163"/>
      <c r="L28" s="124"/>
      <c r="M28" s="163"/>
    </row>
    <row r="29" spans="1:30" s="136" customFormat="1" ht="12" customHeight="1" x14ac:dyDescent="0.35">
      <c r="A29" s="127"/>
      <c r="B29" s="127"/>
      <c r="C29" s="127"/>
      <c r="D29" s="137"/>
      <c r="E29" s="130"/>
      <c r="F29" s="118"/>
      <c r="H29" s="118"/>
      <c r="I29" s="163"/>
      <c r="J29" s="124"/>
      <c r="K29" s="163"/>
      <c r="L29" s="124"/>
      <c r="M29" s="163"/>
      <c r="N29" s="127"/>
      <c r="O29" s="127"/>
      <c r="P29" s="127"/>
      <c r="Q29" s="127"/>
      <c r="R29" s="127"/>
      <c r="S29" s="127"/>
      <c r="T29" s="127"/>
      <c r="U29" s="127"/>
      <c r="V29" s="127"/>
      <c r="W29" s="127"/>
      <c r="X29" s="127"/>
      <c r="Y29" s="127"/>
      <c r="Z29" s="127"/>
      <c r="AA29" s="127"/>
      <c r="AB29" s="127"/>
      <c r="AC29" s="127"/>
      <c r="AD29" s="127"/>
    </row>
    <row r="30" spans="1:30" s="136" customFormat="1" ht="12" customHeight="1" x14ac:dyDescent="0.35">
      <c r="A30" s="127"/>
      <c r="B30" s="127"/>
      <c r="C30" s="127"/>
      <c r="D30" s="137"/>
      <c r="E30" s="130"/>
      <c r="F30" s="118"/>
      <c r="H30" s="118"/>
      <c r="I30" s="163"/>
      <c r="J30" s="124"/>
      <c r="K30" s="163"/>
      <c r="L30" s="124"/>
      <c r="M30" s="163"/>
      <c r="N30" s="127"/>
      <c r="O30" s="127"/>
      <c r="P30" s="127"/>
      <c r="Q30" s="127"/>
      <c r="R30" s="127"/>
      <c r="S30" s="127"/>
      <c r="T30" s="127"/>
      <c r="U30" s="127"/>
      <c r="V30" s="127"/>
      <c r="W30" s="127"/>
      <c r="X30" s="127"/>
      <c r="Y30" s="127"/>
      <c r="Z30" s="127"/>
      <c r="AA30" s="127"/>
      <c r="AB30" s="127"/>
      <c r="AC30" s="127"/>
      <c r="AD30" s="127"/>
    </row>
    <row r="31" spans="1:30" s="136" customFormat="1" ht="12" customHeight="1" x14ac:dyDescent="0.35">
      <c r="A31" s="127"/>
      <c r="B31" s="127"/>
      <c r="C31" s="127"/>
      <c r="D31" s="137"/>
      <c r="E31" s="175"/>
      <c r="F31" s="118"/>
      <c r="H31" s="118"/>
      <c r="I31" s="163"/>
      <c r="J31" s="124"/>
      <c r="K31" s="163"/>
      <c r="L31" s="124"/>
      <c r="M31" s="163"/>
      <c r="N31" s="127"/>
      <c r="O31" s="127"/>
      <c r="P31" s="127"/>
      <c r="Q31" s="127"/>
      <c r="R31" s="127"/>
      <c r="S31" s="127"/>
      <c r="T31" s="127"/>
      <c r="U31" s="127"/>
      <c r="V31" s="127"/>
      <c r="W31" s="127"/>
      <c r="X31" s="127"/>
      <c r="Y31" s="127"/>
      <c r="Z31" s="127"/>
      <c r="AA31" s="127"/>
      <c r="AB31" s="127"/>
      <c r="AC31" s="127"/>
      <c r="AD31" s="127"/>
    </row>
    <row r="32" spans="1:30" s="136" customFormat="1" ht="12" customHeight="1" x14ac:dyDescent="0.35">
      <c r="A32" s="127"/>
      <c r="B32" s="127"/>
      <c r="C32" s="127"/>
      <c r="D32" s="137"/>
      <c r="E32" s="175"/>
      <c r="F32" s="118"/>
      <c r="H32" s="118"/>
      <c r="I32" s="163"/>
      <c r="J32" s="124"/>
      <c r="K32" s="163"/>
      <c r="L32" s="124"/>
      <c r="M32" s="163"/>
      <c r="N32" s="127"/>
      <c r="O32" s="127"/>
      <c r="P32" s="127"/>
      <c r="Q32" s="127"/>
      <c r="R32" s="127"/>
      <c r="S32" s="127"/>
      <c r="T32" s="127"/>
      <c r="U32" s="127"/>
      <c r="V32" s="127"/>
      <c r="W32" s="127"/>
      <c r="X32" s="127"/>
      <c r="Y32" s="127"/>
      <c r="Z32" s="127"/>
      <c r="AA32" s="127"/>
      <c r="AB32" s="127"/>
      <c r="AC32" s="127"/>
      <c r="AD32" s="127"/>
    </row>
    <row r="33" spans="1:30" s="136" customFormat="1" ht="12" customHeight="1" x14ac:dyDescent="0.35">
      <c r="A33" s="127"/>
      <c r="B33" s="127"/>
      <c r="C33" s="127"/>
      <c r="D33" s="137"/>
      <c r="E33" s="175"/>
      <c r="F33" s="118"/>
      <c r="H33" s="118"/>
      <c r="I33" s="163"/>
      <c r="J33" s="124"/>
      <c r="K33" s="163"/>
      <c r="L33" s="124"/>
      <c r="M33" s="163"/>
      <c r="N33" s="127"/>
      <c r="O33" s="127"/>
      <c r="P33" s="127"/>
      <c r="Q33" s="127"/>
      <c r="R33" s="127"/>
      <c r="S33" s="127"/>
      <c r="T33" s="127"/>
      <c r="U33" s="127"/>
      <c r="V33" s="127"/>
      <c r="W33" s="127"/>
      <c r="X33" s="127"/>
      <c r="Y33" s="127"/>
      <c r="Z33" s="127"/>
      <c r="AA33" s="127"/>
      <c r="AB33" s="127"/>
      <c r="AC33" s="127"/>
      <c r="AD33" s="127"/>
    </row>
    <row r="34" spans="1:30" s="136" customFormat="1" ht="12" customHeight="1" x14ac:dyDescent="0.35">
      <c r="A34" s="127"/>
      <c r="B34" s="127"/>
      <c r="C34" s="127"/>
      <c r="D34" s="137"/>
      <c r="E34" s="175"/>
      <c r="F34" s="118"/>
      <c r="H34" s="118"/>
      <c r="I34" s="163"/>
      <c r="J34" s="124"/>
      <c r="K34" s="163"/>
      <c r="L34" s="124"/>
      <c r="M34" s="163"/>
      <c r="N34" s="127"/>
      <c r="O34" s="127"/>
      <c r="P34" s="127"/>
      <c r="Q34" s="127"/>
      <c r="R34" s="127"/>
      <c r="S34" s="127"/>
      <c r="T34" s="127"/>
      <c r="U34" s="127"/>
      <c r="V34" s="127"/>
      <c r="W34" s="127"/>
      <c r="X34" s="127"/>
      <c r="Y34" s="127"/>
      <c r="Z34" s="127"/>
      <c r="AA34" s="127"/>
      <c r="AB34" s="127"/>
      <c r="AC34" s="127"/>
      <c r="AD34" s="127"/>
    </row>
    <row r="35" spans="1:30" s="136" customFormat="1" ht="12" customHeight="1" x14ac:dyDescent="0.35">
      <c r="A35" s="127"/>
      <c r="B35" s="127"/>
      <c r="C35" s="127"/>
      <c r="D35" s="137"/>
      <c r="E35" s="175"/>
      <c r="F35" s="118"/>
      <c r="H35" s="118"/>
      <c r="I35" s="163"/>
      <c r="J35" s="124"/>
      <c r="K35" s="163"/>
      <c r="L35" s="124"/>
      <c r="M35" s="163"/>
      <c r="N35" s="127"/>
      <c r="O35" s="127"/>
      <c r="P35" s="127"/>
      <c r="Q35" s="127"/>
      <c r="R35" s="127"/>
      <c r="S35" s="127"/>
      <c r="T35" s="127"/>
      <c r="U35" s="127"/>
      <c r="V35" s="127"/>
      <c r="W35" s="127"/>
      <c r="X35" s="127"/>
      <c r="Y35" s="127"/>
      <c r="Z35" s="127"/>
      <c r="AA35" s="127"/>
      <c r="AB35" s="127"/>
      <c r="AC35" s="127"/>
      <c r="AD35" s="127"/>
    </row>
    <row r="36" spans="1:30" s="136" customFormat="1" ht="12" customHeight="1" x14ac:dyDescent="0.35">
      <c r="A36" s="127"/>
      <c r="B36" s="127"/>
      <c r="C36" s="127"/>
      <c r="D36" s="137"/>
      <c r="E36" s="175"/>
      <c r="F36" s="118"/>
      <c r="H36" s="118"/>
      <c r="I36" s="163"/>
      <c r="J36" s="124"/>
      <c r="K36" s="163"/>
      <c r="L36" s="124"/>
      <c r="M36" s="163"/>
      <c r="N36" s="127"/>
      <c r="O36" s="127"/>
      <c r="P36" s="127"/>
      <c r="Q36" s="127"/>
      <c r="R36" s="127"/>
      <c r="S36" s="127"/>
      <c r="T36" s="127"/>
      <c r="U36" s="127"/>
      <c r="V36" s="127"/>
      <c r="W36" s="127"/>
      <c r="X36" s="127"/>
      <c r="Y36" s="127"/>
      <c r="Z36" s="127"/>
      <c r="AA36" s="127"/>
      <c r="AB36" s="127"/>
      <c r="AC36" s="127"/>
      <c r="AD36" s="127"/>
    </row>
    <row r="37" spans="1:30" s="136" customFormat="1" ht="12" customHeight="1" x14ac:dyDescent="0.35">
      <c r="A37" s="127"/>
      <c r="B37" s="127"/>
      <c r="C37" s="127"/>
      <c r="D37" s="137"/>
      <c r="E37" s="175"/>
      <c r="F37" s="118"/>
      <c r="H37" s="118"/>
      <c r="I37" s="163"/>
      <c r="J37" s="124"/>
      <c r="K37" s="163"/>
      <c r="L37" s="124"/>
      <c r="M37" s="163"/>
      <c r="N37" s="127"/>
      <c r="O37" s="127"/>
      <c r="P37" s="127"/>
      <c r="Q37" s="127"/>
      <c r="R37" s="127"/>
      <c r="S37" s="127"/>
      <c r="T37" s="127"/>
      <c r="U37" s="127"/>
      <c r="V37" s="127"/>
      <c r="W37" s="127"/>
      <c r="X37" s="127"/>
      <c r="Y37" s="127"/>
      <c r="Z37" s="127"/>
      <c r="AA37" s="127"/>
      <c r="AB37" s="127"/>
      <c r="AC37" s="127"/>
      <c r="AD37" s="127"/>
    </row>
    <row r="38" spans="1:30" s="136" customFormat="1" ht="12" customHeight="1" x14ac:dyDescent="0.35">
      <c r="A38" s="127"/>
      <c r="B38" s="127"/>
      <c r="C38" s="127"/>
      <c r="D38" s="137"/>
      <c r="E38" s="175"/>
      <c r="F38" s="118"/>
      <c r="H38" s="118"/>
      <c r="I38" s="163"/>
      <c r="J38" s="124"/>
      <c r="K38" s="163"/>
      <c r="L38" s="124"/>
      <c r="M38" s="163"/>
      <c r="N38" s="127"/>
      <c r="O38" s="127"/>
      <c r="P38" s="127"/>
      <c r="Q38" s="127"/>
      <c r="R38" s="127"/>
      <c r="S38" s="127"/>
      <c r="T38" s="127"/>
      <c r="U38" s="127"/>
      <c r="V38" s="127"/>
      <c r="W38" s="127"/>
      <c r="X38" s="127"/>
      <c r="Y38" s="127"/>
      <c r="Z38" s="127"/>
      <c r="AA38" s="127"/>
      <c r="AB38" s="127"/>
      <c r="AC38" s="127"/>
      <c r="AD38" s="127"/>
    </row>
    <row r="39" spans="1:30" s="136" customFormat="1" ht="12" customHeight="1" x14ac:dyDescent="0.35">
      <c r="A39" s="127"/>
      <c r="B39" s="127"/>
      <c r="C39" s="127"/>
      <c r="D39" s="137"/>
      <c r="E39" s="175"/>
      <c r="F39" s="118"/>
      <c r="H39" s="118"/>
      <c r="I39" s="163"/>
      <c r="J39" s="124"/>
      <c r="K39" s="163"/>
      <c r="L39" s="124"/>
      <c r="M39" s="163"/>
      <c r="N39" s="127"/>
      <c r="O39" s="127"/>
      <c r="P39" s="127"/>
      <c r="Q39" s="127"/>
      <c r="R39" s="127"/>
      <c r="S39" s="127"/>
      <c r="T39" s="127"/>
      <c r="U39" s="127"/>
      <c r="V39" s="127"/>
      <c r="W39" s="127"/>
      <c r="X39" s="127"/>
      <c r="Y39" s="127"/>
      <c r="Z39" s="127"/>
      <c r="AA39" s="127"/>
      <c r="AB39" s="127"/>
      <c r="AC39" s="127"/>
      <c r="AD39" s="127"/>
    </row>
    <row r="40" spans="1:30" s="136" customFormat="1" ht="12" customHeight="1" x14ac:dyDescent="0.35">
      <c r="A40" s="127"/>
      <c r="B40" s="127"/>
      <c r="C40" s="127"/>
      <c r="D40" s="137"/>
      <c r="E40" s="175"/>
      <c r="F40" s="118"/>
      <c r="H40" s="118"/>
      <c r="I40" s="163"/>
      <c r="J40" s="124"/>
      <c r="K40" s="163"/>
      <c r="L40" s="124"/>
      <c r="M40" s="163"/>
      <c r="N40" s="127"/>
      <c r="O40" s="127"/>
      <c r="P40" s="127"/>
      <c r="Q40" s="127"/>
      <c r="R40" s="127"/>
      <c r="S40" s="127"/>
      <c r="T40" s="127"/>
      <c r="U40" s="127"/>
      <c r="V40" s="127"/>
      <c r="W40" s="127"/>
      <c r="X40" s="127"/>
      <c r="Y40" s="127"/>
      <c r="Z40" s="127"/>
      <c r="AA40" s="127"/>
      <c r="AB40" s="127"/>
      <c r="AC40" s="127"/>
      <c r="AD40" s="127"/>
    </row>
    <row r="41" spans="1:30" s="136" customFormat="1" ht="12" customHeight="1" x14ac:dyDescent="0.35">
      <c r="A41" s="127"/>
      <c r="B41" s="127"/>
      <c r="C41" s="127"/>
      <c r="D41" s="137"/>
      <c r="E41" s="175"/>
      <c r="F41" s="118"/>
      <c r="H41" s="118"/>
      <c r="I41" s="163"/>
      <c r="J41" s="124"/>
      <c r="K41" s="163"/>
      <c r="L41" s="124"/>
      <c r="M41" s="163"/>
      <c r="N41" s="127"/>
      <c r="O41" s="127"/>
      <c r="P41" s="127"/>
      <c r="Q41" s="127"/>
      <c r="R41" s="127"/>
      <c r="S41" s="127"/>
      <c r="T41" s="127"/>
      <c r="U41" s="127"/>
      <c r="V41" s="127"/>
      <c r="W41" s="127"/>
      <c r="X41" s="127"/>
      <c r="Y41" s="127"/>
      <c r="Z41" s="127"/>
      <c r="AA41" s="127"/>
      <c r="AB41" s="127"/>
      <c r="AC41" s="127"/>
      <c r="AD41" s="127"/>
    </row>
    <row r="42" spans="1:30" s="136" customFormat="1" ht="12" customHeight="1" x14ac:dyDescent="0.35">
      <c r="A42" s="127"/>
      <c r="B42" s="127"/>
      <c r="C42" s="127"/>
      <c r="D42" s="137"/>
      <c r="E42" s="175"/>
      <c r="F42" s="118"/>
      <c r="H42" s="118"/>
      <c r="I42" s="163"/>
      <c r="J42" s="124"/>
      <c r="K42" s="163"/>
      <c r="L42" s="124"/>
      <c r="M42" s="163"/>
      <c r="N42" s="127"/>
      <c r="O42" s="127"/>
      <c r="P42" s="127"/>
      <c r="Q42" s="127"/>
      <c r="R42" s="127"/>
      <c r="S42" s="127"/>
      <c r="T42" s="127"/>
      <c r="U42" s="127"/>
      <c r="V42" s="127"/>
      <c r="W42" s="127"/>
      <c r="X42" s="127"/>
      <c r="Y42" s="127"/>
      <c r="Z42" s="127"/>
      <c r="AA42" s="127"/>
      <c r="AB42" s="127"/>
      <c r="AC42" s="127"/>
      <c r="AD42" s="127"/>
    </row>
    <row r="43" spans="1:30" s="136" customFormat="1" ht="12" customHeight="1" x14ac:dyDescent="0.35">
      <c r="A43" s="127"/>
      <c r="B43" s="127"/>
      <c r="C43" s="127"/>
      <c r="D43" s="137"/>
      <c r="E43" s="175"/>
      <c r="F43" s="118"/>
      <c r="H43" s="118"/>
      <c r="I43" s="163"/>
      <c r="J43" s="124"/>
      <c r="K43" s="163"/>
      <c r="L43" s="124"/>
      <c r="M43" s="163"/>
      <c r="N43" s="127"/>
      <c r="O43" s="127"/>
      <c r="P43" s="127"/>
      <c r="Q43" s="127"/>
      <c r="R43" s="127"/>
      <c r="S43" s="127"/>
      <c r="T43" s="127"/>
      <c r="U43" s="127"/>
      <c r="V43" s="127"/>
      <c r="W43" s="127"/>
      <c r="X43" s="127"/>
      <c r="Y43" s="127"/>
      <c r="Z43" s="127"/>
      <c r="AA43" s="127"/>
      <c r="AB43" s="127"/>
      <c r="AC43" s="127"/>
      <c r="AD43" s="127"/>
    </row>
    <row r="44" spans="1:30" s="136" customFormat="1" ht="12" customHeight="1" x14ac:dyDescent="0.35">
      <c r="A44" s="127"/>
      <c r="B44" s="127"/>
      <c r="C44" s="127"/>
      <c r="D44" s="137"/>
      <c r="E44" s="175"/>
      <c r="F44" s="118"/>
      <c r="H44" s="118"/>
      <c r="I44" s="163"/>
      <c r="J44" s="124"/>
      <c r="K44" s="163"/>
      <c r="L44" s="124"/>
      <c r="M44" s="163"/>
      <c r="N44" s="127"/>
      <c r="O44" s="127"/>
      <c r="P44" s="127"/>
      <c r="Q44" s="127"/>
      <c r="R44" s="127"/>
      <c r="S44" s="127"/>
      <c r="T44" s="127"/>
      <c r="U44" s="127"/>
      <c r="V44" s="127"/>
      <c r="W44" s="127"/>
      <c r="X44" s="127"/>
      <c r="Y44" s="127"/>
      <c r="Z44" s="127"/>
      <c r="AA44" s="127"/>
      <c r="AB44" s="127"/>
      <c r="AC44" s="127"/>
      <c r="AD44" s="127"/>
    </row>
    <row r="45" spans="1:30" s="136" customFormat="1" ht="12" customHeight="1" x14ac:dyDescent="0.35">
      <c r="A45" s="127"/>
      <c r="B45" s="127"/>
      <c r="C45" s="127"/>
      <c r="D45" s="137"/>
      <c r="E45" s="175"/>
      <c r="F45" s="118"/>
      <c r="H45" s="118"/>
      <c r="I45" s="163"/>
      <c r="J45" s="124"/>
      <c r="K45" s="163"/>
      <c r="L45" s="124"/>
      <c r="M45" s="163"/>
      <c r="N45" s="127"/>
      <c r="O45" s="127"/>
      <c r="P45" s="127"/>
      <c r="Q45" s="127"/>
      <c r="R45" s="127"/>
      <c r="S45" s="127"/>
      <c r="T45" s="127"/>
      <c r="U45" s="127"/>
      <c r="V45" s="127"/>
      <c r="W45" s="127"/>
      <c r="X45" s="127"/>
      <c r="Y45" s="127"/>
      <c r="Z45" s="127"/>
      <c r="AA45" s="127"/>
      <c r="AB45" s="127"/>
      <c r="AC45" s="127"/>
      <c r="AD45" s="127"/>
    </row>
    <row r="46" spans="1:30" s="136" customFormat="1" ht="12" customHeight="1" x14ac:dyDescent="0.35">
      <c r="A46" s="127"/>
      <c r="B46" s="127"/>
      <c r="C46" s="127"/>
      <c r="D46" s="137"/>
      <c r="E46" s="175"/>
      <c r="F46" s="118"/>
      <c r="H46" s="118"/>
      <c r="I46" s="163"/>
      <c r="J46" s="124"/>
      <c r="K46" s="163"/>
      <c r="L46" s="124"/>
      <c r="M46" s="163"/>
      <c r="N46" s="127"/>
      <c r="O46" s="127"/>
      <c r="P46" s="127"/>
      <c r="Q46" s="127"/>
      <c r="R46" s="127"/>
      <c r="S46" s="127"/>
      <c r="T46" s="127"/>
      <c r="U46" s="127"/>
      <c r="V46" s="127"/>
      <c r="W46" s="127"/>
      <c r="X46" s="127"/>
      <c r="Y46" s="127"/>
      <c r="Z46" s="127"/>
      <c r="AA46" s="127"/>
      <c r="AB46" s="127"/>
      <c r="AC46" s="127"/>
      <c r="AD46" s="127"/>
    </row>
    <row r="47" spans="1:30" s="136" customFormat="1" ht="12" customHeight="1" x14ac:dyDescent="0.35">
      <c r="A47" s="127"/>
      <c r="B47" s="127"/>
      <c r="C47" s="127"/>
      <c r="D47" s="137"/>
      <c r="E47" s="175"/>
      <c r="F47" s="118"/>
      <c r="H47" s="118"/>
      <c r="I47" s="163"/>
      <c r="J47" s="124"/>
      <c r="K47" s="163"/>
      <c r="L47" s="124"/>
      <c r="M47" s="163"/>
      <c r="N47" s="127"/>
      <c r="O47" s="127"/>
      <c r="P47" s="127"/>
      <c r="Q47" s="127"/>
      <c r="R47" s="127"/>
      <c r="S47" s="127"/>
      <c r="T47" s="127"/>
      <c r="U47" s="127"/>
      <c r="V47" s="127"/>
      <c r="W47" s="127"/>
      <c r="X47" s="127"/>
      <c r="Y47" s="127"/>
      <c r="Z47" s="127"/>
      <c r="AA47" s="127"/>
      <c r="AB47" s="127"/>
      <c r="AC47" s="127"/>
      <c r="AD47" s="127"/>
    </row>
    <row r="48" spans="1:30" s="136" customFormat="1" ht="12" customHeight="1" x14ac:dyDescent="0.35">
      <c r="A48" s="127"/>
      <c r="B48" s="127"/>
      <c r="C48" s="127"/>
      <c r="D48" s="137"/>
      <c r="E48" s="175"/>
      <c r="F48" s="118"/>
      <c r="H48" s="118"/>
      <c r="I48" s="163"/>
      <c r="J48" s="124"/>
      <c r="K48" s="163"/>
      <c r="L48" s="124"/>
      <c r="M48" s="163"/>
      <c r="N48" s="127"/>
      <c r="O48" s="127"/>
      <c r="P48" s="127"/>
      <c r="Q48" s="127"/>
      <c r="R48" s="127"/>
      <c r="S48" s="127"/>
      <c r="T48" s="127"/>
      <c r="U48" s="127"/>
      <c r="V48" s="127"/>
      <c r="W48" s="127"/>
      <c r="X48" s="127"/>
      <c r="Y48" s="127"/>
      <c r="Z48" s="127"/>
      <c r="AA48" s="127"/>
      <c r="AB48" s="127"/>
      <c r="AC48" s="127"/>
      <c r="AD48" s="127"/>
    </row>
    <row r="49" spans="1:30" s="136" customFormat="1" ht="12" customHeight="1" x14ac:dyDescent="0.35">
      <c r="A49" s="127"/>
      <c r="B49" s="127"/>
      <c r="C49" s="127"/>
      <c r="D49" s="137"/>
      <c r="E49" s="175"/>
      <c r="F49" s="118"/>
      <c r="H49" s="118"/>
      <c r="I49" s="163"/>
      <c r="J49" s="124"/>
      <c r="K49" s="163"/>
      <c r="L49" s="124"/>
      <c r="M49" s="163"/>
      <c r="N49" s="127"/>
      <c r="O49" s="127"/>
      <c r="P49" s="127"/>
      <c r="Q49" s="127"/>
      <c r="R49" s="127"/>
      <c r="S49" s="127"/>
      <c r="T49" s="127"/>
      <c r="U49" s="127"/>
      <c r="V49" s="127"/>
      <c r="W49" s="127"/>
      <c r="X49" s="127"/>
      <c r="Y49" s="127"/>
      <c r="Z49" s="127"/>
      <c r="AA49" s="127"/>
      <c r="AB49" s="127"/>
      <c r="AC49" s="127"/>
      <c r="AD49" s="127"/>
    </row>
    <row r="50" spans="1:30" s="136" customFormat="1" ht="12" customHeight="1" x14ac:dyDescent="0.35">
      <c r="A50" s="127"/>
      <c r="B50" s="127"/>
      <c r="C50" s="127"/>
      <c r="D50" s="137"/>
      <c r="E50" s="175"/>
      <c r="F50" s="118"/>
      <c r="H50" s="118"/>
      <c r="I50" s="163"/>
      <c r="J50" s="124"/>
      <c r="K50" s="163"/>
      <c r="L50" s="124"/>
      <c r="M50" s="163"/>
      <c r="N50" s="127"/>
      <c r="O50" s="127"/>
      <c r="P50" s="127"/>
      <c r="Q50" s="127"/>
      <c r="R50" s="127"/>
      <c r="S50" s="127"/>
      <c r="T50" s="127"/>
      <c r="U50" s="127"/>
      <c r="V50" s="127"/>
      <c r="W50" s="127"/>
      <c r="X50" s="127"/>
      <c r="Y50" s="127"/>
      <c r="Z50" s="127"/>
      <c r="AA50" s="127"/>
      <c r="AB50" s="127"/>
      <c r="AC50" s="127"/>
      <c r="AD50" s="127"/>
    </row>
    <row r="51" spans="1:30" s="136" customFormat="1" ht="12" customHeight="1" x14ac:dyDescent="0.35">
      <c r="A51" s="127"/>
      <c r="B51" s="127"/>
      <c r="C51" s="127"/>
      <c r="D51" s="137"/>
      <c r="E51" s="175"/>
      <c r="F51" s="118"/>
      <c r="H51" s="118"/>
      <c r="I51" s="163"/>
      <c r="J51" s="124"/>
      <c r="K51" s="163"/>
      <c r="L51" s="124"/>
      <c r="M51" s="163"/>
      <c r="N51" s="127"/>
      <c r="O51" s="127"/>
      <c r="P51" s="127"/>
      <c r="Q51" s="127"/>
      <c r="R51" s="127"/>
      <c r="S51" s="127"/>
      <c r="T51" s="127"/>
      <c r="U51" s="127"/>
      <c r="V51" s="127"/>
      <c r="W51" s="127"/>
      <c r="X51" s="127"/>
      <c r="Y51" s="127"/>
      <c r="Z51" s="127"/>
      <c r="AA51" s="127"/>
      <c r="AB51" s="127"/>
      <c r="AC51" s="127"/>
      <c r="AD51" s="127"/>
    </row>
    <row r="52" spans="1:30" s="136" customFormat="1" ht="12" customHeight="1" x14ac:dyDescent="0.35">
      <c r="A52" s="127"/>
      <c r="B52" s="127"/>
      <c r="C52" s="127"/>
      <c r="D52" s="137"/>
      <c r="E52" s="175"/>
      <c r="F52" s="118"/>
      <c r="H52" s="118"/>
      <c r="I52" s="163"/>
      <c r="J52" s="124"/>
      <c r="K52" s="163"/>
      <c r="L52" s="124"/>
      <c r="M52" s="163"/>
      <c r="N52" s="127"/>
      <c r="O52" s="127"/>
      <c r="P52" s="127"/>
      <c r="Q52" s="127"/>
      <c r="R52" s="127"/>
      <c r="S52" s="127"/>
      <c r="T52" s="127"/>
      <c r="U52" s="127"/>
      <c r="V52" s="127"/>
      <c r="W52" s="127"/>
      <c r="X52" s="127"/>
      <c r="Y52" s="127"/>
      <c r="Z52" s="127"/>
      <c r="AA52" s="127"/>
      <c r="AB52" s="127"/>
      <c r="AC52" s="127"/>
      <c r="AD52" s="127"/>
    </row>
    <row r="53" spans="1:30" s="136" customFormat="1" ht="12" customHeight="1" x14ac:dyDescent="0.35">
      <c r="A53" s="127"/>
      <c r="B53" s="127"/>
      <c r="C53" s="127"/>
      <c r="D53" s="137"/>
      <c r="E53" s="175"/>
      <c r="F53" s="118"/>
      <c r="H53" s="118"/>
      <c r="I53" s="163"/>
      <c r="J53" s="124"/>
      <c r="K53" s="163"/>
      <c r="L53" s="124"/>
      <c r="M53" s="163"/>
      <c r="N53" s="127"/>
      <c r="O53" s="127"/>
      <c r="P53" s="127"/>
      <c r="Q53" s="127"/>
      <c r="R53" s="127"/>
      <c r="S53" s="127"/>
      <c r="T53" s="127"/>
      <c r="U53" s="127"/>
      <c r="V53" s="127"/>
      <c r="W53" s="127"/>
      <c r="X53" s="127"/>
      <c r="Y53" s="127"/>
      <c r="Z53" s="127"/>
      <c r="AA53" s="127"/>
      <c r="AB53" s="127"/>
      <c r="AC53" s="127"/>
      <c r="AD53" s="127"/>
    </row>
    <row r="54" spans="1:30" s="136" customFormat="1" ht="12" customHeight="1" x14ac:dyDescent="0.35">
      <c r="A54" s="127"/>
      <c r="B54" s="127"/>
      <c r="C54" s="127"/>
      <c r="D54" s="137"/>
      <c r="E54" s="175"/>
      <c r="F54" s="118"/>
      <c r="H54" s="118"/>
      <c r="I54" s="163"/>
      <c r="J54" s="124"/>
      <c r="K54" s="163"/>
      <c r="L54" s="124"/>
      <c r="M54" s="163"/>
      <c r="N54" s="127"/>
      <c r="O54" s="127"/>
      <c r="P54" s="127"/>
      <c r="Q54" s="127"/>
      <c r="R54" s="127"/>
      <c r="S54" s="127"/>
      <c r="T54" s="127"/>
      <c r="U54" s="127"/>
      <c r="V54" s="127"/>
      <c r="W54" s="127"/>
      <c r="X54" s="127"/>
      <c r="Y54" s="127"/>
      <c r="Z54" s="127"/>
      <c r="AA54" s="127"/>
      <c r="AB54" s="127"/>
      <c r="AC54" s="127"/>
      <c r="AD54" s="127"/>
    </row>
    <row r="55" spans="1:30" s="136" customFormat="1" ht="12" customHeight="1" x14ac:dyDescent="0.35">
      <c r="A55" s="127"/>
      <c r="B55" s="127"/>
      <c r="C55" s="127"/>
      <c r="D55" s="137"/>
      <c r="E55" s="175"/>
      <c r="F55" s="118"/>
      <c r="H55" s="118"/>
      <c r="I55" s="163"/>
      <c r="J55" s="124"/>
      <c r="K55" s="163"/>
      <c r="L55" s="124"/>
      <c r="M55" s="163"/>
      <c r="N55" s="127"/>
      <c r="O55" s="127"/>
      <c r="P55" s="127"/>
      <c r="Q55" s="127"/>
      <c r="R55" s="127"/>
      <c r="S55" s="127"/>
      <c r="T55" s="127"/>
      <c r="U55" s="127"/>
      <c r="V55" s="127"/>
      <c r="W55" s="127"/>
      <c r="X55" s="127"/>
      <c r="Y55" s="127"/>
      <c r="Z55" s="127"/>
      <c r="AA55" s="127"/>
      <c r="AB55" s="127"/>
      <c r="AC55" s="127"/>
      <c r="AD55" s="127"/>
    </row>
    <row r="56" spans="1:30" s="136" customFormat="1" ht="12" customHeight="1" x14ac:dyDescent="0.35">
      <c r="A56" s="127"/>
      <c r="B56" s="127"/>
      <c r="C56" s="127"/>
      <c r="D56" s="137"/>
      <c r="E56" s="175"/>
      <c r="F56" s="118"/>
      <c r="H56" s="118"/>
      <c r="I56" s="163"/>
      <c r="J56" s="124"/>
      <c r="K56" s="163"/>
      <c r="L56" s="124"/>
      <c r="M56" s="163"/>
      <c r="N56" s="127"/>
      <c r="O56" s="127"/>
      <c r="P56" s="127"/>
      <c r="Q56" s="127"/>
      <c r="R56" s="127"/>
      <c r="S56" s="127"/>
      <c r="T56" s="127"/>
      <c r="U56" s="127"/>
      <c r="V56" s="127"/>
      <c r="W56" s="127"/>
      <c r="X56" s="127"/>
      <c r="Y56" s="127"/>
      <c r="Z56" s="127"/>
      <c r="AA56" s="127"/>
      <c r="AB56" s="127"/>
      <c r="AC56" s="127"/>
      <c r="AD56" s="127"/>
    </row>
    <row r="57" spans="1:30" s="136" customFormat="1" ht="12" customHeight="1" x14ac:dyDescent="0.35">
      <c r="A57" s="127"/>
      <c r="B57" s="127"/>
      <c r="C57" s="127"/>
      <c r="D57" s="137"/>
      <c r="E57" s="175"/>
      <c r="F57" s="118"/>
      <c r="H57" s="118"/>
      <c r="I57" s="163"/>
      <c r="J57" s="124"/>
      <c r="K57" s="163"/>
      <c r="L57" s="124"/>
      <c r="M57" s="163"/>
      <c r="N57" s="127"/>
      <c r="O57" s="127"/>
      <c r="P57" s="127"/>
      <c r="Q57" s="127"/>
      <c r="R57" s="127"/>
      <c r="S57" s="127"/>
      <c r="T57" s="127"/>
      <c r="U57" s="127"/>
      <c r="V57" s="127"/>
      <c r="W57" s="127"/>
      <c r="X57" s="127"/>
      <c r="Y57" s="127"/>
      <c r="Z57" s="127"/>
      <c r="AA57" s="127"/>
      <c r="AB57" s="127"/>
      <c r="AC57" s="127"/>
      <c r="AD57" s="127"/>
    </row>
    <row r="58" spans="1:30" s="136" customFormat="1" ht="12" customHeight="1" x14ac:dyDescent="0.35">
      <c r="A58" s="127"/>
      <c r="B58" s="127"/>
      <c r="C58" s="127"/>
      <c r="D58" s="137"/>
      <c r="E58" s="175"/>
      <c r="F58" s="118"/>
      <c r="H58" s="118"/>
      <c r="I58" s="163"/>
      <c r="J58" s="124"/>
      <c r="K58" s="163"/>
      <c r="L58" s="124"/>
      <c r="M58" s="163"/>
      <c r="N58" s="127"/>
      <c r="O58" s="127"/>
      <c r="P58" s="127"/>
      <c r="Q58" s="127"/>
      <c r="R58" s="127"/>
      <c r="S58" s="127"/>
      <c r="T58" s="127"/>
      <c r="U58" s="127"/>
      <c r="V58" s="127"/>
      <c r="W58" s="127"/>
      <c r="X58" s="127"/>
      <c r="Y58" s="127"/>
      <c r="Z58" s="127"/>
      <c r="AA58" s="127"/>
      <c r="AB58" s="127"/>
      <c r="AC58" s="127"/>
      <c r="AD58" s="127"/>
    </row>
    <row r="59" spans="1:30" s="136" customFormat="1" ht="12" customHeight="1" x14ac:dyDescent="0.35">
      <c r="A59" s="127"/>
      <c r="B59" s="127"/>
      <c r="C59" s="127"/>
      <c r="D59" s="137"/>
      <c r="E59" s="175"/>
      <c r="F59" s="118"/>
      <c r="H59" s="118"/>
      <c r="I59" s="163"/>
      <c r="J59" s="124"/>
      <c r="K59" s="163"/>
      <c r="L59" s="124"/>
      <c r="M59" s="163"/>
      <c r="N59" s="127"/>
      <c r="O59" s="127"/>
      <c r="P59" s="127"/>
      <c r="Q59" s="127"/>
      <c r="R59" s="127"/>
      <c r="S59" s="127"/>
      <c r="T59" s="127"/>
      <c r="U59" s="127"/>
      <c r="V59" s="127"/>
      <c r="W59" s="127"/>
      <c r="X59" s="127"/>
      <c r="Y59" s="127"/>
      <c r="Z59" s="127"/>
      <c r="AA59" s="127"/>
      <c r="AB59" s="127"/>
      <c r="AC59" s="127"/>
      <c r="AD59" s="127"/>
    </row>
    <row r="60" spans="1:30" s="136" customFormat="1" ht="12" customHeight="1" x14ac:dyDescent="0.35">
      <c r="A60" s="127"/>
      <c r="B60" s="127"/>
      <c r="C60" s="127"/>
      <c r="D60" s="137"/>
      <c r="E60" s="175"/>
      <c r="F60" s="118"/>
      <c r="H60" s="118"/>
      <c r="I60" s="163"/>
      <c r="J60" s="124"/>
      <c r="K60" s="163"/>
      <c r="L60" s="124"/>
      <c r="M60" s="163"/>
      <c r="N60" s="127"/>
      <c r="O60" s="127"/>
      <c r="P60" s="127"/>
      <c r="Q60" s="127"/>
      <c r="R60" s="127"/>
      <c r="S60" s="127"/>
      <c r="T60" s="127"/>
      <c r="U60" s="127"/>
      <c r="V60" s="127"/>
      <c r="W60" s="127"/>
      <c r="X60" s="127"/>
      <c r="Y60" s="127"/>
      <c r="Z60" s="127"/>
      <c r="AA60" s="127"/>
      <c r="AB60" s="127"/>
      <c r="AC60" s="127"/>
      <c r="AD60" s="127"/>
    </row>
    <row r="61" spans="1:30" s="136" customFormat="1" ht="12" customHeight="1" x14ac:dyDescent="0.35">
      <c r="A61" s="127"/>
      <c r="B61" s="127"/>
      <c r="C61" s="127"/>
      <c r="D61" s="137"/>
      <c r="E61" s="175"/>
      <c r="F61" s="118"/>
      <c r="H61" s="118"/>
      <c r="I61" s="163"/>
      <c r="J61" s="124"/>
      <c r="K61" s="163"/>
      <c r="L61" s="124"/>
      <c r="M61" s="163"/>
      <c r="N61" s="127"/>
      <c r="O61" s="127"/>
      <c r="P61" s="127"/>
      <c r="Q61" s="127"/>
      <c r="R61" s="127"/>
      <c r="S61" s="127"/>
      <c r="T61" s="127"/>
      <c r="U61" s="127"/>
      <c r="V61" s="127"/>
      <c r="W61" s="127"/>
      <c r="X61" s="127"/>
      <c r="Y61" s="127"/>
      <c r="Z61" s="127"/>
      <c r="AA61" s="127"/>
      <c r="AB61" s="127"/>
      <c r="AC61" s="127"/>
      <c r="AD61" s="127"/>
    </row>
    <row r="62" spans="1:30" s="136" customFormat="1" ht="12" customHeight="1" x14ac:dyDescent="0.35">
      <c r="A62" s="127"/>
      <c r="B62" s="127"/>
      <c r="C62" s="127"/>
      <c r="D62" s="137"/>
      <c r="E62" s="175"/>
      <c r="F62" s="118"/>
      <c r="H62" s="118"/>
      <c r="I62" s="163"/>
      <c r="J62" s="124"/>
      <c r="K62" s="163"/>
      <c r="L62" s="124"/>
      <c r="M62" s="163"/>
      <c r="N62" s="127"/>
      <c r="O62" s="127"/>
      <c r="P62" s="127"/>
      <c r="Q62" s="127"/>
      <c r="R62" s="127"/>
      <c r="S62" s="127"/>
      <c r="T62" s="127"/>
      <c r="U62" s="127"/>
      <c r="V62" s="127"/>
      <c r="W62" s="127"/>
      <c r="X62" s="127"/>
      <c r="Y62" s="127"/>
      <c r="Z62" s="127"/>
      <c r="AA62" s="127"/>
      <c r="AB62" s="127"/>
      <c r="AC62" s="127"/>
      <c r="AD62" s="127"/>
    </row>
    <row r="63" spans="1:30" s="136" customFormat="1" ht="12" customHeight="1" x14ac:dyDescent="0.35">
      <c r="A63" s="127"/>
      <c r="B63" s="127"/>
      <c r="C63" s="127"/>
      <c r="D63" s="137"/>
      <c r="E63" s="175"/>
      <c r="F63" s="118"/>
      <c r="H63" s="118"/>
      <c r="I63" s="163"/>
      <c r="J63" s="124"/>
      <c r="K63" s="163"/>
      <c r="L63" s="124"/>
      <c r="M63" s="163"/>
      <c r="N63" s="127"/>
      <c r="O63" s="127"/>
      <c r="P63" s="127"/>
      <c r="Q63" s="127"/>
      <c r="R63" s="127"/>
      <c r="S63" s="127"/>
      <c r="T63" s="127"/>
      <c r="U63" s="127"/>
      <c r="V63" s="127"/>
      <c r="W63" s="127"/>
      <c r="X63" s="127"/>
      <c r="Y63" s="127"/>
      <c r="Z63" s="127"/>
      <c r="AA63" s="127"/>
      <c r="AB63" s="127"/>
      <c r="AC63" s="127"/>
      <c r="AD63" s="127"/>
    </row>
    <row r="64" spans="1:30" s="136" customFormat="1" ht="12" customHeight="1" x14ac:dyDescent="0.35">
      <c r="A64" s="127"/>
      <c r="B64" s="127"/>
      <c r="C64" s="127"/>
      <c r="D64" s="137"/>
      <c r="E64" s="175"/>
      <c r="F64" s="118"/>
      <c r="H64" s="118"/>
      <c r="I64" s="163"/>
      <c r="J64" s="124"/>
      <c r="K64" s="163"/>
      <c r="L64" s="124"/>
      <c r="M64" s="163"/>
      <c r="N64" s="127"/>
      <c r="O64" s="127"/>
      <c r="P64" s="127"/>
      <c r="Q64" s="127"/>
      <c r="R64" s="127"/>
      <c r="S64" s="127"/>
      <c r="T64" s="127"/>
      <c r="U64" s="127"/>
      <c r="V64" s="127"/>
      <c r="W64" s="127"/>
      <c r="X64" s="127"/>
      <c r="Y64" s="127"/>
      <c r="Z64" s="127"/>
      <c r="AA64" s="127"/>
      <c r="AB64" s="127"/>
      <c r="AC64" s="127"/>
      <c r="AD64" s="127"/>
    </row>
    <row r="65" spans="1:30" s="136" customFormat="1" ht="12" customHeight="1" x14ac:dyDescent="0.35">
      <c r="A65" s="127"/>
      <c r="B65" s="127"/>
      <c r="C65" s="127"/>
      <c r="D65" s="137"/>
      <c r="E65" s="175"/>
      <c r="F65" s="118"/>
      <c r="H65" s="118"/>
      <c r="I65" s="163"/>
      <c r="J65" s="124"/>
      <c r="K65" s="163"/>
      <c r="L65" s="124"/>
      <c r="M65" s="163"/>
      <c r="N65" s="127"/>
      <c r="O65" s="127"/>
      <c r="P65" s="127"/>
      <c r="Q65" s="127"/>
      <c r="R65" s="127"/>
      <c r="S65" s="127"/>
      <c r="T65" s="127"/>
      <c r="U65" s="127"/>
      <c r="V65" s="127"/>
      <c r="W65" s="127"/>
      <c r="X65" s="127"/>
      <c r="Y65" s="127"/>
      <c r="Z65" s="127"/>
      <c r="AA65" s="127"/>
      <c r="AB65" s="127"/>
      <c r="AC65" s="127"/>
      <c r="AD65" s="127"/>
    </row>
    <row r="66" spans="1:30" s="136" customFormat="1" ht="12" customHeight="1" x14ac:dyDescent="0.35">
      <c r="A66" s="127"/>
      <c r="B66" s="127"/>
      <c r="C66" s="127"/>
      <c r="D66" s="137"/>
      <c r="E66" s="175"/>
      <c r="F66" s="118"/>
      <c r="H66" s="118"/>
      <c r="I66" s="163"/>
      <c r="J66" s="124"/>
      <c r="K66" s="163"/>
      <c r="L66" s="124"/>
      <c r="M66" s="163"/>
      <c r="N66" s="127"/>
      <c r="O66" s="127"/>
      <c r="P66" s="127"/>
      <c r="Q66" s="127"/>
      <c r="R66" s="127"/>
      <c r="S66" s="127"/>
      <c r="T66" s="127"/>
      <c r="U66" s="127"/>
      <c r="V66" s="127"/>
      <c r="W66" s="127"/>
      <c r="X66" s="127"/>
      <c r="Y66" s="127"/>
      <c r="Z66" s="127"/>
      <c r="AA66" s="127"/>
      <c r="AB66" s="127"/>
      <c r="AC66" s="127"/>
      <c r="AD66" s="127"/>
    </row>
    <row r="67" spans="1:30" s="136" customFormat="1" ht="12" customHeight="1" x14ac:dyDescent="0.35">
      <c r="A67" s="127"/>
      <c r="B67" s="127"/>
      <c r="C67" s="127"/>
      <c r="D67" s="137"/>
      <c r="E67" s="175"/>
      <c r="F67" s="118"/>
      <c r="H67" s="118"/>
      <c r="I67" s="163"/>
      <c r="J67" s="124"/>
      <c r="K67" s="163"/>
      <c r="L67" s="124"/>
      <c r="M67" s="163"/>
      <c r="N67" s="127"/>
      <c r="O67" s="127"/>
      <c r="P67" s="127"/>
      <c r="Q67" s="127"/>
      <c r="R67" s="127"/>
      <c r="S67" s="127"/>
      <c r="T67" s="127"/>
      <c r="U67" s="127"/>
      <c r="V67" s="127"/>
      <c r="W67" s="127"/>
      <c r="X67" s="127"/>
      <c r="Y67" s="127"/>
      <c r="Z67" s="127"/>
      <c r="AA67" s="127"/>
      <c r="AB67" s="127"/>
      <c r="AC67" s="127"/>
      <c r="AD67" s="127"/>
    </row>
    <row r="68" spans="1:30" s="136" customFormat="1" ht="12" customHeight="1" x14ac:dyDescent="0.35">
      <c r="A68" s="127"/>
      <c r="B68" s="127"/>
      <c r="C68" s="127"/>
      <c r="D68" s="137"/>
      <c r="E68" s="175"/>
      <c r="F68" s="118"/>
      <c r="H68" s="118"/>
      <c r="I68" s="163"/>
      <c r="J68" s="124"/>
      <c r="K68" s="163"/>
      <c r="L68" s="124"/>
      <c r="M68" s="163"/>
      <c r="N68" s="127"/>
      <c r="O68" s="127"/>
      <c r="P68" s="127"/>
      <c r="Q68" s="127"/>
      <c r="R68" s="127"/>
      <c r="S68" s="127"/>
      <c r="T68" s="127"/>
      <c r="U68" s="127"/>
      <c r="V68" s="127"/>
      <c r="W68" s="127"/>
      <c r="X68" s="127"/>
      <c r="Y68" s="127"/>
      <c r="Z68" s="127"/>
      <c r="AA68" s="127"/>
      <c r="AB68" s="127"/>
      <c r="AC68" s="127"/>
      <c r="AD68" s="127"/>
    </row>
    <row r="69" spans="1:30" s="136" customFormat="1" ht="12" customHeight="1" x14ac:dyDescent="0.35">
      <c r="A69" s="127"/>
      <c r="B69" s="127"/>
      <c r="C69" s="127"/>
      <c r="D69" s="137"/>
      <c r="E69" s="175"/>
      <c r="F69" s="118"/>
      <c r="H69" s="118"/>
      <c r="I69" s="163"/>
      <c r="J69" s="124"/>
      <c r="K69" s="163"/>
      <c r="L69" s="124"/>
      <c r="M69" s="163"/>
      <c r="N69" s="127"/>
      <c r="O69" s="127"/>
      <c r="P69" s="127"/>
      <c r="Q69" s="127"/>
      <c r="R69" s="127"/>
      <c r="S69" s="127"/>
      <c r="T69" s="127"/>
      <c r="U69" s="127"/>
      <c r="V69" s="127"/>
      <c r="W69" s="127"/>
      <c r="X69" s="127"/>
      <c r="Y69" s="127"/>
      <c r="Z69" s="127"/>
      <c r="AA69" s="127"/>
      <c r="AB69" s="127"/>
      <c r="AC69" s="127"/>
      <c r="AD69" s="127"/>
    </row>
    <row r="70" spans="1:30" s="136" customFormat="1" ht="12" customHeight="1" x14ac:dyDescent="0.35">
      <c r="A70" s="127"/>
      <c r="B70" s="127"/>
      <c r="C70" s="127"/>
      <c r="D70" s="137"/>
      <c r="E70" s="175"/>
      <c r="F70" s="118"/>
      <c r="H70" s="118"/>
      <c r="I70" s="163"/>
      <c r="J70" s="124"/>
      <c r="K70" s="163"/>
      <c r="L70" s="124"/>
      <c r="M70" s="163"/>
      <c r="N70" s="127"/>
      <c r="O70" s="127"/>
      <c r="P70" s="127"/>
      <c r="Q70" s="127"/>
      <c r="R70" s="127"/>
      <c r="S70" s="127"/>
      <c r="T70" s="127"/>
      <c r="U70" s="127"/>
      <c r="V70" s="127"/>
      <c r="W70" s="127"/>
      <c r="X70" s="127"/>
      <c r="Y70" s="127"/>
      <c r="Z70" s="127"/>
      <c r="AA70" s="127"/>
      <c r="AB70" s="127"/>
      <c r="AC70" s="127"/>
      <c r="AD70" s="127"/>
    </row>
    <row r="71" spans="1:30" s="136" customFormat="1" ht="12" customHeight="1" x14ac:dyDescent="0.35">
      <c r="A71" s="127"/>
      <c r="B71" s="127"/>
      <c r="C71" s="127"/>
      <c r="D71" s="137"/>
      <c r="E71" s="175"/>
      <c r="F71" s="118"/>
      <c r="H71" s="118"/>
      <c r="I71" s="163"/>
      <c r="J71" s="124"/>
      <c r="K71" s="163"/>
      <c r="L71" s="124"/>
      <c r="M71" s="163"/>
      <c r="N71" s="127"/>
      <c r="O71" s="127"/>
      <c r="P71" s="127"/>
      <c r="Q71" s="127"/>
      <c r="R71" s="127"/>
      <c r="S71" s="127"/>
      <c r="T71" s="127"/>
      <c r="U71" s="127"/>
      <c r="V71" s="127"/>
      <c r="W71" s="127"/>
      <c r="X71" s="127"/>
      <c r="Y71" s="127"/>
      <c r="Z71" s="127"/>
      <c r="AA71" s="127"/>
      <c r="AB71" s="127"/>
      <c r="AC71" s="127"/>
      <c r="AD71" s="127"/>
    </row>
    <row r="72" spans="1:30" s="136" customFormat="1" ht="12" customHeight="1" x14ac:dyDescent="0.35">
      <c r="A72" s="127"/>
      <c r="B72" s="127"/>
      <c r="C72" s="127"/>
      <c r="D72" s="137"/>
      <c r="E72" s="175"/>
      <c r="F72" s="118"/>
      <c r="H72" s="118"/>
      <c r="I72" s="163"/>
      <c r="J72" s="124"/>
      <c r="K72" s="163"/>
      <c r="L72" s="124"/>
      <c r="M72" s="163"/>
      <c r="N72" s="127"/>
      <c r="O72" s="127"/>
      <c r="P72" s="127"/>
      <c r="Q72" s="127"/>
      <c r="R72" s="127"/>
      <c r="S72" s="127"/>
      <c r="T72" s="127"/>
      <c r="U72" s="127"/>
      <c r="V72" s="127"/>
      <c r="W72" s="127"/>
      <c r="X72" s="127"/>
      <c r="Y72" s="127"/>
      <c r="Z72" s="127"/>
      <c r="AA72" s="127"/>
      <c r="AB72" s="127"/>
      <c r="AC72" s="127"/>
      <c r="AD72" s="127"/>
    </row>
    <row r="73" spans="1:30" s="136" customFormat="1" ht="12" customHeight="1" x14ac:dyDescent="0.35">
      <c r="A73" s="127"/>
      <c r="B73" s="127"/>
      <c r="C73" s="127"/>
      <c r="D73" s="137"/>
      <c r="E73" s="175"/>
      <c r="F73" s="118"/>
      <c r="H73" s="118"/>
      <c r="I73" s="163"/>
      <c r="J73" s="124"/>
      <c r="K73" s="163"/>
      <c r="L73" s="124"/>
      <c r="M73" s="163"/>
      <c r="N73" s="127"/>
      <c r="O73" s="127"/>
      <c r="P73" s="127"/>
      <c r="Q73" s="127"/>
      <c r="R73" s="127"/>
      <c r="S73" s="127"/>
      <c r="T73" s="127"/>
      <c r="U73" s="127"/>
      <c r="V73" s="127"/>
      <c r="W73" s="127"/>
      <c r="X73" s="127"/>
      <c r="Y73" s="127"/>
      <c r="Z73" s="127"/>
      <c r="AA73" s="127"/>
      <c r="AB73" s="127"/>
      <c r="AC73" s="127"/>
      <c r="AD73" s="127"/>
    </row>
    <row r="74" spans="1:30" s="136" customFormat="1" ht="12" customHeight="1" x14ac:dyDescent="0.35">
      <c r="A74" s="127"/>
      <c r="B74" s="127"/>
      <c r="C74" s="127"/>
      <c r="D74" s="137"/>
      <c r="E74" s="175"/>
      <c r="F74" s="118"/>
      <c r="H74" s="118"/>
      <c r="I74" s="163"/>
      <c r="J74" s="124"/>
      <c r="K74" s="163"/>
      <c r="L74" s="124"/>
      <c r="M74" s="163"/>
      <c r="N74" s="127"/>
      <c r="O74" s="127"/>
      <c r="P74" s="127"/>
      <c r="Q74" s="127"/>
      <c r="R74" s="127"/>
      <c r="S74" s="127"/>
      <c r="T74" s="127"/>
      <c r="U74" s="127"/>
      <c r="V74" s="127"/>
      <c r="W74" s="127"/>
      <c r="X74" s="127"/>
      <c r="Y74" s="127"/>
      <c r="Z74" s="127"/>
      <c r="AA74" s="127"/>
      <c r="AB74" s="127"/>
      <c r="AC74" s="127"/>
      <c r="AD74" s="127"/>
    </row>
    <row r="75" spans="1:30" s="136" customFormat="1" ht="12" customHeight="1" x14ac:dyDescent="0.35">
      <c r="A75" s="127"/>
      <c r="B75" s="127"/>
      <c r="C75" s="127"/>
      <c r="D75" s="137"/>
      <c r="E75" s="175"/>
      <c r="F75" s="118"/>
      <c r="H75" s="118"/>
      <c r="I75" s="163"/>
      <c r="J75" s="124"/>
      <c r="K75" s="163"/>
      <c r="L75" s="124"/>
      <c r="M75" s="163"/>
      <c r="N75" s="127"/>
      <c r="O75" s="127"/>
      <c r="P75" s="127"/>
      <c r="Q75" s="127"/>
      <c r="R75" s="127"/>
      <c r="S75" s="127"/>
      <c r="T75" s="127"/>
      <c r="U75" s="127"/>
      <c r="V75" s="127"/>
      <c r="W75" s="127"/>
      <c r="X75" s="127"/>
      <c r="Y75" s="127"/>
      <c r="Z75" s="127"/>
      <c r="AA75" s="127"/>
      <c r="AB75" s="127"/>
      <c r="AC75" s="127"/>
      <c r="AD75" s="127"/>
    </row>
    <row r="76" spans="1:30" s="136" customFormat="1" ht="12" customHeight="1" x14ac:dyDescent="0.35">
      <c r="A76" s="127"/>
      <c r="B76" s="127"/>
      <c r="C76" s="127"/>
      <c r="D76" s="137"/>
      <c r="E76" s="175"/>
      <c r="F76" s="118"/>
      <c r="H76" s="118"/>
      <c r="I76" s="163"/>
      <c r="J76" s="124"/>
      <c r="K76" s="163"/>
      <c r="L76" s="124"/>
      <c r="M76" s="163"/>
      <c r="N76" s="127"/>
      <c r="O76" s="127"/>
      <c r="P76" s="127"/>
      <c r="Q76" s="127"/>
      <c r="R76" s="127"/>
      <c r="S76" s="127"/>
      <c r="T76" s="127"/>
      <c r="U76" s="127"/>
      <c r="V76" s="127"/>
      <c r="W76" s="127"/>
      <c r="X76" s="127"/>
      <c r="Y76" s="127"/>
      <c r="Z76" s="127"/>
      <c r="AA76" s="127"/>
      <c r="AB76" s="127"/>
      <c r="AC76" s="127"/>
      <c r="AD76" s="127"/>
    </row>
    <row r="77" spans="1:30" s="136" customFormat="1" ht="12" customHeight="1" x14ac:dyDescent="0.35">
      <c r="A77" s="127"/>
      <c r="B77" s="127"/>
      <c r="C77" s="127"/>
      <c r="D77" s="137"/>
      <c r="E77" s="175"/>
      <c r="F77" s="118"/>
      <c r="H77" s="118"/>
      <c r="I77" s="163"/>
      <c r="J77" s="124"/>
      <c r="K77" s="163"/>
      <c r="L77" s="124"/>
      <c r="M77" s="163"/>
      <c r="N77" s="127"/>
      <c r="O77" s="127"/>
      <c r="P77" s="127"/>
      <c r="Q77" s="127"/>
      <c r="R77" s="127"/>
      <c r="S77" s="127"/>
      <c r="T77" s="127"/>
      <c r="U77" s="127"/>
      <c r="V77" s="127"/>
      <c r="W77" s="127"/>
      <c r="X77" s="127"/>
      <c r="Y77" s="127"/>
      <c r="Z77" s="127"/>
      <c r="AA77" s="127"/>
      <c r="AB77" s="127"/>
      <c r="AC77" s="127"/>
      <c r="AD77" s="127"/>
    </row>
    <row r="78" spans="1:30" s="136" customFormat="1" ht="12" customHeight="1" x14ac:dyDescent="0.35">
      <c r="A78" s="127"/>
      <c r="B78" s="127"/>
      <c r="C78" s="127"/>
      <c r="D78" s="137"/>
      <c r="E78" s="175"/>
      <c r="F78" s="118"/>
      <c r="H78" s="118"/>
      <c r="I78" s="163"/>
      <c r="J78" s="124"/>
      <c r="K78" s="163"/>
      <c r="L78" s="124"/>
      <c r="M78" s="163"/>
      <c r="N78" s="127"/>
      <c r="O78" s="127"/>
      <c r="P78" s="127"/>
      <c r="Q78" s="127"/>
      <c r="R78" s="127"/>
      <c r="S78" s="127"/>
      <c r="T78" s="127"/>
      <c r="U78" s="127"/>
      <c r="V78" s="127"/>
      <c r="W78" s="127"/>
      <c r="X78" s="127"/>
      <c r="Y78" s="127"/>
      <c r="Z78" s="127"/>
      <c r="AA78" s="127"/>
      <c r="AB78" s="127"/>
      <c r="AC78" s="127"/>
      <c r="AD78" s="127"/>
    </row>
    <row r="79" spans="1:30" s="136" customFormat="1" ht="12" customHeight="1" x14ac:dyDescent="0.35">
      <c r="A79" s="127"/>
      <c r="B79" s="127"/>
      <c r="C79" s="127"/>
      <c r="D79" s="137"/>
      <c r="E79" s="175"/>
      <c r="F79" s="118"/>
      <c r="H79" s="118"/>
      <c r="I79" s="163"/>
      <c r="J79" s="124"/>
      <c r="K79" s="163"/>
      <c r="L79" s="124"/>
      <c r="M79" s="163"/>
      <c r="N79" s="127"/>
      <c r="O79" s="127"/>
      <c r="P79" s="127"/>
      <c r="Q79" s="127"/>
      <c r="R79" s="127"/>
      <c r="S79" s="127"/>
      <c r="T79" s="127"/>
      <c r="U79" s="127"/>
      <c r="V79" s="127"/>
      <c r="W79" s="127"/>
      <c r="X79" s="127"/>
      <c r="Y79" s="127"/>
      <c r="Z79" s="127"/>
      <c r="AA79" s="127"/>
      <c r="AB79" s="127"/>
      <c r="AC79" s="127"/>
      <c r="AD79" s="127"/>
    </row>
    <row r="80" spans="1:30" s="136" customFormat="1" ht="12" customHeight="1" x14ac:dyDescent="0.35">
      <c r="A80" s="127"/>
      <c r="B80" s="127"/>
      <c r="C80" s="127"/>
      <c r="D80" s="137"/>
      <c r="E80" s="175"/>
      <c r="F80" s="118"/>
      <c r="H80" s="118"/>
      <c r="I80" s="163"/>
      <c r="J80" s="124"/>
      <c r="K80" s="163"/>
      <c r="L80" s="124"/>
      <c r="M80" s="163"/>
      <c r="N80" s="127"/>
      <c r="O80" s="127"/>
      <c r="P80" s="127"/>
      <c r="Q80" s="127"/>
      <c r="R80" s="127"/>
      <c r="S80" s="127"/>
      <c r="T80" s="127"/>
      <c r="U80" s="127"/>
      <c r="V80" s="127"/>
      <c r="W80" s="127"/>
      <c r="X80" s="127"/>
      <c r="Y80" s="127"/>
      <c r="Z80" s="127"/>
      <c r="AA80" s="127"/>
      <c r="AB80" s="127"/>
      <c r="AC80" s="127"/>
      <c r="AD80" s="127"/>
    </row>
    <row r="81" spans="1:30" s="136" customFormat="1" ht="12" customHeight="1" x14ac:dyDescent="0.35">
      <c r="A81" s="127"/>
      <c r="B81" s="127"/>
      <c r="C81" s="127"/>
      <c r="D81" s="137"/>
      <c r="E81" s="175"/>
      <c r="F81" s="118"/>
      <c r="H81" s="118"/>
      <c r="I81" s="163"/>
      <c r="J81" s="124"/>
      <c r="K81" s="163"/>
      <c r="L81" s="124"/>
      <c r="M81" s="163"/>
      <c r="N81" s="127"/>
      <c r="O81" s="127"/>
      <c r="P81" s="127"/>
      <c r="Q81" s="127"/>
      <c r="R81" s="127"/>
      <c r="S81" s="127"/>
      <c r="T81" s="127"/>
      <c r="U81" s="127"/>
      <c r="V81" s="127"/>
      <c r="W81" s="127"/>
      <c r="X81" s="127"/>
      <c r="Y81" s="127"/>
      <c r="Z81" s="127"/>
      <c r="AA81" s="127"/>
      <c r="AB81" s="127"/>
      <c r="AC81" s="127"/>
      <c r="AD81" s="127"/>
    </row>
    <row r="82" spans="1:30" ht="12" customHeight="1" x14ac:dyDescent="0.35">
      <c r="F82" s="118"/>
      <c r="H82" s="118"/>
      <c r="I82" s="163"/>
      <c r="J82" s="124"/>
      <c r="K82" s="163"/>
      <c r="L82" s="124"/>
      <c r="M82" s="163"/>
    </row>
    <row r="83" spans="1:30" ht="12" customHeight="1" x14ac:dyDescent="0.35">
      <c r="F83" s="118"/>
      <c r="H83" s="118"/>
      <c r="I83" s="163"/>
      <c r="J83" s="124"/>
      <c r="K83" s="163"/>
      <c r="L83" s="124"/>
      <c r="M83" s="163"/>
    </row>
    <row r="84" spans="1:30" ht="12" customHeight="1" x14ac:dyDescent="0.35">
      <c r="F84" s="118"/>
      <c r="H84" s="118"/>
      <c r="I84" s="163"/>
      <c r="J84" s="124"/>
      <c r="K84" s="163"/>
      <c r="L84" s="124"/>
      <c r="M84" s="163"/>
    </row>
    <row r="85" spans="1:30" ht="12" customHeight="1" x14ac:dyDescent="0.35">
      <c r="F85" s="118"/>
      <c r="H85" s="118"/>
      <c r="I85" s="163"/>
      <c r="J85" s="124"/>
      <c r="K85" s="163"/>
      <c r="L85" s="124"/>
      <c r="M85" s="163"/>
    </row>
    <row r="86" spans="1:30" ht="12" customHeight="1" x14ac:dyDescent="0.35">
      <c r="F86" s="118"/>
      <c r="H86" s="118"/>
      <c r="I86" s="163"/>
      <c r="J86" s="124"/>
      <c r="K86" s="163"/>
      <c r="L86" s="124"/>
      <c r="M86" s="163"/>
    </row>
    <row r="87" spans="1:30" ht="12" customHeight="1" x14ac:dyDescent="0.35">
      <c r="F87" s="118"/>
      <c r="H87" s="118"/>
      <c r="I87" s="163"/>
      <c r="J87" s="124"/>
      <c r="K87" s="163"/>
      <c r="L87" s="124"/>
      <c r="M87" s="163"/>
    </row>
    <row r="88" spans="1:30" ht="12" customHeight="1" x14ac:dyDescent="0.35">
      <c r="F88" s="118"/>
      <c r="H88" s="118"/>
      <c r="I88" s="163"/>
      <c r="J88" s="124"/>
      <c r="K88" s="163"/>
      <c r="L88" s="124"/>
      <c r="M88" s="163"/>
    </row>
    <row r="89" spans="1:30" ht="12" customHeight="1" x14ac:dyDescent="0.35">
      <c r="F89" s="118"/>
      <c r="H89" s="118"/>
      <c r="I89" s="163"/>
      <c r="J89" s="124"/>
      <c r="K89" s="163"/>
      <c r="L89" s="124"/>
      <c r="M89" s="163"/>
    </row>
    <row r="90" spans="1:30" ht="12" customHeight="1" x14ac:dyDescent="0.35">
      <c r="F90" s="118"/>
      <c r="H90" s="118"/>
      <c r="I90" s="163"/>
      <c r="J90" s="124"/>
      <c r="K90" s="163"/>
      <c r="L90" s="124"/>
      <c r="M90" s="163"/>
    </row>
    <row r="91" spans="1:30" ht="12" customHeight="1" x14ac:dyDescent="0.35">
      <c r="F91" s="118"/>
      <c r="H91" s="118"/>
      <c r="I91" s="163"/>
      <c r="J91" s="124"/>
      <c r="K91" s="163"/>
      <c r="L91" s="124"/>
      <c r="M91" s="163"/>
    </row>
    <row r="92" spans="1:30" ht="12" customHeight="1" x14ac:dyDescent="0.35">
      <c r="F92" s="118"/>
      <c r="H92" s="118"/>
      <c r="I92" s="163"/>
      <c r="J92" s="124"/>
      <c r="K92" s="163"/>
      <c r="L92" s="124"/>
      <c r="M92" s="163"/>
    </row>
    <row r="93" spans="1:30" ht="12" customHeight="1" x14ac:dyDescent="0.35">
      <c r="F93" s="118"/>
      <c r="H93" s="118"/>
      <c r="I93" s="163"/>
      <c r="J93" s="124"/>
      <c r="K93" s="163"/>
      <c r="L93" s="124"/>
      <c r="M93" s="163"/>
    </row>
    <row r="94" spans="1:30" ht="12" customHeight="1" x14ac:dyDescent="0.35">
      <c r="F94" s="118"/>
      <c r="H94" s="118"/>
      <c r="I94" s="163"/>
      <c r="J94" s="124"/>
      <c r="K94" s="163"/>
      <c r="L94" s="124"/>
      <c r="M94" s="163"/>
    </row>
    <row r="95" spans="1:30" ht="12" customHeight="1" x14ac:dyDescent="0.35">
      <c r="F95" s="118"/>
      <c r="H95" s="118"/>
      <c r="I95" s="163"/>
      <c r="J95" s="124"/>
      <c r="K95" s="163"/>
      <c r="L95" s="124"/>
      <c r="M95" s="163"/>
    </row>
    <row r="96" spans="1:30" ht="12" customHeight="1" x14ac:dyDescent="0.35">
      <c r="F96" s="118"/>
      <c r="H96" s="118"/>
      <c r="I96" s="163"/>
      <c r="J96" s="124"/>
      <c r="K96" s="163"/>
      <c r="L96" s="124"/>
      <c r="M96" s="163"/>
    </row>
    <row r="97" spans="6:13" ht="12" customHeight="1" x14ac:dyDescent="0.35">
      <c r="F97" s="118"/>
      <c r="H97" s="118"/>
      <c r="I97" s="163"/>
      <c r="J97" s="124"/>
      <c r="K97" s="163"/>
      <c r="L97" s="124"/>
      <c r="M97" s="163"/>
    </row>
    <row r="98" spans="6:13" ht="12" customHeight="1" x14ac:dyDescent="0.35">
      <c r="F98" s="118"/>
      <c r="H98" s="118"/>
      <c r="I98" s="163"/>
      <c r="J98" s="124"/>
      <c r="K98" s="163"/>
      <c r="L98" s="124"/>
      <c r="M98" s="163"/>
    </row>
    <row r="99" spans="6:13" ht="12" customHeight="1" x14ac:dyDescent="0.35">
      <c r="F99" s="118"/>
      <c r="H99" s="118"/>
      <c r="I99" s="163"/>
      <c r="J99" s="124"/>
      <c r="K99" s="163"/>
      <c r="L99" s="124"/>
      <c r="M99" s="163"/>
    </row>
    <row r="100" spans="6:13" ht="12" customHeight="1" x14ac:dyDescent="0.35">
      <c r="F100" s="118"/>
      <c r="H100" s="118"/>
      <c r="I100" s="163"/>
      <c r="J100" s="124"/>
      <c r="K100" s="163"/>
      <c r="L100" s="124"/>
      <c r="M100" s="163"/>
    </row>
    <row r="101" spans="6:13" ht="12" customHeight="1" x14ac:dyDescent="0.35">
      <c r="F101" s="118"/>
      <c r="H101" s="118"/>
      <c r="I101" s="163"/>
      <c r="J101" s="124"/>
      <c r="K101" s="163"/>
      <c r="L101" s="124"/>
      <c r="M101" s="163"/>
    </row>
    <row r="102" spans="6:13" ht="12" customHeight="1" x14ac:dyDescent="0.35">
      <c r="F102" s="118"/>
      <c r="H102" s="118"/>
      <c r="I102" s="163"/>
      <c r="J102" s="124"/>
      <c r="K102" s="163"/>
      <c r="L102" s="124"/>
      <c r="M102" s="163"/>
    </row>
    <row r="103" spans="6:13" ht="12" customHeight="1" x14ac:dyDescent="0.35">
      <c r="F103" s="118"/>
      <c r="H103" s="118"/>
      <c r="I103" s="163"/>
      <c r="J103" s="124"/>
      <c r="K103" s="163"/>
      <c r="L103" s="124"/>
      <c r="M103" s="163"/>
    </row>
    <row r="104" spans="6:13" ht="12" customHeight="1" x14ac:dyDescent="0.35">
      <c r="F104" s="118"/>
      <c r="H104" s="118"/>
      <c r="I104" s="163"/>
      <c r="J104" s="124"/>
      <c r="K104" s="163"/>
      <c r="L104" s="124"/>
      <c r="M104" s="163"/>
    </row>
    <row r="105" spans="6:13" ht="12" customHeight="1" x14ac:dyDescent="0.35">
      <c r="F105" s="118"/>
      <c r="H105" s="118"/>
      <c r="I105" s="163"/>
      <c r="J105" s="124"/>
      <c r="K105" s="163"/>
      <c r="L105" s="124"/>
      <c r="M105" s="163"/>
    </row>
    <row r="106" spans="6:13" ht="12" customHeight="1" x14ac:dyDescent="0.35">
      <c r="F106" s="118"/>
      <c r="H106" s="118"/>
      <c r="I106" s="163"/>
      <c r="J106" s="124"/>
      <c r="K106" s="163"/>
      <c r="L106" s="124"/>
      <c r="M106" s="163"/>
    </row>
    <row r="107" spans="6:13" ht="12" customHeight="1" x14ac:dyDescent="0.35">
      <c r="F107" s="118"/>
      <c r="H107" s="118"/>
      <c r="I107" s="163"/>
      <c r="J107" s="124"/>
      <c r="K107" s="163"/>
      <c r="L107" s="124"/>
      <c r="M107" s="163"/>
    </row>
    <row r="108" spans="6:13" ht="12" customHeight="1" x14ac:dyDescent="0.35">
      <c r="F108" s="118"/>
      <c r="H108" s="118"/>
      <c r="I108" s="163"/>
      <c r="J108" s="124"/>
      <c r="K108" s="163"/>
      <c r="L108" s="124"/>
      <c r="M108" s="163"/>
    </row>
    <row r="109" spans="6:13" ht="12" customHeight="1" x14ac:dyDescent="0.35">
      <c r="F109" s="118"/>
      <c r="H109" s="118"/>
      <c r="I109" s="163"/>
      <c r="J109" s="124"/>
      <c r="K109" s="163"/>
      <c r="L109" s="124"/>
      <c r="M109" s="163"/>
    </row>
    <row r="110" spans="6:13" ht="12" customHeight="1" x14ac:dyDescent="0.35">
      <c r="F110" s="118"/>
      <c r="H110" s="118"/>
      <c r="I110" s="163"/>
      <c r="J110" s="124"/>
      <c r="K110" s="163"/>
      <c r="L110" s="124"/>
      <c r="M110" s="163"/>
    </row>
    <row r="111" spans="6:13" ht="12" customHeight="1" x14ac:dyDescent="0.35">
      <c r="F111" s="118"/>
      <c r="H111" s="118"/>
      <c r="I111" s="163"/>
      <c r="J111" s="124"/>
      <c r="K111" s="163"/>
      <c r="L111" s="124"/>
      <c r="M111" s="163"/>
    </row>
    <row r="112" spans="6:13" ht="12" customHeight="1" x14ac:dyDescent="0.35">
      <c r="F112" s="118"/>
      <c r="H112" s="118"/>
      <c r="I112" s="163"/>
      <c r="J112" s="124"/>
      <c r="K112" s="163"/>
      <c r="L112" s="124"/>
      <c r="M112" s="163"/>
    </row>
    <row r="113" spans="6:13" ht="12" customHeight="1" x14ac:dyDescent="0.35">
      <c r="F113" s="118"/>
      <c r="H113" s="118"/>
      <c r="I113" s="163"/>
      <c r="J113" s="124"/>
      <c r="K113" s="163"/>
      <c r="L113" s="124"/>
      <c r="M113" s="163"/>
    </row>
    <row r="114" spans="6:13" ht="12" customHeight="1" x14ac:dyDescent="0.35">
      <c r="F114" s="118"/>
      <c r="H114" s="118"/>
      <c r="I114" s="163"/>
      <c r="J114" s="124"/>
      <c r="K114" s="163"/>
      <c r="L114" s="124"/>
      <c r="M114" s="163"/>
    </row>
    <row r="115" spans="6:13" ht="12" customHeight="1" x14ac:dyDescent="0.35">
      <c r="F115" s="118"/>
      <c r="H115" s="118"/>
      <c r="I115" s="163"/>
      <c r="J115" s="124"/>
      <c r="K115" s="163"/>
      <c r="L115" s="124"/>
      <c r="M115" s="163"/>
    </row>
    <row r="116" spans="6:13" ht="12" customHeight="1" x14ac:dyDescent="0.35">
      <c r="F116" s="176"/>
      <c r="H116" s="118"/>
      <c r="I116" s="163"/>
      <c r="J116" s="124"/>
      <c r="K116" s="163"/>
      <c r="M116" s="163"/>
    </row>
    <row r="117" spans="6:13" ht="12" customHeight="1" x14ac:dyDescent="0.35">
      <c r="F117" s="176"/>
      <c r="H117" s="118"/>
      <c r="I117" s="163"/>
      <c r="J117" s="124"/>
      <c r="K117" s="163"/>
      <c r="M117" s="163"/>
    </row>
    <row r="118" spans="6:13" ht="12" customHeight="1" x14ac:dyDescent="0.35">
      <c r="F118" s="176"/>
      <c r="H118" s="118"/>
      <c r="I118" s="163"/>
      <c r="J118" s="124"/>
      <c r="K118" s="163"/>
      <c r="M118" s="163"/>
    </row>
    <row r="119" spans="6:13" ht="12" customHeight="1" x14ac:dyDescent="0.35">
      <c r="F119" s="176"/>
      <c r="H119" s="176"/>
      <c r="I119" s="163"/>
      <c r="K119" s="163"/>
      <c r="M119" s="163"/>
    </row>
    <row r="120" spans="6:13" ht="12" customHeight="1" x14ac:dyDescent="0.35">
      <c r="F120" s="176"/>
      <c r="H120" s="176"/>
      <c r="I120" s="163"/>
      <c r="K120" s="163"/>
      <c r="M120" s="163"/>
    </row>
    <row r="121" spans="6:13" ht="12" customHeight="1" x14ac:dyDescent="0.35">
      <c r="F121" s="176"/>
      <c r="H121" s="176"/>
      <c r="I121" s="163"/>
      <c r="K121" s="163"/>
      <c r="M121" s="163"/>
    </row>
    <row r="122" spans="6:13" ht="12" customHeight="1" x14ac:dyDescent="0.35">
      <c r="F122" s="176"/>
      <c r="H122" s="176"/>
      <c r="I122" s="163"/>
      <c r="K122" s="163"/>
      <c r="M122" s="163"/>
    </row>
    <row r="123" spans="6:13" ht="12" customHeight="1" x14ac:dyDescent="0.35">
      <c r="F123" s="176"/>
      <c r="H123" s="176"/>
      <c r="I123" s="163"/>
      <c r="K123" s="163"/>
      <c r="M123" s="163"/>
    </row>
    <row r="124" spans="6:13" ht="12" customHeight="1" x14ac:dyDescent="0.35">
      <c r="F124" s="176"/>
      <c r="H124" s="176"/>
      <c r="I124" s="163"/>
      <c r="K124" s="163"/>
      <c r="M124" s="163"/>
    </row>
    <row r="125" spans="6:13" ht="12" customHeight="1" x14ac:dyDescent="0.35">
      <c r="F125" s="176"/>
      <c r="H125" s="176"/>
      <c r="I125" s="163"/>
      <c r="K125" s="163"/>
      <c r="M125" s="163"/>
    </row>
    <row r="126" spans="6:13" ht="12" customHeight="1" x14ac:dyDescent="0.35">
      <c r="F126" s="176"/>
      <c r="H126" s="176"/>
      <c r="I126" s="163"/>
      <c r="K126" s="163"/>
      <c r="M126" s="163"/>
    </row>
    <row r="127" spans="6:13" ht="12" customHeight="1" x14ac:dyDescent="0.35">
      <c r="F127" s="176"/>
      <c r="H127" s="176"/>
      <c r="I127" s="163"/>
      <c r="K127" s="163"/>
      <c r="M127" s="163"/>
    </row>
    <row r="128" spans="6:13" ht="12" customHeight="1" x14ac:dyDescent="0.35">
      <c r="F128" s="176"/>
      <c r="H128" s="176"/>
      <c r="I128" s="163"/>
      <c r="K128" s="163"/>
      <c r="M128" s="163"/>
    </row>
    <row r="129" spans="6:13" ht="12" customHeight="1" x14ac:dyDescent="0.35">
      <c r="F129" s="176"/>
      <c r="H129" s="176"/>
      <c r="I129" s="163"/>
      <c r="K129" s="163"/>
      <c r="M129" s="163"/>
    </row>
    <row r="130" spans="6:13" ht="12" customHeight="1" x14ac:dyDescent="0.35">
      <c r="F130" s="176"/>
      <c r="H130" s="176"/>
      <c r="I130" s="163"/>
      <c r="K130" s="163"/>
      <c r="M130" s="163"/>
    </row>
    <row r="131" spans="6:13" ht="12" customHeight="1" x14ac:dyDescent="0.35">
      <c r="F131" s="176"/>
      <c r="H131" s="176"/>
      <c r="I131" s="163"/>
      <c r="K131" s="163"/>
      <c r="M131" s="163"/>
    </row>
    <row r="132" spans="6:13" ht="12" customHeight="1" x14ac:dyDescent="0.35">
      <c r="F132" s="176"/>
      <c r="H132" s="176"/>
      <c r="I132" s="163"/>
      <c r="K132" s="163"/>
      <c r="M132" s="163"/>
    </row>
    <row r="133" spans="6:13" ht="12" customHeight="1" x14ac:dyDescent="0.35">
      <c r="F133" s="176"/>
      <c r="H133" s="176"/>
      <c r="I133" s="163"/>
      <c r="K133" s="163"/>
      <c r="M133" s="163"/>
    </row>
    <row r="134" spans="6:13" ht="12" customHeight="1" x14ac:dyDescent="0.35">
      <c r="F134" s="176"/>
      <c r="H134" s="176"/>
      <c r="I134" s="163"/>
      <c r="K134" s="163"/>
      <c r="M134" s="163"/>
    </row>
    <row r="135" spans="6:13" ht="12" customHeight="1" x14ac:dyDescent="0.35">
      <c r="F135" s="176"/>
      <c r="H135" s="176"/>
      <c r="I135" s="163"/>
      <c r="K135" s="163"/>
      <c r="M135" s="163"/>
    </row>
    <row r="136" spans="6:13" ht="12" customHeight="1" x14ac:dyDescent="0.35">
      <c r="F136" s="176"/>
      <c r="H136" s="176"/>
      <c r="I136" s="163"/>
      <c r="K136" s="163"/>
      <c r="M136" s="163"/>
    </row>
    <row r="137" spans="6:13" ht="12" customHeight="1" x14ac:dyDescent="0.35">
      <c r="F137" s="176"/>
      <c r="H137" s="176"/>
      <c r="I137" s="163"/>
      <c r="K137" s="163"/>
      <c r="M137" s="163"/>
    </row>
    <row r="138" spans="6:13" ht="12" customHeight="1" x14ac:dyDescent="0.35">
      <c r="F138" s="176"/>
      <c r="H138" s="176"/>
      <c r="I138" s="163"/>
      <c r="K138" s="163"/>
      <c r="M138" s="163"/>
    </row>
    <row r="139" spans="6:13" ht="12" customHeight="1" x14ac:dyDescent="0.35">
      <c r="F139" s="176"/>
      <c r="H139" s="176"/>
      <c r="I139" s="163"/>
      <c r="K139" s="163"/>
      <c r="M139" s="163"/>
    </row>
    <row r="140" spans="6:13" ht="12" customHeight="1" x14ac:dyDescent="0.35">
      <c r="F140" s="176"/>
      <c r="H140" s="176"/>
      <c r="I140" s="163"/>
      <c r="K140" s="163"/>
      <c r="M140" s="163"/>
    </row>
    <row r="141" spans="6:13" ht="12" customHeight="1" x14ac:dyDescent="0.35">
      <c r="F141" s="176"/>
      <c r="H141" s="176"/>
      <c r="I141" s="163"/>
      <c r="K141" s="163"/>
      <c r="M141" s="163"/>
    </row>
    <row r="142" spans="6:13" ht="12" customHeight="1" x14ac:dyDescent="0.35">
      <c r="F142" s="176"/>
      <c r="H142" s="176"/>
      <c r="I142" s="163"/>
      <c r="K142" s="163"/>
      <c r="M142" s="163"/>
    </row>
    <row r="143" spans="6:13" ht="12" customHeight="1" x14ac:dyDescent="0.35">
      <c r="F143" s="176"/>
      <c r="H143" s="176"/>
      <c r="I143" s="163"/>
      <c r="K143" s="163"/>
      <c r="M143" s="163"/>
    </row>
    <row r="144" spans="6:13" ht="12" customHeight="1" x14ac:dyDescent="0.35">
      <c r="F144" s="176"/>
      <c r="H144" s="176"/>
      <c r="I144" s="163"/>
      <c r="K144" s="163"/>
      <c r="M144" s="163"/>
    </row>
    <row r="145" spans="6:13" ht="12" customHeight="1" x14ac:dyDescent="0.35">
      <c r="F145" s="176"/>
      <c r="H145" s="176"/>
      <c r="I145" s="163"/>
      <c r="K145" s="163"/>
      <c r="M145" s="163"/>
    </row>
    <row r="146" spans="6:13" ht="12" customHeight="1" x14ac:dyDescent="0.35">
      <c r="F146" s="176"/>
      <c r="H146" s="176"/>
      <c r="I146" s="163"/>
      <c r="K146" s="163"/>
      <c r="M146" s="163"/>
    </row>
    <row r="147" spans="6:13" ht="12" customHeight="1" x14ac:dyDescent="0.35">
      <c r="F147" s="176"/>
      <c r="H147" s="176"/>
      <c r="I147" s="163"/>
      <c r="K147" s="163"/>
      <c r="M147" s="163"/>
    </row>
    <row r="148" spans="6:13" ht="12" customHeight="1" x14ac:dyDescent="0.35">
      <c r="F148" s="176"/>
      <c r="H148" s="176"/>
      <c r="I148" s="163"/>
      <c r="K148" s="163"/>
      <c r="M148" s="163"/>
    </row>
    <row r="149" spans="6:13" ht="12" customHeight="1" x14ac:dyDescent="0.35">
      <c r="F149" s="176"/>
      <c r="H149" s="176"/>
      <c r="I149" s="163"/>
      <c r="K149" s="163"/>
      <c r="M149" s="163"/>
    </row>
    <row r="150" spans="6:13" ht="12" customHeight="1" x14ac:dyDescent="0.35">
      <c r="F150" s="176"/>
      <c r="H150" s="176"/>
      <c r="I150" s="163"/>
      <c r="K150" s="163"/>
      <c r="M150" s="163"/>
    </row>
    <row r="151" spans="6:13" ht="12" customHeight="1" x14ac:dyDescent="0.35">
      <c r="F151" s="176"/>
      <c r="H151" s="176"/>
      <c r="I151" s="163"/>
      <c r="K151" s="163"/>
      <c r="M151" s="163"/>
    </row>
    <row r="152" spans="6:13" ht="12" customHeight="1" x14ac:dyDescent="0.35">
      <c r="F152" s="176"/>
      <c r="H152" s="176"/>
      <c r="I152" s="163"/>
      <c r="K152" s="163"/>
      <c r="M152" s="163"/>
    </row>
    <row r="153" spans="6:13" ht="12" customHeight="1" x14ac:dyDescent="0.35">
      <c r="F153" s="176"/>
      <c r="H153" s="176"/>
      <c r="I153" s="163"/>
      <c r="K153" s="163"/>
      <c r="M153" s="163"/>
    </row>
    <row r="154" spans="6:13" ht="12" customHeight="1" x14ac:dyDescent="0.35">
      <c r="F154" s="176"/>
      <c r="H154" s="176"/>
      <c r="I154" s="163"/>
      <c r="K154" s="163"/>
      <c r="M154" s="163"/>
    </row>
    <row r="155" spans="6:13" ht="12" customHeight="1" x14ac:dyDescent="0.35">
      <c r="F155" s="176"/>
      <c r="H155" s="176"/>
      <c r="I155" s="163"/>
      <c r="K155" s="163"/>
      <c r="M155" s="163"/>
    </row>
    <row r="156" spans="6:13" ht="12" customHeight="1" x14ac:dyDescent="0.35">
      <c r="F156" s="176"/>
      <c r="H156" s="176"/>
      <c r="I156" s="163"/>
      <c r="K156" s="163"/>
      <c r="M156" s="163"/>
    </row>
    <row r="157" spans="6:13" ht="12" customHeight="1" x14ac:dyDescent="0.35">
      <c r="F157" s="176"/>
      <c r="H157" s="176"/>
      <c r="I157" s="163"/>
      <c r="K157" s="163"/>
      <c r="M157" s="163"/>
    </row>
    <row r="158" spans="6:13" ht="12" customHeight="1" x14ac:dyDescent="0.35">
      <c r="F158" s="176"/>
      <c r="H158" s="176"/>
      <c r="I158" s="163"/>
      <c r="K158" s="163"/>
      <c r="M158" s="163"/>
    </row>
    <row r="159" spans="6:13" ht="12" customHeight="1" x14ac:dyDescent="0.35">
      <c r="F159" s="176"/>
      <c r="H159" s="176"/>
      <c r="I159" s="163"/>
      <c r="K159" s="163"/>
      <c r="M159" s="163"/>
    </row>
    <row r="160" spans="6:13" ht="12" customHeight="1" x14ac:dyDescent="0.35">
      <c r="F160" s="176"/>
      <c r="H160" s="176"/>
      <c r="I160" s="163"/>
      <c r="K160" s="163"/>
      <c r="M160" s="163"/>
    </row>
    <row r="161" spans="6:13" ht="12" customHeight="1" x14ac:dyDescent="0.35">
      <c r="F161" s="176"/>
      <c r="H161" s="176"/>
      <c r="I161" s="163"/>
      <c r="K161" s="163"/>
      <c r="M161" s="163"/>
    </row>
    <row r="162" spans="6:13" ht="12" customHeight="1" x14ac:dyDescent="0.35">
      <c r="F162" s="176"/>
      <c r="H162" s="176"/>
      <c r="I162" s="163"/>
      <c r="K162" s="163"/>
      <c r="M162" s="163"/>
    </row>
    <row r="163" spans="6:13" ht="12" customHeight="1" x14ac:dyDescent="0.35">
      <c r="F163" s="176"/>
      <c r="H163" s="176"/>
      <c r="I163" s="163"/>
      <c r="K163" s="163"/>
      <c r="M163" s="163"/>
    </row>
    <row r="164" spans="6:13" ht="12" customHeight="1" x14ac:dyDescent="0.35">
      <c r="F164" s="176"/>
      <c r="H164" s="176"/>
      <c r="I164" s="163"/>
      <c r="K164" s="163"/>
      <c r="M164" s="163"/>
    </row>
    <row r="165" spans="6:13" ht="12" customHeight="1" x14ac:dyDescent="0.35">
      <c r="F165" s="176"/>
      <c r="H165" s="176"/>
      <c r="I165" s="163"/>
      <c r="K165" s="163"/>
      <c r="M165" s="163"/>
    </row>
    <row r="166" spans="6:13" ht="12" customHeight="1" x14ac:dyDescent="0.35">
      <c r="F166" s="176"/>
      <c r="H166" s="176"/>
      <c r="I166" s="163"/>
      <c r="K166" s="163"/>
      <c r="M166" s="163"/>
    </row>
    <row r="167" spans="6:13" ht="12" customHeight="1" x14ac:dyDescent="0.35">
      <c r="F167" s="176"/>
      <c r="H167" s="176"/>
      <c r="I167" s="163"/>
      <c r="K167" s="163"/>
      <c r="M167" s="163"/>
    </row>
    <row r="168" spans="6:13" ht="12" customHeight="1" x14ac:dyDescent="0.35">
      <c r="F168" s="176"/>
      <c r="H168" s="176"/>
      <c r="I168" s="163"/>
      <c r="K168" s="163"/>
      <c r="M168" s="163"/>
    </row>
    <row r="169" spans="6:13" ht="12" customHeight="1" x14ac:dyDescent="0.35">
      <c r="F169" s="176"/>
      <c r="H169" s="176"/>
      <c r="I169" s="163"/>
      <c r="K169" s="163"/>
      <c r="M169" s="163"/>
    </row>
    <row r="170" spans="6:13" ht="12" customHeight="1" x14ac:dyDescent="0.35">
      <c r="F170" s="176"/>
      <c r="H170" s="176"/>
      <c r="I170" s="163"/>
      <c r="K170" s="163"/>
      <c r="M170" s="163"/>
    </row>
    <row r="171" spans="6:13" ht="12" customHeight="1" x14ac:dyDescent="0.35">
      <c r="F171" s="176"/>
      <c r="H171" s="176"/>
      <c r="I171" s="163"/>
      <c r="K171" s="163"/>
      <c r="M171" s="163"/>
    </row>
    <row r="172" spans="6:13" ht="12" customHeight="1" x14ac:dyDescent="0.35">
      <c r="F172" s="176"/>
      <c r="H172" s="176"/>
      <c r="I172" s="163"/>
      <c r="K172" s="163"/>
      <c r="M172" s="163"/>
    </row>
    <row r="173" spans="6:13" ht="12" customHeight="1" x14ac:dyDescent="0.35">
      <c r="F173" s="176"/>
      <c r="H173" s="176"/>
      <c r="I173" s="163"/>
      <c r="K173" s="163"/>
      <c r="M173" s="163"/>
    </row>
    <row r="174" spans="6:13" ht="12" customHeight="1" x14ac:dyDescent="0.35">
      <c r="F174" s="176"/>
      <c r="H174" s="176"/>
      <c r="I174" s="163"/>
      <c r="K174" s="163"/>
      <c r="M174" s="163"/>
    </row>
    <row r="175" spans="6:13" ht="12" customHeight="1" x14ac:dyDescent="0.35">
      <c r="F175" s="176"/>
      <c r="H175" s="176"/>
      <c r="I175" s="163"/>
      <c r="K175" s="163"/>
      <c r="M175" s="163"/>
    </row>
    <row r="176" spans="6:13" ht="12" customHeight="1" x14ac:dyDescent="0.35">
      <c r="F176" s="176"/>
      <c r="H176" s="176"/>
      <c r="I176" s="163"/>
      <c r="K176" s="163"/>
      <c r="M176" s="163"/>
    </row>
    <row r="177" spans="6:13" ht="12" customHeight="1" x14ac:dyDescent="0.35">
      <c r="F177" s="176"/>
      <c r="H177" s="176"/>
      <c r="I177" s="163"/>
      <c r="K177" s="163"/>
      <c r="M177" s="163"/>
    </row>
    <row r="178" spans="6:13" ht="12" customHeight="1" x14ac:dyDescent="0.35">
      <c r="F178" s="176"/>
      <c r="H178" s="176"/>
      <c r="I178" s="163"/>
      <c r="K178" s="163"/>
      <c r="M178" s="163"/>
    </row>
    <row r="179" spans="6:13" ht="12" customHeight="1" x14ac:dyDescent="0.35">
      <c r="F179" s="176"/>
      <c r="H179" s="176"/>
      <c r="I179" s="163"/>
      <c r="K179" s="163"/>
      <c r="M179" s="163"/>
    </row>
    <row r="180" spans="6:13" ht="12" customHeight="1" x14ac:dyDescent="0.35">
      <c r="F180" s="176"/>
      <c r="H180" s="176"/>
      <c r="I180" s="163"/>
      <c r="K180" s="163"/>
      <c r="M180" s="163"/>
    </row>
    <row r="181" spans="6:13" ht="12" customHeight="1" x14ac:dyDescent="0.35">
      <c r="F181" s="176"/>
      <c r="H181" s="176"/>
      <c r="I181" s="163"/>
      <c r="K181" s="163"/>
      <c r="M181" s="163"/>
    </row>
    <row r="182" spans="6:13" ht="12" customHeight="1" x14ac:dyDescent="0.35">
      <c r="F182" s="176"/>
      <c r="H182" s="176"/>
      <c r="I182" s="163"/>
      <c r="K182" s="163"/>
      <c r="M182" s="163"/>
    </row>
    <row r="183" spans="6:13" ht="12" customHeight="1" x14ac:dyDescent="0.35">
      <c r="F183" s="176"/>
      <c r="H183" s="176"/>
      <c r="I183" s="163"/>
      <c r="K183" s="163"/>
      <c r="M183" s="163"/>
    </row>
    <row r="184" spans="6:13" ht="12" customHeight="1" x14ac:dyDescent="0.35">
      <c r="F184" s="176"/>
      <c r="H184" s="176"/>
      <c r="I184" s="163"/>
      <c r="K184" s="163"/>
      <c r="M184" s="163"/>
    </row>
    <row r="185" spans="6:13" ht="12" customHeight="1" x14ac:dyDescent="0.35">
      <c r="F185" s="176"/>
      <c r="H185" s="176"/>
      <c r="I185" s="163"/>
      <c r="K185" s="163"/>
      <c r="M185" s="163"/>
    </row>
    <row r="186" spans="6:13" ht="12" customHeight="1" x14ac:dyDescent="0.35">
      <c r="F186" s="176"/>
      <c r="H186" s="176"/>
      <c r="I186" s="163"/>
      <c r="K186" s="163"/>
      <c r="M186" s="163"/>
    </row>
    <row r="187" spans="6:13" ht="12" customHeight="1" x14ac:dyDescent="0.35">
      <c r="F187" s="176"/>
      <c r="H187" s="176"/>
      <c r="I187" s="163"/>
      <c r="K187" s="163"/>
      <c r="M187" s="163"/>
    </row>
    <row r="188" spans="6:13" ht="12" customHeight="1" x14ac:dyDescent="0.35">
      <c r="F188" s="176"/>
      <c r="H188" s="176"/>
      <c r="I188" s="163"/>
      <c r="K188" s="163"/>
      <c r="M188" s="163"/>
    </row>
    <row r="189" spans="6:13" ht="12" customHeight="1" x14ac:dyDescent="0.35">
      <c r="F189" s="176"/>
      <c r="H189" s="176"/>
      <c r="I189" s="163"/>
      <c r="K189" s="163"/>
      <c r="M189" s="163"/>
    </row>
    <row r="190" spans="6:13" ht="12" customHeight="1" x14ac:dyDescent="0.35">
      <c r="F190" s="176"/>
      <c r="H190" s="176"/>
      <c r="I190" s="163"/>
      <c r="K190" s="163"/>
      <c r="M190" s="163"/>
    </row>
    <row r="191" spans="6:13" ht="12" customHeight="1" x14ac:dyDescent="0.35">
      <c r="F191" s="176"/>
      <c r="H191" s="176"/>
      <c r="I191" s="163"/>
      <c r="K191" s="163"/>
      <c r="M191" s="163"/>
    </row>
    <row r="192" spans="6:13" ht="12" customHeight="1" x14ac:dyDescent="0.35">
      <c r="F192" s="176"/>
      <c r="H192" s="176"/>
      <c r="I192" s="163"/>
      <c r="K192" s="163"/>
      <c r="M192" s="163"/>
    </row>
    <row r="193" spans="6:13" ht="12" customHeight="1" x14ac:dyDescent="0.35">
      <c r="F193" s="176"/>
      <c r="H193" s="176"/>
      <c r="I193" s="163"/>
      <c r="K193" s="163"/>
      <c r="M193" s="163"/>
    </row>
    <row r="194" spans="6:13" ht="12" customHeight="1" x14ac:dyDescent="0.35">
      <c r="F194" s="176"/>
      <c r="H194" s="176"/>
      <c r="I194" s="163"/>
      <c r="K194" s="163"/>
      <c r="M194" s="163"/>
    </row>
    <row r="195" spans="6:13" ht="12" customHeight="1" x14ac:dyDescent="0.35">
      <c r="F195" s="176"/>
      <c r="H195" s="176"/>
      <c r="I195" s="163"/>
      <c r="K195" s="163"/>
      <c r="M195" s="163"/>
    </row>
    <row r="196" spans="6:13" ht="12" customHeight="1" x14ac:dyDescent="0.35">
      <c r="F196" s="176"/>
      <c r="H196" s="176"/>
      <c r="I196" s="163"/>
      <c r="K196" s="163"/>
      <c r="M196" s="163"/>
    </row>
    <row r="197" spans="6:13" ht="12" customHeight="1" x14ac:dyDescent="0.35">
      <c r="F197" s="176"/>
      <c r="H197" s="176"/>
      <c r="I197" s="163"/>
      <c r="K197" s="163"/>
      <c r="M197" s="163"/>
    </row>
    <row r="198" spans="6:13" ht="12" customHeight="1" x14ac:dyDescent="0.35">
      <c r="F198" s="176"/>
      <c r="H198" s="176"/>
      <c r="I198" s="163"/>
      <c r="K198" s="163"/>
      <c r="M198" s="163"/>
    </row>
    <row r="199" spans="6:13" ht="12" customHeight="1" x14ac:dyDescent="0.35">
      <c r="F199" s="176"/>
      <c r="H199" s="176"/>
      <c r="I199" s="163"/>
      <c r="K199" s="163"/>
      <c r="M199" s="163"/>
    </row>
    <row r="200" spans="6:13" ht="12" customHeight="1" x14ac:dyDescent="0.35">
      <c r="F200" s="176"/>
      <c r="H200" s="176"/>
      <c r="I200" s="163"/>
      <c r="K200" s="163"/>
      <c r="M200" s="163"/>
    </row>
    <row r="201" spans="6:13" ht="12" customHeight="1" x14ac:dyDescent="0.35">
      <c r="F201" s="176"/>
      <c r="H201" s="176"/>
      <c r="I201" s="163"/>
      <c r="K201" s="163"/>
      <c r="M201" s="163"/>
    </row>
    <row r="202" spans="6:13" ht="12" customHeight="1" x14ac:dyDescent="0.35">
      <c r="F202" s="176"/>
      <c r="H202" s="176"/>
      <c r="I202" s="163"/>
      <c r="K202" s="163"/>
      <c r="M202" s="163"/>
    </row>
    <row r="203" spans="6:13" ht="12" customHeight="1" x14ac:dyDescent="0.35">
      <c r="F203" s="176"/>
      <c r="H203" s="176"/>
      <c r="I203" s="163"/>
      <c r="K203" s="163"/>
      <c r="M203" s="163"/>
    </row>
    <row r="204" spans="6:13" ht="12" customHeight="1" x14ac:dyDescent="0.35">
      <c r="F204" s="176"/>
      <c r="H204" s="176"/>
      <c r="I204" s="163"/>
      <c r="K204" s="163"/>
      <c r="M204" s="163"/>
    </row>
    <row r="205" spans="6:13" ht="12" customHeight="1" x14ac:dyDescent="0.35">
      <c r="F205" s="176"/>
      <c r="H205" s="176"/>
      <c r="I205" s="163"/>
      <c r="K205" s="163"/>
      <c r="M205" s="163"/>
    </row>
    <row r="206" spans="6:13" ht="12" customHeight="1" x14ac:dyDescent="0.35">
      <c r="F206" s="176"/>
      <c r="H206" s="176"/>
      <c r="I206" s="163"/>
      <c r="K206" s="163"/>
      <c r="M206" s="163"/>
    </row>
    <row r="207" spans="6:13" ht="12" customHeight="1" x14ac:dyDescent="0.35">
      <c r="F207" s="176"/>
      <c r="H207" s="176"/>
      <c r="I207" s="163"/>
      <c r="K207" s="163"/>
      <c r="M207" s="163"/>
    </row>
    <row r="208" spans="6:13" ht="12" customHeight="1" x14ac:dyDescent="0.35">
      <c r="F208" s="176"/>
      <c r="H208" s="176"/>
      <c r="I208" s="163"/>
      <c r="K208" s="163"/>
      <c r="M208" s="163"/>
    </row>
    <row r="209" spans="6:13" ht="12" customHeight="1" x14ac:dyDescent="0.35">
      <c r="F209" s="176"/>
      <c r="H209" s="176"/>
      <c r="I209" s="163"/>
      <c r="K209" s="163"/>
      <c r="M209" s="163"/>
    </row>
    <row r="210" spans="6:13" ht="12" customHeight="1" x14ac:dyDescent="0.35">
      <c r="F210" s="176"/>
      <c r="H210" s="176"/>
      <c r="I210" s="163"/>
      <c r="K210" s="163"/>
      <c r="M210" s="163"/>
    </row>
    <row r="211" spans="6:13" ht="12" customHeight="1" x14ac:dyDescent="0.35">
      <c r="F211" s="176"/>
      <c r="H211" s="176"/>
      <c r="I211" s="163"/>
      <c r="K211" s="163"/>
      <c r="M211" s="163"/>
    </row>
    <row r="212" spans="6:13" ht="12" customHeight="1" x14ac:dyDescent="0.35">
      <c r="F212" s="176"/>
      <c r="H212" s="176"/>
      <c r="I212" s="163"/>
      <c r="K212" s="163"/>
      <c r="M212" s="163"/>
    </row>
    <row r="213" spans="6:13" ht="12" customHeight="1" x14ac:dyDescent="0.35">
      <c r="F213" s="176"/>
      <c r="H213" s="176"/>
      <c r="I213" s="163"/>
      <c r="K213" s="163"/>
      <c r="M213" s="163"/>
    </row>
    <row r="214" spans="6:13" ht="12" customHeight="1" x14ac:dyDescent="0.35">
      <c r="F214" s="176"/>
      <c r="H214" s="176"/>
      <c r="I214" s="163"/>
      <c r="K214" s="163"/>
      <c r="M214" s="163"/>
    </row>
    <row r="215" spans="6:13" ht="12" customHeight="1" x14ac:dyDescent="0.35">
      <c r="F215" s="176"/>
      <c r="H215" s="176"/>
      <c r="I215" s="163"/>
      <c r="K215" s="163"/>
      <c r="M215" s="163"/>
    </row>
    <row r="216" spans="6:13" ht="12" customHeight="1" x14ac:dyDescent="0.35">
      <c r="F216" s="176"/>
      <c r="H216" s="176"/>
      <c r="I216" s="163"/>
      <c r="K216" s="163"/>
      <c r="M216" s="163"/>
    </row>
    <row r="217" spans="6:13" ht="12" customHeight="1" x14ac:dyDescent="0.35">
      <c r="F217" s="176"/>
      <c r="H217" s="176"/>
      <c r="I217" s="163"/>
      <c r="K217" s="163"/>
      <c r="M217" s="163"/>
    </row>
    <row r="218" spans="6:13" ht="12" customHeight="1" x14ac:dyDescent="0.35">
      <c r="F218" s="176"/>
      <c r="H218" s="176"/>
      <c r="I218" s="163"/>
      <c r="K218" s="163"/>
      <c r="M218" s="163"/>
    </row>
    <row r="219" spans="6:13" ht="12" customHeight="1" x14ac:dyDescent="0.35">
      <c r="F219" s="176"/>
      <c r="H219" s="176"/>
      <c r="I219" s="163"/>
      <c r="K219" s="163"/>
      <c r="M219" s="163"/>
    </row>
    <row r="220" spans="6:13" ht="12" customHeight="1" x14ac:dyDescent="0.35">
      <c r="F220" s="176"/>
      <c r="H220" s="176"/>
      <c r="I220" s="163"/>
      <c r="K220" s="163"/>
      <c r="M220" s="163"/>
    </row>
    <row r="221" spans="6:13" ht="12" customHeight="1" x14ac:dyDescent="0.35">
      <c r="F221" s="176"/>
      <c r="H221" s="176"/>
      <c r="I221" s="163"/>
      <c r="K221" s="163"/>
      <c r="M221" s="163"/>
    </row>
    <row r="222" spans="6:13" ht="12" customHeight="1" x14ac:dyDescent="0.35">
      <c r="F222" s="176"/>
      <c r="H222" s="176"/>
      <c r="I222" s="163"/>
      <c r="K222" s="163"/>
      <c r="M222" s="163"/>
    </row>
    <row r="223" spans="6:13" ht="12" customHeight="1" x14ac:dyDescent="0.35">
      <c r="F223" s="176"/>
      <c r="H223" s="176"/>
      <c r="I223" s="163"/>
      <c r="K223" s="163"/>
      <c r="M223" s="163"/>
    </row>
    <row r="224" spans="6:13" ht="12" customHeight="1" x14ac:dyDescent="0.35">
      <c r="F224" s="176"/>
      <c r="H224" s="176"/>
      <c r="I224" s="163"/>
      <c r="K224" s="163"/>
      <c r="M224" s="163"/>
    </row>
    <row r="225" spans="6:13" ht="12" customHeight="1" x14ac:dyDescent="0.35">
      <c r="F225" s="176"/>
      <c r="H225" s="176"/>
      <c r="I225" s="163"/>
      <c r="K225" s="163"/>
      <c r="M225" s="163"/>
    </row>
    <row r="226" spans="6:13" ht="12" customHeight="1" x14ac:dyDescent="0.35">
      <c r="F226" s="176"/>
      <c r="H226" s="176"/>
      <c r="I226" s="163"/>
      <c r="K226" s="163"/>
      <c r="M226" s="163"/>
    </row>
    <row r="227" spans="6:13" ht="12" customHeight="1" x14ac:dyDescent="0.35">
      <c r="F227" s="176"/>
      <c r="H227" s="176"/>
      <c r="I227" s="163"/>
      <c r="K227" s="163"/>
      <c r="M227" s="163"/>
    </row>
    <row r="228" spans="6:13" ht="12" customHeight="1" x14ac:dyDescent="0.35">
      <c r="F228" s="176"/>
      <c r="H228" s="176"/>
      <c r="I228" s="163"/>
      <c r="K228" s="163"/>
      <c r="M228" s="163"/>
    </row>
    <row r="229" spans="6:13" ht="12" customHeight="1" x14ac:dyDescent="0.35">
      <c r="F229" s="176"/>
      <c r="H229" s="176"/>
      <c r="I229" s="163"/>
      <c r="K229" s="163"/>
      <c r="M229" s="163"/>
    </row>
    <row r="230" spans="6:13" ht="12" customHeight="1" x14ac:dyDescent="0.35">
      <c r="F230" s="176"/>
      <c r="H230" s="176"/>
      <c r="I230" s="163"/>
      <c r="K230" s="163"/>
      <c r="M230" s="163"/>
    </row>
    <row r="231" spans="6:13" ht="12" customHeight="1" x14ac:dyDescent="0.35">
      <c r="F231" s="176"/>
      <c r="H231" s="176"/>
      <c r="I231" s="163"/>
      <c r="K231" s="163"/>
      <c r="M231" s="163"/>
    </row>
    <row r="232" spans="6:13" ht="12" customHeight="1" x14ac:dyDescent="0.35">
      <c r="F232" s="176"/>
      <c r="H232" s="176"/>
      <c r="I232" s="163"/>
      <c r="K232" s="163"/>
      <c r="M232" s="163"/>
    </row>
    <row r="233" spans="6:13" ht="12" customHeight="1" x14ac:dyDescent="0.35">
      <c r="F233" s="176"/>
      <c r="H233" s="176"/>
      <c r="I233" s="163"/>
      <c r="K233" s="163"/>
      <c r="M233" s="163"/>
    </row>
    <row r="234" spans="6:13" ht="12" customHeight="1" x14ac:dyDescent="0.35">
      <c r="F234" s="176"/>
      <c r="H234" s="176"/>
      <c r="I234" s="163"/>
      <c r="K234" s="163"/>
      <c r="M234" s="163"/>
    </row>
    <row r="235" spans="6:13" ht="12" customHeight="1" x14ac:dyDescent="0.35">
      <c r="F235" s="176"/>
      <c r="H235" s="176"/>
      <c r="I235" s="163"/>
      <c r="K235" s="163"/>
      <c r="M235" s="163"/>
    </row>
    <row r="236" spans="6:13" ht="12" customHeight="1" x14ac:dyDescent="0.35">
      <c r="F236" s="176"/>
      <c r="H236" s="176"/>
      <c r="I236" s="163"/>
      <c r="K236" s="163"/>
      <c r="M236" s="163"/>
    </row>
    <row r="237" spans="6:13" ht="12" customHeight="1" x14ac:dyDescent="0.35">
      <c r="F237" s="176"/>
      <c r="H237" s="176"/>
      <c r="I237" s="163"/>
      <c r="K237" s="163"/>
      <c r="M237" s="163"/>
    </row>
    <row r="238" spans="6:13" ht="12" customHeight="1" x14ac:dyDescent="0.35">
      <c r="F238" s="176"/>
      <c r="H238" s="176"/>
      <c r="I238" s="163"/>
      <c r="K238" s="163"/>
      <c r="M238" s="163"/>
    </row>
    <row r="239" spans="6:13" ht="12" customHeight="1" x14ac:dyDescent="0.35">
      <c r="F239" s="176"/>
      <c r="H239" s="176"/>
      <c r="I239" s="163"/>
      <c r="K239" s="163"/>
      <c r="M239" s="163"/>
    </row>
    <row r="240" spans="6:13" ht="12" customHeight="1" x14ac:dyDescent="0.35">
      <c r="F240" s="176"/>
      <c r="H240" s="176"/>
      <c r="I240" s="163"/>
      <c r="K240" s="163"/>
      <c r="M240" s="163"/>
    </row>
    <row r="241" spans="6:13" ht="12" customHeight="1" x14ac:dyDescent="0.35">
      <c r="F241" s="176"/>
      <c r="H241" s="176"/>
      <c r="I241" s="163"/>
      <c r="K241" s="163"/>
      <c r="M241" s="163"/>
    </row>
    <row r="242" spans="6:13" ht="12" customHeight="1" x14ac:dyDescent="0.35">
      <c r="F242" s="176"/>
      <c r="H242" s="176"/>
      <c r="I242" s="163"/>
      <c r="K242" s="163"/>
      <c r="M242" s="163"/>
    </row>
    <row r="243" spans="6:13" ht="12" customHeight="1" x14ac:dyDescent="0.35">
      <c r="F243" s="176"/>
      <c r="H243" s="176"/>
      <c r="I243" s="163"/>
      <c r="K243" s="163"/>
      <c r="M243" s="163"/>
    </row>
    <row r="244" spans="6:13" ht="12" customHeight="1" x14ac:dyDescent="0.35">
      <c r="F244" s="176"/>
      <c r="H244" s="176"/>
      <c r="I244" s="163"/>
      <c r="K244" s="163"/>
      <c r="M244" s="163"/>
    </row>
    <row r="245" spans="6:13" ht="12" customHeight="1" x14ac:dyDescent="0.35">
      <c r="F245" s="176"/>
      <c r="H245" s="176"/>
      <c r="I245" s="163"/>
      <c r="K245" s="163"/>
      <c r="M245" s="163"/>
    </row>
    <row r="246" spans="6:13" ht="12" customHeight="1" x14ac:dyDescent="0.35">
      <c r="F246" s="176"/>
      <c r="H246" s="176"/>
      <c r="I246" s="163"/>
      <c r="K246" s="163"/>
      <c r="M246" s="163"/>
    </row>
    <row r="247" spans="6:13" ht="12" customHeight="1" x14ac:dyDescent="0.35">
      <c r="F247" s="176"/>
      <c r="H247" s="176"/>
      <c r="I247" s="163"/>
      <c r="K247" s="163"/>
      <c r="M247" s="163"/>
    </row>
    <row r="248" spans="6:13" ht="12" customHeight="1" x14ac:dyDescent="0.35">
      <c r="F248" s="176"/>
      <c r="H248" s="176"/>
      <c r="I248" s="163"/>
      <c r="K248" s="163"/>
      <c r="M248" s="163"/>
    </row>
    <row r="249" spans="6:13" ht="12" customHeight="1" x14ac:dyDescent="0.35">
      <c r="F249" s="176"/>
      <c r="H249" s="176"/>
      <c r="I249" s="163"/>
      <c r="K249" s="163"/>
      <c r="M249" s="163"/>
    </row>
    <row r="250" spans="6:13" ht="12" customHeight="1" x14ac:dyDescent="0.35">
      <c r="F250" s="176"/>
      <c r="H250" s="176"/>
      <c r="I250" s="163"/>
      <c r="K250" s="163"/>
      <c r="M250" s="163"/>
    </row>
    <row r="251" spans="6:13" ht="12" customHeight="1" x14ac:dyDescent="0.35">
      <c r="F251" s="176"/>
      <c r="H251" s="176"/>
      <c r="I251" s="163"/>
      <c r="K251" s="163"/>
      <c r="M251" s="163"/>
    </row>
    <row r="252" spans="6:13" ht="12" customHeight="1" x14ac:dyDescent="0.35">
      <c r="F252" s="176"/>
      <c r="H252" s="176"/>
      <c r="I252" s="163"/>
      <c r="K252" s="163"/>
      <c r="M252" s="163"/>
    </row>
    <row r="253" spans="6:13" ht="12" customHeight="1" x14ac:dyDescent="0.35">
      <c r="F253" s="176"/>
      <c r="H253" s="176"/>
      <c r="I253" s="163"/>
      <c r="K253" s="163"/>
      <c r="M253" s="163"/>
    </row>
    <row r="254" spans="6:13" ht="12" customHeight="1" x14ac:dyDescent="0.35">
      <c r="F254" s="176"/>
      <c r="H254" s="176"/>
      <c r="I254" s="163"/>
      <c r="K254" s="163"/>
      <c r="M254" s="163"/>
    </row>
    <row r="255" spans="6:13" ht="12" customHeight="1" x14ac:dyDescent="0.35">
      <c r="F255" s="176"/>
      <c r="H255" s="176"/>
      <c r="I255" s="163"/>
      <c r="K255" s="163"/>
      <c r="M255" s="163"/>
    </row>
    <row r="256" spans="6:13" ht="12" customHeight="1" x14ac:dyDescent="0.35">
      <c r="F256" s="176"/>
      <c r="H256" s="176"/>
      <c r="I256" s="163"/>
      <c r="K256" s="163"/>
      <c r="M256" s="163"/>
    </row>
    <row r="257" spans="6:13" ht="12" customHeight="1" x14ac:dyDescent="0.35">
      <c r="F257" s="176"/>
      <c r="H257" s="176"/>
      <c r="I257" s="163"/>
      <c r="K257" s="163"/>
      <c r="M257" s="163"/>
    </row>
    <row r="258" spans="6:13" ht="12" customHeight="1" x14ac:dyDescent="0.35">
      <c r="F258" s="176"/>
      <c r="H258" s="176"/>
      <c r="I258" s="163"/>
      <c r="K258" s="163"/>
      <c r="M258" s="163"/>
    </row>
    <row r="259" spans="6:13" ht="12" customHeight="1" x14ac:dyDescent="0.35">
      <c r="F259" s="176"/>
      <c r="H259" s="176"/>
      <c r="I259" s="163"/>
      <c r="K259" s="163"/>
      <c r="M259" s="163"/>
    </row>
    <row r="260" spans="6:13" ht="12" customHeight="1" x14ac:dyDescent="0.35">
      <c r="F260" s="176"/>
      <c r="H260" s="176"/>
      <c r="I260" s="163"/>
      <c r="K260" s="163"/>
      <c r="M260" s="163"/>
    </row>
    <row r="261" spans="6:13" ht="12" customHeight="1" x14ac:dyDescent="0.35">
      <c r="F261" s="176"/>
      <c r="H261" s="176"/>
      <c r="I261" s="163"/>
      <c r="K261" s="163"/>
      <c r="M261" s="163"/>
    </row>
    <row r="262" spans="6:13" ht="12" customHeight="1" x14ac:dyDescent="0.35">
      <c r="F262" s="176"/>
      <c r="H262" s="176"/>
      <c r="I262" s="163"/>
      <c r="K262" s="163"/>
      <c r="M262" s="163"/>
    </row>
    <row r="263" spans="6:13" ht="12" customHeight="1" x14ac:dyDescent="0.35">
      <c r="F263" s="176"/>
      <c r="H263" s="176"/>
      <c r="I263" s="163"/>
      <c r="K263" s="163"/>
      <c r="M263" s="163"/>
    </row>
    <row r="264" spans="6:13" ht="12" customHeight="1" x14ac:dyDescent="0.35">
      <c r="F264" s="176"/>
      <c r="H264" s="176"/>
      <c r="I264" s="163"/>
      <c r="K264" s="163"/>
      <c r="M264" s="163"/>
    </row>
    <row r="265" spans="6:13" ht="12" customHeight="1" x14ac:dyDescent="0.35">
      <c r="F265" s="176"/>
      <c r="H265" s="176"/>
      <c r="I265" s="163"/>
      <c r="K265" s="163"/>
      <c r="M265" s="163"/>
    </row>
    <row r="266" spans="6:13" ht="12" customHeight="1" x14ac:dyDescent="0.35">
      <c r="F266" s="176"/>
      <c r="H266" s="176"/>
      <c r="I266" s="163"/>
      <c r="K266" s="163"/>
      <c r="M266" s="163"/>
    </row>
    <row r="267" spans="6:13" ht="12" customHeight="1" x14ac:dyDescent="0.35">
      <c r="F267" s="176"/>
      <c r="H267" s="176"/>
      <c r="I267" s="163"/>
      <c r="K267" s="163"/>
      <c r="M267" s="163"/>
    </row>
    <row r="268" spans="6:13" ht="12" customHeight="1" x14ac:dyDescent="0.35">
      <c r="F268" s="176"/>
      <c r="H268" s="176"/>
      <c r="I268" s="163"/>
      <c r="K268" s="163"/>
      <c r="M268" s="163"/>
    </row>
    <row r="269" spans="6:13" ht="12" customHeight="1" x14ac:dyDescent="0.35">
      <c r="F269" s="176"/>
      <c r="H269" s="176"/>
      <c r="I269" s="163"/>
      <c r="K269" s="163"/>
      <c r="M269" s="163"/>
    </row>
    <row r="270" spans="6:13" ht="12" customHeight="1" x14ac:dyDescent="0.35">
      <c r="F270" s="176"/>
      <c r="H270" s="176"/>
      <c r="I270" s="163"/>
      <c r="K270" s="163"/>
      <c r="M270" s="163"/>
    </row>
    <row r="271" spans="6:13" ht="12" customHeight="1" x14ac:dyDescent="0.35">
      <c r="F271" s="176"/>
      <c r="H271" s="176"/>
      <c r="I271" s="163"/>
      <c r="K271" s="163"/>
      <c r="M271" s="163"/>
    </row>
    <row r="272" spans="6:13" ht="12" customHeight="1" x14ac:dyDescent="0.35">
      <c r="F272" s="176"/>
      <c r="H272" s="176"/>
      <c r="I272" s="163"/>
      <c r="K272" s="163"/>
      <c r="M272" s="163"/>
    </row>
    <row r="273" spans="6:13" ht="12" customHeight="1" x14ac:dyDescent="0.35">
      <c r="F273" s="176"/>
      <c r="H273" s="176"/>
      <c r="I273" s="163"/>
      <c r="K273" s="163"/>
      <c r="M273" s="163"/>
    </row>
    <row r="274" spans="6:13" ht="12" customHeight="1" x14ac:dyDescent="0.35">
      <c r="F274" s="176"/>
      <c r="H274" s="176"/>
      <c r="I274" s="163"/>
      <c r="K274" s="163"/>
      <c r="M274" s="163"/>
    </row>
    <row r="275" spans="6:13" ht="12" customHeight="1" x14ac:dyDescent="0.35">
      <c r="F275" s="176"/>
      <c r="H275" s="176"/>
      <c r="I275" s="163"/>
      <c r="K275" s="163"/>
      <c r="M275" s="163"/>
    </row>
    <row r="276" spans="6:13" ht="12" customHeight="1" x14ac:dyDescent="0.35">
      <c r="F276" s="176"/>
      <c r="H276" s="176"/>
      <c r="I276" s="163"/>
      <c r="K276" s="163"/>
      <c r="M276" s="163"/>
    </row>
    <row r="277" spans="6:13" ht="12" customHeight="1" x14ac:dyDescent="0.35">
      <c r="F277" s="176"/>
      <c r="H277" s="176"/>
      <c r="I277" s="163"/>
      <c r="K277" s="163"/>
      <c r="M277" s="163"/>
    </row>
    <row r="278" spans="6:13" ht="12" customHeight="1" x14ac:dyDescent="0.35">
      <c r="F278" s="176"/>
      <c r="H278" s="176"/>
      <c r="I278" s="163"/>
      <c r="K278" s="163"/>
      <c r="M278" s="163"/>
    </row>
    <row r="279" spans="6:13" ht="12" customHeight="1" x14ac:dyDescent="0.35">
      <c r="F279" s="176"/>
      <c r="H279" s="176"/>
      <c r="I279" s="163"/>
      <c r="K279" s="163"/>
      <c r="M279" s="163"/>
    </row>
    <row r="280" spans="6:13" ht="12" customHeight="1" x14ac:dyDescent="0.35">
      <c r="F280" s="176"/>
      <c r="H280" s="176"/>
      <c r="I280" s="163"/>
      <c r="K280" s="163"/>
      <c r="M280" s="163"/>
    </row>
    <row r="281" spans="6:13" ht="12" customHeight="1" x14ac:dyDescent="0.35">
      <c r="F281" s="176"/>
      <c r="H281" s="176"/>
      <c r="I281" s="163"/>
      <c r="K281" s="163"/>
      <c r="M281" s="163"/>
    </row>
    <row r="282" spans="6:13" ht="12" customHeight="1" x14ac:dyDescent="0.35">
      <c r="F282" s="176"/>
      <c r="H282" s="176"/>
      <c r="I282" s="163"/>
      <c r="K282" s="163"/>
      <c r="M282" s="163"/>
    </row>
    <row r="283" spans="6:13" ht="12" customHeight="1" x14ac:dyDescent="0.35">
      <c r="F283" s="176"/>
      <c r="H283" s="176"/>
      <c r="I283" s="163"/>
      <c r="K283" s="163"/>
      <c r="M283" s="163"/>
    </row>
    <row r="284" spans="6:13" ht="12" customHeight="1" x14ac:dyDescent="0.35">
      <c r="F284" s="176"/>
      <c r="H284" s="176"/>
      <c r="I284" s="163"/>
      <c r="K284" s="163"/>
      <c r="M284" s="163"/>
    </row>
    <row r="285" spans="6:13" ht="12" customHeight="1" x14ac:dyDescent="0.35">
      <c r="F285" s="176"/>
      <c r="H285" s="176"/>
      <c r="I285" s="163"/>
      <c r="K285" s="163"/>
      <c r="M285" s="163"/>
    </row>
    <row r="286" spans="6:13" ht="12" customHeight="1" x14ac:dyDescent="0.35">
      <c r="F286" s="176"/>
      <c r="H286" s="176"/>
      <c r="I286" s="163"/>
      <c r="K286" s="163"/>
      <c r="M286" s="163"/>
    </row>
    <row r="287" spans="6:13" ht="12" customHeight="1" x14ac:dyDescent="0.35">
      <c r="F287" s="176"/>
      <c r="H287" s="176"/>
      <c r="I287" s="163"/>
      <c r="K287" s="163"/>
      <c r="M287" s="163"/>
    </row>
    <row r="288" spans="6:13" ht="12" customHeight="1" x14ac:dyDescent="0.35">
      <c r="F288" s="176"/>
      <c r="H288" s="176"/>
      <c r="I288" s="163"/>
      <c r="K288" s="163"/>
      <c r="M288" s="163"/>
    </row>
    <row r="289" spans="6:13" ht="12" customHeight="1" x14ac:dyDescent="0.35">
      <c r="F289" s="176"/>
      <c r="H289" s="176"/>
      <c r="I289" s="163"/>
      <c r="K289" s="163"/>
      <c r="M289" s="163"/>
    </row>
    <row r="290" spans="6:13" ht="12" customHeight="1" x14ac:dyDescent="0.35">
      <c r="F290" s="176"/>
      <c r="H290" s="176"/>
      <c r="I290" s="163"/>
      <c r="K290" s="163"/>
      <c r="M290" s="163"/>
    </row>
    <row r="291" spans="6:13" ht="12" customHeight="1" x14ac:dyDescent="0.35">
      <c r="F291" s="176"/>
      <c r="H291" s="176"/>
      <c r="I291" s="163"/>
      <c r="K291" s="163"/>
      <c r="M291" s="163"/>
    </row>
    <row r="292" spans="6:13" ht="12" customHeight="1" x14ac:dyDescent="0.35">
      <c r="F292" s="176"/>
      <c r="H292" s="176"/>
      <c r="I292" s="163"/>
      <c r="K292" s="163"/>
      <c r="M292" s="163"/>
    </row>
    <row r="293" spans="6:13" ht="12" customHeight="1" x14ac:dyDescent="0.35">
      <c r="F293" s="176"/>
      <c r="H293" s="176"/>
      <c r="I293" s="163"/>
      <c r="K293" s="163"/>
      <c r="M293" s="163"/>
    </row>
    <row r="294" spans="6:13" ht="12" customHeight="1" x14ac:dyDescent="0.35">
      <c r="F294" s="176"/>
      <c r="H294" s="176"/>
      <c r="I294" s="163"/>
      <c r="K294" s="163"/>
      <c r="M294" s="163"/>
    </row>
    <row r="295" spans="6:13" ht="12" customHeight="1" x14ac:dyDescent="0.35">
      <c r="F295" s="176"/>
      <c r="H295" s="176"/>
      <c r="I295" s="163"/>
      <c r="K295" s="163"/>
      <c r="M295" s="163"/>
    </row>
    <row r="296" spans="6:13" ht="12" customHeight="1" x14ac:dyDescent="0.35">
      <c r="F296" s="176"/>
      <c r="H296" s="176"/>
      <c r="I296" s="163"/>
      <c r="K296" s="163"/>
      <c r="M296" s="163"/>
    </row>
    <row r="297" spans="6:13" ht="12" customHeight="1" x14ac:dyDescent="0.35">
      <c r="F297" s="176"/>
      <c r="H297" s="176"/>
      <c r="I297" s="163"/>
      <c r="K297" s="163"/>
      <c r="M297" s="163"/>
    </row>
    <row r="298" spans="6:13" ht="12" customHeight="1" x14ac:dyDescent="0.35">
      <c r="F298" s="176"/>
      <c r="H298" s="176"/>
      <c r="I298" s="163"/>
      <c r="K298" s="163"/>
      <c r="M298" s="163"/>
    </row>
    <row r="299" spans="6:13" ht="12" customHeight="1" x14ac:dyDescent="0.35">
      <c r="F299" s="176"/>
      <c r="H299" s="176"/>
      <c r="I299" s="163"/>
      <c r="K299" s="163"/>
      <c r="M299" s="163"/>
    </row>
    <row r="300" spans="6:13" ht="12" customHeight="1" x14ac:dyDescent="0.35">
      <c r="F300" s="176"/>
      <c r="H300" s="176"/>
      <c r="I300" s="163"/>
      <c r="K300" s="163"/>
      <c r="M300" s="163"/>
    </row>
    <row r="301" spans="6:13" ht="12" customHeight="1" x14ac:dyDescent="0.35">
      <c r="F301" s="176"/>
      <c r="H301" s="176"/>
      <c r="I301" s="163"/>
      <c r="K301" s="163"/>
      <c r="M301" s="163"/>
    </row>
    <row r="302" spans="6:13" ht="12" customHeight="1" x14ac:dyDescent="0.35">
      <c r="F302" s="176"/>
      <c r="H302" s="176"/>
      <c r="I302" s="163"/>
      <c r="K302" s="163"/>
      <c r="M302" s="163"/>
    </row>
    <row r="303" spans="6:13" ht="12" customHeight="1" x14ac:dyDescent="0.35">
      <c r="F303" s="176"/>
      <c r="H303" s="176"/>
      <c r="I303" s="163"/>
      <c r="K303" s="163"/>
      <c r="M303" s="163"/>
    </row>
    <row r="304" spans="6:13" ht="12" customHeight="1" x14ac:dyDescent="0.35">
      <c r="F304" s="176"/>
      <c r="H304" s="176"/>
      <c r="I304" s="163"/>
      <c r="K304" s="163"/>
      <c r="M304" s="163"/>
    </row>
    <row r="305" spans="6:13" ht="12" customHeight="1" x14ac:dyDescent="0.35">
      <c r="F305" s="176"/>
      <c r="H305" s="176"/>
      <c r="I305" s="163"/>
      <c r="K305" s="163"/>
      <c r="M305" s="163"/>
    </row>
    <row r="306" spans="6:13" ht="12" customHeight="1" x14ac:dyDescent="0.35">
      <c r="F306" s="176"/>
      <c r="H306" s="176"/>
      <c r="I306" s="163"/>
      <c r="K306" s="163"/>
      <c r="M306" s="163"/>
    </row>
    <row r="307" spans="6:13" ht="12" customHeight="1" x14ac:dyDescent="0.35">
      <c r="F307" s="176"/>
      <c r="H307" s="176"/>
      <c r="I307" s="163"/>
      <c r="K307" s="163"/>
      <c r="M307" s="163"/>
    </row>
    <row r="308" spans="6:13" ht="12" customHeight="1" x14ac:dyDescent="0.35">
      <c r="F308" s="176"/>
      <c r="H308" s="176"/>
      <c r="I308" s="163"/>
      <c r="K308" s="163"/>
      <c r="M308" s="163"/>
    </row>
    <row r="309" spans="6:13" ht="12" customHeight="1" x14ac:dyDescent="0.35">
      <c r="F309" s="176"/>
      <c r="H309" s="176"/>
      <c r="I309" s="163"/>
      <c r="K309" s="163"/>
      <c r="M309" s="163"/>
    </row>
    <row r="310" spans="6:13" ht="12" customHeight="1" x14ac:dyDescent="0.35">
      <c r="F310" s="176"/>
      <c r="H310" s="176"/>
      <c r="I310" s="163"/>
      <c r="K310" s="163"/>
      <c r="M310" s="163"/>
    </row>
    <row r="311" spans="6:13" ht="12" customHeight="1" x14ac:dyDescent="0.35">
      <c r="F311" s="176"/>
      <c r="H311" s="176"/>
      <c r="I311" s="163"/>
      <c r="K311" s="163"/>
      <c r="M311" s="163"/>
    </row>
    <row r="312" spans="6:13" ht="12" customHeight="1" x14ac:dyDescent="0.35">
      <c r="F312" s="176"/>
      <c r="H312" s="176"/>
      <c r="I312" s="163"/>
      <c r="K312" s="163"/>
      <c r="M312" s="163"/>
    </row>
    <row r="313" spans="6:13" ht="12" customHeight="1" x14ac:dyDescent="0.35">
      <c r="F313" s="176"/>
      <c r="H313" s="176"/>
      <c r="I313" s="163"/>
      <c r="K313" s="163"/>
      <c r="M313" s="163"/>
    </row>
    <row r="314" spans="6:13" ht="12" customHeight="1" x14ac:dyDescent="0.35">
      <c r="F314" s="176"/>
      <c r="H314" s="176"/>
      <c r="I314" s="163"/>
      <c r="K314" s="163"/>
      <c r="M314" s="163"/>
    </row>
    <row r="315" spans="6:13" ht="12" customHeight="1" x14ac:dyDescent="0.35">
      <c r="F315" s="176"/>
      <c r="H315" s="176"/>
      <c r="I315" s="163"/>
      <c r="K315" s="163"/>
      <c r="M315" s="163"/>
    </row>
    <row r="316" spans="6:13" ht="12" customHeight="1" x14ac:dyDescent="0.35">
      <c r="F316" s="176"/>
      <c r="H316" s="176"/>
      <c r="I316" s="163"/>
      <c r="K316" s="163"/>
      <c r="M316" s="163"/>
    </row>
    <row r="317" spans="6:13" ht="12" customHeight="1" x14ac:dyDescent="0.35">
      <c r="F317" s="176"/>
      <c r="H317" s="176"/>
      <c r="I317" s="163"/>
      <c r="K317" s="163"/>
      <c r="M317" s="163"/>
    </row>
    <row r="318" spans="6:13" ht="12" customHeight="1" x14ac:dyDescent="0.35">
      <c r="F318" s="176"/>
      <c r="H318" s="176"/>
      <c r="I318" s="163"/>
      <c r="K318" s="163"/>
      <c r="M318" s="163"/>
    </row>
    <row r="319" spans="6:13" ht="12" customHeight="1" x14ac:dyDescent="0.35">
      <c r="F319" s="176"/>
      <c r="H319" s="176"/>
      <c r="I319" s="163"/>
      <c r="K319" s="163"/>
      <c r="M319" s="163"/>
    </row>
    <row r="320" spans="6:13" ht="12" customHeight="1" x14ac:dyDescent="0.35">
      <c r="F320" s="176"/>
      <c r="H320" s="176"/>
      <c r="I320" s="163"/>
      <c r="K320" s="163"/>
      <c r="M320" s="163"/>
    </row>
    <row r="321" spans="6:13" ht="12" customHeight="1" x14ac:dyDescent="0.35">
      <c r="F321" s="176"/>
      <c r="H321" s="176"/>
      <c r="I321" s="163"/>
      <c r="K321" s="163"/>
      <c r="M321" s="163"/>
    </row>
    <row r="322" spans="6:13" ht="12" customHeight="1" x14ac:dyDescent="0.35">
      <c r="F322" s="176"/>
      <c r="H322" s="176"/>
      <c r="I322" s="163"/>
      <c r="K322" s="163"/>
      <c r="M322" s="163"/>
    </row>
    <row r="323" spans="6:13" ht="12" customHeight="1" x14ac:dyDescent="0.35">
      <c r="F323" s="176"/>
      <c r="H323" s="176"/>
      <c r="I323" s="163"/>
      <c r="K323" s="163"/>
      <c r="M323" s="163"/>
    </row>
    <row r="324" spans="6:13" ht="12" customHeight="1" x14ac:dyDescent="0.35">
      <c r="F324" s="176"/>
      <c r="H324" s="176"/>
      <c r="I324" s="163"/>
      <c r="K324" s="163"/>
      <c r="M324" s="163"/>
    </row>
    <row r="325" spans="6:13" ht="12" customHeight="1" x14ac:dyDescent="0.35">
      <c r="F325" s="176"/>
      <c r="H325" s="176"/>
      <c r="I325" s="163"/>
      <c r="K325" s="163"/>
      <c r="M325" s="163"/>
    </row>
    <row r="326" spans="6:13" ht="12" customHeight="1" x14ac:dyDescent="0.35">
      <c r="F326" s="176"/>
      <c r="H326" s="176"/>
      <c r="I326" s="163"/>
      <c r="K326" s="163"/>
      <c r="M326" s="163"/>
    </row>
    <row r="327" spans="6:13" ht="12" customHeight="1" x14ac:dyDescent="0.35">
      <c r="F327" s="176"/>
      <c r="H327" s="176"/>
      <c r="I327" s="163"/>
      <c r="K327" s="163"/>
      <c r="M327" s="163"/>
    </row>
    <row r="328" spans="6:13" ht="12" customHeight="1" x14ac:dyDescent="0.35">
      <c r="F328" s="176"/>
      <c r="H328" s="176"/>
      <c r="I328" s="163"/>
      <c r="K328" s="163"/>
      <c r="M328" s="163"/>
    </row>
    <row r="329" spans="6:13" ht="12" customHeight="1" x14ac:dyDescent="0.35">
      <c r="F329" s="176"/>
      <c r="H329" s="176"/>
      <c r="I329" s="163"/>
      <c r="K329" s="163"/>
      <c r="M329" s="163"/>
    </row>
    <row r="330" spans="6:13" ht="12" customHeight="1" x14ac:dyDescent="0.35">
      <c r="F330" s="176"/>
      <c r="H330" s="176"/>
      <c r="I330" s="163"/>
      <c r="K330" s="163"/>
      <c r="M330" s="163"/>
    </row>
    <row r="331" spans="6:13" ht="12" customHeight="1" x14ac:dyDescent="0.35">
      <c r="F331" s="176"/>
      <c r="H331" s="176"/>
      <c r="I331" s="163"/>
      <c r="K331" s="163"/>
      <c r="M331" s="163"/>
    </row>
    <row r="332" spans="6:13" ht="12" customHeight="1" x14ac:dyDescent="0.35">
      <c r="F332" s="176"/>
      <c r="H332" s="176"/>
      <c r="I332" s="163"/>
      <c r="K332" s="163"/>
      <c r="M332" s="163"/>
    </row>
    <row r="333" spans="6:13" ht="12" customHeight="1" x14ac:dyDescent="0.35">
      <c r="F333" s="176"/>
      <c r="H333" s="176"/>
      <c r="I333" s="163"/>
      <c r="K333" s="163"/>
      <c r="M333" s="163"/>
    </row>
    <row r="334" spans="6:13" ht="12" customHeight="1" x14ac:dyDescent="0.35">
      <c r="F334" s="176"/>
      <c r="H334" s="176"/>
      <c r="I334" s="163"/>
      <c r="K334" s="163"/>
      <c r="M334" s="163"/>
    </row>
    <row r="335" spans="6:13" ht="12" customHeight="1" x14ac:dyDescent="0.35">
      <c r="F335" s="176"/>
      <c r="H335" s="176"/>
      <c r="I335" s="163"/>
      <c r="K335" s="163"/>
      <c r="M335" s="163"/>
    </row>
    <row r="336" spans="6:13" ht="12" customHeight="1" x14ac:dyDescent="0.35">
      <c r="F336" s="176"/>
      <c r="H336" s="176"/>
      <c r="I336" s="163"/>
      <c r="K336" s="163"/>
      <c r="M336" s="163"/>
    </row>
    <row r="337" spans="6:13" ht="12" customHeight="1" x14ac:dyDescent="0.35">
      <c r="F337" s="176"/>
      <c r="H337" s="176"/>
      <c r="I337" s="163"/>
      <c r="K337" s="163"/>
      <c r="M337" s="163"/>
    </row>
    <row r="338" spans="6:13" ht="12" customHeight="1" x14ac:dyDescent="0.35">
      <c r="F338" s="176"/>
      <c r="H338" s="176"/>
      <c r="I338" s="163"/>
      <c r="K338" s="163"/>
      <c r="M338" s="163"/>
    </row>
    <row r="339" spans="6:13" ht="12" customHeight="1" x14ac:dyDescent="0.35">
      <c r="F339" s="176"/>
      <c r="H339" s="176"/>
      <c r="I339" s="163"/>
      <c r="K339" s="163"/>
      <c r="M339" s="163"/>
    </row>
    <row r="340" spans="6:13" ht="12" customHeight="1" x14ac:dyDescent="0.35">
      <c r="F340" s="176"/>
      <c r="H340" s="176"/>
      <c r="I340" s="163"/>
      <c r="K340" s="163"/>
      <c r="M340" s="163"/>
    </row>
    <row r="341" spans="6:13" ht="12" customHeight="1" x14ac:dyDescent="0.35">
      <c r="F341" s="176"/>
      <c r="H341" s="176"/>
      <c r="I341" s="163"/>
      <c r="K341" s="163"/>
      <c r="M341" s="163"/>
    </row>
    <row r="342" spans="6:13" ht="12" customHeight="1" x14ac:dyDescent="0.35">
      <c r="F342" s="176"/>
      <c r="H342" s="176"/>
      <c r="I342" s="163"/>
      <c r="K342" s="163"/>
      <c r="M342" s="163"/>
    </row>
    <row r="343" spans="6:13" ht="12" customHeight="1" x14ac:dyDescent="0.35">
      <c r="F343" s="176"/>
      <c r="H343" s="176"/>
      <c r="I343" s="163"/>
      <c r="K343" s="163"/>
      <c r="M343" s="163"/>
    </row>
    <row r="344" spans="6:13" ht="12" customHeight="1" x14ac:dyDescent="0.35">
      <c r="F344" s="176"/>
      <c r="H344" s="176"/>
      <c r="I344" s="163"/>
      <c r="K344" s="163"/>
      <c r="M344" s="163"/>
    </row>
    <row r="345" spans="6:13" ht="12" customHeight="1" x14ac:dyDescent="0.35">
      <c r="F345" s="176"/>
      <c r="H345" s="176"/>
      <c r="I345" s="163"/>
      <c r="K345" s="163"/>
      <c r="M345" s="163"/>
    </row>
    <row r="346" spans="6:13" ht="12" customHeight="1" x14ac:dyDescent="0.35">
      <c r="F346" s="176"/>
      <c r="H346" s="176"/>
      <c r="I346" s="163"/>
      <c r="K346" s="163"/>
      <c r="M346" s="163"/>
    </row>
    <row r="347" spans="6:13" ht="12" customHeight="1" x14ac:dyDescent="0.35">
      <c r="F347" s="176"/>
      <c r="H347" s="176"/>
      <c r="I347" s="163"/>
      <c r="K347" s="163"/>
      <c r="M347" s="163"/>
    </row>
    <row r="348" spans="6:13" ht="12" customHeight="1" x14ac:dyDescent="0.35">
      <c r="F348" s="176"/>
      <c r="H348" s="176"/>
      <c r="I348" s="163"/>
      <c r="K348" s="163"/>
      <c r="M348" s="163"/>
    </row>
    <row r="349" spans="6:13" ht="12" customHeight="1" x14ac:dyDescent="0.35">
      <c r="F349" s="176"/>
      <c r="H349" s="176"/>
      <c r="I349" s="163"/>
      <c r="K349" s="163"/>
      <c r="M349" s="163"/>
    </row>
    <row r="350" spans="6:13" ht="12" customHeight="1" x14ac:dyDescent="0.35">
      <c r="F350" s="176"/>
      <c r="H350" s="176"/>
      <c r="I350" s="163"/>
      <c r="K350" s="163"/>
      <c r="M350" s="163"/>
    </row>
    <row r="351" spans="6:13" ht="12" customHeight="1" x14ac:dyDescent="0.35">
      <c r="F351" s="176"/>
      <c r="H351" s="176"/>
      <c r="I351" s="163"/>
      <c r="K351" s="163"/>
      <c r="M351" s="163"/>
    </row>
    <row r="352" spans="6:13" ht="12" customHeight="1" x14ac:dyDescent="0.35">
      <c r="F352" s="176"/>
      <c r="H352" s="176"/>
      <c r="I352" s="163"/>
      <c r="K352" s="163"/>
      <c r="M352" s="163"/>
    </row>
    <row r="353" spans="6:13" ht="12" customHeight="1" x14ac:dyDescent="0.35">
      <c r="F353" s="176"/>
      <c r="H353" s="176"/>
      <c r="I353" s="163"/>
      <c r="K353" s="163"/>
      <c r="M353" s="163"/>
    </row>
    <row r="354" spans="6:13" ht="12" customHeight="1" x14ac:dyDescent="0.35">
      <c r="F354" s="176"/>
      <c r="H354" s="176"/>
      <c r="I354" s="163"/>
      <c r="K354" s="163"/>
      <c r="M354" s="163"/>
    </row>
    <row r="355" spans="6:13" ht="12" customHeight="1" x14ac:dyDescent="0.35">
      <c r="F355" s="176"/>
      <c r="H355" s="176"/>
      <c r="I355" s="163"/>
      <c r="K355" s="163"/>
      <c r="M355" s="163"/>
    </row>
    <row r="356" spans="6:13" ht="12" customHeight="1" x14ac:dyDescent="0.35">
      <c r="F356" s="176"/>
      <c r="H356" s="176"/>
      <c r="I356" s="163"/>
      <c r="K356" s="163"/>
      <c r="M356" s="163"/>
    </row>
    <row r="357" spans="6:13" ht="12" customHeight="1" x14ac:dyDescent="0.35">
      <c r="F357" s="176"/>
      <c r="H357" s="176"/>
      <c r="I357" s="163"/>
      <c r="K357" s="163"/>
      <c r="M357" s="163"/>
    </row>
    <row r="358" spans="6:13" ht="12" customHeight="1" x14ac:dyDescent="0.35">
      <c r="F358" s="176"/>
      <c r="H358" s="176"/>
      <c r="I358" s="163"/>
      <c r="K358" s="163"/>
      <c r="M358" s="163"/>
    </row>
    <row r="359" spans="6:13" ht="12" customHeight="1" x14ac:dyDescent="0.35">
      <c r="F359" s="176"/>
      <c r="H359" s="176"/>
      <c r="I359" s="163"/>
      <c r="K359" s="163"/>
      <c r="M359" s="163"/>
    </row>
    <row r="360" spans="6:13" ht="12" customHeight="1" x14ac:dyDescent="0.35">
      <c r="F360" s="176"/>
      <c r="H360" s="176"/>
      <c r="I360" s="163"/>
      <c r="K360" s="163"/>
      <c r="M360" s="163"/>
    </row>
    <row r="361" spans="6:13" ht="12" customHeight="1" x14ac:dyDescent="0.35">
      <c r="F361" s="176"/>
      <c r="H361" s="176"/>
      <c r="I361" s="163"/>
      <c r="K361" s="163"/>
      <c r="M361" s="163"/>
    </row>
    <row r="362" spans="6:13" ht="12" customHeight="1" x14ac:dyDescent="0.35">
      <c r="F362" s="176"/>
      <c r="H362" s="176"/>
      <c r="I362" s="163"/>
      <c r="K362" s="163"/>
      <c r="M362" s="163"/>
    </row>
    <row r="363" spans="6:13" ht="12" customHeight="1" x14ac:dyDescent="0.35">
      <c r="F363" s="176"/>
      <c r="H363" s="176"/>
      <c r="I363" s="163"/>
      <c r="K363" s="163"/>
      <c r="M363" s="163"/>
    </row>
    <row r="364" spans="6:13" ht="12" customHeight="1" x14ac:dyDescent="0.35">
      <c r="F364" s="176"/>
      <c r="H364" s="176"/>
      <c r="I364" s="163"/>
      <c r="K364" s="163"/>
      <c r="M364" s="163"/>
    </row>
    <row r="365" spans="6:13" ht="12" customHeight="1" x14ac:dyDescent="0.35">
      <c r="F365" s="176"/>
      <c r="H365" s="176"/>
      <c r="I365" s="163"/>
      <c r="K365" s="163"/>
      <c r="M365" s="163"/>
    </row>
    <row r="366" spans="6:13" ht="12" customHeight="1" x14ac:dyDescent="0.35">
      <c r="F366" s="176"/>
      <c r="H366" s="176"/>
      <c r="I366" s="163"/>
      <c r="K366" s="163"/>
      <c r="M366" s="163"/>
    </row>
    <row r="367" spans="6:13" ht="12" customHeight="1" x14ac:dyDescent="0.35">
      <c r="F367" s="176"/>
      <c r="H367" s="176"/>
      <c r="I367" s="163"/>
      <c r="K367" s="163"/>
      <c r="M367" s="163"/>
    </row>
    <row r="368" spans="6:13" ht="12" customHeight="1" x14ac:dyDescent="0.35">
      <c r="F368" s="176"/>
      <c r="H368" s="176"/>
      <c r="I368" s="163"/>
      <c r="K368" s="163"/>
      <c r="M368" s="163"/>
    </row>
    <row r="369" spans="6:13" ht="12" customHeight="1" x14ac:dyDescent="0.35">
      <c r="F369" s="176"/>
      <c r="H369" s="176"/>
      <c r="I369" s="163"/>
      <c r="K369" s="163"/>
      <c r="M369" s="163"/>
    </row>
    <row r="370" spans="6:13" ht="12" customHeight="1" x14ac:dyDescent="0.35">
      <c r="F370" s="176"/>
      <c r="H370" s="176"/>
      <c r="I370" s="163"/>
      <c r="K370" s="163"/>
      <c r="M370" s="163"/>
    </row>
    <row r="371" spans="6:13" ht="12" customHeight="1" x14ac:dyDescent="0.35">
      <c r="F371" s="176"/>
      <c r="H371" s="176"/>
      <c r="I371" s="163"/>
      <c r="K371" s="163"/>
      <c r="M371" s="163"/>
    </row>
    <row r="372" spans="6:13" ht="12" customHeight="1" x14ac:dyDescent="0.35">
      <c r="F372" s="176"/>
      <c r="H372" s="176"/>
      <c r="I372" s="163"/>
      <c r="K372" s="163"/>
      <c r="M372" s="163"/>
    </row>
    <row r="373" spans="6:13" ht="12" customHeight="1" x14ac:dyDescent="0.35">
      <c r="F373" s="176"/>
      <c r="H373" s="176"/>
      <c r="I373" s="163"/>
      <c r="K373" s="163"/>
      <c r="M373" s="163"/>
    </row>
    <row r="374" spans="6:13" ht="12" customHeight="1" x14ac:dyDescent="0.35">
      <c r="F374" s="176"/>
      <c r="H374" s="176"/>
      <c r="I374" s="163"/>
      <c r="K374" s="163"/>
      <c r="M374" s="163"/>
    </row>
    <row r="375" spans="6:13" ht="12" customHeight="1" x14ac:dyDescent="0.35">
      <c r="F375" s="176"/>
      <c r="H375" s="176"/>
      <c r="I375" s="163"/>
      <c r="K375" s="163"/>
      <c r="M375" s="163"/>
    </row>
    <row r="376" spans="6:13" ht="12" customHeight="1" x14ac:dyDescent="0.35">
      <c r="F376" s="176"/>
      <c r="H376" s="176"/>
      <c r="I376" s="163"/>
      <c r="K376" s="163"/>
      <c r="M376" s="163"/>
    </row>
    <row r="377" spans="6:13" ht="12" customHeight="1" x14ac:dyDescent="0.35">
      <c r="F377" s="176"/>
      <c r="H377" s="176"/>
      <c r="I377" s="163"/>
      <c r="K377" s="163"/>
      <c r="M377" s="163"/>
    </row>
    <row r="378" spans="6:13" ht="12" customHeight="1" x14ac:dyDescent="0.35">
      <c r="F378" s="176"/>
      <c r="H378" s="176"/>
      <c r="I378" s="163"/>
      <c r="K378" s="163"/>
      <c r="M378" s="163"/>
    </row>
    <row r="379" spans="6:13" ht="12" customHeight="1" x14ac:dyDescent="0.35">
      <c r="F379" s="176"/>
      <c r="H379" s="176"/>
      <c r="I379" s="163"/>
      <c r="K379" s="163"/>
      <c r="M379" s="163"/>
    </row>
    <row r="380" spans="6:13" ht="12" customHeight="1" x14ac:dyDescent="0.35">
      <c r="F380" s="176"/>
      <c r="H380" s="176"/>
      <c r="I380" s="163"/>
      <c r="K380" s="163"/>
      <c r="M380" s="163"/>
    </row>
    <row r="381" spans="6:13" ht="12" customHeight="1" x14ac:dyDescent="0.35">
      <c r="F381" s="176"/>
      <c r="H381" s="176"/>
      <c r="I381" s="163"/>
      <c r="K381" s="163"/>
      <c r="M381" s="163"/>
    </row>
    <row r="382" spans="6:13" ht="12" customHeight="1" x14ac:dyDescent="0.35">
      <c r="F382" s="176"/>
      <c r="H382" s="176"/>
      <c r="I382" s="163"/>
      <c r="K382" s="163"/>
      <c r="M382" s="163"/>
    </row>
    <row r="383" spans="6:13" ht="12" customHeight="1" x14ac:dyDescent="0.35">
      <c r="F383" s="176"/>
      <c r="H383" s="176"/>
      <c r="I383" s="163"/>
      <c r="K383" s="163"/>
      <c r="M383" s="163"/>
    </row>
    <row r="384" spans="6:13" ht="12" customHeight="1" x14ac:dyDescent="0.35">
      <c r="F384" s="176"/>
      <c r="H384" s="176"/>
      <c r="I384" s="163"/>
      <c r="K384" s="163"/>
      <c r="M384" s="163"/>
    </row>
    <row r="385" spans="6:13" ht="12" customHeight="1" x14ac:dyDescent="0.35">
      <c r="F385" s="176"/>
      <c r="H385" s="176"/>
      <c r="I385" s="163"/>
      <c r="K385" s="163"/>
      <c r="M385" s="163"/>
    </row>
    <row r="386" spans="6:13" ht="12" customHeight="1" x14ac:dyDescent="0.35">
      <c r="F386" s="176"/>
      <c r="H386" s="176"/>
      <c r="I386" s="163"/>
      <c r="K386" s="163"/>
      <c r="M386" s="163"/>
    </row>
    <row r="387" spans="6:13" ht="12" customHeight="1" x14ac:dyDescent="0.35">
      <c r="F387" s="176"/>
      <c r="H387" s="176"/>
      <c r="I387" s="163"/>
      <c r="K387" s="163"/>
      <c r="M387" s="163"/>
    </row>
    <row r="388" spans="6:13" ht="12" customHeight="1" x14ac:dyDescent="0.35">
      <c r="F388" s="176"/>
      <c r="H388" s="176"/>
      <c r="I388" s="163"/>
      <c r="K388" s="163"/>
      <c r="M388" s="163"/>
    </row>
    <row r="389" spans="6:13" ht="12" customHeight="1" x14ac:dyDescent="0.35">
      <c r="F389" s="176"/>
      <c r="H389" s="176"/>
      <c r="I389" s="163"/>
      <c r="K389" s="163"/>
      <c r="M389" s="163"/>
    </row>
    <row r="390" spans="6:13" ht="12" customHeight="1" x14ac:dyDescent="0.35">
      <c r="F390" s="176"/>
      <c r="H390" s="176"/>
      <c r="I390" s="163"/>
      <c r="K390" s="163"/>
      <c r="M390" s="163"/>
    </row>
    <row r="391" spans="6:13" ht="12" customHeight="1" x14ac:dyDescent="0.35">
      <c r="F391" s="176"/>
      <c r="H391" s="176"/>
      <c r="I391" s="163"/>
      <c r="K391" s="163"/>
      <c r="M391" s="163"/>
    </row>
    <row r="392" spans="6:13" ht="12" customHeight="1" x14ac:dyDescent="0.35">
      <c r="F392" s="176"/>
      <c r="H392" s="176"/>
      <c r="I392" s="163"/>
      <c r="K392" s="163"/>
      <c r="M392" s="163"/>
    </row>
    <row r="393" spans="6:13" ht="12" customHeight="1" x14ac:dyDescent="0.35">
      <c r="F393" s="176"/>
      <c r="H393" s="176"/>
      <c r="I393" s="163"/>
      <c r="K393" s="163"/>
      <c r="M393" s="163"/>
    </row>
    <row r="394" spans="6:13" ht="12" customHeight="1" x14ac:dyDescent="0.35">
      <c r="F394" s="176"/>
      <c r="H394" s="176"/>
      <c r="I394" s="163"/>
      <c r="K394" s="163"/>
      <c r="M394" s="163"/>
    </row>
    <row r="395" spans="6:13" ht="12" customHeight="1" x14ac:dyDescent="0.35">
      <c r="F395" s="176"/>
      <c r="H395" s="176"/>
      <c r="I395" s="163"/>
      <c r="K395" s="163"/>
      <c r="M395" s="163"/>
    </row>
    <row r="396" spans="6:13" ht="12" customHeight="1" x14ac:dyDescent="0.35">
      <c r="F396" s="176"/>
      <c r="H396" s="176"/>
      <c r="I396" s="163"/>
      <c r="K396" s="163"/>
      <c r="M396" s="163"/>
    </row>
    <row r="397" spans="6:13" ht="12" customHeight="1" x14ac:dyDescent="0.35">
      <c r="F397" s="176"/>
      <c r="H397" s="176"/>
      <c r="I397" s="163"/>
      <c r="K397" s="163"/>
      <c r="M397" s="163"/>
    </row>
    <row r="398" spans="6:13" ht="12" customHeight="1" x14ac:dyDescent="0.35">
      <c r="F398" s="176"/>
      <c r="H398" s="176"/>
      <c r="I398" s="163"/>
      <c r="K398" s="163"/>
      <c r="M398" s="163"/>
    </row>
    <row r="399" spans="6:13" ht="12" customHeight="1" x14ac:dyDescent="0.35">
      <c r="F399" s="176"/>
      <c r="H399" s="176"/>
      <c r="I399" s="163"/>
      <c r="K399" s="163"/>
      <c r="M399" s="163"/>
    </row>
    <row r="400" spans="6:13" ht="12" customHeight="1" x14ac:dyDescent="0.35">
      <c r="F400" s="176"/>
      <c r="H400" s="176"/>
      <c r="I400" s="163"/>
      <c r="K400" s="163"/>
      <c r="M400" s="163"/>
    </row>
    <row r="401" spans="6:13" ht="12" customHeight="1" x14ac:dyDescent="0.35">
      <c r="F401" s="176"/>
      <c r="H401" s="176"/>
      <c r="I401" s="163"/>
      <c r="K401" s="163"/>
      <c r="M401" s="163"/>
    </row>
    <row r="402" spans="6:13" ht="12" customHeight="1" x14ac:dyDescent="0.35">
      <c r="F402" s="176"/>
      <c r="H402" s="176"/>
      <c r="I402" s="163"/>
      <c r="K402" s="163"/>
      <c r="M402" s="163"/>
    </row>
    <row r="403" spans="6:13" ht="12" customHeight="1" x14ac:dyDescent="0.35">
      <c r="F403" s="176"/>
      <c r="H403" s="176"/>
      <c r="I403" s="163"/>
      <c r="K403" s="163"/>
      <c r="M403" s="163"/>
    </row>
    <row r="404" spans="6:13" ht="12" customHeight="1" x14ac:dyDescent="0.35">
      <c r="F404" s="176"/>
      <c r="H404" s="176"/>
      <c r="I404" s="163"/>
      <c r="K404" s="163"/>
      <c r="M404" s="163"/>
    </row>
    <row r="405" spans="6:13" ht="12" customHeight="1" x14ac:dyDescent="0.35">
      <c r="F405" s="176"/>
      <c r="H405" s="176"/>
      <c r="I405" s="163"/>
      <c r="K405" s="163"/>
      <c r="M405" s="163"/>
    </row>
    <row r="406" spans="6:13" ht="12" customHeight="1" x14ac:dyDescent="0.35">
      <c r="F406" s="176"/>
      <c r="H406" s="176"/>
      <c r="I406" s="163"/>
      <c r="K406" s="163"/>
      <c r="M406" s="163"/>
    </row>
    <row r="407" spans="6:13" ht="12" customHeight="1" x14ac:dyDescent="0.35">
      <c r="F407" s="176"/>
      <c r="H407" s="176"/>
      <c r="I407" s="163"/>
      <c r="K407" s="163"/>
      <c r="M407" s="163"/>
    </row>
    <row r="408" spans="6:13" ht="12" customHeight="1" x14ac:dyDescent="0.35">
      <c r="F408" s="176"/>
      <c r="H408" s="176"/>
      <c r="I408" s="163"/>
      <c r="K408" s="163"/>
      <c r="M408" s="163"/>
    </row>
    <row r="409" spans="6:13" ht="12" customHeight="1" x14ac:dyDescent="0.35">
      <c r="F409" s="176"/>
      <c r="H409" s="176"/>
      <c r="I409" s="163"/>
      <c r="K409" s="163"/>
      <c r="M409" s="163"/>
    </row>
    <row r="410" spans="6:13" ht="12" customHeight="1" x14ac:dyDescent="0.35">
      <c r="F410" s="176"/>
      <c r="H410" s="176"/>
      <c r="I410" s="163"/>
      <c r="K410" s="163"/>
      <c r="M410" s="163"/>
    </row>
    <row r="411" spans="6:13" ht="12" customHeight="1" x14ac:dyDescent="0.35">
      <c r="F411" s="176"/>
      <c r="H411" s="176"/>
      <c r="I411" s="163"/>
      <c r="K411" s="163"/>
      <c r="M411" s="163"/>
    </row>
    <row r="412" spans="6:13" ht="12" customHeight="1" x14ac:dyDescent="0.35">
      <c r="F412" s="176"/>
      <c r="H412" s="176"/>
      <c r="I412" s="163"/>
      <c r="K412" s="163"/>
      <c r="M412" s="163"/>
    </row>
    <row r="413" spans="6:13" ht="12" customHeight="1" x14ac:dyDescent="0.35">
      <c r="F413" s="176"/>
      <c r="H413" s="176"/>
      <c r="I413" s="163"/>
      <c r="K413" s="163"/>
      <c r="M413" s="163"/>
    </row>
    <row r="414" spans="6:13" ht="12" customHeight="1" x14ac:dyDescent="0.35">
      <c r="F414" s="176"/>
      <c r="H414" s="176"/>
      <c r="I414" s="163"/>
      <c r="K414" s="163"/>
      <c r="M414" s="163"/>
    </row>
    <row r="415" spans="6:13" ht="12" customHeight="1" x14ac:dyDescent="0.35">
      <c r="F415" s="176"/>
      <c r="H415" s="176"/>
      <c r="I415" s="163"/>
      <c r="K415" s="163"/>
      <c r="M415" s="163"/>
    </row>
    <row r="416" spans="6:13" ht="12" customHeight="1" x14ac:dyDescent="0.35">
      <c r="F416" s="176"/>
      <c r="H416" s="176"/>
      <c r="I416" s="163"/>
      <c r="K416" s="163"/>
      <c r="M416" s="163"/>
    </row>
    <row r="417" spans="6:13" ht="12" customHeight="1" x14ac:dyDescent="0.35">
      <c r="F417" s="176"/>
      <c r="H417" s="176"/>
      <c r="I417" s="163"/>
      <c r="K417" s="163"/>
      <c r="M417" s="163"/>
    </row>
    <row r="418" spans="6:13" ht="12" customHeight="1" x14ac:dyDescent="0.35">
      <c r="F418" s="176"/>
      <c r="H418" s="176"/>
      <c r="I418" s="163"/>
      <c r="K418" s="163"/>
      <c r="M418" s="163"/>
    </row>
    <row r="419" spans="6:13" ht="12" customHeight="1" x14ac:dyDescent="0.35">
      <c r="F419" s="176"/>
      <c r="H419" s="176"/>
      <c r="I419" s="163"/>
      <c r="K419" s="163"/>
      <c r="M419" s="163"/>
    </row>
    <row r="420" spans="6:13" ht="12" customHeight="1" x14ac:dyDescent="0.35">
      <c r="F420" s="176"/>
      <c r="H420" s="176"/>
      <c r="I420" s="163"/>
      <c r="K420" s="163"/>
      <c r="M420" s="163"/>
    </row>
    <row r="421" spans="6:13" ht="12" customHeight="1" x14ac:dyDescent="0.35">
      <c r="F421" s="176"/>
      <c r="H421" s="176"/>
      <c r="I421" s="163"/>
      <c r="K421" s="163"/>
      <c r="M421" s="163"/>
    </row>
    <row r="422" spans="6:13" ht="12" customHeight="1" x14ac:dyDescent="0.35">
      <c r="F422" s="176"/>
      <c r="H422" s="176"/>
      <c r="I422" s="163"/>
      <c r="K422" s="163"/>
      <c r="M422" s="163"/>
    </row>
    <row r="423" spans="6:13" ht="12" customHeight="1" x14ac:dyDescent="0.35">
      <c r="F423" s="176"/>
      <c r="H423" s="176"/>
      <c r="I423" s="163"/>
      <c r="K423" s="163"/>
      <c r="M423" s="163"/>
    </row>
    <row r="424" spans="6:13" ht="12" customHeight="1" x14ac:dyDescent="0.35">
      <c r="F424" s="176"/>
      <c r="H424" s="176"/>
      <c r="I424" s="163"/>
      <c r="K424" s="163"/>
      <c r="M424" s="163"/>
    </row>
    <row r="425" spans="6:13" ht="12" customHeight="1" x14ac:dyDescent="0.35">
      <c r="F425" s="176"/>
      <c r="H425" s="176"/>
      <c r="I425" s="163"/>
      <c r="K425" s="163"/>
      <c r="M425" s="163"/>
    </row>
    <row r="426" spans="6:13" ht="12" customHeight="1" x14ac:dyDescent="0.35">
      <c r="F426" s="176"/>
      <c r="H426" s="176"/>
      <c r="I426" s="163"/>
      <c r="K426" s="163"/>
      <c r="M426" s="163"/>
    </row>
    <row r="427" spans="6:13" ht="12" customHeight="1" x14ac:dyDescent="0.35">
      <c r="F427" s="176"/>
      <c r="H427" s="176"/>
      <c r="I427" s="163"/>
      <c r="K427" s="163"/>
      <c r="M427" s="163"/>
    </row>
    <row r="428" spans="6:13" ht="12" customHeight="1" x14ac:dyDescent="0.35">
      <c r="F428" s="176"/>
      <c r="H428" s="176"/>
      <c r="I428" s="163"/>
      <c r="K428" s="163"/>
      <c r="M428" s="163"/>
    </row>
    <row r="429" spans="6:13" ht="12" customHeight="1" x14ac:dyDescent="0.35">
      <c r="F429" s="176"/>
      <c r="H429" s="176"/>
      <c r="I429" s="163"/>
      <c r="K429" s="163"/>
      <c r="M429" s="163"/>
    </row>
    <row r="430" spans="6:13" ht="12" customHeight="1" x14ac:dyDescent="0.35">
      <c r="F430" s="176"/>
      <c r="H430" s="176"/>
      <c r="I430" s="163"/>
      <c r="K430" s="163"/>
      <c r="M430" s="163"/>
    </row>
    <row r="431" spans="6:13" ht="12" customHeight="1" x14ac:dyDescent="0.35">
      <c r="F431" s="176"/>
      <c r="H431" s="176"/>
      <c r="I431" s="163"/>
      <c r="K431" s="163"/>
      <c r="M431" s="163"/>
    </row>
    <row r="432" spans="6:13" ht="12" customHeight="1" x14ac:dyDescent="0.35">
      <c r="F432" s="176"/>
      <c r="H432" s="176"/>
      <c r="I432" s="163"/>
      <c r="K432" s="163"/>
      <c r="M432" s="163"/>
    </row>
    <row r="433" spans="6:13" ht="12" customHeight="1" x14ac:dyDescent="0.35">
      <c r="F433" s="176"/>
      <c r="H433" s="176"/>
      <c r="I433" s="163"/>
      <c r="K433" s="163"/>
      <c r="M433" s="163"/>
    </row>
    <row r="434" spans="6:13" ht="12" customHeight="1" x14ac:dyDescent="0.35">
      <c r="F434" s="176"/>
      <c r="H434" s="176"/>
      <c r="I434" s="163"/>
      <c r="K434" s="163"/>
      <c r="M434" s="163"/>
    </row>
    <row r="435" spans="6:13" ht="12" customHeight="1" x14ac:dyDescent="0.35">
      <c r="F435" s="176"/>
      <c r="H435" s="176"/>
      <c r="I435" s="163"/>
      <c r="K435" s="163"/>
      <c r="M435" s="163"/>
    </row>
    <row r="436" spans="6:13" ht="12" customHeight="1" x14ac:dyDescent="0.35">
      <c r="F436" s="176"/>
      <c r="H436" s="176"/>
      <c r="I436" s="163"/>
      <c r="K436" s="163"/>
      <c r="M436" s="163"/>
    </row>
    <row r="437" spans="6:13" ht="12" customHeight="1" x14ac:dyDescent="0.35">
      <c r="F437" s="176"/>
      <c r="H437" s="176"/>
      <c r="I437" s="163"/>
      <c r="K437" s="163"/>
      <c r="M437" s="163"/>
    </row>
    <row r="438" spans="6:13" ht="12" customHeight="1" x14ac:dyDescent="0.35">
      <c r="F438" s="176"/>
      <c r="H438" s="176"/>
      <c r="I438" s="163"/>
      <c r="K438" s="163"/>
      <c r="M438" s="163"/>
    </row>
    <row r="439" spans="6:13" ht="12" customHeight="1" x14ac:dyDescent="0.35">
      <c r="F439" s="176"/>
      <c r="H439" s="176"/>
      <c r="I439" s="163"/>
      <c r="K439" s="163"/>
      <c r="M439" s="163"/>
    </row>
    <row r="440" spans="6:13" ht="12" customHeight="1" x14ac:dyDescent="0.35">
      <c r="F440" s="176"/>
      <c r="H440" s="176"/>
      <c r="I440" s="163"/>
      <c r="K440" s="163"/>
      <c r="M440" s="163"/>
    </row>
    <row r="441" spans="6:13" ht="12" customHeight="1" x14ac:dyDescent="0.35">
      <c r="F441" s="176"/>
      <c r="H441" s="176"/>
      <c r="I441" s="163"/>
      <c r="K441" s="163"/>
      <c r="M441" s="163"/>
    </row>
    <row r="442" spans="6:13" ht="12" customHeight="1" x14ac:dyDescent="0.35">
      <c r="F442" s="176"/>
      <c r="H442" s="176"/>
      <c r="I442" s="163"/>
      <c r="K442" s="163"/>
      <c r="M442" s="163"/>
    </row>
    <row r="443" spans="6:13" ht="12" customHeight="1" x14ac:dyDescent="0.35">
      <c r="F443" s="176"/>
      <c r="H443" s="176"/>
      <c r="I443" s="163"/>
      <c r="K443" s="163"/>
      <c r="M443" s="163"/>
    </row>
    <row r="444" spans="6:13" ht="12" customHeight="1" x14ac:dyDescent="0.35">
      <c r="F444" s="176"/>
      <c r="H444" s="176"/>
      <c r="I444" s="163"/>
      <c r="K444" s="163"/>
      <c r="M444" s="163"/>
    </row>
    <row r="445" spans="6:13" ht="12" customHeight="1" x14ac:dyDescent="0.35">
      <c r="F445" s="176"/>
      <c r="H445" s="176"/>
      <c r="I445" s="163"/>
      <c r="K445" s="163"/>
      <c r="M445" s="163"/>
    </row>
    <row r="446" spans="6:13" ht="12" customHeight="1" x14ac:dyDescent="0.35">
      <c r="F446" s="176"/>
      <c r="H446" s="176"/>
      <c r="I446" s="163"/>
      <c r="K446" s="163"/>
      <c r="M446" s="163"/>
    </row>
    <row r="447" spans="6:13" ht="12" customHeight="1" x14ac:dyDescent="0.35">
      <c r="F447" s="176"/>
      <c r="H447" s="176"/>
      <c r="I447" s="163"/>
      <c r="K447" s="163"/>
      <c r="M447" s="163"/>
    </row>
    <row r="448" spans="6:13" ht="12" customHeight="1" x14ac:dyDescent="0.35">
      <c r="F448" s="176"/>
      <c r="H448" s="176"/>
      <c r="I448" s="163"/>
      <c r="K448" s="163"/>
      <c r="M448" s="163"/>
    </row>
    <row r="449" spans="6:13" ht="12" customHeight="1" x14ac:dyDescent="0.35">
      <c r="F449" s="176"/>
      <c r="H449" s="176"/>
      <c r="I449" s="163"/>
      <c r="K449" s="163"/>
      <c r="M449" s="163"/>
    </row>
    <row r="450" spans="6:13" ht="12" customHeight="1" x14ac:dyDescent="0.35">
      <c r="F450" s="176"/>
      <c r="H450" s="176"/>
      <c r="I450" s="163"/>
      <c r="K450" s="163"/>
      <c r="M450" s="163"/>
    </row>
    <row r="451" spans="6:13" ht="12" customHeight="1" x14ac:dyDescent="0.35">
      <c r="F451" s="176"/>
      <c r="H451" s="176"/>
      <c r="I451" s="163"/>
      <c r="K451" s="163"/>
      <c r="M451" s="163"/>
    </row>
    <row r="452" spans="6:13" ht="12" customHeight="1" x14ac:dyDescent="0.35">
      <c r="F452" s="176"/>
      <c r="H452" s="176"/>
      <c r="I452" s="163"/>
      <c r="K452" s="163"/>
      <c r="M452" s="163"/>
    </row>
    <row r="453" spans="6:13" ht="12" customHeight="1" x14ac:dyDescent="0.35">
      <c r="F453" s="176"/>
      <c r="H453" s="176"/>
      <c r="I453" s="163"/>
      <c r="K453" s="163"/>
      <c r="M453" s="163"/>
    </row>
    <row r="454" spans="6:13" ht="12" customHeight="1" x14ac:dyDescent="0.35">
      <c r="F454" s="176"/>
      <c r="H454" s="176"/>
      <c r="I454" s="163"/>
      <c r="K454" s="163"/>
      <c r="M454" s="163"/>
    </row>
    <row r="455" spans="6:13" ht="12" customHeight="1" x14ac:dyDescent="0.35">
      <c r="F455" s="176"/>
      <c r="H455" s="176"/>
      <c r="I455" s="163"/>
      <c r="K455" s="163"/>
      <c r="M455" s="163"/>
    </row>
    <row r="456" spans="6:13" ht="12" customHeight="1" x14ac:dyDescent="0.35">
      <c r="F456" s="176"/>
      <c r="H456" s="176"/>
      <c r="I456" s="163"/>
      <c r="K456" s="163"/>
      <c r="M456" s="163"/>
    </row>
    <row r="457" spans="6:13" ht="12" customHeight="1" x14ac:dyDescent="0.35">
      <c r="F457" s="176"/>
      <c r="H457" s="176"/>
      <c r="I457" s="163"/>
      <c r="K457" s="163"/>
      <c r="M457" s="163"/>
    </row>
    <row r="458" spans="6:13" ht="12" customHeight="1" x14ac:dyDescent="0.35">
      <c r="F458" s="176"/>
      <c r="H458" s="176"/>
      <c r="I458" s="163"/>
      <c r="K458" s="163"/>
      <c r="M458" s="163"/>
    </row>
    <row r="459" spans="6:13" ht="12" customHeight="1" x14ac:dyDescent="0.35">
      <c r="F459" s="176"/>
      <c r="H459" s="176"/>
      <c r="I459" s="163"/>
      <c r="K459" s="163"/>
      <c r="M459" s="163"/>
    </row>
    <row r="460" spans="6:13" ht="12" customHeight="1" x14ac:dyDescent="0.35">
      <c r="F460" s="176"/>
      <c r="H460" s="176"/>
      <c r="I460" s="163"/>
      <c r="K460" s="163"/>
      <c r="M460" s="163"/>
    </row>
    <row r="461" spans="6:13" ht="12" customHeight="1" x14ac:dyDescent="0.35">
      <c r="F461" s="176"/>
      <c r="H461" s="176"/>
      <c r="I461" s="163"/>
      <c r="K461" s="163"/>
      <c r="M461" s="163"/>
    </row>
    <row r="462" spans="6:13" ht="12" customHeight="1" x14ac:dyDescent="0.35">
      <c r="F462" s="176"/>
      <c r="H462" s="176"/>
      <c r="I462" s="163"/>
      <c r="K462" s="163"/>
      <c r="M462" s="163"/>
    </row>
    <row r="463" spans="6:13" ht="12" customHeight="1" x14ac:dyDescent="0.35">
      <c r="F463" s="176"/>
      <c r="H463" s="176"/>
      <c r="I463" s="163"/>
      <c r="K463" s="163"/>
      <c r="M463" s="163"/>
    </row>
    <row r="464" spans="6:13" ht="12" customHeight="1" x14ac:dyDescent="0.35">
      <c r="F464" s="176"/>
      <c r="H464" s="176"/>
      <c r="I464" s="163"/>
      <c r="K464" s="163"/>
      <c r="M464" s="163"/>
    </row>
    <row r="465" spans="6:13" ht="12" customHeight="1" x14ac:dyDescent="0.35">
      <c r="F465" s="176"/>
      <c r="H465" s="176"/>
      <c r="I465" s="163"/>
      <c r="K465" s="163"/>
      <c r="M465" s="163"/>
    </row>
    <row r="466" spans="6:13" ht="12" customHeight="1" x14ac:dyDescent="0.35">
      <c r="F466" s="176"/>
      <c r="H466" s="176"/>
      <c r="I466" s="163"/>
      <c r="K466" s="163"/>
      <c r="M466" s="163"/>
    </row>
    <row r="467" spans="6:13" ht="12" customHeight="1" x14ac:dyDescent="0.35">
      <c r="F467" s="176"/>
      <c r="H467" s="176"/>
      <c r="I467" s="163"/>
      <c r="K467" s="163"/>
      <c r="M467" s="163"/>
    </row>
    <row r="468" spans="6:13" ht="12" customHeight="1" x14ac:dyDescent="0.35">
      <c r="F468" s="176"/>
      <c r="H468" s="176"/>
      <c r="I468" s="163"/>
      <c r="K468" s="163"/>
      <c r="M468" s="163"/>
    </row>
    <row r="469" spans="6:13" ht="12" customHeight="1" x14ac:dyDescent="0.35">
      <c r="F469" s="176"/>
      <c r="H469" s="176"/>
      <c r="I469" s="163"/>
      <c r="K469" s="163"/>
      <c r="M469" s="163"/>
    </row>
    <row r="470" spans="6:13" ht="12" customHeight="1" x14ac:dyDescent="0.35">
      <c r="F470" s="176"/>
      <c r="H470" s="176"/>
      <c r="I470" s="163"/>
      <c r="K470" s="163"/>
      <c r="M470" s="163"/>
    </row>
    <row r="471" spans="6:13" ht="12" customHeight="1" x14ac:dyDescent="0.35">
      <c r="F471" s="176"/>
      <c r="H471" s="176"/>
      <c r="I471" s="163"/>
      <c r="K471" s="163"/>
      <c r="M471" s="163"/>
    </row>
    <row r="472" spans="6:13" ht="12" customHeight="1" x14ac:dyDescent="0.35">
      <c r="F472" s="176"/>
      <c r="H472" s="176"/>
      <c r="I472" s="163"/>
      <c r="K472" s="163"/>
      <c r="M472" s="163"/>
    </row>
    <row r="473" spans="6:13" ht="12" customHeight="1" x14ac:dyDescent="0.35">
      <c r="F473" s="176"/>
      <c r="H473" s="176"/>
      <c r="I473" s="163"/>
      <c r="K473" s="163"/>
      <c r="M473" s="163"/>
    </row>
    <row r="474" spans="6:13" ht="12" customHeight="1" x14ac:dyDescent="0.35">
      <c r="F474" s="176"/>
      <c r="H474" s="176"/>
      <c r="I474" s="163"/>
      <c r="K474" s="163"/>
      <c r="M474" s="163"/>
    </row>
    <row r="475" spans="6:13" ht="12" customHeight="1" x14ac:dyDescent="0.35">
      <c r="F475" s="176"/>
      <c r="H475" s="176"/>
      <c r="I475" s="163"/>
      <c r="K475" s="163"/>
      <c r="M475" s="163"/>
    </row>
    <row r="476" spans="6:13" ht="12" customHeight="1" x14ac:dyDescent="0.35">
      <c r="F476" s="176"/>
      <c r="H476" s="176"/>
      <c r="I476" s="163"/>
      <c r="K476" s="163"/>
      <c r="M476" s="163"/>
    </row>
    <row r="477" spans="6:13" ht="12" customHeight="1" x14ac:dyDescent="0.35">
      <c r="F477" s="176"/>
      <c r="H477" s="176"/>
      <c r="I477" s="163"/>
      <c r="K477" s="163"/>
      <c r="M477" s="163"/>
    </row>
    <row r="478" spans="6:13" ht="12" customHeight="1" x14ac:dyDescent="0.35">
      <c r="F478" s="176"/>
      <c r="H478" s="176"/>
      <c r="I478" s="163"/>
      <c r="K478" s="163"/>
      <c r="M478" s="163"/>
    </row>
    <row r="479" spans="6:13" ht="12" customHeight="1" x14ac:dyDescent="0.35">
      <c r="F479" s="176"/>
      <c r="H479" s="176"/>
      <c r="I479" s="163"/>
      <c r="K479" s="163"/>
      <c r="M479" s="163"/>
    </row>
    <row r="480" spans="6:13" ht="12" customHeight="1" x14ac:dyDescent="0.35">
      <c r="F480" s="176"/>
      <c r="H480" s="176"/>
      <c r="I480" s="163"/>
      <c r="K480" s="163"/>
      <c r="M480" s="163"/>
    </row>
    <row r="481" spans="6:13" ht="12" customHeight="1" x14ac:dyDescent="0.35">
      <c r="F481" s="176"/>
      <c r="H481" s="176"/>
      <c r="I481" s="163"/>
      <c r="K481" s="163"/>
      <c r="M481" s="163"/>
    </row>
    <row r="482" spans="6:13" ht="12" customHeight="1" x14ac:dyDescent="0.35">
      <c r="F482" s="176"/>
      <c r="H482" s="176"/>
      <c r="I482" s="163"/>
      <c r="K482" s="163"/>
      <c r="M482" s="163"/>
    </row>
    <row r="483" spans="6:13" ht="12" customHeight="1" x14ac:dyDescent="0.35">
      <c r="F483" s="176"/>
      <c r="H483" s="176"/>
      <c r="I483" s="163"/>
      <c r="K483" s="163"/>
      <c r="M483" s="163"/>
    </row>
    <row r="484" spans="6:13" ht="12" customHeight="1" x14ac:dyDescent="0.35">
      <c r="F484" s="176"/>
      <c r="H484" s="176"/>
      <c r="I484" s="163"/>
      <c r="K484" s="163"/>
      <c r="M484" s="163"/>
    </row>
    <row r="485" spans="6:13" ht="12" customHeight="1" x14ac:dyDescent="0.35">
      <c r="F485" s="176"/>
      <c r="H485" s="176"/>
      <c r="I485" s="163"/>
      <c r="K485" s="163"/>
      <c r="M485" s="163"/>
    </row>
    <row r="486" spans="6:13" ht="12" customHeight="1" x14ac:dyDescent="0.35">
      <c r="F486" s="176"/>
      <c r="H486" s="176"/>
      <c r="I486" s="163"/>
      <c r="K486" s="163"/>
      <c r="M486" s="163"/>
    </row>
    <row r="487" spans="6:13" ht="12" customHeight="1" x14ac:dyDescent="0.35">
      <c r="F487" s="176"/>
      <c r="H487" s="176"/>
      <c r="I487" s="163"/>
      <c r="K487" s="163"/>
      <c r="M487" s="163"/>
    </row>
    <row r="488" spans="6:13" ht="12" customHeight="1" x14ac:dyDescent="0.35">
      <c r="F488" s="176"/>
      <c r="H488" s="176"/>
      <c r="I488" s="163"/>
      <c r="K488" s="163"/>
      <c r="M488" s="163"/>
    </row>
    <row r="489" spans="6:13" ht="12" customHeight="1" x14ac:dyDescent="0.35">
      <c r="F489" s="176"/>
      <c r="H489" s="176"/>
      <c r="I489" s="163"/>
      <c r="K489" s="163"/>
      <c r="M489" s="163"/>
    </row>
    <row r="490" spans="6:13" ht="12" customHeight="1" x14ac:dyDescent="0.35">
      <c r="F490" s="176"/>
      <c r="H490" s="176"/>
      <c r="I490" s="163"/>
      <c r="K490" s="163"/>
      <c r="M490" s="163"/>
    </row>
    <row r="491" spans="6:13" ht="12" customHeight="1" x14ac:dyDescent="0.35">
      <c r="F491" s="176"/>
      <c r="H491" s="176"/>
      <c r="I491" s="163"/>
      <c r="K491" s="163"/>
      <c r="M491" s="163"/>
    </row>
    <row r="492" spans="6:13" ht="12" customHeight="1" x14ac:dyDescent="0.35">
      <c r="H492" s="176"/>
      <c r="I492" s="163"/>
      <c r="K492" s="163"/>
    </row>
    <row r="493" spans="6:13" ht="12" customHeight="1" x14ac:dyDescent="0.35">
      <c r="H493" s="176"/>
      <c r="I493" s="163"/>
      <c r="K493" s="163"/>
    </row>
    <row r="494" spans="6:13" ht="12" customHeight="1" x14ac:dyDescent="0.35">
      <c r="H494" s="176"/>
      <c r="I494" s="163"/>
      <c r="K494" s="163"/>
    </row>
  </sheetData>
  <conditionalFormatting sqref="L19:L115 F19:F25 J19:J118 H19:H118">
    <cfRule type="containsText" dxfId="422" priority="14" operator="containsText" text="Fail">
      <formula>NOT(ISERROR(SEARCH("Fail",F19)))</formula>
    </cfRule>
  </conditionalFormatting>
  <conditionalFormatting sqref="L6:L8">
    <cfRule type="cellIs" dxfId="421" priority="12" operator="greaterThan">
      <formula>0</formula>
    </cfRule>
    <cfRule type="cellIs" dxfId="420" priority="13" operator="greaterThan">
      <formula>0</formula>
    </cfRule>
  </conditionalFormatting>
  <conditionalFormatting sqref="F27:F115">
    <cfRule type="containsText" dxfId="419" priority="11" operator="containsText" text="Fail">
      <formula>NOT(ISERROR(SEARCH("Fail",F27)))</formula>
    </cfRule>
  </conditionalFormatting>
  <conditionalFormatting sqref="F6:F8">
    <cfRule type="cellIs" dxfId="418" priority="9" operator="greaterThan">
      <formula>0</formula>
    </cfRule>
    <cfRule type="cellIs" dxfId="417" priority="10" operator="greaterThan">
      <formula>0</formula>
    </cfRule>
  </conditionalFormatting>
  <conditionalFormatting sqref="F26">
    <cfRule type="containsText" dxfId="416" priority="8" operator="containsText" text="Fail">
      <formula>NOT(ISERROR(SEARCH("Fail",F26)))</formula>
    </cfRule>
  </conditionalFormatting>
  <conditionalFormatting sqref="J6:J8">
    <cfRule type="cellIs" dxfId="415" priority="6" operator="greaterThan">
      <formula>0</formula>
    </cfRule>
    <cfRule type="cellIs" dxfId="414" priority="7" operator="greaterThan">
      <formula>0</formula>
    </cfRule>
  </conditionalFormatting>
  <conditionalFormatting sqref="H6:H8">
    <cfRule type="cellIs" dxfId="413" priority="3" operator="greaterThan">
      <formula>0</formula>
    </cfRule>
    <cfRule type="cellIs" dxfId="412" priority="4" operator="greaterThan">
      <formula>0</formula>
    </cfRule>
  </conditionalFormatting>
  <conditionalFormatting sqref="H13">
    <cfRule type="containsText" dxfId="411" priority="1" operator="containsText" text="tbc">
      <formula>NOT(ISERROR(SEARCH("tbc",H13)))</formula>
    </cfRule>
  </conditionalFormatting>
  <dataValidations count="2">
    <dataValidation type="list" showInputMessage="1" showErrorMessage="1" sqref="B5" xr:uid="{00000000-0002-0000-3A00-000000000000}">
      <formula1>"Q1,Q2,Q3,Q4, Wkly,Mthly"</formula1>
    </dataValidation>
    <dataValidation type="list" showInputMessage="1" showErrorMessage="1" sqref="F19:F115 J19:J118 H19:H118 L19:L115" xr:uid="{00000000-0002-0000-3A00-000001000000}">
      <formula1>"Pass,Fail,Block,Not Attempted, NA Pass Previous"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1746"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33"/>
  <dimension ref="A1:Y105"/>
  <sheetViews>
    <sheetView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25" width="8.81640625" style="127"/>
  </cols>
  <sheetData>
    <row r="1" spans="1:25" ht="12" customHeight="1" x14ac:dyDescent="0.35">
      <c r="A1" s="138">
        <v>8.1999999999999993</v>
      </c>
      <c r="B1" s="77"/>
      <c r="C1" s="81" t="s">
        <v>1240</v>
      </c>
      <c r="D1" s="79"/>
      <c r="E1" s="79"/>
      <c r="F1" s="80"/>
      <c r="G1" s="80"/>
      <c r="H1" s="80"/>
      <c r="I1" s="80"/>
      <c r="J1" s="81"/>
      <c r="K1" s="81"/>
      <c r="L1" s="81"/>
      <c r="M1" s="81"/>
      <c r="N1" s="81"/>
      <c r="O1" s="81"/>
      <c r="P1" s="81"/>
      <c r="Q1" s="81"/>
      <c r="R1" s="81"/>
      <c r="S1" s="81"/>
      <c r="T1" s="81"/>
      <c r="U1" s="81"/>
      <c r="V1" s="81"/>
      <c r="W1" s="81"/>
      <c r="X1" s="81"/>
      <c r="Y1" s="81"/>
    </row>
    <row r="2" spans="1:25" ht="12" customHeight="1" x14ac:dyDescent="0.35">
      <c r="A2" s="82"/>
      <c r="B2" s="83" t="s">
        <v>54</v>
      </c>
      <c r="C2" s="82">
        <v>4</v>
      </c>
      <c r="D2" s="79"/>
      <c r="E2" s="79"/>
      <c r="F2" s="80"/>
      <c r="G2" s="80"/>
      <c r="H2" s="80"/>
      <c r="I2" s="80"/>
      <c r="J2" s="84"/>
      <c r="K2" s="84"/>
      <c r="L2" s="84"/>
      <c r="M2" s="84"/>
      <c r="N2" s="84"/>
      <c r="O2" s="84"/>
      <c r="P2" s="84"/>
      <c r="Q2" s="84"/>
      <c r="R2" s="84"/>
      <c r="S2" s="84"/>
      <c r="T2" s="84"/>
      <c r="U2" s="84"/>
      <c r="V2" s="84"/>
      <c r="W2" s="84"/>
      <c r="X2" s="84"/>
      <c r="Y2" s="84"/>
    </row>
    <row r="3" spans="1:25"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c r="Y3" s="84"/>
    </row>
    <row r="4" spans="1:25" ht="12" customHeight="1" x14ac:dyDescent="0.35">
      <c r="A4" s="82" t="s">
        <v>55</v>
      </c>
      <c r="B4" s="82"/>
      <c r="C4" s="78"/>
      <c r="D4" s="86" t="s">
        <v>56</v>
      </c>
      <c r="E4" s="80" t="s">
        <v>27</v>
      </c>
      <c r="F4" s="86">
        <f>COUNTIF(F$18:F$497,T($D4))</f>
        <v>2</v>
      </c>
      <c r="G4" s="86"/>
      <c r="H4" s="86">
        <f>COUNTIF(H$18:H$497,T($D4))</f>
        <v>1</v>
      </c>
      <c r="I4" s="86"/>
      <c r="J4" s="84"/>
      <c r="K4" s="84"/>
      <c r="L4" s="84"/>
      <c r="M4" s="84"/>
      <c r="N4" s="84"/>
      <c r="O4" s="84"/>
      <c r="P4" s="84"/>
      <c r="Q4" s="84"/>
      <c r="R4" s="84"/>
      <c r="S4" s="84"/>
      <c r="T4" s="84"/>
      <c r="U4" s="84"/>
      <c r="V4" s="84"/>
      <c r="W4" s="84"/>
      <c r="X4" s="84"/>
      <c r="Y4" s="84"/>
    </row>
    <row r="5" spans="1:25" ht="12" customHeight="1" x14ac:dyDescent="0.35">
      <c r="A5" s="82" t="s">
        <v>57</v>
      </c>
      <c r="B5" s="87"/>
      <c r="C5" s="81"/>
      <c r="D5" s="86" t="s">
        <v>58</v>
      </c>
      <c r="E5" s="80" t="s">
        <v>28</v>
      </c>
      <c r="F5" s="86">
        <f>COUNTIF(F$18:F$497,T($D5))</f>
        <v>0</v>
      </c>
      <c r="G5" s="86"/>
      <c r="H5" s="86">
        <f>COUNTIF(H$18:H$497,T($D5))</f>
        <v>0</v>
      </c>
      <c r="I5" s="86"/>
      <c r="J5" s="84"/>
      <c r="K5" s="84"/>
      <c r="L5" s="84"/>
      <c r="M5" s="84"/>
      <c r="N5" s="84"/>
      <c r="O5" s="84"/>
      <c r="P5" s="84"/>
      <c r="Q5" s="84"/>
      <c r="R5" s="84"/>
      <c r="S5" s="84"/>
      <c r="T5" s="84"/>
      <c r="U5" s="84"/>
      <c r="V5" s="84"/>
      <c r="W5" s="84"/>
      <c r="X5" s="84"/>
      <c r="Y5" s="84"/>
    </row>
    <row r="6" spans="1:25" ht="12" customHeight="1" x14ac:dyDescent="0.35">
      <c r="A6" s="88" t="s">
        <v>59</v>
      </c>
      <c r="B6" s="89"/>
      <c r="C6" s="89"/>
      <c r="D6" s="91" t="s">
        <v>12</v>
      </c>
      <c r="E6" s="80" t="s">
        <v>29</v>
      </c>
      <c r="F6" s="86">
        <f>COUNTIF(F$18:F$497,T($D6))</f>
        <v>0</v>
      </c>
      <c r="G6" s="86"/>
      <c r="H6" s="86">
        <f>COUNTIF(H$18:H$497,T($D6))</f>
        <v>0</v>
      </c>
      <c r="I6" s="86"/>
      <c r="J6" s="84"/>
      <c r="K6" s="84"/>
      <c r="L6" s="84"/>
      <c r="M6" s="84"/>
      <c r="N6" s="84"/>
      <c r="O6" s="84"/>
      <c r="P6" s="84"/>
      <c r="Q6" s="84"/>
      <c r="R6" s="84"/>
      <c r="S6" s="84"/>
      <c r="T6" s="84"/>
      <c r="U6" s="84"/>
      <c r="V6" s="84"/>
      <c r="W6" s="84"/>
      <c r="X6" s="84"/>
      <c r="Y6" s="84"/>
    </row>
    <row r="7" spans="1:25" ht="12" customHeight="1" x14ac:dyDescent="0.35">
      <c r="A7" s="88" t="s">
        <v>60</v>
      </c>
      <c r="B7" s="89" t="s">
        <v>1395</v>
      </c>
      <c r="C7" s="89"/>
      <c r="D7" s="86" t="s">
        <v>61</v>
      </c>
      <c r="E7" s="80" t="s">
        <v>30</v>
      </c>
      <c r="F7" s="86">
        <f>COUNTIF(F$18:F$497,T($D7))</f>
        <v>0</v>
      </c>
      <c r="G7" s="86"/>
      <c r="H7" s="86">
        <f>COUNTIF(H$18:H$497,T($D7))</f>
        <v>0</v>
      </c>
      <c r="I7" s="86"/>
      <c r="J7" s="84"/>
      <c r="K7" s="84"/>
      <c r="L7" s="84"/>
      <c r="M7" s="84"/>
      <c r="N7" s="84"/>
      <c r="O7" s="84"/>
      <c r="P7" s="84"/>
      <c r="Q7" s="84"/>
      <c r="R7" s="84"/>
      <c r="S7" s="84"/>
      <c r="T7" s="84"/>
      <c r="U7" s="84"/>
      <c r="V7" s="84"/>
      <c r="W7" s="84"/>
      <c r="X7" s="84"/>
      <c r="Y7" s="84"/>
    </row>
    <row r="8" spans="1:25" ht="12" customHeight="1" x14ac:dyDescent="0.35">
      <c r="A8" s="92" t="s">
        <v>62</v>
      </c>
      <c r="B8" s="89"/>
      <c r="C8" s="89"/>
      <c r="D8" s="86" t="s">
        <v>63</v>
      </c>
      <c r="E8" s="80" t="s">
        <v>31</v>
      </c>
      <c r="F8" s="86">
        <f>F9-SUM(F4:F7)</f>
        <v>0</v>
      </c>
      <c r="G8" s="86"/>
      <c r="H8" s="86">
        <f>H9-SUM(H4:H7)</f>
        <v>1</v>
      </c>
      <c r="I8" s="86"/>
      <c r="J8" s="84"/>
      <c r="K8" s="84"/>
      <c r="L8" s="84"/>
      <c r="M8" s="84"/>
      <c r="N8" s="84"/>
      <c r="O8" s="84"/>
      <c r="P8" s="84"/>
      <c r="Q8" s="84"/>
      <c r="R8" s="84"/>
      <c r="S8" s="84"/>
      <c r="T8" s="84"/>
      <c r="U8" s="84"/>
      <c r="V8" s="84"/>
      <c r="W8" s="84"/>
      <c r="X8" s="84"/>
      <c r="Y8" s="84"/>
    </row>
    <row r="9" spans="1:25" ht="12" customHeight="1" x14ac:dyDescent="0.35">
      <c r="A9" s="88" t="s">
        <v>64</v>
      </c>
      <c r="B9" s="89" t="s">
        <v>386</v>
      </c>
      <c r="C9" s="89"/>
      <c r="D9" s="86" t="s">
        <v>66</v>
      </c>
      <c r="E9" s="80" t="s">
        <v>26</v>
      </c>
      <c r="F9" s="86">
        <f>COUNTA($D$18:$D$497)</f>
        <v>2</v>
      </c>
      <c r="G9" s="86"/>
      <c r="H9" s="86">
        <f>COUNTA($D$18:$D$497)</f>
        <v>2</v>
      </c>
      <c r="I9" s="86"/>
      <c r="J9" s="84"/>
      <c r="K9" s="84"/>
      <c r="L9" s="84"/>
      <c r="M9" s="84"/>
      <c r="N9" s="84"/>
      <c r="O9" s="84"/>
      <c r="P9" s="84"/>
      <c r="Q9" s="84"/>
      <c r="R9" s="84"/>
      <c r="S9" s="84"/>
      <c r="T9" s="84"/>
      <c r="U9" s="84"/>
      <c r="V9" s="84"/>
      <c r="W9" s="84"/>
      <c r="X9" s="84"/>
      <c r="Y9" s="84"/>
    </row>
    <row r="10" spans="1:25" ht="12" customHeight="1" x14ac:dyDescent="0.35">
      <c r="A10" s="88" t="s">
        <v>1542</v>
      </c>
      <c r="B10" s="89" t="s">
        <v>971</v>
      </c>
      <c r="C10" s="89"/>
      <c r="D10" s="86"/>
      <c r="E10" s="80"/>
      <c r="F10" s="86"/>
      <c r="G10" s="86"/>
      <c r="H10" s="86"/>
      <c r="I10" s="86"/>
      <c r="J10" s="84"/>
      <c r="K10" s="84"/>
      <c r="L10" s="84"/>
      <c r="M10" s="84"/>
      <c r="N10" s="84"/>
      <c r="O10" s="84"/>
      <c r="P10" s="84"/>
      <c r="Q10" s="84"/>
      <c r="R10" s="84"/>
      <c r="S10" s="84"/>
      <c r="T10" s="84"/>
      <c r="U10" s="84"/>
      <c r="V10" s="84"/>
      <c r="W10" s="84"/>
      <c r="X10" s="84"/>
      <c r="Y10" s="84"/>
    </row>
    <row r="11" spans="1:25" ht="12" customHeight="1" x14ac:dyDescent="0.35">
      <c r="A11" s="88" t="s">
        <v>970</v>
      </c>
      <c r="B11" s="89" t="s">
        <v>971</v>
      </c>
      <c r="C11" s="89"/>
      <c r="D11" s="93"/>
      <c r="E11" s="93"/>
      <c r="F11" s="94"/>
      <c r="G11" s="95"/>
      <c r="H11" s="94"/>
      <c r="I11" s="95"/>
      <c r="J11" s="96"/>
      <c r="K11" s="96"/>
      <c r="L11" s="96"/>
      <c r="M11" s="96"/>
      <c r="N11" s="96"/>
      <c r="O11" s="96"/>
      <c r="P11" s="96"/>
      <c r="Q11" s="96"/>
      <c r="R11" s="96"/>
      <c r="S11" s="96"/>
      <c r="T11" s="96"/>
      <c r="U11" s="96"/>
      <c r="V11" s="96"/>
      <c r="W11" s="96"/>
      <c r="X11" s="96"/>
      <c r="Y11" s="96"/>
    </row>
    <row r="12" spans="1:25" ht="12" customHeight="1" x14ac:dyDescent="0.35">
      <c r="A12" s="97"/>
      <c r="B12" s="98"/>
      <c r="C12" s="97"/>
      <c r="D12" s="99" t="s">
        <v>87</v>
      </c>
      <c r="E12" s="99" t="s">
        <v>32</v>
      </c>
      <c r="F12" s="100" t="s">
        <v>88</v>
      </c>
      <c r="G12" s="101"/>
      <c r="H12" s="100" t="s">
        <v>88</v>
      </c>
      <c r="I12" s="101"/>
      <c r="J12" s="97"/>
      <c r="K12" s="97"/>
      <c r="L12" s="97"/>
      <c r="M12" s="97"/>
      <c r="N12" s="97"/>
      <c r="O12" s="97"/>
      <c r="P12" s="97"/>
      <c r="Q12" s="97"/>
      <c r="R12" s="97"/>
      <c r="S12" s="97"/>
      <c r="T12" s="97"/>
      <c r="U12" s="97"/>
      <c r="V12" s="97"/>
      <c r="W12" s="97"/>
      <c r="X12" s="97"/>
      <c r="Y12" s="97"/>
    </row>
    <row r="13" spans="1:25" ht="12" customHeight="1" x14ac:dyDescent="0.35">
      <c r="A13" s="97"/>
      <c r="B13" s="98"/>
      <c r="C13" s="97"/>
      <c r="D13" s="99" t="s">
        <v>23</v>
      </c>
      <c r="E13" s="99" t="s">
        <v>70</v>
      </c>
      <c r="F13" s="103" t="s">
        <v>1656</v>
      </c>
      <c r="G13" s="101"/>
      <c r="H13" s="103" t="s">
        <v>1567</v>
      </c>
      <c r="I13" s="101"/>
      <c r="J13" s="97"/>
      <c r="K13" s="97"/>
      <c r="L13" s="97"/>
      <c r="M13" s="97"/>
      <c r="N13" s="97"/>
      <c r="O13" s="97"/>
      <c r="P13" s="97"/>
      <c r="Q13" s="97"/>
      <c r="R13" s="97"/>
      <c r="S13" s="97"/>
      <c r="T13" s="97"/>
      <c r="U13" s="97"/>
      <c r="V13" s="97"/>
      <c r="W13" s="97"/>
      <c r="X13" s="97"/>
      <c r="Y13" s="97"/>
    </row>
    <row r="14" spans="1:25" ht="12" customHeight="1" x14ac:dyDescent="0.35">
      <c r="A14" s="97"/>
      <c r="B14" s="98"/>
      <c r="C14" s="97"/>
      <c r="D14" s="99" t="s">
        <v>219</v>
      </c>
      <c r="E14" s="99" t="s">
        <v>34</v>
      </c>
      <c r="F14" s="198" t="s">
        <v>1657</v>
      </c>
      <c r="G14" s="105"/>
      <c r="H14" s="104" t="s">
        <v>1243</v>
      </c>
      <c r="I14" s="105"/>
      <c r="J14" s="97"/>
      <c r="K14" s="97"/>
      <c r="L14" s="97"/>
      <c r="M14" s="97"/>
      <c r="N14" s="97"/>
      <c r="O14" s="97"/>
      <c r="P14" s="97"/>
      <c r="Q14" s="97"/>
      <c r="R14" s="97"/>
      <c r="S14" s="97"/>
      <c r="T14" s="97"/>
      <c r="U14" s="97"/>
      <c r="V14" s="97"/>
      <c r="W14" s="97"/>
      <c r="X14" s="97"/>
      <c r="Y14" s="97"/>
    </row>
    <row r="15" spans="1:25" ht="12" customHeight="1" x14ac:dyDescent="0.35">
      <c r="A15" s="97"/>
      <c r="B15" s="98"/>
      <c r="C15" s="97"/>
      <c r="D15" s="99" t="s">
        <v>74</v>
      </c>
      <c r="E15" s="99" t="s">
        <v>33</v>
      </c>
      <c r="F15" s="104">
        <v>0</v>
      </c>
      <c r="G15" s="100"/>
      <c r="H15" s="104">
        <v>0</v>
      </c>
      <c r="I15" s="100"/>
      <c r="J15" s="97"/>
      <c r="K15" s="97"/>
      <c r="L15" s="97"/>
      <c r="M15" s="97"/>
      <c r="N15" s="97"/>
      <c r="O15" s="97"/>
      <c r="P15" s="97"/>
      <c r="Q15" s="97"/>
      <c r="R15" s="97"/>
      <c r="S15" s="97"/>
      <c r="T15" s="97"/>
      <c r="U15" s="97"/>
      <c r="V15" s="97"/>
      <c r="W15" s="97"/>
      <c r="X15" s="97"/>
      <c r="Y15" s="97"/>
    </row>
    <row r="16" spans="1:25" ht="12" customHeight="1" x14ac:dyDescent="0.35">
      <c r="A16" s="106"/>
      <c r="B16" s="107"/>
      <c r="C16" s="106"/>
      <c r="D16" s="108"/>
      <c r="E16" s="109"/>
      <c r="F16" s="110"/>
      <c r="G16" s="110"/>
      <c r="H16" s="110"/>
      <c r="I16" s="110"/>
      <c r="J16" s="106"/>
      <c r="K16" s="106"/>
      <c r="L16" s="106"/>
      <c r="M16" s="106"/>
      <c r="N16" s="106"/>
      <c r="O16" s="106"/>
      <c r="P16" s="106"/>
      <c r="Q16" s="106"/>
      <c r="R16" s="106"/>
      <c r="S16" s="106"/>
      <c r="T16" s="106"/>
      <c r="U16" s="106"/>
      <c r="V16" s="106"/>
      <c r="W16" s="106"/>
      <c r="X16" s="106"/>
      <c r="Y16" s="106"/>
    </row>
    <row r="17" spans="1:25" ht="12" customHeight="1" x14ac:dyDescent="0.35">
      <c r="A17" s="111" t="s">
        <v>75</v>
      </c>
      <c r="B17" s="111"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c r="Y17" s="115"/>
    </row>
    <row r="18" spans="1:25" ht="12" customHeight="1" x14ac:dyDescent="0.35">
      <c r="A18" s="116"/>
      <c r="B18" s="218"/>
      <c r="C18" s="116"/>
      <c r="D18" s="116"/>
      <c r="E18" s="117"/>
      <c r="F18" s="124"/>
      <c r="G18" s="124"/>
      <c r="H18" s="124"/>
      <c r="I18" s="124"/>
      <c r="J18" s="120"/>
      <c r="K18" s="120"/>
      <c r="L18" s="120"/>
      <c r="M18" s="120"/>
      <c r="N18" s="120"/>
      <c r="O18" s="120"/>
      <c r="P18" s="120"/>
      <c r="Q18" s="120"/>
      <c r="R18" s="120"/>
      <c r="S18" s="120"/>
      <c r="T18" s="120"/>
      <c r="U18" s="120"/>
      <c r="V18" s="120"/>
      <c r="W18" s="120"/>
      <c r="X18" s="120"/>
      <c r="Y18" s="120"/>
    </row>
    <row r="19" spans="1:25" s="250" customFormat="1" ht="12" customHeight="1" x14ac:dyDescent="0.35">
      <c r="A19" s="125" t="s">
        <v>1242</v>
      </c>
      <c r="B19" s="202" t="s">
        <v>1241</v>
      </c>
      <c r="C19" s="126"/>
      <c r="D19" s="126"/>
      <c r="E19" s="123"/>
      <c r="F19" s="124"/>
      <c r="G19" s="124"/>
      <c r="H19" s="124"/>
      <c r="I19" s="124"/>
      <c r="J19" s="124"/>
      <c r="K19" s="124"/>
      <c r="L19" s="124"/>
      <c r="M19" s="124"/>
      <c r="N19" s="124"/>
      <c r="O19" s="124"/>
      <c r="P19" s="124"/>
      <c r="Q19" s="124"/>
      <c r="R19" s="124"/>
      <c r="S19" s="124"/>
      <c r="T19" s="124"/>
      <c r="U19" s="124"/>
      <c r="V19" s="124"/>
      <c r="W19" s="124"/>
      <c r="X19" s="124"/>
      <c r="Y19" s="124"/>
    </row>
    <row r="20" spans="1:25" ht="12" customHeight="1" x14ac:dyDescent="0.35">
      <c r="A20" s="179"/>
      <c r="B20" s="179"/>
      <c r="C20" s="132" t="s">
        <v>1334</v>
      </c>
      <c r="D20" s="182" t="s">
        <v>1678</v>
      </c>
      <c r="E20" s="130"/>
      <c r="F20" s="124" t="s">
        <v>56</v>
      </c>
    </row>
    <row r="21" spans="1:25" ht="12" customHeight="1" x14ac:dyDescent="0.35">
      <c r="A21" s="125"/>
      <c r="B21" s="211"/>
      <c r="C21" s="126" t="s">
        <v>1335</v>
      </c>
      <c r="D21" s="182" t="s">
        <v>1678</v>
      </c>
      <c r="E21" s="130"/>
      <c r="F21" s="124" t="s">
        <v>56</v>
      </c>
      <c r="G21" s="124" t="s">
        <v>1568</v>
      </c>
      <c r="H21" s="124" t="s">
        <v>56</v>
      </c>
      <c r="I21" s="124" t="s">
        <v>1568</v>
      </c>
      <c r="J21" s="124"/>
      <c r="K21" s="124"/>
      <c r="L21" s="124"/>
      <c r="M21" s="124"/>
      <c r="N21" s="124"/>
      <c r="O21" s="124"/>
      <c r="P21" s="124"/>
      <c r="Q21" s="124"/>
      <c r="R21" s="124"/>
      <c r="S21" s="124"/>
      <c r="T21" s="124"/>
      <c r="U21" s="124"/>
      <c r="V21" s="124"/>
      <c r="W21" s="124"/>
      <c r="X21" s="124"/>
      <c r="Y21" s="124"/>
    </row>
    <row r="22" spans="1:25" ht="12" customHeight="1" x14ac:dyDescent="0.35">
      <c r="A22" s="131"/>
      <c r="B22" s="211"/>
      <c r="C22" s="132"/>
      <c r="D22" s="126"/>
      <c r="E22" s="130"/>
      <c r="F22" s="124"/>
      <c r="G22" s="124"/>
      <c r="H22" s="124"/>
      <c r="I22" s="124"/>
      <c r="J22" s="124"/>
      <c r="K22" s="124"/>
      <c r="L22" s="124"/>
      <c r="M22" s="124"/>
      <c r="N22" s="124"/>
      <c r="O22" s="124"/>
      <c r="P22" s="124"/>
      <c r="Q22" s="124"/>
      <c r="R22" s="124"/>
      <c r="S22" s="124"/>
      <c r="T22" s="124"/>
      <c r="U22" s="124"/>
      <c r="V22" s="124"/>
      <c r="W22" s="124"/>
      <c r="X22" s="124"/>
      <c r="Y22" s="124"/>
    </row>
    <row r="23" spans="1:25" ht="12" customHeight="1" x14ac:dyDescent="0.35">
      <c r="A23" s="131"/>
      <c r="B23" s="211"/>
      <c r="C23" s="260"/>
      <c r="D23" s="126"/>
      <c r="E23" s="130"/>
      <c r="F23" s="124"/>
      <c r="G23" s="124"/>
      <c r="H23" s="124"/>
      <c r="I23" s="124"/>
      <c r="J23" s="124"/>
      <c r="K23" s="124"/>
      <c r="L23" s="124"/>
      <c r="M23" s="124"/>
      <c r="N23" s="124"/>
      <c r="O23" s="124"/>
      <c r="P23" s="124"/>
      <c r="Q23" s="124"/>
      <c r="R23" s="124"/>
      <c r="S23" s="124"/>
      <c r="T23" s="124"/>
      <c r="U23" s="124"/>
      <c r="V23" s="124"/>
      <c r="W23" s="124"/>
      <c r="X23" s="124"/>
      <c r="Y23" s="124"/>
    </row>
    <row r="24" spans="1:25" ht="12" customHeight="1" x14ac:dyDescent="0.35">
      <c r="A24" s="131"/>
      <c r="B24" s="211"/>
      <c r="C24" s="132"/>
      <c r="D24" s="126"/>
      <c r="E24" s="130"/>
      <c r="F24" s="124"/>
      <c r="G24" s="124"/>
      <c r="H24" s="124"/>
      <c r="I24" s="124"/>
      <c r="J24" s="124"/>
      <c r="K24" s="124"/>
      <c r="L24" s="124"/>
      <c r="M24" s="124"/>
      <c r="N24" s="124"/>
      <c r="O24" s="124"/>
      <c r="P24" s="124"/>
      <c r="Q24" s="124"/>
      <c r="R24" s="124"/>
      <c r="S24" s="124"/>
      <c r="T24" s="124"/>
      <c r="U24" s="124"/>
      <c r="V24" s="124"/>
      <c r="W24" s="124"/>
      <c r="X24" s="124"/>
      <c r="Y24" s="124"/>
    </row>
    <row r="25" spans="1:25" ht="12" customHeight="1" x14ac:dyDescent="0.35">
      <c r="A25" s="131"/>
      <c r="B25" s="211"/>
      <c r="C25" s="132"/>
      <c r="D25" s="126"/>
      <c r="E25" s="130"/>
      <c r="F25" s="124"/>
      <c r="G25" s="124"/>
      <c r="H25" s="124"/>
      <c r="I25" s="124"/>
      <c r="J25" s="124"/>
      <c r="K25" s="124"/>
      <c r="L25" s="124"/>
      <c r="M25" s="124"/>
      <c r="N25" s="124"/>
      <c r="O25" s="124"/>
      <c r="P25" s="124"/>
      <c r="Q25" s="124"/>
      <c r="R25" s="124"/>
      <c r="S25" s="124"/>
      <c r="T25" s="124"/>
      <c r="U25" s="124"/>
      <c r="V25" s="124"/>
      <c r="W25" s="124"/>
      <c r="X25" s="124"/>
      <c r="Y25" s="124"/>
    </row>
    <row r="26" spans="1:25" ht="12" customHeight="1" x14ac:dyDescent="0.35">
      <c r="A26" s="131"/>
      <c r="B26" s="211"/>
      <c r="C26" s="132"/>
      <c r="D26" s="126"/>
      <c r="E26" s="130"/>
      <c r="F26" s="124"/>
      <c r="G26" s="124"/>
      <c r="H26" s="124"/>
      <c r="I26" s="124"/>
      <c r="J26" s="124"/>
      <c r="K26" s="124"/>
      <c r="L26" s="124"/>
      <c r="M26" s="124"/>
      <c r="N26" s="124"/>
      <c r="O26" s="124"/>
      <c r="P26" s="124"/>
      <c r="Q26" s="124"/>
      <c r="R26" s="124"/>
      <c r="S26" s="124"/>
      <c r="T26" s="124"/>
      <c r="U26" s="124"/>
      <c r="V26" s="124"/>
      <c r="W26" s="124"/>
      <c r="X26" s="124"/>
      <c r="Y26" s="124"/>
    </row>
    <row r="27" spans="1:25" ht="12" customHeight="1" x14ac:dyDescent="0.35">
      <c r="A27" s="131"/>
      <c r="B27" s="211"/>
      <c r="C27" s="132"/>
      <c r="D27" s="126"/>
      <c r="E27" s="130"/>
      <c r="F27" s="124"/>
      <c r="G27" s="124"/>
      <c r="H27" s="124"/>
      <c r="I27" s="124"/>
      <c r="J27" s="124"/>
      <c r="K27" s="124"/>
      <c r="L27" s="124"/>
      <c r="M27" s="124"/>
      <c r="N27" s="124"/>
      <c r="O27" s="124"/>
      <c r="P27" s="124"/>
      <c r="Q27" s="124"/>
      <c r="R27" s="124"/>
      <c r="S27" s="124"/>
      <c r="T27" s="124"/>
      <c r="U27" s="124"/>
      <c r="V27" s="124"/>
      <c r="W27" s="124"/>
      <c r="X27" s="124"/>
      <c r="Y27" s="124"/>
    </row>
    <row r="28" spans="1:25" ht="12" customHeight="1" x14ac:dyDescent="0.35">
      <c r="A28" s="131"/>
      <c r="B28" s="261"/>
      <c r="C28" s="132"/>
      <c r="D28" s="126"/>
      <c r="E28" s="130"/>
      <c r="F28" s="124"/>
      <c r="G28" s="124"/>
      <c r="H28" s="124"/>
      <c r="I28" s="124"/>
      <c r="J28" s="124"/>
      <c r="K28" s="124"/>
      <c r="L28" s="124"/>
      <c r="M28" s="124"/>
      <c r="N28" s="124"/>
      <c r="O28" s="124"/>
      <c r="P28" s="124"/>
      <c r="Q28" s="124"/>
      <c r="R28" s="124"/>
      <c r="S28" s="124"/>
      <c r="T28" s="124"/>
      <c r="U28" s="124"/>
      <c r="V28" s="124"/>
      <c r="W28" s="124"/>
      <c r="X28" s="124"/>
      <c r="Y28" s="124"/>
    </row>
    <row r="29" spans="1:25" ht="12" customHeight="1" x14ac:dyDescent="0.35">
      <c r="A29" s="131"/>
      <c r="B29" s="262"/>
      <c r="C29" s="132"/>
      <c r="D29" s="126"/>
      <c r="E29" s="130"/>
      <c r="F29" s="124"/>
      <c r="G29" s="124"/>
      <c r="H29" s="124"/>
      <c r="I29" s="124"/>
      <c r="J29" s="124"/>
      <c r="K29" s="124"/>
      <c r="L29" s="124"/>
      <c r="M29" s="124"/>
      <c r="N29" s="124"/>
      <c r="O29" s="124"/>
      <c r="P29" s="124"/>
      <c r="Q29" s="124"/>
      <c r="R29" s="124"/>
      <c r="S29" s="124"/>
      <c r="T29" s="124"/>
      <c r="U29" s="124"/>
      <c r="V29" s="124"/>
      <c r="W29" s="124"/>
      <c r="X29" s="124"/>
      <c r="Y29" s="124"/>
    </row>
    <row r="30" spans="1:25" ht="12" customHeight="1" x14ac:dyDescent="0.35">
      <c r="A30" s="131"/>
      <c r="B30" s="211"/>
      <c r="C30" s="132"/>
      <c r="D30" s="126"/>
      <c r="E30" s="130"/>
      <c r="F30" s="124"/>
      <c r="G30" s="124"/>
      <c r="H30" s="124"/>
      <c r="I30" s="124"/>
      <c r="J30" s="124"/>
      <c r="K30" s="124"/>
      <c r="L30" s="124"/>
      <c r="M30" s="124"/>
      <c r="N30" s="124"/>
      <c r="O30" s="124"/>
      <c r="P30" s="124"/>
      <c r="Q30" s="124"/>
      <c r="R30" s="124"/>
      <c r="S30" s="124"/>
      <c r="T30" s="124"/>
      <c r="U30" s="124"/>
      <c r="V30" s="124"/>
      <c r="W30" s="124"/>
      <c r="X30" s="124"/>
      <c r="Y30" s="124"/>
    </row>
    <row r="31" spans="1:25" ht="12" customHeight="1" x14ac:dyDescent="0.35">
      <c r="A31" s="131"/>
      <c r="B31" s="263"/>
      <c r="C31" s="132"/>
      <c r="D31" s="126"/>
      <c r="E31" s="130"/>
      <c r="F31" s="124"/>
      <c r="G31" s="124"/>
      <c r="H31" s="124"/>
      <c r="I31" s="124"/>
      <c r="J31" s="124"/>
      <c r="K31" s="124"/>
      <c r="L31" s="124"/>
      <c r="M31" s="124"/>
      <c r="N31" s="124"/>
      <c r="O31" s="124"/>
      <c r="P31" s="124"/>
      <c r="Q31" s="124"/>
      <c r="R31" s="124"/>
      <c r="S31" s="124"/>
      <c r="T31" s="124"/>
      <c r="U31" s="124"/>
      <c r="V31" s="124"/>
      <c r="W31" s="124"/>
      <c r="X31" s="124"/>
      <c r="Y31" s="124"/>
    </row>
    <row r="32" spans="1:25" ht="12" customHeight="1" x14ac:dyDescent="0.35">
      <c r="A32" s="131"/>
      <c r="B32" s="262"/>
      <c r="C32" s="132"/>
      <c r="D32" s="126"/>
      <c r="E32" s="130"/>
      <c r="F32" s="124"/>
      <c r="G32" s="124"/>
      <c r="H32" s="124"/>
      <c r="I32" s="124"/>
      <c r="J32" s="124"/>
      <c r="K32" s="124"/>
      <c r="L32" s="124"/>
      <c r="M32" s="124"/>
      <c r="N32" s="124"/>
      <c r="O32" s="124"/>
      <c r="P32" s="124"/>
      <c r="Q32" s="124"/>
      <c r="R32" s="124"/>
      <c r="S32" s="124"/>
      <c r="T32" s="124"/>
      <c r="U32" s="124"/>
      <c r="V32" s="124"/>
      <c r="W32" s="124"/>
      <c r="X32" s="124"/>
      <c r="Y32" s="124"/>
    </row>
    <row r="33" spans="1:25" ht="12" customHeight="1" x14ac:dyDescent="0.35">
      <c r="A33" s="131"/>
      <c r="B33" s="211"/>
      <c r="C33" s="132"/>
      <c r="D33" s="126"/>
      <c r="E33" s="130"/>
      <c r="F33" s="124"/>
      <c r="G33" s="124"/>
      <c r="H33" s="124"/>
      <c r="I33" s="124"/>
      <c r="J33" s="124"/>
      <c r="K33" s="124"/>
      <c r="L33" s="124"/>
      <c r="M33" s="124"/>
      <c r="N33" s="124"/>
      <c r="O33" s="124"/>
      <c r="P33" s="124"/>
      <c r="Q33" s="124"/>
      <c r="R33" s="124"/>
      <c r="S33" s="124"/>
      <c r="T33" s="124"/>
      <c r="U33" s="124"/>
      <c r="V33" s="124"/>
      <c r="W33" s="124"/>
      <c r="X33" s="124"/>
      <c r="Y33" s="124"/>
    </row>
    <row r="34" spans="1:25" ht="12" customHeight="1" x14ac:dyDescent="0.35">
      <c r="A34" s="131"/>
      <c r="B34" s="263"/>
      <c r="C34" s="132"/>
      <c r="D34" s="126"/>
      <c r="E34" s="130"/>
      <c r="F34" s="124"/>
      <c r="G34" s="124"/>
      <c r="H34" s="124"/>
      <c r="I34" s="124"/>
      <c r="J34" s="124"/>
      <c r="K34" s="124"/>
      <c r="L34" s="124"/>
      <c r="M34" s="124"/>
      <c r="N34" s="124"/>
      <c r="O34" s="124"/>
      <c r="P34" s="124"/>
      <c r="Q34" s="124"/>
      <c r="R34" s="124"/>
      <c r="S34" s="124"/>
      <c r="T34" s="124"/>
      <c r="U34" s="124"/>
      <c r="V34" s="124"/>
      <c r="W34" s="124"/>
      <c r="X34" s="124"/>
      <c r="Y34" s="124"/>
    </row>
    <row r="35" spans="1:25" ht="12" customHeight="1" x14ac:dyDescent="0.35">
      <c r="A35" s="131"/>
      <c r="B35" s="262"/>
      <c r="C35" s="133"/>
      <c r="D35" s="129"/>
      <c r="E35" s="130"/>
      <c r="F35" s="124"/>
      <c r="G35" s="124"/>
      <c r="H35" s="124"/>
      <c r="I35" s="124"/>
      <c r="J35" s="124"/>
      <c r="K35" s="124"/>
      <c r="L35" s="124"/>
      <c r="M35" s="124"/>
      <c r="N35" s="124"/>
      <c r="O35" s="124"/>
      <c r="P35" s="124"/>
      <c r="Q35" s="124"/>
      <c r="R35" s="124"/>
      <c r="S35" s="124"/>
      <c r="T35" s="124"/>
      <c r="U35" s="124"/>
      <c r="V35" s="124"/>
      <c r="W35" s="124"/>
      <c r="X35" s="124"/>
      <c r="Y35" s="124"/>
    </row>
    <row r="36" spans="1:25" ht="12" customHeight="1" x14ac:dyDescent="0.35">
      <c r="A36" s="131"/>
      <c r="B36" s="131"/>
      <c r="C36" s="133"/>
      <c r="D36" s="129"/>
      <c r="E36" s="130"/>
      <c r="F36" s="124"/>
      <c r="G36" s="124"/>
      <c r="H36" s="124"/>
      <c r="I36" s="124"/>
      <c r="J36" s="124"/>
      <c r="K36" s="124"/>
      <c r="L36" s="124"/>
      <c r="M36" s="124"/>
      <c r="N36" s="124"/>
      <c r="O36" s="124"/>
      <c r="P36" s="124"/>
      <c r="Q36" s="124"/>
      <c r="R36" s="124"/>
      <c r="S36" s="124"/>
      <c r="T36" s="124"/>
      <c r="U36" s="124"/>
      <c r="V36" s="124"/>
      <c r="W36" s="124"/>
      <c r="X36" s="124"/>
      <c r="Y36" s="124"/>
    </row>
    <row r="37" spans="1:25" ht="12" customHeight="1" x14ac:dyDescent="0.35">
      <c r="A37" s="134"/>
      <c r="B37" s="134"/>
      <c r="C37" s="134"/>
      <c r="D37" s="135"/>
      <c r="E37" s="130"/>
      <c r="F37" s="124"/>
      <c r="G37" s="124"/>
      <c r="H37" s="124"/>
      <c r="I37" s="124"/>
      <c r="J37" s="124"/>
      <c r="K37" s="124"/>
      <c r="L37" s="124"/>
      <c r="M37" s="124"/>
      <c r="N37" s="124"/>
      <c r="O37" s="124"/>
      <c r="P37" s="124"/>
      <c r="Q37" s="124"/>
      <c r="R37" s="124"/>
      <c r="S37" s="124"/>
      <c r="T37" s="124"/>
      <c r="U37" s="124"/>
      <c r="V37" s="124"/>
      <c r="W37" s="124"/>
      <c r="X37" s="124"/>
      <c r="Y37" s="124"/>
    </row>
    <row r="38" spans="1:25" ht="12" customHeight="1" x14ac:dyDescent="0.35">
      <c r="A38" s="181"/>
      <c r="B38" s="181"/>
      <c r="C38" s="181"/>
      <c r="D38" s="182"/>
      <c r="E38" s="130"/>
      <c r="K38" s="137"/>
      <c r="L38" s="137"/>
      <c r="M38" s="137"/>
      <c r="N38" s="137"/>
      <c r="O38" s="137"/>
      <c r="P38" s="137"/>
      <c r="Q38" s="137"/>
      <c r="R38" s="137"/>
      <c r="S38" s="137"/>
      <c r="T38" s="137"/>
      <c r="U38" s="137"/>
      <c r="V38" s="137"/>
      <c r="W38" s="137"/>
      <c r="X38" s="137"/>
      <c r="Y38" s="137"/>
    </row>
    <row r="39" spans="1:25" ht="12" customHeight="1" x14ac:dyDescent="0.35">
      <c r="A39" s="181"/>
      <c r="B39" s="181"/>
      <c r="C39" s="181"/>
      <c r="D39" s="182"/>
      <c r="E39" s="130"/>
      <c r="K39" s="137"/>
      <c r="L39" s="137"/>
      <c r="M39" s="137"/>
      <c r="N39" s="137"/>
      <c r="O39" s="137"/>
      <c r="P39" s="137"/>
      <c r="Q39" s="137"/>
      <c r="R39" s="137"/>
      <c r="S39" s="137"/>
      <c r="T39" s="137"/>
      <c r="U39" s="137"/>
      <c r="V39" s="137"/>
      <c r="W39" s="137"/>
      <c r="X39" s="137"/>
      <c r="Y39" s="137"/>
    </row>
    <row r="40" spans="1:25" ht="12" customHeight="1" x14ac:dyDescent="0.35">
      <c r="A40" s="181"/>
      <c r="B40" s="181"/>
      <c r="C40" s="181"/>
      <c r="D40" s="182"/>
      <c r="E40" s="130"/>
      <c r="K40" s="137"/>
      <c r="L40" s="137"/>
      <c r="M40" s="137"/>
      <c r="N40" s="137"/>
      <c r="O40" s="137"/>
      <c r="P40" s="137"/>
      <c r="Q40" s="137"/>
      <c r="R40" s="137"/>
      <c r="S40" s="137"/>
      <c r="T40" s="137"/>
      <c r="U40" s="137"/>
      <c r="V40" s="137"/>
      <c r="W40" s="137"/>
      <c r="X40" s="137"/>
      <c r="Y40" s="137"/>
    </row>
    <row r="41" spans="1:25" ht="12" customHeight="1" x14ac:dyDescent="0.35">
      <c r="A41" s="181"/>
      <c r="B41" s="181"/>
      <c r="C41" s="181"/>
      <c r="D41" s="182"/>
      <c r="E41" s="130"/>
      <c r="K41" s="137"/>
      <c r="L41" s="137"/>
      <c r="M41" s="137"/>
      <c r="N41" s="137"/>
      <c r="O41" s="137"/>
      <c r="P41" s="137"/>
      <c r="Q41" s="137"/>
      <c r="R41" s="137"/>
      <c r="S41" s="137"/>
      <c r="T41" s="137"/>
      <c r="U41" s="137"/>
      <c r="V41" s="137"/>
      <c r="W41" s="137"/>
      <c r="X41" s="137"/>
      <c r="Y41" s="137"/>
    </row>
    <row r="42" spans="1:25" ht="12" customHeight="1" x14ac:dyDescent="0.35">
      <c r="A42" s="181"/>
      <c r="B42" s="181"/>
      <c r="C42" s="181"/>
      <c r="D42" s="182"/>
      <c r="E42" s="130"/>
    </row>
    <row r="43" spans="1:25" ht="12" customHeight="1" x14ac:dyDescent="0.35">
      <c r="A43" s="181"/>
      <c r="B43" s="181"/>
      <c r="C43" s="181"/>
      <c r="D43" s="182"/>
      <c r="E43" s="130"/>
    </row>
    <row r="44" spans="1:25" ht="12" customHeight="1" x14ac:dyDescent="0.35">
      <c r="A44" s="181"/>
      <c r="B44" s="181"/>
      <c r="C44" s="181"/>
      <c r="D44" s="182"/>
      <c r="E44" s="130"/>
    </row>
    <row r="45" spans="1:25" ht="12" customHeight="1" x14ac:dyDescent="0.35">
      <c r="A45" s="181"/>
      <c r="B45" s="181"/>
      <c r="C45" s="181"/>
      <c r="D45" s="182"/>
      <c r="E45" s="130"/>
    </row>
    <row r="46" spans="1:25" ht="12" customHeight="1" x14ac:dyDescent="0.35">
      <c r="A46" s="181"/>
      <c r="B46" s="181"/>
      <c r="C46" s="181"/>
      <c r="D46" s="182"/>
      <c r="E46" s="130"/>
    </row>
    <row r="47" spans="1:25" ht="12" customHeight="1" x14ac:dyDescent="0.35">
      <c r="A47" s="181"/>
      <c r="B47" s="181"/>
      <c r="C47" s="181"/>
      <c r="D47" s="182"/>
      <c r="E47" s="130"/>
    </row>
    <row r="48" spans="1:25" ht="12" customHeight="1" x14ac:dyDescent="0.35">
      <c r="E48" s="130"/>
    </row>
    <row r="49" spans="5:5" ht="12" customHeight="1" x14ac:dyDescent="0.35">
      <c r="E49" s="130"/>
    </row>
    <row r="50" spans="5:5" ht="12" customHeight="1" x14ac:dyDescent="0.35">
      <c r="E50" s="130"/>
    </row>
    <row r="51" spans="5:5" ht="12" customHeight="1" x14ac:dyDescent="0.35">
      <c r="E51" s="130"/>
    </row>
    <row r="52" spans="5:5" ht="12" customHeight="1" x14ac:dyDescent="0.35">
      <c r="E52" s="130"/>
    </row>
    <row r="53" spans="5:5" ht="12" customHeight="1" x14ac:dyDescent="0.35">
      <c r="E53" s="130"/>
    </row>
    <row r="54" spans="5:5" ht="12" customHeight="1" x14ac:dyDescent="0.35">
      <c r="E54" s="130"/>
    </row>
    <row r="55" spans="5:5" ht="12" customHeight="1" x14ac:dyDescent="0.35">
      <c r="E55" s="175"/>
    </row>
    <row r="56" spans="5:5" ht="12" customHeight="1" x14ac:dyDescent="0.35">
      <c r="E56" s="175"/>
    </row>
    <row r="57" spans="5:5" ht="12" customHeight="1" x14ac:dyDescent="0.35">
      <c r="E57" s="175"/>
    </row>
    <row r="58" spans="5:5" ht="12" customHeight="1" x14ac:dyDescent="0.35">
      <c r="E58" s="175"/>
    </row>
    <row r="59" spans="5:5" ht="12" customHeight="1" x14ac:dyDescent="0.35">
      <c r="E59" s="175"/>
    </row>
    <row r="60" spans="5:5" ht="12" customHeight="1" x14ac:dyDescent="0.35">
      <c r="E60" s="175"/>
    </row>
    <row r="61" spans="5:5" ht="12" customHeight="1" x14ac:dyDescent="0.35">
      <c r="E61" s="175"/>
    </row>
    <row r="62" spans="5:5" ht="12" customHeight="1" x14ac:dyDescent="0.35">
      <c r="E62" s="175"/>
    </row>
    <row r="63" spans="5:5" ht="12" customHeight="1" x14ac:dyDescent="0.35">
      <c r="E63" s="175"/>
    </row>
    <row r="64" spans="5:5" ht="12" customHeight="1" x14ac:dyDescent="0.35">
      <c r="E64" s="175"/>
    </row>
    <row r="65" spans="5:5" ht="12" customHeight="1" x14ac:dyDescent="0.35">
      <c r="E65" s="175"/>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sheetData>
  <conditionalFormatting sqref="F6:F8">
    <cfRule type="cellIs" dxfId="410" priority="14" operator="greaterThan">
      <formula>0</formula>
    </cfRule>
    <cfRule type="cellIs" dxfId="409" priority="15" operator="greaterThan">
      <formula>0</formula>
    </cfRule>
  </conditionalFormatting>
  <conditionalFormatting sqref="F19:F37">
    <cfRule type="containsText" dxfId="408" priority="13" operator="containsText" text="Fail">
      <formula>NOT(ISERROR(SEARCH("Fail",F19)))</formula>
    </cfRule>
  </conditionalFormatting>
  <conditionalFormatting sqref="H6:H8">
    <cfRule type="cellIs" dxfId="407" priority="2" operator="greaterThan">
      <formula>0</formula>
    </cfRule>
    <cfRule type="cellIs" dxfId="406" priority="3" operator="greaterThan">
      <formula>0</formula>
    </cfRule>
  </conditionalFormatting>
  <conditionalFormatting sqref="H21:H37 H19">
    <cfRule type="containsText" dxfId="405" priority="1" operator="containsText" text="Fail">
      <formula>NOT(ISERROR(SEARCH("Fail",H19)))</formula>
    </cfRule>
  </conditionalFormatting>
  <dataValidations count="2">
    <dataValidation type="list" showInputMessage="1" showErrorMessage="1" sqref="B5" xr:uid="{00000000-0002-0000-3B00-000000000000}">
      <formula1>"Q1,Q2,Q3,Q4, Wkly,Mthly"</formula1>
    </dataValidation>
    <dataValidation type="list" showInputMessage="1" showErrorMessage="1" sqref="F19:F37 H21:H37 H19" xr:uid="{00000000-0002-0000-3B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2770"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dimension ref="A1:W105"/>
  <sheetViews>
    <sheetView workbookViewId="0">
      <selection activeCell="F13" sqref="F13:F14"/>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23" width="8.81640625" style="127"/>
  </cols>
  <sheetData>
    <row r="1" spans="1:23" ht="12" customHeight="1" x14ac:dyDescent="0.35">
      <c r="A1" s="138">
        <v>8.3000000000000007</v>
      </c>
      <c r="B1" s="77"/>
      <c r="C1" s="81" t="s">
        <v>1244</v>
      </c>
      <c r="D1" s="79"/>
      <c r="E1" s="79"/>
      <c r="F1" s="80"/>
      <c r="G1" s="80"/>
      <c r="H1" s="81"/>
      <c r="I1" s="81"/>
      <c r="J1" s="81"/>
      <c r="K1" s="81"/>
      <c r="L1" s="81"/>
      <c r="M1" s="81"/>
      <c r="N1" s="81"/>
      <c r="O1" s="81"/>
      <c r="P1" s="81"/>
      <c r="Q1" s="81"/>
      <c r="R1" s="81"/>
      <c r="S1" s="81"/>
      <c r="T1" s="81"/>
      <c r="U1" s="81"/>
      <c r="V1" s="81"/>
      <c r="W1" s="81"/>
    </row>
    <row r="2" spans="1:23" ht="12" customHeight="1" x14ac:dyDescent="0.35">
      <c r="A2" s="82"/>
      <c r="B2" s="83" t="s">
        <v>54</v>
      </c>
      <c r="C2" s="82">
        <v>4</v>
      </c>
      <c r="D2" s="79"/>
      <c r="E2" s="79"/>
      <c r="F2" s="80"/>
      <c r="G2" s="80"/>
      <c r="H2" s="84"/>
      <c r="I2" s="84"/>
      <c r="J2" s="84"/>
      <c r="K2" s="84"/>
      <c r="L2" s="84"/>
      <c r="M2" s="84"/>
      <c r="N2" s="84"/>
      <c r="O2" s="84"/>
      <c r="P2" s="84"/>
      <c r="Q2" s="84"/>
      <c r="R2" s="84"/>
      <c r="S2" s="84"/>
      <c r="T2" s="84"/>
      <c r="U2" s="84"/>
      <c r="V2" s="84"/>
      <c r="W2" s="84"/>
    </row>
    <row r="3" spans="1:23" ht="12" customHeight="1" x14ac:dyDescent="0.35">
      <c r="A3" s="85"/>
      <c r="B3" s="85"/>
      <c r="C3" s="81"/>
      <c r="D3" s="84"/>
      <c r="E3" s="79" t="e">
        <f>SUM(#REF!)*2</f>
        <v>#REF!</v>
      </c>
      <c r="F3" s="80"/>
      <c r="G3" s="80"/>
      <c r="H3" s="84"/>
      <c r="I3" s="84"/>
      <c r="J3" s="84"/>
      <c r="K3" s="84"/>
      <c r="L3" s="84"/>
      <c r="M3" s="84"/>
      <c r="N3" s="84"/>
      <c r="O3" s="84"/>
      <c r="P3" s="84"/>
      <c r="Q3" s="84"/>
      <c r="R3" s="84"/>
      <c r="S3" s="84"/>
      <c r="T3" s="84"/>
      <c r="U3" s="84"/>
      <c r="V3" s="84"/>
      <c r="W3" s="84"/>
    </row>
    <row r="4" spans="1:23" ht="12" customHeight="1" x14ac:dyDescent="0.35">
      <c r="A4" s="82" t="s">
        <v>55</v>
      </c>
      <c r="B4" s="82"/>
      <c r="C4" s="78"/>
      <c r="D4" s="86" t="s">
        <v>56</v>
      </c>
      <c r="E4" s="80" t="s">
        <v>27</v>
      </c>
      <c r="F4" s="86">
        <f>COUNTIF(F$18:F$497,T($D4))</f>
        <v>1</v>
      </c>
      <c r="G4" s="86"/>
      <c r="H4" s="84"/>
      <c r="I4" s="84"/>
      <c r="J4" s="84"/>
      <c r="K4" s="84"/>
      <c r="L4" s="84"/>
      <c r="M4" s="84"/>
      <c r="N4" s="84"/>
      <c r="O4" s="84"/>
      <c r="P4" s="84"/>
      <c r="Q4" s="84"/>
      <c r="R4" s="84"/>
      <c r="S4" s="84"/>
      <c r="T4" s="84"/>
      <c r="U4" s="84"/>
      <c r="V4" s="84"/>
      <c r="W4" s="84"/>
    </row>
    <row r="5" spans="1:23" ht="12" customHeight="1" x14ac:dyDescent="0.35">
      <c r="A5" s="82" t="s">
        <v>57</v>
      </c>
      <c r="B5" s="87"/>
      <c r="C5" s="81"/>
      <c r="D5" s="86" t="s">
        <v>58</v>
      </c>
      <c r="E5" s="80" t="s">
        <v>28</v>
      </c>
      <c r="F5" s="86">
        <f>COUNTIF(F$18:F$497,T($D5))</f>
        <v>0</v>
      </c>
      <c r="G5" s="86"/>
      <c r="H5" s="84"/>
      <c r="I5" s="84"/>
      <c r="J5" s="84"/>
      <c r="K5" s="84"/>
      <c r="L5" s="84"/>
      <c r="M5" s="84"/>
      <c r="N5" s="84"/>
      <c r="O5" s="84"/>
      <c r="P5" s="84"/>
      <c r="Q5" s="84"/>
      <c r="R5" s="84"/>
      <c r="S5" s="84"/>
      <c r="T5" s="84"/>
      <c r="U5" s="84"/>
      <c r="V5" s="84"/>
      <c r="W5" s="84"/>
    </row>
    <row r="6" spans="1:23" ht="12" customHeight="1" x14ac:dyDescent="0.35">
      <c r="A6" s="88" t="s">
        <v>59</v>
      </c>
      <c r="B6" s="89"/>
      <c r="C6" s="89"/>
      <c r="D6" s="91" t="s">
        <v>12</v>
      </c>
      <c r="E6" s="80" t="s">
        <v>29</v>
      </c>
      <c r="F6" s="86">
        <f>COUNTIF(F$18:F$497,T($D6))</f>
        <v>0</v>
      </c>
      <c r="G6" s="86"/>
      <c r="H6" s="84"/>
      <c r="I6" s="84"/>
      <c r="J6" s="84"/>
      <c r="K6" s="84"/>
      <c r="L6" s="84"/>
      <c r="M6" s="84"/>
      <c r="N6" s="84"/>
      <c r="O6" s="84"/>
      <c r="P6" s="84"/>
      <c r="Q6" s="84"/>
      <c r="R6" s="84"/>
      <c r="S6" s="84"/>
      <c r="T6" s="84"/>
      <c r="U6" s="84"/>
      <c r="V6" s="84"/>
      <c r="W6" s="84"/>
    </row>
    <row r="7" spans="1:23" ht="12" customHeight="1" x14ac:dyDescent="0.35">
      <c r="A7" s="88" t="s">
        <v>60</v>
      </c>
      <c r="B7" s="225" t="s">
        <v>1395</v>
      </c>
      <c r="C7" s="89"/>
      <c r="D7" s="86" t="s">
        <v>61</v>
      </c>
      <c r="E7" s="80" t="s">
        <v>30</v>
      </c>
      <c r="F7" s="86">
        <f>COUNTIF(F$18:F$497,T($D7))</f>
        <v>0</v>
      </c>
      <c r="G7" s="86"/>
      <c r="H7" s="84"/>
      <c r="I7" s="84"/>
      <c r="J7" s="84"/>
      <c r="K7" s="84"/>
      <c r="L7" s="84"/>
      <c r="M7" s="84"/>
      <c r="N7" s="84"/>
      <c r="O7" s="84"/>
      <c r="P7" s="84"/>
      <c r="Q7" s="84"/>
      <c r="R7" s="84"/>
      <c r="S7" s="84"/>
      <c r="T7" s="84"/>
      <c r="U7" s="84"/>
      <c r="V7" s="84"/>
      <c r="W7" s="84"/>
    </row>
    <row r="8" spans="1:23" ht="12" customHeight="1" x14ac:dyDescent="0.35">
      <c r="A8" s="92" t="s">
        <v>62</v>
      </c>
      <c r="B8" s="89"/>
      <c r="C8" s="89"/>
      <c r="D8" s="86" t="s">
        <v>63</v>
      </c>
      <c r="E8" s="80" t="s">
        <v>31</v>
      </c>
      <c r="F8" s="86">
        <f>F9-SUM(F4:F7)</f>
        <v>0</v>
      </c>
      <c r="G8" s="86"/>
      <c r="H8" s="84"/>
      <c r="I8" s="84"/>
      <c r="J8" s="84"/>
      <c r="K8" s="84"/>
      <c r="L8" s="84"/>
      <c r="M8" s="84"/>
      <c r="N8" s="84"/>
      <c r="O8" s="84"/>
      <c r="P8" s="84"/>
      <c r="Q8" s="84"/>
      <c r="R8" s="84"/>
      <c r="S8" s="84"/>
      <c r="T8" s="84"/>
      <c r="U8" s="84"/>
      <c r="V8" s="84"/>
      <c r="W8" s="84"/>
    </row>
    <row r="9" spans="1:23" ht="12" customHeight="1" x14ac:dyDescent="0.35">
      <c r="A9" s="88" t="s">
        <v>64</v>
      </c>
      <c r="B9" s="89" t="s">
        <v>386</v>
      </c>
      <c r="C9" s="89"/>
      <c r="D9" s="86" t="s">
        <v>66</v>
      </c>
      <c r="E9" s="80" t="s">
        <v>26</v>
      </c>
      <c r="F9" s="86">
        <f>COUNTA($D$18:$D$497)</f>
        <v>1</v>
      </c>
      <c r="G9" s="86"/>
      <c r="H9" s="84"/>
      <c r="I9" s="84"/>
      <c r="J9" s="84"/>
      <c r="K9" s="84"/>
      <c r="L9" s="84"/>
      <c r="M9" s="84"/>
      <c r="N9" s="84"/>
      <c r="O9" s="84"/>
      <c r="P9" s="84"/>
      <c r="Q9" s="84"/>
      <c r="R9" s="84"/>
      <c r="S9" s="84"/>
      <c r="T9" s="84"/>
      <c r="U9" s="84"/>
      <c r="V9" s="84"/>
      <c r="W9" s="84"/>
    </row>
    <row r="10" spans="1:23" ht="12" customHeight="1" x14ac:dyDescent="0.35">
      <c r="A10" s="88" t="s">
        <v>1542</v>
      </c>
      <c r="B10" s="225">
        <v>2.7</v>
      </c>
      <c r="C10" s="89"/>
      <c r="D10" s="86"/>
      <c r="E10" s="80"/>
      <c r="F10" s="86"/>
      <c r="G10" s="86"/>
      <c r="H10" s="84"/>
      <c r="I10" s="84"/>
      <c r="J10" s="84"/>
      <c r="K10" s="84"/>
      <c r="L10" s="84"/>
      <c r="M10" s="84"/>
      <c r="N10" s="84"/>
      <c r="O10" s="84"/>
      <c r="P10" s="84"/>
      <c r="Q10" s="84"/>
      <c r="R10" s="84"/>
      <c r="S10" s="84"/>
      <c r="T10" s="84"/>
      <c r="U10" s="84"/>
      <c r="V10" s="84"/>
      <c r="W10" s="84"/>
    </row>
    <row r="11" spans="1:23" ht="12" customHeight="1" x14ac:dyDescent="0.35">
      <c r="A11" s="88" t="s">
        <v>970</v>
      </c>
      <c r="B11" s="89" t="s">
        <v>971</v>
      </c>
      <c r="C11" s="89"/>
      <c r="D11" s="93"/>
      <c r="E11" s="93"/>
      <c r="F11" s="94"/>
      <c r="G11" s="95"/>
      <c r="H11" s="96"/>
      <c r="I11" s="96"/>
      <c r="J11" s="96"/>
      <c r="K11" s="96"/>
      <c r="L11" s="96"/>
      <c r="M11" s="96"/>
      <c r="N11" s="96"/>
      <c r="O11" s="96"/>
      <c r="P11" s="96"/>
      <c r="Q11" s="96"/>
      <c r="R11" s="96"/>
      <c r="S11" s="96"/>
      <c r="T11" s="96"/>
      <c r="U11" s="96"/>
      <c r="V11" s="96"/>
      <c r="W11" s="96"/>
    </row>
    <row r="12" spans="1:23" ht="12" customHeight="1" x14ac:dyDescent="0.35">
      <c r="A12" s="97"/>
      <c r="B12" s="98"/>
      <c r="C12" s="97"/>
      <c r="D12" s="99" t="s">
        <v>87</v>
      </c>
      <c r="E12" s="99" t="s">
        <v>32</v>
      </c>
      <c r="F12" s="100" t="s">
        <v>88</v>
      </c>
      <c r="G12" s="101"/>
      <c r="H12" s="97"/>
      <c r="I12" s="97"/>
      <c r="J12" s="97"/>
      <c r="K12" s="97"/>
      <c r="L12" s="97"/>
      <c r="M12" s="97"/>
      <c r="N12" s="97"/>
      <c r="O12" s="97"/>
      <c r="P12" s="97"/>
      <c r="Q12" s="97"/>
      <c r="R12" s="97"/>
      <c r="S12" s="97"/>
      <c r="T12" s="97"/>
      <c r="U12" s="97"/>
      <c r="V12" s="97"/>
      <c r="W12" s="97"/>
    </row>
    <row r="13" spans="1:23" ht="12" customHeight="1" x14ac:dyDescent="0.35">
      <c r="A13" s="97"/>
      <c r="B13" s="98"/>
      <c r="C13" s="97"/>
      <c r="D13" s="99" t="s">
        <v>23</v>
      </c>
      <c r="E13" s="99" t="s">
        <v>70</v>
      </c>
      <c r="F13" s="103" t="s">
        <v>1656</v>
      </c>
      <c r="G13" s="101"/>
      <c r="H13" s="97"/>
      <c r="I13" s="97"/>
      <c r="J13" s="97"/>
      <c r="K13" s="97"/>
      <c r="L13" s="97"/>
      <c r="M13" s="97"/>
      <c r="N13" s="97"/>
      <c r="O13" s="97"/>
      <c r="P13" s="97"/>
      <c r="Q13" s="97"/>
      <c r="R13" s="97"/>
      <c r="S13" s="97"/>
      <c r="T13" s="97"/>
      <c r="U13" s="97"/>
      <c r="V13" s="97"/>
      <c r="W13" s="97"/>
    </row>
    <row r="14" spans="1:23" ht="12" customHeight="1" x14ac:dyDescent="0.35">
      <c r="A14" s="97"/>
      <c r="B14" s="98"/>
      <c r="C14" s="97"/>
      <c r="D14" s="99" t="s">
        <v>219</v>
      </c>
      <c r="E14" s="99" t="s">
        <v>34</v>
      </c>
      <c r="F14" s="198" t="s">
        <v>1679</v>
      </c>
      <c r="G14" s="105"/>
      <c r="H14" s="97"/>
      <c r="I14" s="97"/>
      <c r="J14" s="97"/>
      <c r="K14" s="97"/>
      <c r="L14" s="97"/>
      <c r="M14" s="97"/>
      <c r="N14" s="97"/>
      <c r="O14" s="97"/>
      <c r="P14" s="97"/>
      <c r="Q14" s="97"/>
      <c r="R14" s="97"/>
      <c r="S14" s="97"/>
      <c r="T14" s="97"/>
      <c r="U14" s="97"/>
      <c r="V14" s="97"/>
      <c r="W14" s="97"/>
    </row>
    <row r="15" spans="1:23" ht="12" customHeight="1" x14ac:dyDescent="0.35">
      <c r="A15" s="97"/>
      <c r="B15" s="98"/>
      <c r="C15" s="97"/>
      <c r="D15" s="99" t="s">
        <v>74</v>
      </c>
      <c r="E15" s="99" t="s">
        <v>33</v>
      </c>
      <c r="F15" s="104">
        <v>0</v>
      </c>
      <c r="G15" s="100"/>
      <c r="H15" s="97"/>
      <c r="I15" s="97"/>
      <c r="J15" s="97"/>
      <c r="K15" s="97"/>
      <c r="L15" s="97"/>
      <c r="M15" s="97"/>
      <c r="N15" s="97"/>
      <c r="O15" s="97"/>
      <c r="P15" s="97"/>
      <c r="Q15" s="97"/>
      <c r="R15" s="97"/>
      <c r="S15" s="97"/>
      <c r="T15" s="97"/>
      <c r="U15" s="97"/>
      <c r="V15" s="97"/>
      <c r="W15" s="97"/>
    </row>
    <row r="16" spans="1:23" ht="12" customHeight="1" x14ac:dyDescent="0.35">
      <c r="A16" s="106"/>
      <c r="B16" s="107"/>
      <c r="C16" s="106"/>
      <c r="D16" s="108"/>
      <c r="E16" s="109"/>
      <c r="F16" s="110"/>
      <c r="G16" s="110"/>
      <c r="H16" s="106"/>
      <c r="I16" s="106"/>
      <c r="J16" s="106"/>
      <c r="K16" s="106"/>
      <c r="L16" s="106"/>
      <c r="M16" s="106"/>
      <c r="N16" s="106"/>
      <c r="O16" s="106"/>
      <c r="P16" s="106"/>
      <c r="Q16" s="106"/>
      <c r="R16" s="106"/>
      <c r="S16" s="106"/>
      <c r="T16" s="106"/>
      <c r="U16" s="106"/>
      <c r="V16" s="106"/>
      <c r="W16" s="106"/>
    </row>
    <row r="17" spans="1:23"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c r="W17" s="115"/>
    </row>
    <row r="18" spans="1:23" ht="12" customHeight="1" x14ac:dyDescent="0.35">
      <c r="A18" s="116"/>
      <c r="B18" s="218"/>
      <c r="C18" s="116"/>
      <c r="D18" s="116"/>
      <c r="E18" s="117"/>
      <c r="F18" s="124"/>
      <c r="G18" s="124"/>
      <c r="H18" s="120"/>
      <c r="I18" s="120"/>
      <c r="J18" s="120"/>
      <c r="K18" s="120"/>
      <c r="L18" s="120"/>
      <c r="M18" s="120"/>
      <c r="N18" s="120"/>
      <c r="O18" s="120"/>
      <c r="P18" s="120"/>
      <c r="Q18" s="120"/>
      <c r="R18" s="120"/>
      <c r="S18" s="120"/>
      <c r="T18" s="120"/>
      <c r="U18" s="120"/>
      <c r="V18" s="120"/>
      <c r="W18" s="120"/>
    </row>
    <row r="19" spans="1:23" s="250" customFormat="1" ht="12" customHeight="1" x14ac:dyDescent="0.35">
      <c r="A19" s="125" t="s">
        <v>1246</v>
      </c>
      <c r="B19" s="202" t="s">
        <v>1245</v>
      </c>
      <c r="C19" s="126"/>
      <c r="D19" s="126" t="s">
        <v>1680</v>
      </c>
      <c r="E19" s="123"/>
      <c r="F19" s="124" t="s">
        <v>56</v>
      </c>
      <c r="G19" s="124"/>
      <c r="H19" s="124"/>
      <c r="I19" s="124"/>
      <c r="J19" s="124"/>
      <c r="K19" s="124"/>
      <c r="L19" s="124"/>
      <c r="M19" s="124"/>
      <c r="N19" s="124"/>
      <c r="O19" s="124"/>
      <c r="P19" s="124"/>
      <c r="Q19" s="124"/>
      <c r="R19" s="124"/>
      <c r="S19" s="124"/>
      <c r="T19" s="124"/>
      <c r="U19" s="124"/>
      <c r="V19" s="124"/>
      <c r="W19" s="124"/>
    </row>
    <row r="20" spans="1:23" ht="12" customHeight="1" x14ac:dyDescent="0.35">
      <c r="A20" s="179"/>
      <c r="B20" s="179"/>
      <c r="C20" s="132"/>
      <c r="D20" s="182"/>
      <c r="E20" s="130"/>
    </row>
    <row r="21" spans="1:23" ht="12" customHeight="1" x14ac:dyDescent="0.35">
      <c r="A21" s="125"/>
      <c r="B21" s="211"/>
      <c r="C21" s="126"/>
      <c r="D21" s="126"/>
      <c r="E21" s="130"/>
      <c r="F21" s="124"/>
      <c r="G21" s="124"/>
      <c r="H21" s="124"/>
      <c r="I21" s="124"/>
      <c r="J21" s="124"/>
      <c r="K21" s="124"/>
      <c r="L21" s="124"/>
      <c r="M21" s="124"/>
      <c r="N21" s="124"/>
      <c r="O21" s="124"/>
      <c r="P21" s="124"/>
      <c r="Q21" s="124"/>
      <c r="R21" s="124"/>
      <c r="S21" s="124"/>
      <c r="T21" s="124"/>
      <c r="U21" s="124"/>
      <c r="V21" s="124"/>
      <c r="W21" s="124"/>
    </row>
    <row r="22" spans="1:23" ht="12" customHeight="1" x14ac:dyDescent="0.35">
      <c r="A22" s="131"/>
      <c r="B22" s="211"/>
      <c r="C22" s="132"/>
      <c r="D22" s="126"/>
      <c r="E22" s="130"/>
      <c r="F22" s="124"/>
      <c r="G22" s="124"/>
      <c r="H22" s="124"/>
      <c r="I22" s="124"/>
      <c r="J22" s="124"/>
      <c r="K22" s="124"/>
      <c r="L22" s="124"/>
      <c r="M22" s="124"/>
      <c r="N22" s="124"/>
      <c r="O22" s="124"/>
      <c r="P22" s="124"/>
      <c r="Q22" s="124"/>
      <c r="R22" s="124"/>
      <c r="S22" s="124"/>
      <c r="T22" s="124"/>
      <c r="U22" s="124"/>
      <c r="V22" s="124"/>
      <c r="W22" s="124"/>
    </row>
    <row r="23" spans="1:23" ht="12" customHeight="1" x14ac:dyDescent="0.35">
      <c r="A23" s="131"/>
      <c r="B23" s="211"/>
      <c r="C23" s="260"/>
      <c r="D23" s="126"/>
      <c r="E23" s="130"/>
      <c r="F23" s="124"/>
      <c r="G23" s="124"/>
      <c r="H23" s="124"/>
      <c r="I23" s="124"/>
      <c r="J23" s="124"/>
      <c r="K23" s="124"/>
      <c r="L23" s="124"/>
      <c r="M23" s="124"/>
      <c r="N23" s="124"/>
      <c r="O23" s="124"/>
      <c r="P23" s="124"/>
      <c r="Q23" s="124"/>
      <c r="R23" s="124"/>
      <c r="S23" s="124"/>
      <c r="T23" s="124"/>
      <c r="U23" s="124"/>
      <c r="V23" s="124"/>
      <c r="W23" s="124"/>
    </row>
    <row r="24" spans="1:23" ht="12" customHeight="1" x14ac:dyDescent="0.35">
      <c r="A24" s="131"/>
      <c r="B24" s="211"/>
      <c r="C24" s="132"/>
      <c r="D24" s="126"/>
      <c r="E24" s="130"/>
      <c r="F24" s="124"/>
      <c r="G24" s="124"/>
      <c r="H24" s="124"/>
      <c r="I24" s="124"/>
      <c r="J24" s="124"/>
      <c r="K24" s="124"/>
      <c r="L24" s="124"/>
      <c r="M24" s="124"/>
      <c r="N24" s="124"/>
      <c r="O24" s="124"/>
      <c r="P24" s="124"/>
      <c r="Q24" s="124"/>
      <c r="R24" s="124"/>
      <c r="S24" s="124"/>
      <c r="T24" s="124"/>
      <c r="U24" s="124"/>
      <c r="V24" s="124"/>
      <c r="W24" s="124"/>
    </row>
    <row r="25" spans="1:23" ht="12" customHeight="1" x14ac:dyDescent="0.35">
      <c r="A25" s="131"/>
      <c r="B25" s="211"/>
      <c r="C25" s="132"/>
      <c r="D25" s="126"/>
      <c r="E25" s="130"/>
      <c r="F25" s="124"/>
      <c r="G25" s="124"/>
      <c r="H25" s="124"/>
      <c r="I25" s="124"/>
      <c r="J25" s="124"/>
      <c r="K25" s="124"/>
      <c r="L25" s="124"/>
      <c r="M25" s="124"/>
      <c r="N25" s="124"/>
      <c r="O25" s="124"/>
      <c r="P25" s="124"/>
      <c r="Q25" s="124"/>
      <c r="R25" s="124"/>
      <c r="S25" s="124"/>
      <c r="T25" s="124"/>
      <c r="U25" s="124"/>
      <c r="V25" s="124"/>
      <c r="W25" s="124"/>
    </row>
    <row r="26" spans="1:23" ht="12" customHeight="1" x14ac:dyDescent="0.35">
      <c r="A26" s="131"/>
      <c r="B26" s="211"/>
      <c r="C26" s="132"/>
      <c r="D26" s="126"/>
      <c r="E26" s="130"/>
      <c r="F26" s="124"/>
      <c r="G26" s="124"/>
      <c r="H26" s="124"/>
      <c r="I26" s="124"/>
      <c r="J26" s="124"/>
      <c r="K26" s="124"/>
      <c r="L26" s="124"/>
      <c r="M26" s="124"/>
      <c r="N26" s="124"/>
      <c r="O26" s="124"/>
      <c r="P26" s="124"/>
      <c r="Q26" s="124"/>
      <c r="R26" s="124"/>
      <c r="S26" s="124"/>
      <c r="T26" s="124"/>
      <c r="U26" s="124"/>
      <c r="V26" s="124"/>
      <c r="W26" s="124"/>
    </row>
    <row r="27" spans="1:23" ht="12" customHeight="1" x14ac:dyDescent="0.35">
      <c r="A27" s="131"/>
      <c r="B27" s="211"/>
      <c r="C27" s="132"/>
      <c r="D27" s="126"/>
      <c r="E27" s="130"/>
      <c r="F27" s="124"/>
      <c r="G27" s="124"/>
      <c r="H27" s="124"/>
      <c r="I27" s="124"/>
      <c r="J27" s="124"/>
      <c r="K27" s="124"/>
      <c r="L27" s="124"/>
      <c r="M27" s="124"/>
      <c r="N27" s="124"/>
      <c r="O27" s="124"/>
      <c r="P27" s="124"/>
      <c r="Q27" s="124"/>
      <c r="R27" s="124"/>
      <c r="S27" s="124"/>
      <c r="T27" s="124"/>
      <c r="U27" s="124"/>
      <c r="V27" s="124"/>
      <c r="W27" s="124"/>
    </row>
    <row r="28" spans="1:23" ht="12" customHeight="1" x14ac:dyDescent="0.35">
      <c r="A28" s="131"/>
      <c r="B28" s="261"/>
      <c r="C28" s="132"/>
      <c r="D28" s="126"/>
      <c r="E28" s="130"/>
      <c r="F28" s="124"/>
      <c r="G28" s="124"/>
      <c r="H28" s="124"/>
      <c r="I28" s="124"/>
      <c r="J28" s="124"/>
      <c r="K28" s="124"/>
      <c r="L28" s="124"/>
      <c r="M28" s="124"/>
      <c r="N28" s="124"/>
      <c r="O28" s="124"/>
      <c r="P28" s="124"/>
      <c r="Q28" s="124"/>
      <c r="R28" s="124"/>
      <c r="S28" s="124"/>
      <c r="T28" s="124"/>
      <c r="U28" s="124"/>
      <c r="V28" s="124"/>
      <c r="W28" s="124"/>
    </row>
    <row r="29" spans="1:23" ht="12" customHeight="1" x14ac:dyDescent="0.35">
      <c r="A29" s="131"/>
      <c r="B29" s="262"/>
      <c r="C29" s="132"/>
      <c r="D29" s="126"/>
      <c r="E29" s="130"/>
      <c r="F29" s="124"/>
      <c r="G29" s="124"/>
      <c r="H29" s="124"/>
      <c r="I29" s="124"/>
      <c r="J29" s="124"/>
      <c r="K29" s="124"/>
      <c r="L29" s="124"/>
      <c r="M29" s="124"/>
      <c r="N29" s="124"/>
      <c r="O29" s="124"/>
      <c r="P29" s="124"/>
      <c r="Q29" s="124"/>
      <c r="R29" s="124"/>
      <c r="S29" s="124"/>
      <c r="T29" s="124"/>
      <c r="U29" s="124"/>
      <c r="V29" s="124"/>
      <c r="W29" s="124"/>
    </row>
    <row r="30" spans="1:23" ht="12" customHeight="1" x14ac:dyDescent="0.35">
      <c r="A30" s="131"/>
      <c r="B30" s="211"/>
      <c r="C30" s="132"/>
      <c r="D30" s="126"/>
      <c r="E30" s="130"/>
      <c r="F30" s="124"/>
      <c r="G30" s="124"/>
      <c r="H30" s="124"/>
      <c r="I30" s="124"/>
      <c r="J30" s="124"/>
      <c r="K30" s="124"/>
      <c r="L30" s="124"/>
      <c r="M30" s="124"/>
      <c r="N30" s="124"/>
      <c r="O30" s="124"/>
      <c r="P30" s="124"/>
      <c r="Q30" s="124"/>
      <c r="R30" s="124"/>
      <c r="S30" s="124"/>
      <c r="T30" s="124"/>
      <c r="U30" s="124"/>
      <c r="V30" s="124"/>
      <c r="W30" s="124"/>
    </row>
    <row r="31" spans="1:23" ht="12" customHeight="1" x14ac:dyDescent="0.35">
      <c r="A31" s="131"/>
      <c r="B31" s="263"/>
      <c r="C31" s="132"/>
      <c r="D31" s="126"/>
      <c r="E31" s="130"/>
      <c r="F31" s="124"/>
      <c r="G31" s="124"/>
      <c r="H31" s="124"/>
      <c r="I31" s="124"/>
      <c r="J31" s="124"/>
      <c r="K31" s="124"/>
      <c r="L31" s="124"/>
      <c r="M31" s="124"/>
      <c r="N31" s="124"/>
      <c r="O31" s="124"/>
      <c r="P31" s="124"/>
      <c r="Q31" s="124"/>
      <c r="R31" s="124"/>
      <c r="S31" s="124"/>
      <c r="T31" s="124"/>
      <c r="U31" s="124"/>
      <c r="V31" s="124"/>
      <c r="W31" s="124"/>
    </row>
    <row r="32" spans="1:23" ht="12" customHeight="1" x14ac:dyDescent="0.35">
      <c r="A32" s="131"/>
      <c r="B32" s="262"/>
      <c r="C32" s="132"/>
      <c r="D32" s="126"/>
      <c r="E32" s="130"/>
      <c r="F32" s="124"/>
      <c r="G32" s="124"/>
      <c r="H32" s="124"/>
      <c r="I32" s="124"/>
      <c r="J32" s="124"/>
      <c r="K32" s="124"/>
      <c r="L32" s="124"/>
      <c r="M32" s="124"/>
      <c r="N32" s="124"/>
      <c r="O32" s="124"/>
      <c r="P32" s="124"/>
      <c r="Q32" s="124"/>
      <c r="R32" s="124"/>
      <c r="S32" s="124"/>
      <c r="T32" s="124"/>
      <c r="U32" s="124"/>
      <c r="V32" s="124"/>
      <c r="W32" s="124"/>
    </row>
    <row r="33" spans="1:23" ht="12" customHeight="1" x14ac:dyDescent="0.35">
      <c r="A33" s="131"/>
      <c r="B33" s="211"/>
      <c r="C33" s="132"/>
      <c r="D33" s="126"/>
      <c r="E33" s="130"/>
      <c r="F33" s="124"/>
      <c r="G33" s="124"/>
      <c r="H33" s="124"/>
      <c r="I33" s="124"/>
      <c r="J33" s="124"/>
      <c r="K33" s="124"/>
      <c r="L33" s="124"/>
      <c r="M33" s="124"/>
      <c r="N33" s="124"/>
      <c r="O33" s="124"/>
      <c r="P33" s="124"/>
      <c r="Q33" s="124"/>
      <c r="R33" s="124"/>
      <c r="S33" s="124"/>
      <c r="T33" s="124"/>
      <c r="U33" s="124"/>
      <c r="V33" s="124"/>
      <c r="W33" s="124"/>
    </row>
    <row r="34" spans="1:23" ht="12" customHeight="1" x14ac:dyDescent="0.35">
      <c r="A34" s="131"/>
      <c r="B34" s="263"/>
      <c r="C34" s="132"/>
      <c r="D34" s="126"/>
      <c r="E34" s="130"/>
      <c r="F34" s="124"/>
      <c r="G34" s="124"/>
      <c r="H34" s="124"/>
      <c r="I34" s="124"/>
      <c r="J34" s="124"/>
      <c r="K34" s="124"/>
      <c r="L34" s="124"/>
      <c r="M34" s="124"/>
      <c r="N34" s="124"/>
      <c r="O34" s="124"/>
      <c r="P34" s="124"/>
      <c r="Q34" s="124"/>
      <c r="R34" s="124"/>
      <c r="S34" s="124"/>
      <c r="T34" s="124"/>
      <c r="U34" s="124"/>
      <c r="V34" s="124"/>
      <c r="W34" s="124"/>
    </row>
    <row r="35" spans="1:23" ht="12" customHeight="1" x14ac:dyDescent="0.35">
      <c r="A35" s="131"/>
      <c r="B35" s="262"/>
      <c r="C35" s="133"/>
      <c r="D35" s="129"/>
      <c r="E35" s="130"/>
      <c r="F35" s="124"/>
      <c r="G35" s="124"/>
      <c r="H35" s="124"/>
      <c r="I35" s="124"/>
      <c r="J35" s="124"/>
      <c r="K35" s="124"/>
      <c r="L35" s="124"/>
      <c r="M35" s="124"/>
      <c r="N35" s="124"/>
      <c r="O35" s="124"/>
      <c r="P35" s="124"/>
      <c r="Q35" s="124"/>
      <c r="R35" s="124"/>
      <c r="S35" s="124"/>
      <c r="T35" s="124"/>
      <c r="U35" s="124"/>
      <c r="V35" s="124"/>
      <c r="W35" s="124"/>
    </row>
    <row r="36" spans="1:23" ht="12" customHeight="1" x14ac:dyDescent="0.35">
      <c r="A36" s="131"/>
      <c r="B36" s="131"/>
      <c r="C36" s="133"/>
      <c r="D36" s="129"/>
      <c r="E36" s="130"/>
      <c r="F36" s="124"/>
      <c r="G36" s="124"/>
      <c r="H36" s="124"/>
      <c r="I36" s="124"/>
      <c r="J36" s="124"/>
      <c r="K36" s="124"/>
      <c r="L36" s="124"/>
      <c r="M36" s="124"/>
      <c r="N36" s="124"/>
      <c r="O36" s="124"/>
      <c r="P36" s="124"/>
      <c r="Q36" s="124"/>
      <c r="R36" s="124"/>
      <c r="S36" s="124"/>
      <c r="T36" s="124"/>
      <c r="U36" s="124"/>
      <c r="V36" s="124"/>
      <c r="W36" s="124"/>
    </row>
    <row r="37" spans="1:23" ht="12" customHeight="1" x14ac:dyDescent="0.35">
      <c r="A37" s="134"/>
      <c r="B37" s="134"/>
      <c r="C37" s="134"/>
      <c r="D37" s="135"/>
      <c r="E37" s="130"/>
      <c r="F37" s="124"/>
      <c r="G37" s="124"/>
      <c r="H37" s="124"/>
      <c r="I37" s="124"/>
      <c r="J37" s="124"/>
      <c r="K37" s="124"/>
      <c r="L37" s="124"/>
      <c r="M37" s="124"/>
      <c r="N37" s="124"/>
      <c r="O37" s="124"/>
      <c r="P37" s="124"/>
      <c r="Q37" s="124"/>
      <c r="R37" s="124"/>
      <c r="S37" s="124"/>
      <c r="T37" s="124"/>
      <c r="U37" s="124"/>
      <c r="V37" s="124"/>
      <c r="W37" s="124"/>
    </row>
    <row r="38" spans="1:23" ht="12" customHeight="1" x14ac:dyDescent="0.35">
      <c r="A38" s="181"/>
      <c r="B38" s="181"/>
      <c r="C38" s="181"/>
      <c r="D38" s="182"/>
      <c r="E38" s="130"/>
      <c r="I38" s="137"/>
      <c r="J38" s="137"/>
      <c r="K38" s="137"/>
      <c r="L38" s="137"/>
      <c r="M38" s="137"/>
      <c r="N38" s="137"/>
      <c r="O38" s="137"/>
      <c r="P38" s="137"/>
      <c r="Q38" s="137"/>
      <c r="R38" s="137"/>
      <c r="S38" s="137"/>
      <c r="T38" s="137"/>
      <c r="U38" s="137"/>
      <c r="V38" s="137"/>
      <c r="W38" s="137"/>
    </row>
    <row r="39" spans="1:23" ht="12" customHeight="1" x14ac:dyDescent="0.35">
      <c r="A39" s="181"/>
      <c r="B39" s="181"/>
      <c r="C39" s="181"/>
      <c r="D39" s="182"/>
      <c r="E39" s="130"/>
      <c r="I39" s="137"/>
      <c r="J39" s="137"/>
      <c r="K39" s="137"/>
      <c r="L39" s="137"/>
      <c r="M39" s="137"/>
      <c r="N39" s="137"/>
      <c r="O39" s="137"/>
      <c r="P39" s="137"/>
      <c r="Q39" s="137"/>
      <c r="R39" s="137"/>
      <c r="S39" s="137"/>
      <c r="T39" s="137"/>
      <c r="U39" s="137"/>
      <c r="V39" s="137"/>
      <c r="W39" s="137"/>
    </row>
    <row r="40" spans="1:23" ht="12" customHeight="1" x14ac:dyDescent="0.35">
      <c r="A40" s="181"/>
      <c r="B40" s="181"/>
      <c r="C40" s="181"/>
      <c r="D40" s="182"/>
      <c r="E40" s="130"/>
      <c r="I40" s="137"/>
      <c r="J40" s="137"/>
      <c r="K40" s="137"/>
      <c r="L40" s="137"/>
      <c r="M40" s="137"/>
      <c r="N40" s="137"/>
      <c r="O40" s="137"/>
      <c r="P40" s="137"/>
      <c r="Q40" s="137"/>
      <c r="R40" s="137"/>
      <c r="S40" s="137"/>
      <c r="T40" s="137"/>
      <c r="U40" s="137"/>
      <c r="V40" s="137"/>
      <c r="W40" s="137"/>
    </row>
    <row r="41" spans="1:23" ht="12" customHeight="1" x14ac:dyDescent="0.35">
      <c r="A41" s="181"/>
      <c r="B41" s="181"/>
      <c r="C41" s="181"/>
      <c r="D41" s="182"/>
      <c r="E41" s="130"/>
      <c r="I41" s="137"/>
      <c r="J41" s="137"/>
      <c r="K41" s="137"/>
      <c r="L41" s="137"/>
      <c r="M41" s="137"/>
      <c r="N41" s="137"/>
      <c r="O41" s="137"/>
      <c r="P41" s="137"/>
      <c r="Q41" s="137"/>
      <c r="R41" s="137"/>
      <c r="S41" s="137"/>
      <c r="T41" s="137"/>
      <c r="U41" s="137"/>
      <c r="V41" s="137"/>
      <c r="W41" s="137"/>
    </row>
    <row r="42" spans="1:23" ht="12" customHeight="1" x14ac:dyDescent="0.35">
      <c r="A42" s="181"/>
      <c r="B42" s="181"/>
      <c r="C42" s="181"/>
      <c r="D42" s="182"/>
      <c r="E42" s="130"/>
    </row>
    <row r="43" spans="1:23" ht="12" customHeight="1" x14ac:dyDescent="0.35">
      <c r="A43" s="181"/>
      <c r="B43" s="181"/>
      <c r="C43" s="181"/>
      <c r="D43" s="182"/>
      <c r="E43" s="130"/>
    </row>
    <row r="44" spans="1:23" ht="12" customHeight="1" x14ac:dyDescent="0.35">
      <c r="A44" s="181"/>
      <c r="B44" s="181"/>
      <c r="C44" s="181"/>
      <c r="D44" s="182"/>
      <c r="E44" s="130"/>
    </row>
    <row r="45" spans="1:23" ht="12" customHeight="1" x14ac:dyDescent="0.35">
      <c r="A45" s="181"/>
      <c r="B45" s="181"/>
      <c r="C45" s="181"/>
      <c r="D45" s="182"/>
      <c r="E45" s="130"/>
    </row>
    <row r="46" spans="1:23" ht="12" customHeight="1" x14ac:dyDescent="0.35">
      <c r="A46" s="181"/>
      <c r="B46" s="181"/>
      <c r="C46" s="181"/>
      <c r="D46" s="182"/>
      <c r="E46" s="130"/>
    </row>
    <row r="47" spans="1:23" ht="12" customHeight="1" x14ac:dyDescent="0.35">
      <c r="A47" s="181"/>
      <c r="B47" s="181"/>
      <c r="C47" s="181"/>
      <c r="D47" s="182"/>
      <c r="E47" s="130"/>
    </row>
    <row r="48" spans="1:23" ht="12" customHeight="1" x14ac:dyDescent="0.35">
      <c r="E48" s="130"/>
    </row>
    <row r="49" spans="5:5" ht="12" customHeight="1" x14ac:dyDescent="0.35">
      <c r="E49" s="130"/>
    </row>
    <row r="50" spans="5:5" ht="12" customHeight="1" x14ac:dyDescent="0.35">
      <c r="E50" s="130"/>
    </row>
    <row r="51" spans="5:5" ht="12" customHeight="1" x14ac:dyDescent="0.35">
      <c r="E51" s="130"/>
    </row>
    <row r="52" spans="5:5" ht="12" customHeight="1" x14ac:dyDescent="0.35">
      <c r="E52" s="130"/>
    </row>
    <row r="53" spans="5:5" ht="12" customHeight="1" x14ac:dyDescent="0.35">
      <c r="E53" s="130"/>
    </row>
    <row r="54" spans="5:5" ht="12" customHeight="1" x14ac:dyDescent="0.35">
      <c r="E54" s="130"/>
    </row>
    <row r="55" spans="5:5" ht="12" customHeight="1" x14ac:dyDescent="0.35">
      <c r="E55" s="175"/>
    </row>
    <row r="56" spans="5:5" ht="12" customHeight="1" x14ac:dyDescent="0.35">
      <c r="E56" s="175"/>
    </row>
    <row r="57" spans="5:5" ht="12" customHeight="1" x14ac:dyDescent="0.35">
      <c r="E57" s="175"/>
    </row>
    <row r="58" spans="5:5" ht="12" customHeight="1" x14ac:dyDescent="0.35">
      <c r="E58" s="175"/>
    </row>
    <row r="59" spans="5:5" ht="12" customHeight="1" x14ac:dyDescent="0.35">
      <c r="E59" s="175"/>
    </row>
    <row r="60" spans="5:5" ht="12" customHeight="1" x14ac:dyDescent="0.35">
      <c r="E60" s="175"/>
    </row>
    <row r="61" spans="5:5" ht="12" customHeight="1" x14ac:dyDescent="0.35">
      <c r="E61" s="175"/>
    </row>
    <row r="62" spans="5:5" ht="12" customHeight="1" x14ac:dyDescent="0.35">
      <c r="E62" s="175"/>
    </row>
    <row r="63" spans="5:5" ht="12" customHeight="1" x14ac:dyDescent="0.35">
      <c r="E63" s="175"/>
    </row>
    <row r="64" spans="5:5" ht="12" customHeight="1" x14ac:dyDescent="0.35">
      <c r="E64" s="175"/>
    </row>
    <row r="65" spans="5:5" ht="12" customHeight="1" x14ac:dyDescent="0.35">
      <c r="E65" s="175"/>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sheetData>
  <conditionalFormatting sqref="F6:F8">
    <cfRule type="cellIs" dxfId="404" priority="2" operator="greaterThan">
      <formula>0</formula>
    </cfRule>
    <cfRule type="cellIs" dxfId="403" priority="3" operator="greaterThan">
      <formula>0</formula>
    </cfRule>
  </conditionalFormatting>
  <conditionalFormatting sqref="F21:F37 F19">
    <cfRule type="containsText" dxfId="402" priority="1" operator="containsText" text="Fail">
      <formula>NOT(ISERROR(SEARCH("Fail",F19)))</formula>
    </cfRule>
  </conditionalFormatting>
  <dataValidations count="2">
    <dataValidation type="list" showInputMessage="1" showErrorMessage="1" sqref="F21:F37 F19" xr:uid="{00000000-0002-0000-3C00-000000000000}">
      <formula1>"Pass,Fail,Block,Not Attempted, NA Pass Previous"</formula1>
    </dataValidation>
    <dataValidation type="list" showInputMessage="1" showErrorMessage="1" sqref="B5" xr:uid="{00000000-0002-0000-3C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90850"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dimension ref="A1:W105"/>
  <sheetViews>
    <sheetView workbookViewId="0">
      <selection activeCell="F4" sqref="F4"/>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23" width="8.81640625" style="127"/>
  </cols>
  <sheetData>
    <row r="1" spans="1:23" ht="12" customHeight="1" x14ac:dyDescent="0.35">
      <c r="A1" s="138">
        <v>8.4</v>
      </c>
      <c r="B1" s="77"/>
      <c r="C1" s="81" t="s">
        <v>1247</v>
      </c>
      <c r="D1" s="79"/>
      <c r="E1" s="79"/>
      <c r="F1" s="80"/>
      <c r="G1" s="80"/>
      <c r="H1" s="81"/>
      <c r="I1" s="81"/>
      <c r="J1" s="81"/>
      <c r="K1" s="81"/>
      <c r="L1" s="81"/>
      <c r="M1" s="81"/>
      <c r="N1" s="81"/>
      <c r="O1" s="81"/>
      <c r="P1" s="81"/>
      <c r="Q1" s="81"/>
      <c r="R1" s="81"/>
      <c r="S1" s="81"/>
      <c r="T1" s="81"/>
      <c r="U1" s="81"/>
      <c r="V1" s="81"/>
      <c r="W1" s="81"/>
    </row>
    <row r="2" spans="1:23" ht="12" customHeight="1" x14ac:dyDescent="0.35">
      <c r="A2" s="82"/>
      <c r="B2" s="83" t="s">
        <v>54</v>
      </c>
      <c r="C2" s="82">
        <v>4</v>
      </c>
      <c r="D2" s="79"/>
      <c r="E2" s="79"/>
      <c r="F2" s="80"/>
      <c r="G2" s="80"/>
      <c r="H2" s="84"/>
      <c r="I2" s="84"/>
      <c r="J2" s="84"/>
      <c r="K2" s="84"/>
      <c r="L2" s="84"/>
      <c r="M2" s="84"/>
      <c r="N2" s="84"/>
      <c r="O2" s="84"/>
      <c r="P2" s="84"/>
      <c r="Q2" s="84"/>
      <c r="R2" s="84"/>
      <c r="S2" s="84"/>
      <c r="T2" s="84"/>
      <c r="U2" s="84"/>
      <c r="V2" s="84"/>
      <c r="W2" s="84"/>
    </row>
    <row r="3" spans="1:23" ht="12" customHeight="1" x14ac:dyDescent="0.35">
      <c r="A3" s="85"/>
      <c r="B3" s="85"/>
      <c r="C3" s="81"/>
      <c r="D3" s="84"/>
      <c r="E3" s="79" t="e">
        <f>SUM(#REF!)*2</f>
        <v>#REF!</v>
      </c>
      <c r="F3" s="80"/>
      <c r="G3" s="80"/>
      <c r="H3" s="84"/>
      <c r="I3" s="84"/>
      <c r="J3" s="84"/>
      <c r="K3" s="84"/>
      <c r="L3" s="84"/>
      <c r="M3" s="84"/>
      <c r="N3" s="84"/>
      <c r="O3" s="84"/>
      <c r="P3" s="84"/>
      <c r="Q3" s="84"/>
      <c r="R3" s="84"/>
      <c r="S3" s="84"/>
      <c r="T3" s="84"/>
      <c r="U3" s="84"/>
      <c r="V3" s="84"/>
      <c r="W3" s="84"/>
    </row>
    <row r="4" spans="1:23" ht="12" customHeight="1" x14ac:dyDescent="0.35">
      <c r="A4" s="82" t="s">
        <v>55</v>
      </c>
      <c r="B4" s="82"/>
      <c r="C4" s="78"/>
      <c r="D4" s="86" t="s">
        <v>56</v>
      </c>
      <c r="E4" s="80" t="s">
        <v>27</v>
      </c>
      <c r="F4" s="86">
        <f>COUNTIF(F$18:F$497,T($D4))</f>
        <v>1</v>
      </c>
      <c r="G4" s="86"/>
      <c r="H4" s="84"/>
      <c r="I4" s="84"/>
      <c r="J4" s="84"/>
      <c r="K4" s="84"/>
      <c r="L4" s="84"/>
      <c r="M4" s="84"/>
      <c r="N4" s="84"/>
      <c r="O4" s="84"/>
      <c r="P4" s="84"/>
      <c r="Q4" s="84"/>
      <c r="R4" s="84"/>
      <c r="S4" s="84"/>
      <c r="T4" s="84"/>
      <c r="U4" s="84"/>
      <c r="V4" s="84"/>
      <c r="W4" s="84"/>
    </row>
    <row r="5" spans="1:23" ht="12" customHeight="1" x14ac:dyDescent="0.35">
      <c r="A5" s="82" t="s">
        <v>57</v>
      </c>
      <c r="B5" s="87"/>
      <c r="C5" s="81"/>
      <c r="D5" s="86" t="s">
        <v>58</v>
      </c>
      <c r="E5" s="80" t="s">
        <v>28</v>
      </c>
      <c r="F5" s="86">
        <f>COUNTIF(F$18:F$497,T($D5))</f>
        <v>0</v>
      </c>
      <c r="G5" s="86"/>
      <c r="H5" s="84"/>
      <c r="I5" s="84"/>
      <c r="J5" s="84"/>
      <c r="K5" s="84"/>
      <c r="L5" s="84"/>
      <c r="M5" s="84"/>
      <c r="N5" s="84"/>
      <c r="O5" s="84"/>
      <c r="P5" s="84"/>
      <c r="Q5" s="84"/>
      <c r="R5" s="84"/>
      <c r="S5" s="84"/>
      <c r="T5" s="84"/>
      <c r="U5" s="84"/>
      <c r="V5" s="84"/>
      <c r="W5" s="84"/>
    </row>
    <row r="6" spans="1:23" ht="12" customHeight="1" x14ac:dyDescent="0.35">
      <c r="A6" s="88" t="s">
        <v>59</v>
      </c>
      <c r="B6" s="89"/>
      <c r="C6" s="89"/>
      <c r="D6" s="91" t="s">
        <v>12</v>
      </c>
      <c r="E6" s="80" t="s">
        <v>29</v>
      </c>
      <c r="F6" s="86">
        <f>COUNTIF(F$18:F$497,T($D6))</f>
        <v>0</v>
      </c>
      <c r="G6" s="86"/>
      <c r="H6" s="84"/>
      <c r="I6" s="84"/>
      <c r="J6" s="84"/>
      <c r="K6" s="84"/>
      <c r="L6" s="84"/>
      <c r="M6" s="84"/>
      <c r="N6" s="84"/>
      <c r="O6" s="84"/>
      <c r="P6" s="84"/>
      <c r="Q6" s="84"/>
      <c r="R6" s="84"/>
      <c r="S6" s="84"/>
      <c r="T6" s="84"/>
      <c r="U6" s="84"/>
      <c r="V6" s="84"/>
      <c r="W6" s="84"/>
    </row>
    <row r="7" spans="1:23" ht="12" customHeight="1" x14ac:dyDescent="0.35">
      <c r="A7" s="88" t="s">
        <v>60</v>
      </c>
      <c r="B7" s="225">
        <v>15</v>
      </c>
      <c r="C7" s="89"/>
      <c r="D7" s="86" t="s">
        <v>61</v>
      </c>
      <c r="E7" s="80" t="s">
        <v>30</v>
      </c>
      <c r="F7" s="86">
        <f>COUNTIF(F$18:F$497,T($D7))</f>
        <v>0</v>
      </c>
      <c r="G7" s="86"/>
      <c r="H7" s="84"/>
      <c r="I7" s="84"/>
      <c r="J7" s="84"/>
      <c r="K7" s="84"/>
      <c r="L7" s="84"/>
      <c r="M7" s="84"/>
      <c r="N7" s="84"/>
      <c r="O7" s="84"/>
      <c r="P7" s="84"/>
      <c r="Q7" s="84"/>
      <c r="R7" s="84"/>
      <c r="S7" s="84"/>
      <c r="T7" s="84"/>
      <c r="U7" s="84"/>
      <c r="V7" s="84"/>
      <c r="W7" s="84"/>
    </row>
    <row r="8" spans="1:23" ht="12" customHeight="1" x14ac:dyDescent="0.35">
      <c r="A8" s="92" t="s">
        <v>62</v>
      </c>
      <c r="B8" s="89"/>
      <c r="C8" s="89"/>
      <c r="D8" s="86" t="s">
        <v>63</v>
      </c>
      <c r="E8" s="80" t="s">
        <v>31</v>
      </c>
      <c r="F8" s="86">
        <f>F9-SUM(F4:F7)</f>
        <v>0</v>
      </c>
      <c r="G8" s="86"/>
      <c r="H8" s="84"/>
      <c r="I8" s="84"/>
      <c r="J8" s="84"/>
      <c r="K8" s="84"/>
      <c r="L8" s="84"/>
      <c r="M8" s="84"/>
      <c r="N8" s="84"/>
      <c r="O8" s="84"/>
      <c r="P8" s="84"/>
      <c r="Q8" s="84"/>
      <c r="R8" s="84"/>
      <c r="S8" s="84"/>
      <c r="T8" s="84"/>
      <c r="U8" s="84"/>
      <c r="V8" s="84"/>
      <c r="W8" s="84"/>
    </row>
    <row r="9" spans="1:23" ht="12" customHeight="1" x14ac:dyDescent="0.35">
      <c r="A9" s="88" t="s">
        <v>64</v>
      </c>
      <c r="B9" s="89" t="s">
        <v>386</v>
      </c>
      <c r="C9" s="89"/>
      <c r="D9" s="86" t="s">
        <v>66</v>
      </c>
      <c r="E9" s="80" t="s">
        <v>26</v>
      </c>
      <c r="F9" s="86">
        <f>COUNTA($D$18:$D$497)</f>
        <v>1</v>
      </c>
      <c r="G9" s="86"/>
      <c r="H9" s="84"/>
      <c r="I9" s="84"/>
      <c r="J9" s="84"/>
      <c r="K9" s="84"/>
      <c r="L9" s="84"/>
      <c r="M9" s="84"/>
      <c r="N9" s="84"/>
      <c r="O9" s="84"/>
      <c r="P9" s="84"/>
      <c r="Q9" s="84"/>
      <c r="R9" s="84"/>
      <c r="S9" s="84"/>
      <c r="T9" s="84"/>
      <c r="U9" s="84"/>
      <c r="V9" s="84"/>
      <c r="W9" s="84"/>
    </row>
    <row r="10" spans="1:23" ht="12" customHeight="1" x14ac:dyDescent="0.35">
      <c r="A10" s="88" t="s">
        <v>1542</v>
      </c>
      <c r="B10" s="89" t="s">
        <v>971</v>
      </c>
      <c r="C10" s="89"/>
      <c r="D10" s="86"/>
      <c r="E10" s="80"/>
      <c r="F10" s="86"/>
      <c r="G10" s="86"/>
      <c r="H10" s="84"/>
      <c r="I10" s="84"/>
      <c r="J10" s="84"/>
      <c r="K10" s="84"/>
      <c r="L10" s="84"/>
      <c r="M10" s="84"/>
      <c r="N10" s="84"/>
      <c r="O10" s="84"/>
      <c r="P10" s="84"/>
      <c r="Q10" s="84"/>
      <c r="R10" s="84"/>
      <c r="S10" s="84"/>
      <c r="T10" s="84"/>
      <c r="U10" s="84"/>
      <c r="V10" s="84"/>
      <c r="W10" s="84"/>
    </row>
    <row r="11" spans="1:23" ht="12" customHeight="1" x14ac:dyDescent="0.35">
      <c r="A11" s="88" t="s">
        <v>970</v>
      </c>
      <c r="B11" s="89" t="s">
        <v>971</v>
      </c>
      <c r="C11" s="89"/>
      <c r="D11" s="93"/>
      <c r="E11" s="93"/>
      <c r="F11" s="94"/>
      <c r="G11" s="95"/>
      <c r="H11" s="96"/>
      <c r="I11" s="96"/>
      <c r="J11" s="96"/>
      <c r="K11" s="96"/>
      <c r="L11" s="96"/>
      <c r="M11" s="96"/>
      <c r="N11" s="96"/>
      <c r="O11" s="96"/>
      <c r="P11" s="96"/>
      <c r="Q11" s="96"/>
      <c r="R11" s="96"/>
      <c r="S11" s="96"/>
      <c r="T11" s="96"/>
      <c r="U11" s="96"/>
      <c r="V11" s="96"/>
      <c r="W11" s="96"/>
    </row>
    <row r="12" spans="1:23" ht="12" customHeight="1" x14ac:dyDescent="0.35">
      <c r="A12" s="97"/>
      <c r="B12" s="98"/>
      <c r="C12" s="97"/>
      <c r="D12" s="99" t="s">
        <v>87</v>
      </c>
      <c r="E12" s="99" t="s">
        <v>32</v>
      </c>
      <c r="F12" s="100" t="s">
        <v>88</v>
      </c>
      <c r="G12" s="101"/>
      <c r="H12" s="97"/>
      <c r="I12" s="97"/>
      <c r="J12" s="97"/>
      <c r="K12" s="97"/>
      <c r="L12" s="97"/>
      <c r="M12" s="97"/>
      <c r="N12" s="97"/>
      <c r="O12" s="97"/>
      <c r="P12" s="97"/>
      <c r="Q12" s="97"/>
      <c r="R12" s="97"/>
      <c r="S12" s="97"/>
      <c r="T12" s="97"/>
      <c r="U12" s="97"/>
      <c r="V12" s="97"/>
      <c r="W12" s="97"/>
    </row>
    <row r="13" spans="1:23" ht="12" customHeight="1" x14ac:dyDescent="0.35">
      <c r="A13" s="97"/>
      <c r="B13" s="98"/>
      <c r="C13" s="97"/>
      <c r="D13" s="99" t="s">
        <v>23</v>
      </c>
      <c r="E13" s="99" t="s">
        <v>70</v>
      </c>
      <c r="F13" s="103" t="s">
        <v>1656</v>
      </c>
      <c r="G13" s="101"/>
      <c r="H13" s="97"/>
      <c r="I13" s="97"/>
      <c r="J13" s="97"/>
      <c r="K13" s="97"/>
      <c r="L13" s="97"/>
      <c r="M13" s="97"/>
      <c r="N13" s="97"/>
      <c r="O13" s="97"/>
      <c r="P13" s="97"/>
      <c r="Q13" s="97"/>
      <c r="R13" s="97"/>
      <c r="S13" s="97"/>
      <c r="T13" s="97"/>
      <c r="U13" s="97"/>
      <c r="V13" s="97"/>
      <c r="W13" s="97"/>
    </row>
    <row r="14" spans="1:23" ht="12" customHeight="1" x14ac:dyDescent="0.35">
      <c r="A14" s="97"/>
      <c r="B14" s="98"/>
      <c r="C14" s="97"/>
      <c r="D14" s="99" t="s">
        <v>219</v>
      </c>
      <c r="E14" s="99" t="s">
        <v>34</v>
      </c>
      <c r="F14" s="198" t="s">
        <v>1679</v>
      </c>
      <c r="G14" s="105"/>
      <c r="H14" s="97"/>
      <c r="I14" s="97"/>
      <c r="J14" s="97"/>
      <c r="K14" s="97"/>
      <c r="L14" s="97"/>
      <c r="M14" s="97"/>
      <c r="N14" s="97"/>
      <c r="O14" s="97"/>
      <c r="P14" s="97"/>
      <c r="Q14" s="97"/>
      <c r="R14" s="97"/>
      <c r="S14" s="97"/>
      <c r="T14" s="97"/>
      <c r="U14" s="97"/>
      <c r="V14" s="97"/>
      <c r="W14" s="97"/>
    </row>
    <row r="15" spans="1:23" ht="12" customHeight="1" x14ac:dyDescent="0.35">
      <c r="A15" s="97"/>
      <c r="B15" s="98"/>
      <c r="C15" s="97"/>
      <c r="D15" s="99" t="s">
        <v>74</v>
      </c>
      <c r="E15" s="99" t="s">
        <v>33</v>
      </c>
      <c r="F15" s="104">
        <v>0</v>
      </c>
      <c r="G15" s="100"/>
      <c r="H15" s="97"/>
      <c r="I15" s="97"/>
      <c r="J15" s="97"/>
      <c r="K15" s="97"/>
      <c r="L15" s="97"/>
      <c r="M15" s="97"/>
      <c r="N15" s="97"/>
      <c r="O15" s="97"/>
      <c r="P15" s="97"/>
      <c r="Q15" s="97"/>
      <c r="R15" s="97"/>
      <c r="S15" s="97"/>
      <c r="T15" s="97"/>
      <c r="U15" s="97"/>
      <c r="V15" s="97"/>
      <c r="W15" s="97"/>
    </row>
    <row r="16" spans="1:23" ht="12" customHeight="1" x14ac:dyDescent="0.35">
      <c r="A16" s="106"/>
      <c r="B16" s="107"/>
      <c r="C16" s="106"/>
      <c r="D16" s="108"/>
      <c r="E16" s="109"/>
      <c r="F16" s="110"/>
      <c r="G16" s="110"/>
      <c r="H16" s="106"/>
      <c r="I16" s="106"/>
      <c r="J16" s="106"/>
      <c r="K16" s="106"/>
      <c r="L16" s="106"/>
      <c r="M16" s="106"/>
      <c r="N16" s="106"/>
      <c r="O16" s="106"/>
      <c r="P16" s="106"/>
      <c r="Q16" s="106"/>
      <c r="R16" s="106"/>
      <c r="S16" s="106"/>
      <c r="T16" s="106"/>
      <c r="U16" s="106"/>
      <c r="V16" s="106"/>
      <c r="W16" s="106"/>
    </row>
    <row r="17" spans="1:23"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c r="W17" s="115"/>
    </row>
    <row r="18" spans="1:23" ht="12" customHeight="1" x14ac:dyDescent="0.35">
      <c r="A18" s="116"/>
      <c r="B18" s="218"/>
      <c r="C18" s="116"/>
      <c r="D18" s="116"/>
      <c r="E18" s="117"/>
      <c r="F18" s="124"/>
      <c r="G18" s="124"/>
      <c r="H18" s="120"/>
      <c r="I18" s="120"/>
      <c r="J18" s="120"/>
      <c r="K18" s="120"/>
      <c r="L18" s="120"/>
      <c r="M18" s="120"/>
      <c r="N18" s="120"/>
      <c r="O18" s="120"/>
      <c r="P18" s="120"/>
      <c r="Q18" s="120"/>
      <c r="R18" s="120"/>
      <c r="S18" s="120"/>
      <c r="T18" s="120"/>
      <c r="U18" s="120"/>
      <c r="V18" s="120"/>
      <c r="W18" s="120"/>
    </row>
    <row r="19" spans="1:23" s="250" customFormat="1" ht="12" customHeight="1" x14ac:dyDescent="0.35">
      <c r="A19" s="125" t="s">
        <v>1248</v>
      </c>
      <c r="B19" s="202" t="s">
        <v>1249</v>
      </c>
      <c r="C19" s="126"/>
      <c r="D19" s="126" t="s">
        <v>1681</v>
      </c>
      <c r="E19" s="123"/>
      <c r="F19" s="124" t="s">
        <v>56</v>
      </c>
      <c r="G19" s="124"/>
      <c r="H19" s="124"/>
      <c r="I19" s="124"/>
      <c r="J19" s="124"/>
      <c r="K19" s="124"/>
      <c r="L19" s="124"/>
      <c r="M19" s="124"/>
      <c r="N19" s="124"/>
      <c r="O19" s="124"/>
      <c r="P19" s="124"/>
      <c r="Q19" s="124"/>
      <c r="R19" s="124"/>
      <c r="S19" s="124"/>
      <c r="T19" s="124"/>
      <c r="U19" s="124"/>
      <c r="V19" s="124"/>
      <c r="W19" s="124"/>
    </row>
    <row r="20" spans="1:23" ht="12" customHeight="1" x14ac:dyDescent="0.35">
      <c r="A20" s="179"/>
      <c r="B20" s="179"/>
      <c r="C20" s="132"/>
      <c r="D20" s="182"/>
      <c r="E20" s="130"/>
    </row>
    <row r="21" spans="1:23" ht="12" customHeight="1" x14ac:dyDescent="0.35">
      <c r="A21" s="125"/>
      <c r="B21" s="211"/>
      <c r="C21" s="126"/>
      <c r="D21" s="126"/>
      <c r="E21" s="130"/>
      <c r="F21" s="124"/>
      <c r="G21" s="124"/>
      <c r="H21" s="124"/>
      <c r="I21" s="124"/>
      <c r="J21" s="124"/>
      <c r="K21" s="124"/>
      <c r="L21" s="124"/>
      <c r="M21" s="124"/>
      <c r="N21" s="124"/>
      <c r="O21" s="124"/>
      <c r="P21" s="124"/>
      <c r="Q21" s="124"/>
      <c r="R21" s="124"/>
      <c r="S21" s="124"/>
      <c r="T21" s="124"/>
      <c r="U21" s="124"/>
      <c r="V21" s="124"/>
      <c r="W21" s="124"/>
    </row>
    <row r="22" spans="1:23" ht="12" customHeight="1" x14ac:dyDescent="0.35">
      <c r="A22" s="131"/>
      <c r="B22" s="211"/>
      <c r="C22" s="132"/>
      <c r="D22" s="126"/>
      <c r="E22" s="130"/>
      <c r="F22" s="124"/>
      <c r="G22" s="124"/>
      <c r="H22" s="124"/>
      <c r="I22" s="124"/>
      <c r="J22" s="124"/>
      <c r="K22" s="124"/>
      <c r="L22" s="124"/>
      <c r="M22" s="124"/>
      <c r="N22" s="124"/>
      <c r="O22" s="124"/>
      <c r="P22" s="124"/>
      <c r="Q22" s="124"/>
      <c r="R22" s="124"/>
      <c r="S22" s="124"/>
      <c r="T22" s="124"/>
      <c r="U22" s="124"/>
      <c r="V22" s="124"/>
      <c r="W22" s="124"/>
    </row>
    <row r="23" spans="1:23" ht="12" customHeight="1" x14ac:dyDescent="0.35">
      <c r="A23" s="131"/>
      <c r="B23" s="211"/>
      <c r="C23" s="260"/>
      <c r="D23" s="126"/>
      <c r="E23" s="130"/>
      <c r="F23" s="124"/>
      <c r="G23" s="124"/>
      <c r="H23" s="124"/>
      <c r="I23" s="124"/>
      <c r="J23" s="124"/>
      <c r="K23" s="124"/>
      <c r="L23" s="124"/>
      <c r="M23" s="124"/>
      <c r="N23" s="124"/>
      <c r="O23" s="124"/>
      <c r="P23" s="124"/>
      <c r="Q23" s="124"/>
      <c r="R23" s="124"/>
      <c r="S23" s="124"/>
      <c r="T23" s="124"/>
      <c r="U23" s="124"/>
      <c r="V23" s="124"/>
      <c r="W23" s="124"/>
    </row>
    <row r="24" spans="1:23" ht="12" customHeight="1" x14ac:dyDescent="0.35">
      <c r="A24" s="131"/>
      <c r="B24" s="211"/>
      <c r="C24" s="132"/>
      <c r="D24" s="126"/>
      <c r="E24" s="130"/>
      <c r="F24" s="124"/>
      <c r="G24" s="124"/>
      <c r="H24" s="124"/>
      <c r="I24" s="124"/>
      <c r="J24" s="124"/>
      <c r="K24" s="124"/>
      <c r="L24" s="124"/>
      <c r="M24" s="124"/>
      <c r="N24" s="124"/>
      <c r="O24" s="124"/>
      <c r="P24" s="124"/>
      <c r="Q24" s="124"/>
      <c r="R24" s="124"/>
      <c r="S24" s="124"/>
      <c r="T24" s="124"/>
      <c r="U24" s="124"/>
      <c r="V24" s="124"/>
      <c r="W24" s="124"/>
    </row>
    <row r="25" spans="1:23" ht="12" customHeight="1" x14ac:dyDescent="0.35">
      <c r="A25" s="131"/>
      <c r="B25" s="211"/>
      <c r="C25" s="132"/>
      <c r="D25" s="126"/>
      <c r="E25" s="130"/>
      <c r="F25" s="124"/>
      <c r="G25" s="124"/>
      <c r="H25" s="124"/>
      <c r="I25" s="124"/>
      <c r="J25" s="124"/>
      <c r="K25" s="124"/>
      <c r="L25" s="124"/>
      <c r="M25" s="124"/>
      <c r="N25" s="124"/>
      <c r="O25" s="124"/>
      <c r="P25" s="124"/>
      <c r="Q25" s="124"/>
      <c r="R25" s="124"/>
      <c r="S25" s="124"/>
      <c r="T25" s="124"/>
      <c r="U25" s="124"/>
      <c r="V25" s="124"/>
      <c r="W25" s="124"/>
    </row>
    <row r="26" spans="1:23" ht="12" customHeight="1" x14ac:dyDescent="0.35">
      <c r="A26" s="131"/>
      <c r="B26" s="211"/>
      <c r="C26" s="132"/>
      <c r="D26" s="126"/>
      <c r="E26" s="130"/>
      <c r="F26" s="124"/>
      <c r="G26" s="124"/>
      <c r="H26" s="124"/>
      <c r="I26" s="124"/>
      <c r="J26" s="124"/>
      <c r="K26" s="124"/>
      <c r="L26" s="124"/>
      <c r="M26" s="124"/>
      <c r="N26" s="124"/>
      <c r="O26" s="124"/>
      <c r="P26" s="124"/>
      <c r="Q26" s="124"/>
      <c r="R26" s="124"/>
      <c r="S26" s="124"/>
      <c r="T26" s="124"/>
      <c r="U26" s="124"/>
      <c r="V26" s="124"/>
      <c r="W26" s="124"/>
    </row>
    <row r="27" spans="1:23" ht="12" customHeight="1" x14ac:dyDescent="0.35">
      <c r="A27" s="131"/>
      <c r="B27" s="211"/>
      <c r="C27" s="132"/>
      <c r="D27" s="126"/>
      <c r="E27" s="130"/>
      <c r="F27" s="124"/>
      <c r="G27" s="124"/>
      <c r="H27" s="124"/>
      <c r="I27" s="124"/>
      <c r="J27" s="124"/>
      <c r="K27" s="124"/>
      <c r="L27" s="124"/>
      <c r="M27" s="124"/>
      <c r="N27" s="124"/>
      <c r="O27" s="124"/>
      <c r="P27" s="124"/>
      <c r="Q27" s="124"/>
      <c r="R27" s="124"/>
      <c r="S27" s="124"/>
      <c r="T27" s="124"/>
      <c r="U27" s="124"/>
      <c r="V27" s="124"/>
      <c r="W27" s="124"/>
    </row>
    <row r="28" spans="1:23" ht="12" customHeight="1" x14ac:dyDescent="0.35">
      <c r="A28" s="131"/>
      <c r="B28" s="261"/>
      <c r="C28" s="132"/>
      <c r="D28" s="126"/>
      <c r="E28" s="130"/>
      <c r="F28" s="124"/>
      <c r="G28" s="124"/>
      <c r="H28" s="124"/>
      <c r="I28" s="124"/>
      <c r="J28" s="124"/>
      <c r="K28" s="124"/>
      <c r="L28" s="124"/>
      <c r="M28" s="124"/>
      <c r="N28" s="124"/>
      <c r="O28" s="124"/>
      <c r="P28" s="124"/>
      <c r="Q28" s="124"/>
      <c r="R28" s="124"/>
      <c r="S28" s="124"/>
      <c r="T28" s="124"/>
      <c r="U28" s="124"/>
      <c r="V28" s="124"/>
      <c r="W28" s="124"/>
    </row>
    <row r="29" spans="1:23" ht="12" customHeight="1" x14ac:dyDescent="0.35">
      <c r="A29" s="131"/>
      <c r="B29" s="262"/>
      <c r="C29" s="132"/>
      <c r="D29" s="126"/>
      <c r="E29" s="130"/>
      <c r="F29" s="124"/>
      <c r="G29" s="124"/>
      <c r="H29" s="124"/>
      <c r="I29" s="124"/>
      <c r="J29" s="124"/>
      <c r="K29" s="124"/>
      <c r="L29" s="124"/>
      <c r="M29" s="124"/>
      <c r="N29" s="124"/>
      <c r="O29" s="124"/>
      <c r="P29" s="124"/>
      <c r="Q29" s="124"/>
      <c r="R29" s="124"/>
      <c r="S29" s="124"/>
      <c r="T29" s="124"/>
      <c r="U29" s="124"/>
      <c r="V29" s="124"/>
      <c r="W29" s="124"/>
    </row>
    <row r="30" spans="1:23" ht="12" customHeight="1" x14ac:dyDescent="0.35">
      <c r="A30" s="131"/>
      <c r="B30" s="211"/>
      <c r="C30" s="132"/>
      <c r="D30" s="126"/>
      <c r="E30" s="130"/>
      <c r="F30" s="124"/>
      <c r="G30" s="124"/>
      <c r="H30" s="124"/>
      <c r="I30" s="124"/>
      <c r="J30" s="124"/>
      <c r="K30" s="124"/>
      <c r="L30" s="124"/>
      <c r="M30" s="124"/>
      <c r="N30" s="124"/>
      <c r="O30" s="124"/>
      <c r="P30" s="124"/>
      <c r="Q30" s="124"/>
      <c r="R30" s="124"/>
      <c r="S30" s="124"/>
      <c r="T30" s="124"/>
      <c r="U30" s="124"/>
      <c r="V30" s="124"/>
      <c r="W30" s="124"/>
    </row>
    <row r="31" spans="1:23" ht="12" customHeight="1" x14ac:dyDescent="0.35">
      <c r="A31" s="131"/>
      <c r="B31" s="263"/>
      <c r="C31" s="132"/>
      <c r="D31" s="126"/>
      <c r="E31" s="130"/>
      <c r="F31" s="124"/>
      <c r="G31" s="124"/>
      <c r="H31" s="124"/>
      <c r="I31" s="124"/>
      <c r="J31" s="124"/>
      <c r="K31" s="124"/>
      <c r="L31" s="124"/>
      <c r="M31" s="124"/>
      <c r="N31" s="124"/>
      <c r="O31" s="124"/>
      <c r="P31" s="124"/>
      <c r="Q31" s="124"/>
      <c r="R31" s="124"/>
      <c r="S31" s="124"/>
      <c r="T31" s="124"/>
      <c r="U31" s="124"/>
      <c r="V31" s="124"/>
      <c r="W31" s="124"/>
    </row>
    <row r="32" spans="1:23" ht="12" customHeight="1" x14ac:dyDescent="0.35">
      <c r="A32" s="131"/>
      <c r="B32" s="262"/>
      <c r="C32" s="132"/>
      <c r="D32" s="126"/>
      <c r="E32" s="130"/>
      <c r="F32" s="124"/>
      <c r="G32" s="124"/>
      <c r="H32" s="124"/>
      <c r="I32" s="124"/>
      <c r="J32" s="124"/>
      <c r="K32" s="124"/>
      <c r="L32" s="124"/>
      <c r="M32" s="124"/>
      <c r="N32" s="124"/>
      <c r="O32" s="124"/>
      <c r="P32" s="124"/>
      <c r="Q32" s="124"/>
      <c r="R32" s="124"/>
      <c r="S32" s="124"/>
      <c r="T32" s="124"/>
      <c r="U32" s="124"/>
      <c r="V32" s="124"/>
      <c r="W32" s="124"/>
    </row>
    <row r="33" spans="1:23" ht="12" customHeight="1" x14ac:dyDescent="0.35">
      <c r="A33" s="131"/>
      <c r="B33" s="211"/>
      <c r="C33" s="132"/>
      <c r="D33" s="126"/>
      <c r="E33" s="130"/>
      <c r="F33" s="124"/>
      <c r="G33" s="124"/>
      <c r="H33" s="124"/>
      <c r="I33" s="124"/>
      <c r="J33" s="124"/>
      <c r="K33" s="124"/>
      <c r="L33" s="124"/>
      <c r="M33" s="124"/>
      <c r="N33" s="124"/>
      <c r="O33" s="124"/>
      <c r="P33" s="124"/>
      <c r="Q33" s="124"/>
      <c r="R33" s="124"/>
      <c r="S33" s="124"/>
      <c r="T33" s="124"/>
      <c r="U33" s="124"/>
      <c r="V33" s="124"/>
      <c r="W33" s="124"/>
    </row>
    <row r="34" spans="1:23" ht="12" customHeight="1" x14ac:dyDescent="0.35">
      <c r="A34" s="131"/>
      <c r="B34" s="263"/>
      <c r="C34" s="132"/>
      <c r="D34" s="126"/>
      <c r="E34" s="130"/>
      <c r="F34" s="124"/>
      <c r="G34" s="124"/>
      <c r="H34" s="124"/>
      <c r="I34" s="124"/>
      <c r="J34" s="124"/>
      <c r="K34" s="124"/>
      <c r="L34" s="124"/>
      <c r="M34" s="124"/>
      <c r="N34" s="124"/>
      <c r="O34" s="124"/>
      <c r="P34" s="124"/>
      <c r="Q34" s="124"/>
      <c r="R34" s="124"/>
      <c r="S34" s="124"/>
      <c r="T34" s="124"/>
      <c r="U34" s="124"/>
      <c r="V34" s="124"/>
      <c r="W34" s="124"/>
    </row>
    <row r="35" spans="1:23" ht="12" customHeight="1" x14ac:dyDescent="0.35">
      <c r="A35" s="131"/>
      <c r="B35" s="262"/>
      <c r="C35" s="133"/>
      <c r="D35" s="129"/>
      <c r="E35" s="130"/>
      <c r="F35" s="124"/>
      <c r="G35" s="124"/>
      <c r="H35" s="124"/>
      <c r="I35" s="124"/>
      <c r="J35" s="124"/>
      <c r="K35" s="124"/>
      <c r="L35" s="124"/>
      <c r="M35" s="124"/>
      <c r="N35" s="124"/>
      <c r="O35" s="124"/>
      <c r="P35" s="124"/>
      <c r="Q35" s="124"/>
      <c r="R35" s="124"/>
      <c r="S35" s="124"/>
      <c r="T35" s="124"/>
      <c r="U35" s="124"/>
      <c r="V35" s="124"/>
      <c r="W35" s="124"/>
    </row>
    <row r="36" spans="1:23" ht="12" customHeight="1" x14ac:dyDescent="0.35">
      <c r="A36" s="131"/>
      <c r="B36" s="131"/>
      <c r="C36" s="133"/>
      <c r="D36" s="129"/>
      <c r="E36" s="130"/>
      <c r="F36" s="124"/>
      <c r="G36" s="124"/>
      <c r="H36" s="124"/>
      <c r="I36" s="124"/>
      <c r="J36" s="124"/>
      <c r="K36" s="124"/>
      <c r="L36" s="124"/>
      <c r="M36" s="124"/>
      <c r="N36" s="124"/>
      <c r="O36" s="124"/>
      <c r="P36" s="124"/>
      <c r="Q36" s="124"/>
      <c r="R36" s="124"/>
      <c r="S36" s="124"/>
      <c r="T36" s="124"/>
      <c r="U36" s="124"/>
      <c r="V36" s="124"/>
      <c r="W36" s="124"/>
    </row>
    <row r="37" spans="1:23" ht="12" customHeight="1" x14ac:dyDescent="0.35">
      <c r="A37" s="134"/>
      <c r="B37" s="134"/>
      <c r="C37" s="134"/>
      <c r="D37" s="135"/>
      <c r="E37" s="130"/>
      <c r="F37" s="124"/>
      <c r="G37" s="124"/>
      <c r="H37" s="124"/>
      <c r="I37" s="124"/>
      <c r="J37" s="124"/>
      <c r="K37" s="124"/>
      <c r="L37" s="124"/>
      <c r="M37" s="124"/>
      <c r="N37" s="124"/>
      <c r="O37" s="124"/>
      <c r="P37" s="124"/>
      <c r="Q37" s="124"/>
      <c r="R37" s="124"/>
      <c r="S37" s="124"/>
      <c r="T37" s="124"/>
      <c r="U37" s="124"/>
      <c r="V37" s="124"/>
      <c r="W37" s="124"/>
    </row>
    <row r="38" spans="1:23" ht="12" customHeight="1" x14ac:dyDescent="0.35">
      <c r="A38" s="181"/>
      <c r="B38" s="181"/>
      <c r="C38" s="181"/>
      <c r="D38" s="182"/>
      <c r="E38" s="130"/>
      <c r="I38" s="137"/>
      <c r="J38" s="137"/>
      <c r="K38" s="137"/>
      <c r="L38" s="137"/>
      <c r="M38" s="137"/>
      <c r="N38" s="137"/>
      <c r="O38" s="137"/>
      <c r="P38" s="137"/>
      <c r="Q38" s="137"/>
      <c r="R38" s="137"/>
      <c r="S38" s="137"/>
      <c r="T38" s="137"/>
      <c r="U38" s="137"/>
      <c r="V38" s="137"/>
      <c r="W38" s="137"/>
    </row>
    <row r="39" spans="1:23" ht="12" customHeight="1" x14ac:dyDescent="0.35">
      <c r="A39" s="181"/>
      <c r="B39" s="181"/>
      <c r="C39" s="181"/>
      <c r="D39" s="182"/>
      <c r="E39" s="130"/>
      <c r="I39" s="137"/>
      <c r="J39" s="137"/>
      <c r="K39" s="137"/>
      <c r="L39" s="137"/>
      <c r="M39" s="137"/>
      <c r="N39" s="137"/>
      <c r="O39" s="137"/>
      <c r="P39" s="137"/>
      <c r="Q39" s="137"/>
      <c r="R39" s="137"/>
      <c r="S39" s="137"/>
      <c r="T39" s="137"/>
      <c r="U39" s="137"/>
      <c r="V39" s="137"/>
      <c r="W39" s="137"/>
    </row>
    <row r="40" spans="1:23" ht="12" customHeight="1" x14ac:dyDescent="0.35">
      <c r="A40" s="181"/>
      <c r="B40" s="181"/>
      <c r="C40" s="181"/>
      <c r="D40" s="182"/>
      <c r="E40" s="130"/>
      <c r="I40" s="137"/>
      <c r="J40" s="137"/>
      <c r="K40" s="137"/>
      <c r="L40" s="137"/>
      <c r="M40" s="137"/>
      <c r="N40" s="137"/>
      <c r="O40" s="137"/>
      <c r="P40" s="137"/>
      <c r="Q40" s="137"/>
      <c r="R40" s="137"/>
      <c r="S40" s="137"/>
      <c r="T40" s="137"/>
      <c r="U40" s="137"/>
      <c r="V40" s="137"/>
      <c r="W40" s="137"/>
    </row>
    <row r="41" spans="1:23" ht="12" customHeight="1" x14ac:dyDescent="0.35">
      <c r="A41" s="181"/>
      <c r="B41" s="181"/>
      <c r="C41" s="181"/>
      <c r="D41" s="182"/>
      <c r="E41" s="130"/>
      <c r="I41" s="137"/>
      <c r="J41" s="137"/>
      <c r="K41" s="137"/>
      <c r="L41" s="137"/>
      <c r="M41" s="137"/>
      <c r="N41" s="137"/>
      <c r="O41" s="137"/>
      <c r="P41" s="137"/>
      <c r="Q41" s="137"/>
      <c r="R41" s="137"/>
      <c r="S41" s="137"/>
      <c r="T41" s="137"/>
      <c r="U41" s="137"/>
      <c r="V41" s="137"/>
      <c r="W41" s="137"/>
    </row>
    <row r="42" spans="1:23" ht="12" customHeight="1" x14ac:dyDescent="0.35">
      <c r="A42" s="181"/>
      <c r="B42" s="181"/>
      <c r="C42" s="181"/>
      <c r="D42" s="182"/>
      <c r="E42" s="130"/>
    </row>
    <row r="43" spans="1:23" ht="12" customHeight="1" x14ac:dyDescent="0.35">
      <c r="A43" s="181"/>
      <c r="B43" s="181"/>
      <c r="C43" s="181"/>
      <c r="D43" s="182"/>
      <c r="E43" s="130"/>
    </row>
    <row r="44" spans="1:23" ht="12" customHeight="1" x14ac:dyDescent="0.35">
      <c r="A44" s="181"/>
      <c r="B44" s="181"/>
      <c r="C44" s="181"/>
      <c r="D44" s="182"/>
      <c r="E44" s="130"/>
    </row>
    <row r="45" spans="1:23" ht="12" customHeight="1" x14ac:dyDescent="0.35">
      <c r="A45" s="181"/>
      <c r="B45" s="181"/>
      <c r="C45" s="181"/>
      <c r="D45" s="182"/>
      <c r="E45" s="130"/>
    </row>
    <row r="46" spans="1:23" ht="12" customHeight="1" x14ac:dyDescent="0.35">
      <c r="A46" s="181"/>
      <c r="B46" s="181"/>
      <c r="C46" s="181"/>
      <c r="D46" s="182"/>
      <c r="E46" s="130"/>
    </row>
    <row r="47" spans="1:23" ht="12" customHeight="1" x14ac:dyDescent="0.35">
      <c r="A47" s="181"/>
      <c r="B47" s="181"/>
      <c r="C47" s="181"/>
      <c r="D47" s="182"/>
      <c r="E47" s="130"/>
    </row>
    <row r="48" spans="1:23" ht="12" customHeight="1" x14ac:dyDescent="0.35">
      <c r="E48" s="130"/>
    </row>
    <row r="49" spans="5:5" ht="12" customHeight="1" x14ac:dyDescent="0.35">
      <c r="E49" s="130"/>
    </row>
    <row r="50" spans="5:5" ht="12" customHeight="1" x14ac:dyDescent="0.35">
      <c r="E50" s="130"/>
    </row>
    <row r="51" spans="5:5" ht="12" customHeight="1" x14ac:dyDescent="0.35">
      <c r="E51" s="130"/>
    </row>
    <row r="52" spans="5:5" ht="12" customHeight="1" x14ac:dyDescent="0.35">
      <c r="E52" s="130"/>
    </row>
    <row r="53" spans="5:5" ht="12" customHeight="1" x14ac:dyDescent="0.35">
      <c r="E53" s="130"/>
    </row>
    <row r="54" spans="5:5" ht="12" customHeight="1" x14ac:dyDescent="0.35">
      <c r="E54" s="130"/>
    </row>
    <row r="55" spans="5:5" ht="12" customHeight="1" x14ac:dyDescent="0.35">
      <c r="E55" s="175"/>
    </row>
    <row r="56" spans="5:5" ht="12" customHeight="1" x14ac:dyDescent="0.35">
      <c r="E56" s="175"/>
    </row>
    <row r="57" spans="5:5" ht="12" customHeight="1" x14ac:dyDescent="0.35">
      <c r="E57" s="175"/>
    </row>
    <row r="58" spans="5:5" ht="12" customHeight="1" x14ac:dyDescent="0.35">
      <c r="E58" s="175"/>
    </row>
    <row r="59" spans="5:5" ht="12" customHeight="1" x14ac:dyDescent="0.35">
      <c r="E59" s="175"/>
    </row>
    <row r="60" spans="5:5" ht="12" customHeight="1" x14ac:dyDescent="0.35">
      <c r="E60" s="175"/>
    </row>
    <row r="61" spans="5:5" ht="12" customHeight="1" x14ac:dyDescent="0.35">
      <c r="E61" s="175"/>
    </row>
    <row r="62" spans="5:5" ht="12" customHeight="1" x14ac:dyDescent="0.35">
      <c r="E62" s="175"/>
    </row>
    <row r="63" spans="5:5" ht="12" customHeight="1" x14ac:dyDescent="0.35">
      <c r="E63" s="175"/>
    </row>
    <row r="64" spans="5:5" ht="12" customHeight="1" x14ac:dyDescent="0.35">
      <c r="E64" s="175"/>
    </row>
    <row r="65" spans="5:5" ht="12" customHeight="1" x14ac:dyDescent="0.35">
      <c r="E65" s="175"/>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sheetData>
  <conditionalFormatting sqref="F6:F8">
    <cfRule type="cellIs" dxfId="401" priority="2" operator="greaterThan">
      <formula>0</formula>
    </cfRule>
    <cfRule type="cellIs" dxfId="400" priority="3" operator="greaterThan">
      <formula>0</formula>
    </cfRule>
  </conditionalFormatting>
  <conditionalFormatting sqref="F21:F37 F19">
    <cfRule type="containsText" dxfId="399" priority="1" operator="containsText" text="Fail">
      <formula>NOT(ISERROR(SEARCH("Fail",F19)))</formula>
    </cfRule>
  </conditionalFormatting>
  <dataValidations count="2">
    <dataValidation type="list" showInputMessage="1" showErrorMessage="1" sqref="B5" xr:uid="{00000000-0002-0000-3D00-000000000000}">
      <formula1>"Q1,Q2,Q3,Q4, Wkly,Mthly"</formula1>
    </dataValidation>
    <dataValidation type="list" showInputMessage="1" showErrorMessage="1" sqref="F21:F37 F19" xr:uid="{00000000-0002-0000-3D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91873"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91874"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dimension ref="A1:W105"/>
  <sheetViews>
    <sheetView workbookViewId="0">
      <selection activeCell="F13" sqref="F13:F14"/>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23" width="8.81640625" style="127"/>
  </cols>
  <sheetData>
    <row r="1" spans="1:23" ht="12" customHeight="1" x14ac:dyDescent="0.35">
      <c r="A1" s="138">
        <v>8.5</v>
      </c>
      <c r="B1" s="77"/>
      <c r="C1" s="81" t="s">
        <v>1285</v>
      </c>
      <c r="D1" s="79"/>
      <c r="E1" s="79"/>
      <c r="F1" s="80"/>
      <c r="G1" s="80"/>
      <c r="H1" s="81"/>
      <c r="I1" s="81"/>
      <c r="J1" s="81"/>
      <c r="K1" s="81"/>
      <c r="L1" s="81"/>
      <c r="M1" s="81"/>
      <c r="N1" s="81"/>
      <c r="O1" s="81"/>
      <c r="P1" s="81"/>
      <c r="Q1" s="81"/>
      <c r="R1" s="81"/>
      <c r="S1" s="81"/>
      <c r="T1" s="81"/>
      <c r="U1" s="81"/>
      <c r="V1" s="81"/>
      <c r="W1" s="81"/>
    </row>
    <row r="2" spans="1:23" ht="12" customHeight="1" x14ac:dyDescent="0.35">
      <c r="A2" s="82"/>
      <c r="B2" s="83" t="s">
        <v>54</v>
      </c>
      <c r="C2" s="82">
        <v>4</v>
      </c>
      <c r="D2" s="79"/>
      <c r="E2" s="79"/>
      <c r="F2" s="80"/>
      <c r="G2" s="80"/>
      <c r="H2" s="84"/>
      <c r="I2" s="84"/>
      <c r="J2" s="84"/>
      <c r="K2" s="84"/>
      <c r="L2" s="84"/>
      <c r="M2" s="84"/>
      <c r="N2" s="84"/>
      <c r="O2" s="84"/>
      <c r="P2" s="84"/>
      <c r="Q2" s="84"/>
      <c r="R2" s="84"/>
      <c r="S2" s="84"/>
      <c r="T2" s="84"/>
      <c r="U2" s="84"/>
      <c r="V2" s="84"/>
      <c r="W2" s="84"/>
    </row>
    <row r="3" spans="1:23" ht="12" customHeight="1" x14ac:dyDescent="0.35">
      <c r="A3" s="85"/>
      <c r="B3" s="85"/>
      <c r="C3" s="81"/>
      <c r="D3" s="84"/>
      <c r="E3" s="79" t="e">
        <f>SUM(#REF!)*2</f>
        <v>#REF!</v>
      </c>
      <c r="F3" s="80"/>
      <c r="G3" s="80"/>
      <c r="H3" s="84"/>
      <c r="I3" s="84"/>
      <c r="J3" s="84"/>
      <c r="K3" s="84"/>
      <c r="L3" s="84"/>
      <c r="M3" s="84"/>
      <c r="N3" s="84"/>
      <c r="O3" s="84"/>
      <c r="P3" s="84"/>
      <c r="Q3" s="84"/>
      <c r="R3" s="84"/>
      <c r="S3" s="84"/>
      <c r="T3" s="84"/>
      <c r="U3" s="84"/>
      <c r="V3" s="84"/>
      <c r="W3" s="84"/>
    </row>
    <row r="4" spans="1:23" ht="12" customHeight="1" x14ac:dyDescent="0.35">
      <c r="A4" s="82" t="s">
        <v>55</v>
      </c>
      <c r="B4" s="82"/>
      <c r="C4" s="78"/>
      <c r="D4" s="86" t="s">
        <v>56</v>
      </c>
      <c r="E4" s="80" t="s">
        <v>27</v>
      </c>
      <c r="F4" s="86">
        <f>COUNTIF(F$18:F$497,T($D4))</f>
        <v>1</v>
      </c>
      <c r="G4" s="86"/>
      <c r="H4" s="84"/>
      <c r="I4" s="84"/>
      <c r="J4" s="84"/>
      <c r="K4" s="84"/>
      <c r="L4" s="84"/>
      <c r="M4" s="84"/>
      <c r="N4" s="84"/>
      <c r="O4" s="84"/>
      <c r="P4" s="84"/>
      <c r="Q4" s="84"/>
      <c r="R4" s="84"/>
      <c r="S4" s="84"/>
      <c r="T4" s="84"/>
      <c r="U4" s="84"/>
      <c r="V4" s="84"/>
      <c r="W4" s="84"/>
    </row>
    <row r="5" spans="1:23" ht="12" customHeight="1" x14ac:dyDescent="0.35">
      <c r="A5" s="82" t="s">
        <v>57</v>
      </c>
      <c r="B5" s="87"/>
      <c r="C5" s="81"/>
      <c r="D5" s="86" t="s">
        <v>58</v>
      </c>
      <c r="E5" s="80" t="s">
        <v>28</v>
      </c>
      <c r="F5" s="86">
        <f>COUNTIF(F$18:F$497,T($D5))</f>
        <v>0</v>
      </c>
      <c r="G5" s="86"/>
      <c r="H5" s="84"/>
      <c r="I5" s="84"/>
      <c r="J5" s="84"/>
      <c r="K5" s="84"/>
      <c r="L5" s="84"/>
      <c r="M5" s="84"/>
      <c r="N5" s="84"/>
      <c r="O5" s="84"/>
      <c r="P5" s="84"/>
      <c r="Q5" s="84"/>
      <c r="R5" s="84"/>
      <c r="S5" s="84"/>
      <c r="T5" s="84"/>
      <c r="U5" s="84"/>
      <c r="V5" s="84"/>
      <c r="W5" s="84"/>
    </row>
    <row r="6" spans="1:23" ht="12" customHeight="1" x14ac:dyDescent="0.35">
      <c r="A6" s="88" t="s">
        <v>59</v>
      </c>
      <c r="B6" s="89"/>
      <c r="C6" s="89"/>
      <c r="D6" s="91" t="s">
        <v>12</v>
      </c>
      <c r="E6" s="80" t="s">
        <v>29</v>
      </c>
      <c r="F6" s="86">
        <f>COUNTIF(F$18:F$497,T($D6))</f>
        <v>0</v>
      </c>
      <c r="G6" s="86"/>
      <c r="H6" s="84"/>
      <c r="I6" s="84"/>
      <c r="J6" s="84"/>
      <c r="K6" s="84"/>
      <c r="L6" s="84"/>
      <c r="M6" s="84"/>
      <c r="N6" s="84"/>
      <c r="O6" s="84"/>
      <c r="P6" s="84"/>
      <c r="Q6" s="84"/>
      <c r="R6" s="84"/>
      <c r="S6" s="84"/>
      <c r="T6" s="84"/>
      <c r="U6" s="84"/>
      <c r="V6" s="84"/>
      <c r="W6" s="84"/>
    </row>
    <row r="7" spans="1:23" ht="12" customHeight="1" x14ac:dyDescent="0.35">
      <c r="A7" s="88" t="s">
        <v>60</v>
      </c>
      <c r="B7" s="225">
        <v>15</v>
      </c>
      <c r="C7" s="89"/>
      <c r="D7" s="86" t="s">
        <v>61</v>
      </c>
      <c r="E7" s="80" t="s">
        <v>30</v>
      </c>
      <c r="F7" s="86">
        <f>COUNTIF(F$18:F$497,T($D7))</f>
        <v>0</v>
      </c>
      <c r="G7" s="86"/>
      <c r="H7" s="84"/>
      <c r="I7" s="84"/>
      <c r="J7" s="84"/>
      <c r="K7" s="84"/>
      <c r="L7" s="84"/>
      <c r="M7" s="84"/>
      <c r="N7" s="84"/>
      <c r="O7" s="84"/>
      <c r="P7" s="84"/>
      <c r="Q7" s="84"/>
      <c r="R7" s="84"/>
      <c r="S7" s="84"/>
      <c r="T7" s="84"/>
      <c r="U7" s="84"/>
      <c r="V7" s="84"/>
      <c r="W7" s="84"/>
    </row>
    <row r="8" spans="1:23" ht="12" customHeight="1" x14ac:dyDescent="0.35">
      <c r="A8" s="92" t="s">
        <v>62</v>
      </c>
      <c r="B8" s="89"/>
      <c r="C8" s="89"/>
      <c r="D8" s="86" t="s">
        <v>63</v>
      </c>
      <c r="E8" s="80" t="s">
        <v>31</v>
      </c>
      <c r="F8" s="86">
        <f>F9-SUM(F4:F7)</f>
        <v>0</v>
      </c>
      <c r="G8" s="86"/>
      <c r="H8" s="84"/>
      <c r="I8" s="84"/>
      <c r="J8" s="84"/>
      <c r="K8" s="84"/>
      <c r="L8" s="84"/>
      <c r="M8" s="84"/>
      <c r="N8" s="84"/>
      <c r="O8" s="84"/>
      <c r="P8" s="84"/>
      <c r="Q8" s="84"/>
      <c r="R8" s="84"/>
      <c r="S8" s="84"/>
      <c r="T8" s="84"/>
      <c r="U8" s="84"/>
      <c r="V8" s="84"/>
      <c r="W8" s="84"/>
    </row>
    <row r="9" spans="1:23" ht="12" customHeight="1" x14ac:dyDescent="0.35">
      <c r="A9" s="88" t="s">
        <v>64</v>
      </c>
      <c r="B9" s="89" t="s">
        <v>386</v>
      </c>
      <c r="C9" s="89"/>
      <c r="D9" s="86" t="s">
        <v>66</v>
      </c>
      <c r="E9" s="80" t="s">
        <v>26</v>
      </c>
      <c r="F9" s="86">
        <f>COUNTA($D$18:$D$497)</f>
        <v>1</v>
      </c>
      <c r="G9" s="86"/>
      <c r="H9" s="84"/>
      <c r="I9" s="84"/>
      <c r="J9" s="84"/>
      <c r="K9" s="84"/>
      <c r="L9" s="84"/>
      <c r="M9" s="84"/>
      <c r="N9" s="84"/>
      <c r="O9" s="84"/>
      <c r="P9" s="84"/>
      <c r="Q9" s="84"/>
      <c r="R9" s="84"/>
      <c r="S9" s="84"/>
      <c r="T9" s="84"/>
      <c r="U9" s="84"/>
      <c r="V9" s="84"/>
      <c r="W9" s="84"/>
    </row>
    <row r="10" spans="1:23" ht="12" customHeight="1" x14ac:dyDescent="0.35">
      <c r="A10" s="88" t="s">
        <v>1542</v>
      </c>
      <c r="B10" s="89" t="s">
        <v>971</v>
      </c>
      <c r="C10" s="89"/>
      <c r="D10" s="86"/>
      <c r="E10" s="80"/>
      <c r="F10" s="86"/>
      <c r="G10" s="86"/>
      <c r="H10" s="84"/>
      <c r="I10" s="84"/>
      <c r="J10" s="84"/>
      <c r="K10" s="84"/>
      <c r="L10" s="84"/>
      <c r="M10" s="84"/>
      <c r="N10" s="84"/>
      <c r="O10" s="84"/>
      <c r="P10" s="84"/>
      <c r="Q10" s="84"/>
      <c r="R10" s="84"/>
      <c r="S10" s="84"/>
      <c r="T10" s="84"/>
      <c r="U10" s="84"/>
      <c r="V10" s="84"/>
      <c r="W10" s="84"/>
    </row>
    <row r="11" spans="1:23" ht="12" customHeight="1" x14ac:dyDescent="0.35">
      <c r="A11" s="88" t="s">
        <v>970</v>
      </c>
      <c r="B11" s="89" t="s">
        <v>971</v>
      </c>
      <c r="C11" s="89"/>
      <c r="D11" s="93"/>
      <c r="E11" s="93"/>
      <c r="F11" s="94"/>
      <c r="G11" s="95"/>
      <c r="H11" s="96"/>
      <c r="I11" s="96"/>
      <c r="J11" s="96"/>
      <c r="K11" s="96"/>
      <c r="L11" s="96"/>
      <c r="M11" s="96"/>
      <c r="N11" s="96"/>
      <c r="O11" s="96"/>
      <c r="P11" s="96"/>
      <c r="Q11" s="96"/>
      <c r="R11" s="96"/>
      <c r="S11" s="96"/>
      <c r="T11" s="96"/>
      <c r="U11" s="96"/>
      <c r="V11" s="96"/>
      <c r="W11" s="96"/>
    </row>
    <row r="12" spans="1:23" ht="12" customHeight="1" x14ac:dyDescent="0.35">
      <c r="A12" s="97"/>
      <c r="B12" s="98"/>
      <c r="C12" s="97"/>
      <c r="D12" s="99" t="s">
        <v>87</v>
      </c>
      <c r="E12" s="99" t="s">
        <v>32</v>
      </c>
      <c r="F12" s="100" t="s">
        <v>88</v>
      </c>
      <c r="G12" s="101"/>
      <c r="H12" s="97"/>
      <c r="I12" s="97"/>
      <c r="J12" s="97"/>
      <c r="K12" s="97"/>
      <c r="L12" s="97"/>
      <c r="M12" s="97"/>
      <c r="N12" s="97"/>
      <c r="O12" s="97"/>
      <c r="P12" s="97"/>
      <c r="Q12" s="97"/>
      <c r="R12" s="97"/>
      <c r="S12" s="97"/>
      <c r="T12" s="97"/>
      <c r="U12" s="97"/>
      <c r="V12" s="97"/>
      <c r="W12" s="97"/>
    </row>
    <row r="13" spans="1:23" ht="12" customHeight="1" x14ac:dyDescent="0.35">
      <c r="A13" s="97"/>
      <c r="B13" s="98"/>
      <c r="C13" s="97"/>
      <c r="D13" s="99" t="s">
        <v>23</v>
      </c>
      <c r="E13" s="99" t="s">
        <v>70</v>
      </c>
      <c r="F13" s="103" t="s">
        <v>1656</v>
      </c>
      <c r="G13" s="101"/>
      <c r="H13" s="97"/>
      <c r="I13" s="97"/>
      <c r="J13" s="97"/>
      <c r="K13" s="97"/>
      <c r="L13" s="97"/>
      <c r="M13" s="97"/>
      <c r="N13" s="97"/>
      <c r="O13" s="97"/>
      <c r="P13" s="97"/>
      <c r="Q13" s="97"/>
      <c r="R13" s="97"/>
      <c r="S13" s="97"/>
      <c r="T13" s="97"/>
      <c r="U13" s="97"/>
      <c r="V13" s="97"/>
      <c r="W13" s="97"/>
    </row>
    <row r="14" spans="1:23" ht="12" customHeight="1" x14ac:dyDescent="0.35">
      <c r="A14" s="97"/>
      <c r="B14" s="98"/>
      <c r="C14" s="97"/>
      <c r="D14" s="99" t="s">
        <v>219</v>
      </c>
      <c r="E14" s="99" t="s">
        <v>34</v>
      </c>
      <c r="F14" s="198" t="s">
        <v>1679</v>
      </c>
      <c r="G14" s="105"/>
      <c r="H14" s="97"/>
      <c r="I14" s="97"/>
      <c r="J14" s="97"/>
      <c r="K14" s="97"/>
      <c r="L14" s="97"/>
      <c r="M14" s="97"/>
      <c r="N14" s="97"/>
      <c r="O14" s="97"/>
      <c r="P14" s="97"/>
      <c r="Q14" s="97"/>
      <c r="R14" s="97"/>
      <c r="S14" s="97"/>
      <c r="T14" s="97"/>
      <c r="U14" s="97"/>
      <c r="V14" s="97"/>
      <c r="W14" s="97"/>
    </row>
    <row r="15" spans="1:23" ht="12" customHeight="1" x14ac:dyDescent="0.35">
      <c r="A15" s="97"/>
      <c r="B15" s="98"/>
      <c r="C15" s="97"/>
      <c r="D15" s="99" t="s">
        <v>74</v>
      </c>
      <c r="E15" s="99" t="s">
        <v>33</v>
      </c>
      <c r="F15" s="104">
        <v>0</v>
      </c>
      <c r="G15" s="100"/>
      <c r="H15" s="97"/>
      <c r="I15" s="97"/>
      <c r="J15" s="97"/>
      <c r="K15" s="97"/>
      <c r="L15" s="97"/>
      <c r="M15" s="97"/>
      <c r="N15" s="97"/>
      <c r="O15" s="97"/>
      <c r="P15" s="97"/>
      <c r="Q15" s="97"/>
      <c r="R15" s="97"/>
      <c r="S15" s="97"/>
      <c r="T15" s="97"/>
      <c r="U15" s="97"/>
      <c r="V15" s="97"/>
      <c r="W15" s="97"/>
    </row>
    <row r="16" spans="1:23" ht="12" customHeight="1" x14ac:dyDescent="0.35">
      <c r="A16" s="106"/>
      <c r="B16" s="107"/>
      <c r="C16" s="106"/>
      <c r="D16" s="108"/>
      <c r="E16" s="109"/>
      <c r="F16" s="110"/>
      <c r="G16" s="110"/>
      <c r="H16" s="106"/>
      <c r="I16" s="106"/>
      <c r="J16" s="106"/>
      <c r="K16" s="106"/>
      <c r="L16" s="106"/>
      <c r="M16" s="106"/>
      <c r="N16" s="106"/>
      <c r="O16" s="106"/>
      <c r="P16" s="106"/>
      <c r="Q16" s="106"/>
      <c r="R16" s="106"/>
      <c r="S16" s="106"/>
      <c r="T16" s="106"/>
      <c r="U16" s="106"/>
      <c r="V16" s="106"/>
      <c r="W16" s="106"/>
    </row>
    <row r="17" spans="1:23"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c r="W17" s="115"/>
    </row>
    <row r="18" spans="1:23" ht="12" customHeight="1" x14ac:dyDescent="0.35">
      <c r="A18" s="116"/>
      <c r="B18" s="218"/>
      <c r="C18" s="116"/>
      <c r="D18" s="116"/>
      <c r="E18" s="117"/>
      <c r="F18" s="124"/>
      <c r="G18" s="124"/>
      <c r="H18" s="120"/>
      <c r="I18" s="120"/>
      <c r="J18" s="120"/>
      <c r="K18" s="120"/>
      <c r="L18" s="120"/>
      <c r="M18" s="120"/>
      <c r="N18" s="120"/>
      <c r="O18" s="120"/>
      <c r="P18" s="120"/>
      <c r="Q18" s="120"/>
      <c r="R18" s="120"/>
      <c r="S18" s="120"/>
      <c r="T18" s="120"/>
      <c r="U18" s="120"/>
      <c r="V18" s="120"/>
      <c r="W18" s="120"/>
    </row>
    <row r="19" spans="1:23" s="250" customFormat="1" ht="12" customHeight="1" x14ac:dyDescent="0.35">
      <c r="A19" s="125" t="s">
        <v>1251</v>
      </c>
      <c r="B19" s="202" t="s">
        <v>1250</v>
      </c>
      <c r="C19" s="126"/>
      <c r="D19" s="126"/>
      <c r="E19" s="123"/>
      <c r="F19" s="124" t="s">
        <v>56</v>
      </c>
      <c r="G19" s="124"/>
      <c r="H19" s="124"/>
      <c r="I19" s="124"/>
      <c r="J19" s="124"/>
      <c r="K19" s="124"/>
      <c r="L19" s="124"/>
      <c r="M19" s="124"/>
      <c r="N19" s="124"/>
      <c r="O19" s="124"/>
      <c r="P19" s="124"/>
      <c r="Q19" s="124"/>
      <c r="R19" s="124"/>
      <c r="S19" s="124"/>
      <c r="T19" s="124"/>
      <c r="U19" s="124"/>
      <c r="V19" s="124"/>
      <c r="W19" s="124"/>
    </row>
    <row r="20" spans="1:23" ht="12" customHeight="1" x14ac:dyDescent="0.35">
      <c r="A20" s="179"/>
      <c r="B20" s="179"/>
      <c r="C20" s="132"/>
      <c r="D20" s="182" t="s">
        <v>1682</v>
      </c>
      <c r="E20" s="130"/>
    </row>
    <row r="21" spans="1:23" ht="12" customHeight="1" x14ac:dyDescent="0.35">
      <c r="A21" s="125"/>
      <c r="B21" s="211"/>
      <c r="C21" s="126"/>
      <c r="D21" s="126"/>
      <c r="E21" s="130"/>
      <c r="F21" s="124"/>
      <c r="G21" s="124"/>
      <c r="H21" s="124"/>
      <c r="I21" s="124"/>
      <c r="J21" s="124"/>
      <c r="K21" s="124"/>
      <c r="L21" s="124"/>
      <c r="M21" s="124"/>
      <c r="N21" s="124"/>
      <c r="O21" s="124"/>
      <c r="P21" s="124"/>
      <c r="Q21" s="124"/>
      <c r="R21" s="124"/>
      <c r="S21" s="124"/>
      <c r="T21" s="124"/>
      <c r="U21" s="124"/>
      <c r="V21" s="124"/>
      <c r="W21" s="124"/>
    </row>
    <row r="22" spans="1:23" ht="12" customHeight="1" x14ac:dyDescent="0.35">
      <c r="A22" s="131"/>
      <c r="B22" s="211"/>
      <c r="C22" s="132"/>
      <c r="D22" s="126"/>
      <c r="E22" s="130"/>
      <c r="F22" s="124"/>
      <c r="G22" s="124"/>
      <c r="H22" s="124"/>
      <c r="I22" s="124"/>
      <c r="J22" s="124"/>
      <c r="K22" s="124"/>
      <c r="L22" s="124"/>
      <c r="M22" s="124"/>
      <c r="N22" s="124"/>
      <c r="O22" s="124"/>
      <c r="P22" s="124"/>
      <c r="Q22" s="124"/>
      <c r="R22" s="124"/>
      <c r="S22" s="124"/>
      <c r="T22" s="124"/>
      <c r="U22" s="124"/>
      <c r="V22" s="124"/>
      <c r="W22" s="124"/>
    </row>
    <row r="23" spans="1:23" ht="12" customHeight="1" x14ac:dyDescent="0.35">
      <c r="A23" s="131"/>
      <c r="B23" s="211"/>
      <c r="C23" s="260"/>
      <c r="D23" s="126"/>
      <c r="E23" s="130"/>
      <c r="F23" s="124"/>
      <c r="G23" s="124"/>
      <c r="H23" s="124"/>
      <c r="I23" s="124"/>
      <c r="J23" s="124"/>
      <c r="K23" s="124"/>
      <c r="L23" s="124"/>
      <c r="M23" s="124"/>
      <c r="N23" s="124"/>
      <c r="O23" s="124"/>
      <c r="P23" s="124"/>
      <c r="Q23" s="124"/>
      <c r="R23" s="124"/>
      <c r="S23" s="124"/>
      <c r="T23" s="124"/>
      <c r="U23" s="124"/>
      <c r="V23" s="124"/>
      <c r="W23" s="124"/>
    </row>
    <row r="24" spans="1:23" ht="12" customHeight="1" x14ac:dyDescent="0.35">
      <c r="A24" s="131"/>
      <c r="B24" s="211"/>
      <c r="C24" s="132"/>
      <c r="D24" s="126"/>
      <c r="E24" s="130"/>
      <c r="F24" s="124"/>
      <c r="G24" s="124"/>
      <c r="H24" s="124"/>
      <c r="I24" s="124"/>
      <c r="J24" s="124"/>
      <c r="K24" s="124"/>
      <c r="L24" s="124"/>
      <c r="M24" s="124"/>
      <c r="N24" s="124"/>
      <c r="O24" s="124"/>
      <c r="P24" s="124"/>
      <c r="Q24" s="124"/>
      <c r="R24" s="124"/>
      <c r="S24" s="124"/>
      <c r="T24" s="124"/>
      <c r="U24" s="124"/>
      <c r="V24" s="124"/>
      <c r="W24" s="124"/>
    </row>
    <row r="25" spans="1:23" ht="12" customHeight="1" x14ac:dyDescent="0.35">
      <c r="A25" s="131"/>
      <c r="B25" s="211"/>
      <c r="C25" s="132"/>
      <c r="D25" s="126"/>
      <c r="E25" s="130"/>
      <c r="F25" s="124"/>
      <c r="G25" s="124"/>
      <c r="H25" s="124"/>
      <c r="I25" s="124"/>
      <c r="J25" s="124"/>
      <c r="K25" s="124"/>
      <c r="L25" s="124"/>
      <c r="M25" s="124"/>
      <c r="N25" s="124"/>
      <c r="O25" s="124"/>
      <c r="P25" s="124"/>
      <c r="Q25" s="124"/>
      <c r="R25" s="124"/>
      <c r="S25" s="124"/>
      <c r="T25" s="124"/>
      <c r="U25" s="124"/>
      <c r="V25" s="124"/>
      <c r="W25" s="124"/>
    </row>
    <row r="26" spans="1:23" ht="12" customHeight="1" x14ac:dyDescent="0.35">
      <c r="A26" s="131"/>
      <c r="B26" s="211"/>
      <c r="C26" s="132"/>
      <c r="D26" s="126"/>
      <c r="E26" s="130"/>
      <c r="F26" s="124"/>
      <c r="G26" s="124"/>
      <c r="H26" s="124"/>
      <c r="I26" s="124"/>
      <c r="J26" s="124"/>
      <c r="K26" s="124"/>
      <c r="L26" s="124"/>
      <c r="M26" s="124"/>
      <c r="N26" s="124"/>
      <c r="O26" s="124"/>
      <c r="P26" s="124"/>
      <c r="Q26" s="124"/>
      <c r="R26" s="124"/>
      <c r="S26" s="124"/>
      <c r="T26" s="124"/>
      <c r="U26" s="124"/>
      <c r="V26" s="124"/>
      <c r="W26" s="124"/>
    </row>
    <row r="27" spans="1:23" ht="12" customHeight="1" x14ac:dyDescent="0.35">
      <c r="A27" s="131"/>
      <c r="B27" s="211"/>
      <c r="C27" s="132"/>
      <c r="D27" s="126"/>
      <c r="E27" s="130"/>
      <c r="F27" s="124"/>
      <c r="G27" s="124"/>
      <c r="H27" s="124"/>
      <c r="I27" s="124"/>
      <c r="J27" s="124"/>
      <c r="K27" s="124"/>
      <c r="L27" s="124"/>
      <c r="M27" s="124"/>
      <c r="N27" s="124"/>
      <c r="O27" s="124"/>
      <c r="P27" s="124"/>
      <c r="Q27" s="124"/>
      <c r="R27" s="124"/>
      <c r="S27" s="124"/>
      <c r="T27" s="124"/>
      <c r="U27" s="124"/>
      <c r="V27" s="124"/>
      <c r="W27" s="124"/>
    </row>
    <row r="28" spans="1:23" ht="12" customHeight="1" x14ac:dyDescent="0.35">
      <c r="A28" s="131"/>
      <c r="B28" s="261"/>
      <c r="C28" s="132"/>
      <c r="D28" s="126"/>
      <c r="E28" s="130"/>
      <c r="F28" s="124"/>
      <c r="G28" s="124"/>
      <c r="H28" s="124"/>
      <c r="I28" s="124"/>
      <c r="J28" s="124"/>
      <c r="K28" s="124"/>
      <c r="L28" s="124"/>
      <c r="M28" s="124"/>
      <c r="N28" s="124"/>
      <c r="O28" s="124"/>
      <c r="P28" s="124"/>
      <c r="Q28" s="124"/>
      <c r="R28" s="124"/>
      <c r="S28" s="124"/>
      <c r="T28" s="124"/>
      <c r="U28" s="124"/>
      <c r="V28" s="124"/>
      <c r="W28" s="124"/>
    </row>
    <row r="29" spans="1:23" ht="12" customHeight="1" x14ac:dyDescent="0.35">
      <c r="A29" s="131"/>
      <c r="B29" s="262"/>
      <c r="C29" s="132"/>
      <c r="D29" s="126"/>
      <c r="E29" s="130"/>
      <c r="F29" s="124"/>
      <c r="G29" s="124"/>
      <c r="H29" s="124"/>
      <c r="I29" s="124"/>
      <c r="J29" s="124"/>
      <c r="K29" s="124"/>
      <c r="L29" s="124"/>
      <c r="M29" s="124"/>
      <c r="N29" s="124"/>
      <c r="O29" s="124"/>
      <c r="P29" s="124"/>
      <c r="Q29" s="124"/>
      <c r="R29" s="124"/>
      <c r="S29" s="124"/>
      <c r="T29" s="124"/>
      <c r="U29" s="124"/>
      <c r="V29" s="124"/>
      <c r="W29" s="124"/>
    </row>
    <row r="30" spans="1:23" ht="12" customHeight="1" x14ac:dyDescent="0.35">
      <c r="A30" s="131"/>
      <c r="B30" s="211"/>
      <c r="C30" s="132"/>
      <c r="D30" s="126"/>
      <c r="E30" s="130"/>
      <c r="F30" s="124"/>
      <c r="G30" s="124"/>
      <c r="H30" s="124"/>
      <c r="I30" s="124"/>
      <c r="J30" s="124"/>
      <c r="K30" s="124"/>
      <c r="L30" s="124"/>
      <c r="M30" s="124"/>
      <c r="N30" s="124"/>
      <c r="O30" s="124"/>
      <c r="P30" s="124"/>
      <c r="Q30" s="124"/>
      <c r="R30" s="124"/>
      <c r="S30" s="124"/>
      <c r="T30" s="124"/>
      <c r="U30" s="124"/>
      <c r="V30" s="124"/>
      <c r="W30" s="124"/>
    </row>
    <row r="31" spans="1:23" ht="12" customHeight="1" x14ac:dyDescent="0.35">
      <c r="A31" s="131"/>
      <c r="B31" s="263"/>
      <c r="C31" s="132"/>
      <c r="D31" s="126"/>
      <c r="E31" s="130"/>
      <c r="F31" s="124"/>
      <c r="G31" s="124"/>
      <c r="H31" s="124"/>
      <c r="I31" s="124"/>
      <c r="J31" s="124"/>
      <c r="K31" s="124"/>
      <c r="L31" s="124"/>
      <c r="M31" s="124"/>
      <c r="N31" s="124"/>
      <c r="O31" s="124"/>
      <c r="P31" s="124"/>
      <c r="Q31" s="124"/>
      <c r="R31" s="124"/>
      <c r="S31" s="124"/>
      <c r="T31" s="124"/>
      <c r="U31" s="124"/>
      <c r="V31" s="124"/>
      <c r="W31" s="124"/>
    </row>
    <row r="32" spans="1:23" ht="12" customHeight="1" x14ac:dyDescent="0.35">
      <c r="A32" s="131"/>
      <c r="B32" s="262"/>
      <c r="C32" s="132"/>
      <c r="D32" s="126"/>
      <c r="E32" s="130"/>
      <c r="F32" s="124"/>
      <c r="G32" s="124"/>
      <c r="H32" s="124"/>
      <c r="I32" s="124"/>
      <c r="J32" s="124"/>
      <c r="K32" s="124"/>
      <c r="L32" s="124"/>
      <c r="M32" s="124"/>
      <c r="N32" s="124"/>
      <c r="O32" s="124"/>
      <c r="P32" s="124"/>
      <c r="Q32" s="124"/>
      <c r="R32" s="124"/>
      <c r="S32" s="124"/>
      <c r="T32" s="124"/>
      <c r="U32" s="124"/>
      <c r="V32" s="124"/>
      <c r="W32" s="124"/>
    </row>
    <row r="33" spans="1:23" ht="12" customHeight="1" x14ac:dyDescent="0.35">
      <c r="A33" s="131"/>
      <c r="B33" s="211"/>
      <c r="C33" s="132"/>
      <c r="D33" s="126"/>
      <c r="E33" s="130"/>
      <c r="F33" s="124"/>
      <c r="G33" s="124"/>
      <c r="H33" s="124"/>
      <c r="I33" s="124"/>
      <c r="J33" s="124"/>
      <c r="K33" s="124"/>
      <c r="L33" s="124"/>
      <c r="M33" s="124"/>
      <c r="N33" s="124"/>
      <c r="O33" s="124"/>
      <c r="P33" s="124"/>
      <c r="Q33" s="124"/>
      <c r="R33" s="124"/>
      <c r="S33" s="124"/>
      <c r="T33" s="124"/>
      <c r="U33" s="124"/>
      <c r="V33" s="124"/>
      <c r="W33" s="124"/>
    </row>
    <row r="34" spans="1:23" ht="12" customHeight="1" x14ac:dyDescent="0.35">
      <c r="A34" s="131"/>
      <c r="B34" s="263"/>
      <c r="C34" s="132"/>
      <c r="D34" s="126"/>
      <c r="E34" s="130"/>
      <c r="F34" s="124"/>
      <c r="G34" s="124"/>
      <c r="H34" s="124"/>
      <c r="I34" s="124"/>
      <c r="J34" s="124"/>
      <c r="K34" s="124"/>
      <c r="L34" s="124"/>
      <c r="M34" s="124"/>
      <c r="N34" s="124"/>
      <c r="O34" s="124"/>
      <c r="P34" s="124"/>
      <c r="Q34" s="124"/>
      <c r="R34" s="124"/>
      <c r="S34" s="124"/>
      <c r="T34" s="124"/>
      <c r="U34" s="124"/>
      <c r="V34" s="124"/>
      <c r="W34" s="124"/>
    </row>
    <row r="35" spans="1:23" ht="12" customHeight="1" x14ac:dyDescent="0.35">
      <c r="A35" s="131"/>
      <c r="B35" s="262"/>
      <c r="C35" s="133"/>
      <c r="D35" s="129"/>
      <c r="E35" s="130"/>
      <c r="F35" s="124"/>
      <c r="G35" s="124"/>
      <c r="H35" s="124"/>
      <c r="I35" s="124"/>
      <c r="J35" s="124"/>
      <c r="K35" s="124"/>
      <c r="L35" s="124"/>
      <c r="M35" s="124"/>
      <c r="N35" s="124"/>
      <c r="O35" s="124"/>
      <c r="P35" s="124"/>
      <c r="Q35" s="124"/>
      <c r="R35" s="124"/>
      <c r="S35" s="124"/>
      <c r="T35" s="124"/>
      <c r="U35" s="124"/>
      <c r="V35" s="124"/>
      <c r="W35" s="124"/>
    </row>
    <row r="36" spans="1:23" ht="12" customHeight="1" x14ac:dyDescent="0.35">
      <c r="A36" s="131"/>
      <c r="B36" s="131"/>
      <c r="C36" s="133"/>
      <c r="D36" s="129"/>
      <c r="E36" s="130"/>
      <c r="F36" s="124"/>
      <c r="G36" s="124"/>
      <c r="H36" s="124"/>
      <c r="I36" s="124"/>
      <c r="J36" s="124"/>
      <c r="K36" s="124"/>
      <c r="L36" s="124"/>
      <c r="M36" s="124"/>
      <c r="N36" s="124"/>
      <c r="O36" s="124"/>
      <c r="P36" s="124"/>
      <c r="Q36" s="124"/>
      <c r="R36" s="124"/>
      <c r="S36" s="124"/>
      <c r="T36" s="124"/>
      <c r="U36" s="124"/>
      <c r="V36" s="124"/>
      <c r="W36" s="124"/>
    </row>
    <row r="37" spans="1:23" ht="12" customHeight="1" x14ac:dyDescent="0.35">
      <c r="A37" s="134"/>
      <c r="B37" s="134"/>
      <c r="C37" s="134"/>
      <c r="D37" s="135"/>
      <c r="E37" s="130"/>
      <c r="F37" s="124"/>
      <c r="G37" s="124"/>
      <c r="H37" s="124"/>
      <c r="I37" s="124"/>
      <c r="J37" s="124"/>
      <c r="K37" s="124"/>
      <c r="L37" s="124"/>
      <c r="M37" s="124"/>
      <c r="N37" s="124"/>
      <c r="O37" s="124"/>
      <c r="P37" s="124"/>
      <c r="Q37" s="124"/>
      <c r="R37" s="124"/>
      <c r="S37" s="124"/>
      <c r="T37" s="124"/>
      <c r="U37" s="124"/>
      <c r="V37" s="124"/>
      <c r="W37" s="124"/>
    </row>
    <row r="38" spans="1:23" ht="12" customHeight="1" x14ac:dyDescent="0.35">
      <c r="A38" s="181"/>
      <c r="B38" s="181"/>
      <c r="C38" s="181"/>
      <c r="D38" s="182"/>
      <c r="E38" s="130"/>
      <c r="I38" s="137"/>
      <c r="J38" s="137"/>
      <c r="K38" s="137"/>
      <c r="L38" s="137"/>
      <c r="M38" s="137"/>
      <c r="N38" s="137"/>
      <c r="O38" s="137"/>
      <c r="P38" s="137"/>
      <c r="Q38" s="137"/>
      <c r="R38" s="137"/>
      <c r="S38" s="137"/>
      <c r="T38" s="137"/>
      <c r="U38" s="137"/>
      <c r="V38" s="137"/>
      <c r="W38" s="137"/>
    </row>
    <row r="39" spans="1:23" ht="12" customHeight="1" x14ac:dyDescent="0.35">
      <c r="A39" s="181"/>
      <c r="B39" s="181"/>
      <c r="C39" s="181"/>
      <c r="D39" s="182"/>
      <c r="E39" s="130"/>
      <c r="I39" s="137"/>
      <c r="J39" s="137"/>
      <c r="K39" s="137"/>
      <c r="L39" s="137"/>
      <c r="M39" s="137"/>
      <c r="N39" s="137"/>
      <c r="O39" s="137"/>
      <c r="P39" s="137"/>
      <c r="Q39" s="137"/>
      <c r="R39" s="137"/>
      <c r="S39" s="137"/>
      <c r="T39" s="137"/>
      <c r="U39" s="137"/>
      <c r="V39" s="137"/>
      <c r="W39" s="137"/>
    </row>
    <row r="40" spans="1:23" ht="12" customHeight="1" x14ac:dyDescent="0.35">
      <c r="A40" s="181"/>
      <c r="B40" s="181"/>
      <c r="C40" s="181"/>
      <c r="D40" s="182"/>
      <c r="E40" s="130"/>
      <c r="I40" s="137"/>
      <c r="J40" s="137"/>
      <c r="K40" s="137"/>
      <c r="L40" s="137"/>
      <c r="M40" s="137"/>
      <c r="N40" s="137"/>
      <c r="O40" s="137"/>
      <c r="P40" s="137"/>
      <c r="Q40" s="137"/>
      <c r="R40" s="137"/>
      <c r="S40" s="137"/>
      <c r="T40" s="137"/>
      <c r="U40" s="137"/>
      <c r="V40" s="137"/>
      <c r="W40" s="137"/>
    </row>
    <row r="41" spans="1:23" ht="12" customHeight="1" x14ac:dyDescent="0.35">
      <c r="A41" s="181"/>
      <c r="B41" s="181"/>
      <c r="C41" s="181"/>
      <c r="D41" s="182"/>
      <c r="E41" s="130"/>
      <c r="I41" s="137"/>
      <c r="J41" s="137"/>
      <c r="K41" s="137"/>
      <c r="L41" s="137"/>
      <c r="M41" s="137"/>
      <c r="N41" s="137"/>
      <c r="O41" s="137"/>
      <c r="P41" s="137"/>
      <c r="Q41" s="137"/>
      <c r="R41" s="137"/>
      <c r="S41" s="137"/>
      <c r="T41" s="137"/>
      <c r="U41" s="137"/>
      <c r="V41" s="137"/>
      <c r="W41" s="137"/>
    </row>
    <row r="42" spans="1:23" ht="12" customHeight="1" x14ac:dyDescent="0.35">
      <c r="A42" s="181"/>
      <c r="B42" s="181"/>
      <c r="C42" s="181"/>
      <c r="D42" s="182"/>
      <c r="E42" s="130"/>
    </row>
    <row r="43" spans="1:23" ht="12" customHeight="1" x14ac:dyDescent="0.35">
      <c r="A43" s="181"/>
      <c r="B43" s="181"/>
      <c r="C43" s="181"/>
      <c r="D43" s="182"/>
      <c r="E43" s="130"/>
    </row>
    <row r="44" spans="1:23" ht="12" customHeight="1" x14ac:dyDescent="0.35">
      <c r="A44" s="181"/>
      <c r="B44" s="181"/>
      <c r="C44" s="181"/>
      <c r="D44" s="182"/>
      <c r="E44" s="130"/>
    </row>
    <row r="45" spans="1:23" ht="12" customHeight="1" x14ac:dyDescent="0.35">
      <c r="A45" s="181"/>
      <c r="B45" s="181"/>
      <c r="C45" s="181"/>
      <c r="D45" s="182"/>
      <c r="E45" s="130"/>
    </row>
    <row r="46" spans="1:23" ht="12" customHeight="1" x14ac:dyDescent="0.35">
      <c r="A46" s="181"/>
      <c r="B46" s="181"/>
      <c r="C46" s="181"/>
      <c r="D46" s="182"/>
      <c r="E46" s="130"/>
    </row>
    <row r="47" spans="1:23" ht="12" customHeight="1" x14ac:dyDescent="0.35">
      <c r="A47" s="181"/>
      <c r="B47" s="181"/>
      <c r="C47" s="181"/>
      <c r="D47" s="182"/>
      <c r="E47" s="130"/>
    </row>
    <row r="48" spans="1:23" ht="12" customHeight="1" x14ac:dyDescent="0.35">
      <c r="E48" s="130"/>
    </row>
    <row r="49" spans="5:5" ht="12" customHeight="1" x14ac:dyDescent="0.35">
      <c r="E49" s="130"/>
    </row>
    <row r="50" spans="5:5" ht="12" customHeight="1" x14ac:dyDescent="0.35">
      <c r="E50" s="130"/>
    </row>
    <row r="51" spans="5:5" ht="12" customHeight="1" x14ac:dyDescent="0.35">
      <c r="E51" s="130"/>
    </row>
    <row r="52" spans="5:5" ht="12" customHeight="1" x14ac:dyDescent="0.35">
      <c r="E52" s="130"/>
    </row>
    <row r="53" spans="5:5" ht="12" customHeight="1" x14ac:dyDescent="0.35">
      <c r="E53" s="130"/>
    </row>
    <row r="54" spans="5:5" ht="12" customHeight="1" x14ac:dyDescent="0.35">
      <c r="E54" s="130"/>
    </row>
    <row r="55" spans="5:5" ht="12" customHeight="1" x14ac:dyDescent="0.35">
      <c r="E55" s="175"/>
    </row>
    <row r="56" spans="5:5" ht="12" customHeight="1" x14ac:dyDescent="0.35">
      <c r="E56" s="175"/>
    </row>
    <row r="57" spans="5:5" ht="12" customHeight="1" x14ac:dyDescent="0.35">
      <c r="E57" s="175"/>
    </row>
    <row r="58" spans="5:5" ht="12" customHeight="1" x14ac:dyDescent="0.35">
      <c r="E58" s="175"/>
    </row>
    <row r="59" spans="5:5" ht="12" customHeight="1" x14ac:dyDescent="0.35">
      <c r="E59" s="175"/>
    </row>
    <row r="60" spans="5:5" ht="12" customHeight="1" x14ac:dyDescent="0.35">
      <c r="E60" s="175"/>
    </row>
    <row r="61" spans="5:5" ht="12" customHeight="1" x14ac:dyDescent="0.35">
      <c r="E61" s="175"/>
    </row>
    <row r="62" spans="5:5" ht="12" customHeight="1" x14ac:dyDescent="0.35">
      <c r="E62" s="175"/>
    </row>
    <row r="63" spans="5:5" ht="12" customHeight="1" x14ac:dyDescent="0.35">
      <c r="E63" s="175"/>
    </row>
    <row r="64" spans="5:5" ht="12" customHeight="1" x14ac:dyDescent="0.35">
      <c r="E64" s="175"/>
    </row>
    <row r="65" spans="5:5" ht="12" customHeight="1" x14ac:dyDescent="0.35">
      <c r="E65" s="175"/>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sheetData>
  <conditionalFormatting sqref="F6:F8">
    <cfRule type="cellIs" dxfId="398" priority="2" operator="greaterThan">
      <formula>0</formula>
    </cfRule>
    <cfRule type="cellIs" dxfId="397" priority="3" operator="greaterThan">
      <formula>0</formula>
    </cfRule>
  </conditionalFormatting>
  <conditionalFormatting sqref="F21:F37 F19">
    <cfRule type="containsText" dxfId="396" priority="1" operator="containsText" text="Fail">
      <formula>NOT(ISERROR(SEARCH("Fail",F19)))</formula>
    </cfRule>
  </conditionalFormatting>
  <dataValidations count="2">
    <dataValidation type="list" showInputMessage="1" showErrorMessage="1" sqref="F21:F37 F19" xr:uid="{00000000-0002-0000-3E00-000000000000}">
      <formula1>"Pass,Fail,Block,Not Attempted, NA Pass Previous"</formula1>
    </dataValidation>
    <dataValidation type="list" showInputMessage="1" showErrorMessage="1" sqref="B5" xr:uid="{00000000-0002-0000-3E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92897"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92898"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dimension ref="A1:Y105"/>
  <sheetViews>
    <sheetView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25" width="8.81640625" style="127"/>
  </cols>
  <sheetData>
    <row r="1" spans="1:25" ht="12" customHeight="1" x14ac:dyDescent="0.35">
      <c r="A1" s="138">
        <v>8.6</v>
      </c>
      <c r="B1" s="77"/>
      <c r="C1" s="81" t="s">
        <v>389</v>
      </c>
      <c r="D1" s="79"/>
      <c r="E1" s="79"/>
      <c r="F1" s="80"/>
      <c r="G1" s="80"/>
      <c r="H1" s="80"/>
      <c r="I1" s="80"/>
      <c r="J1" s="81"/>
      <c r="K1" s="81"/>
      <c r="L1" s="81"/>
      <c r="M1" s="81"/>
      <c r="N1" s="81"/>
      <c r="O1" s="81"/>
      <c r="P1" s="81"/>
      <c r="Q1" s="81"/>
      <c r="R1" s="81"/>
      <c r="S1" s="81"/>
      <c r="T1" s="81"/>
      <c r="U1" s="81"/>
      <c r="V1" s="81"/>
      <c r="W1" s="81"/>
      <c r="X1" s="81"/>
      <c r="Y1" s="81"/>
    </row>
    <row r="2" spans="1:25" ht="12" customHeight="1" x14ac:dyDescent="0.35">
      <c r="A2" s="82"/>
      <c r="B2" s="83" t="s">
        <v>54</v>
      </c>
      <c r="C2" s="82">
        <v>4</v>
      </c>
      <c r="D2" s="79"/>
      <c r="E2" s="79"/>
      <c r="F2" s="80"/>
      <c r="G2" s="80"/>
      <c r="H2" s="80"/>
      <c r="I2" s="80"/>
      <c r="J2" s="84"/>
      <c r="K2" s="84"/>
      <c r="L2" s="84"/>
      <c r="M2" s="84"/>
      <c r="N2" s="84"/>
      <c r="O2" s="84"/>
      <c r="P2" s="84"/>
      <c r="Q2" s="84"/>
      <c r="R2" s="84"/>
      <c r="S2" s="84"/>
      <c r="T2" s="84"/>
      <c r="U2" s="84"/>
      <c r="V2" s="84"/>
      <c r="W2" s="84"/>
      <c r="X2" s="84"/>
      <c r="Y2" s="84"/>
    </row>
    <row r="3" spans="1:25"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c r="Y3" s="84"/>
    </row>
    <row r="4" spans="1:25" ht="12" customHeight="1" x14ac:dyDescent="0.35">
      <c r="A4" s="82" t="s">
        <v>55</v>
      </c>
      <c r="B4" s="82"/>
      <c r="C4" s="78"/>
      <c r="D4" s="86" t="s">
        <v>56</v>
      </c>
      <c r="E4" s="80" t="s">
        <v>27</v>
      </c>
      <c r="F4" s="86">
        <f>COUNTIF(F$18:F$497,T($D4))</f>
        <v>2</v>
      </c>
      <c r="G4" s="86"/>
      <c r="H4" s="86">
        <f>COUNTIF(H$18:H$497,T($D4))</f>
        <v>1</v>
      </c>
      <c r="I4" s="86"/>
      <c r="J4" s="84"/>
      <c r="K4" s="84"/>
      <c r="L4" s="84"/>
      <c r="M4" s="84"/>
      <c r="N4" s="84"/>
      <c r="O4" s="84"/>
      <c r="P4" s="84"/>
      <c r="Q4" s="84"/>
      <c r="R4" s="84"/>
      <c r="S4" s="84"/>
      <c r="T4" s="84"/>
      <c r="U4" s="84"/>
      <c r="V4" s="84"/>
      <c r="W4" s="84"/>
      <c r="X4" s="84"/>
      <c r="Y4" s="84"/>
    </row>
    <row r="5" spans="1:25" ht="12" customHeight="1" x14ac:dyDescent="0.35">
      <c r="A5" s="82" t="s">
        <v>57</v>
      </c>
      <c r="B5" s="87"/>
      <c r="C5" s="81"/>
      <c r="D5" s="86" t="s">
        <v>58</v>
      </c>
      <c r="E5" s="80" t="s">
        <v>28</v>
      </c>
      <c r="F5" s="86">
        <f>COUNTIF(F$18:F$497,T($D5))</f>
        <v>0</v>
      </c>
      <c r="G5" s="86"/>
      <c r="H5" s="86">
        <f>COUNTIF(H$18:H$497,T($D5))</f>
        <v>0</v>
      </c>
      <c r="I5" s="86"/>
      <c r="J5" s="84"/>
      <c r="K5" s="84"/>
      <c r="L5" s="84"/>
      <c r="M5" s="84"/>
      <c r="N5" s="84"/>
      <c r="O5" s="84"/>
      <c r="P5" s="84"/>
      <c r="Q5" s="84"/>
      <c r="R5" s="84"/>
      <c r="S5" s="84"/>
      <c r="T5" s="84"/>
      <c r="U5" s="84"/>
      <c r="V5" s="84"/>
      <c r="W5" s="84"/>
      <c r="X5" s="84"/>
      <c r="Y5" s="84"/>
    </row>
    <row r="6" spans="1:25" ht="12" customHeight="1" x14ac:dyDescent="0.35">
      <c r="A6" s="88" t="s">
        <v>59</v>
      </c>
      <c r="B6" s="89"/>
      <c r="C6" s="89"/>
      <c r="D6" s="91" t="s">
        <v>12</v>
      </c>
      <c r="E6" s="80" t="s">
        <v>29</v>
      </c>
      <c r="F6" s="86">
        <f>COUNTIF(F$18:F$497,T($D6))</f>
        <v>0</v>
      </c>
      <c r="G6" s="86"/>
      <c r="H6" s="86">
        <f>COUNTIF(H$18:H$497,T($D6))</f>
        <v>0</v>
      </c>
      <c r="I6" s="86"/>
      <c r="J6" s="84"/>
      <c r="K6" s="84"/>
      <c r="L6" s="84"/>
      <c r="M6" s="84"/>
      <c r="N6" s="84"/>
      <c r="O6" s="84"/>
      <c r="P6" s="84"/>
      <c r="Q6" s="84"/>
      <c r="R6" s="84"/>
      <c r="S6" s="84"/>
      <c r="T6" s="84"/>
      <c r="U6" s="84"/>
      <c r="V6" s="84"/>
      <c r="W6" s="84"/>
      <c r="X6" s="84"/>
      <c r="Y6" s="84"/>
    </row>
    <row r="7" spans="1:25" ht="12" customHeight="1" x14ac:dyDescent="0.35">
      <c r="A7" s="88" t="s">
        <v>60</v>
      </c>
      <c r="B7" s="225">
        <v>15</v>
      </c>
      <c r="C7" s="89"/>
      <c r="D7" s="86" t="s">
        <v>61</v>
      </c>
      <c r="E7" s="80" t="s">
        <v>30</v>
      </c>
      <c r="F7" s="86">
        <f>COUNTIF(F$18:F$497,T($D7))</f>
        <v>0</v>
      </c>
      <c r="G7" s="86"/>
      <c r="H7" s="86">
        <f>COUNTIF(H$18:H$497,T($D7))</f>
        <v>0</v>
      </c>
      <c r="I7" s="86"/>
      <c r="J7" s="84"/>
      <c r="K7" s="84"/>
      <c r="L7" s="84"/>
      <c r="M7" s="84"/>
      <c r="N7" s="84"/>
      <c r="O7" s="84"/>
      <c r="P7" s="84"/>
      <c r="Q7" s="84"/>
      <c r="R7" s="84"/>
      <c r="S7" s="84"/>
      <c r="T7" s="84"/>
      <c r="U7" s="84"/>
      <c r="V7" s="84"/>
      <c r="W7" s="84"/>
      <c r="X7" s="84"/>
      <c r="Y7" s="84"/>
    </row>
    <row r="8" spans="1:25" ht="12" customHeight="1" x14ac:dyDescent="0.35">
      <c r="A8" s="92" t="s">
        <v>62</v>
      </c>
      <c r="B8" s="89"/>
      <c r="C8" s="89"/>
      <c r="D8" s="86" t="s">
        <v>63</v>
      </c>
      <c r="E8" s="80" t="s">
        <v>31</v>
      </c>
      <c r="F8" s="86">
        <f>F9-SUM(F4:F7)</f>
        <v>0</v>
      </c>
      <c r="G8" s="86"/>
      <c r="H8" s="86">
        <f>H9-SUM(H4:H7)</f>
        <v>1</v>
      </c>
      <c r="I8" s="86"/>
      <c r="J8" s="84"/>
      <c r="K8" s="84"/>
      <c r="L8" s="84"/>
      <c r="M8" s="84"/>
      <c r="N8" s="84"/>
      <c r="O8" s="84"/>
      <c r="P8" s="84"/>
      <c r="Q8" s="84"/>
      <c r="R8" s="84"/>
      <c r="S8" s="84"/>
      <c r="T8" s="84"/>
      <c r="U8" s="84"/>
      <c r="V8" s="84"/>
      <c r="W8" s="84"/>
      <c r="X8" s="84"/>
      <c r="Y8" s="84"/>
    </row>
    <row r="9" spans="1:25" ht="12" customHeight="1" x14ac:dyDescent="0.35">
      <c r="A9" s="88" t="s">
        <v>64</v>
      </c>
      <c r="B9" s="89" t="s">
        <v>386</v>
      </c>
      <c r="C9" s="89"/>
      <c r="D9" s="86" t="s">
        <v>66</v>
      </c>
      <c r="E9" s="80" t="s">
        <v>26</v>
      </c>
      <c r="F9" s="86">
        <f>COUNTA($D$18:$D$497)</f>
        <v>2</v>
      </c>
      <c r="G9" s="86"/>
      <c r="H9" s="86">
        <f>COUNTA($D$18:$D$497)</f>
        <v>2</v>
      </c>
      <c r="I9" s="86"/>
      <c r="J9" s="84"/>
      <c r="K9" s="84"/>
      <c r="L9" s="84"/>
      <c r="M9" s="84"/>
      <c r="N9" s="84"/>
      <c r="O9" s="84"/>
      <c r="P9" s="84"/>
      <c r="Q9" s="84"/>
      <c r="R9" s="84"/>
      <c r="S9" s="84"/>
      <c r="T9" s="84"/>
      <c r="U9" s="84"/>
      <c r="V9" s="84"/>
      <c r="W9" s="84"/>
      <c r="X9" s="84"/>
      <c r="Y9" s="84"/>
    </row>
    <row r="10" spans="1:25" ht="12" customHeight="1" x14ac:dyDescent="0.35">
      <c r="A10" s="88" t="s">
        <v>1542</v>
      </c>
      <c r="B10" s="225">
        <v>2.4</v>
      </c>
      <c r="C10" s="89"/>
      <c r="D10" s="86"/>
      <c r="E10" s="80"/>
      <c r="F10" s="86"/>
      <c r="G10" s="86"/>
      <c r="H10" s="86"/>
      <c r="I10" s="86"/>
      <c r="J10" s="84"/>
      <c r="K10" s="84"/>
      <c r="L10" s="84"/>
      <c r="M10" s="84"/>
      <c r="N10" s="84"/>
      <c r="O10" s="84"/>
      <c r="P10" s="84"/>
      <c r="Q10" s="84"/>
      <c r="R10" s="84"/>
      <c r="S10" s="84"/>
      <c r="T10" s="84"/>
      <c r="U10" s="84"/>
      <c r="V10" s="84"/>
      <c r="W10" s="84"/>
      <c r="X10" s="84"/>
      <c r="Y10" s="84"/>
    </row>
    <row r="11" spans="1:25" ht="12" customHeight="1" x14ac:dyDescent="0.35">
      <c r="A11" s="88" t="s">
        <v>970</v>
      </c>
      <c r="B11" s="89" t="s">
        <v>971</v>
      </c>
      <c r="C11" s="89"/>
      <c r="D11" s="93"/>
      <c r="E11" s="93"/>
      <c r="F11" s="94"/>
      <c r="G11" s="95"/>
      <c r="H11" s="94"/>
      <c r="I11" s="95"/>
      <c r="J11" s="96"/>
      <c r="K11" s="96"/>
      <c r="L11" s="96"/>
      <c r="M11" s="96"/>
      <c r="N11" s="96"/>
      <c r="O11" s="96"/>
      <c r="P11" s="96"/>
      <c r="Q11" s="96"/>
      <c r="R11" s="96"/>
      <c r="S11" s="96"/>
      <c r="T11" s="96"/>
      <c r="U11" s="96"/>
      <c r="V11" s="96"/>
      <c r="W11" s="96"/>
      <c r="X11" s="96"/>
      <c r="Y11" s="96"/>
    </row>
    <row r="12" spans="1:25" ht="12" customHeight="1" x14ac:dyDescent="0.35">
      <c r="A12" s="97"/>
      <c r="B12" s="98"/>
      <c r="C12" s="103"/>
      <c r="D12" s="99" t="s">
        <v>87</v>
      </c>
      <c r="E12" s="99" t="s">
        <v>32</v>
      </c>
      <c r="F12" s="100" t="s">
        <v>88</v>
      </c>
      <c r="G12" s="101"/>
      <c r="H12" s="100" t="s">
        <v>88</v>
      </c>
      <c r="I12" s="101"/>
      <c r="J12" s="97"/>
      <c r="K12" s="97"/>
      <c r="L12" s="97"/>
      <c r="M12" s="97"/>
      <c r="N12" s="97"/>
      <c r="O12" s="97"/>
      <c r="P12" s="97"/>
      <c r="Q12" s="97"/>
      <c r="R12" s="97"/>
      <c r="S12" s="97"/>
      <c r="T12" s="97"/>
      <c r="U12" s="97"/>
      <c r="V12" s="97"/>
      <c r="W12" s="97"/>
      <c r="X12" s="97"/>
      <c r="Y12" s="97"/>
    </row>
    <row r="13" spans="1:25" ht="12" customHeight="1" x14ac:dyDescent="0.35">
      <c r="A13" s="97"/>
      <c r="B13" s="98"/>
      <c r="C13" s="198"/>
      <c r="D13" s="99" t="s">
        <v>23</v>
      </c>
      <c r="E13" s="99" t="s">
        <v>70</v>
      </c>
      <c r="F13" s="103" t="s">
        <v>1709</v>
      </c>
      <c r="G13" s="101"/>
      <c r="H13" s="103" t="s">
        <v>1552</v>
      </c>
      <c r="I13" s="101"/>
      <c r="J13" s="97"/>
      <c r="K13" s="97"/>
      <c r="L13" s="97"/>
      <c r="M13" s="97"/>
      <c r="N13" s="97"/>
      <c r="O13" s="97"/>
      <c r="P13" s="97"/>
      <c r="Q13" s="97"/>
      <c r="R13" s="97"/>
      <c r="S13" s="97"/>
      <c r="T13" s="97"/>
      <c r="U13" s="97"/>
      <c r="V13" s="97"/>
      <c r="W13" s="97"/>
      <c r="X13" s="97"/>
      <c r="Y13" s="97"/>
    </row>
    <row r="14" spans="1:25" ht="12" customHeight="1" x14ac:dyDescent="0.35">
      <c r="A14" s="97"/>
      <c r="B14" s="98"/>
      <c r="C14" s="97"/>
      <c r="D14" s="99" t="s">
        <v>219</v>
      </c>
      <c r="E14" s="99" t="s">
        <v>34</v>
      </c>
      <c r="F14" s="198" t="s">
        <v>1679</v>
      </c>
      <c r="G14" s="105"/>
      <c r="H14" s="104" t="s">
        <v>211</v>
      </c>
      <c r="I14" s="105"/>
      <c r="J14" s="97"/>
      <c r="K14" s="97"/>
      <c r="L14" s="97"/>
      <c r="M14" s="97"/>
      <c r="N14" s="97"/>
      <c r="O14" s="97"/>
      <c r="P14" s="97"/>
      <c r="Q14" s="97"/>
      <c r="R14" s="97"/>
      <c r="S14" s="97"/>
      <c r="T14" s="97"/>
      <c r="U14" s="97"/>
      <c r="V14" s="97"/>
      <c r="W14" s="97"/>
      <c r="X14" s="97"/>
      <c r="Y14" s="97"/>
    </row>
    <row r="15" spans="1:25" ht="12" customHeight="1" x14ac:dyDescent="0.35">
      <c r="A15" s="97"/>
      <c r="B15" s="98"/>
      <c r="C15" s="97"/>
      <c r="D15" s="99" t="s">
        <v>74</v>
      </c>
      <c r="E15" s="99" t="s">
        <v>33</v>
      </c>
      <c r="F15" s="104">
        <v>0</v>
      </c>
      <c r="G15" s="100"/>
      <c r="H15" s="104">
        <v>0</v>
      </c>
      <c r="I15" s="100"/>
      <c r="J15" s="97"/>
      <c r="K15" s="97"/>
      <c r="L15" s="97"/>
      <c r="M15" s="97"/>
      <c r="N15" s="97"/>
      <c r="O15" s="97"/>
      <c r="P15" s="97"/>
      <c r="Q15" s="97"/>
      <c r="R15" s="97"/>
      <c r="S15" s="97"/>
      <c r="T15" s="97"/>
      <c r="U15" s="97"/>
      <c r="V15" s="97"/>
      <c r="W15" s="97"/>
      <c r="X15" s="97"/>
      <c r="Y15" s="97"/>
    </row>
    <row r="16" spans="1:25" ht="12" customHeight="1" x14ac:dyDescent="0.35">
      <c r="A16" s="106"/>
      <c r="B16" s="107"/>
      <c r="C16" s="106"/>
      <c r="D16" s="108"/>
      <c r="E16" s="109"/>
      <c r="F16" s="110"/>
      <c r="G16" s="110"/>
      <c r="H16" s="110"/>
      <c r="I16" s="110"/>
      <c r="J16" s="106"/>
      <c r="K16" s="106"/>
      <c r="L16" s="106"/>
      <c r="M16" s="106"/>
      <c r="N16" s="106"/>
      <c r="O16" s="106"/>
      <c r="P16" s="106"/>
      <c r="Q16" s="106"/>
      <c r="R16" s="106"/>
      <c r="S16" s="106"/>
      <c r="T16" s="106"/>
      <c r="U16" s="106"/>
      <c r="V16" s="106"/>
      <c r="W16" s="106"/>
      <c r="X16" s="106"/>
      <c r="Y16" s="106"/>
    </row>
    <row r="17" spans="1:25" ht="12" customHeight="1" x14ac:dyDescent="0.35">
      <c r="A17" s="111" t="s">
        <v>75</v>
      </c>
      <c r="B17" s="111"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c r="Y17" s="115"/>
    </row>
    <row r="18" spans="1:25" ht="12" customHeight="1" x14ac:dyDescent="0.35">
      <c r="A18" s="116"/>
      <c r="B18" s="218"/>
      <c r="C18" s="116"/>
      <c r="D18" s="116"/>
      <c r="E18" s="117"/>
      <c r="F18" s="124"/>
      <c r="G18" s="124"/>
      <c r="H18" s="124"/>
      <c r="I18" s="124"/>
      <c r="J18" s="120"/>
      <c r="K18" s="120"/>
      <c r="L18" s="120"/>
      <c r="M18" s="120"/>
      <c r="N18" s="120"/>
      <c r="O18" s="120"/>
      <c r="P18" s="120"/>
      <c r="Q18" s="120"/>
      <c r="R18" s="120"/>
      <c r="S18" s="120"/>
      <c r="T18" s="120"/>
      <c r="U18" s="120"/>
      <c r="V18" s="120"/>
      <c r="W18" s="120"/>
      <c r="X18" s="120"/>
      <c r="Y18" s="120"/>
    </row>
    <row r="19" spans="1:25" s="250" customFormat="1" ht="12" customHeight="1" x14ac:dyDescent="0.35">
      <c r="A19" s="125" t="s">
        <v>1252</v>
      </c>
      <c r="B19" s="202" t="s">
        <v>1543</v>
      </c>
      <c r="C19" s="126"/>
      <c r="D19" s="126" t="s">
        <v>1553</v>
      </c>
      <c r="E19" s="123"/>
      <c r="F19" s="124" t="s">
        <v>56</v>
      </c>
      <c r="G19" s="124"/>
      <c r="H19" s="124" t="s">
        <v>56</v>
      </c>
      <c r="I19" s="124"/>
      <c r="J19" s="124"/>
      <c r="K19" s="124"/>
      <c r="L19" s="124"/>
      <c r="M19" s="124"/>
      <c r="N19" s="124"/>
      <c r="O19" s="124"/>
      <c r="P19" s="124"/>
      <c r="Q19" s="124"/>
      <c r="R19" s="124"/>
      <c r="S19" s="124"/>
      <c r="T19" s="124"/>
      <c r="U19" s="124"/>
      <c r="V19" s="124"/>
      <c r="W19" s="124"/>
      <c r="X19" s="124"/>
      <c r="Y19" s="124"/>
    </row>
    <row r="20" spans="1:25" ht="12" customHeight="1" x14ac:dyDescent="0.35">
      <c r="A20" s="179"/>
      <c r="B20" s="179"/>
      <c r="C20" s="437" t="s">
        <v>1451</v>
      </c>
      <c r="D20" s="437" t="s">
        <v>1452</v>
      </c>
      <c r="E20" s="130"/>
      <c r="F20" s="124" t="s">
        <v>56</v>
      </c>
    </row>
    <row r="21" spans="1:25" ht="12" customHeight="1" x14ac:dyDescent="0.35">
      <c r="A21" s="125"/>
      <c r="B21" s="211"/>
      <c r="C21" s="126"/>
      <c r="D21" s="126"/>
      <c r="E21" s="130"/>
      <c r="F21" s="124"/>
      <c r="G21" s="124"/>
      <c r="H21" s="124"/>
      <c r="I21" s="124"/>
      <c r="J21" s="124"/>
      <c r="K21" s="124"/>
      <c r="L21" s="124"/>
      <c r="M21" s="124"/>
      <c r="N21" s="124"/>
      <c r="O21" s="124"/>
      <c r="P21" s="124"/>
      <c r="Q21" s="124"/>
      <c r="R21" s="124"/>
      <c r="S21" s="124"/>
      <c r="T21" s="124"/>
      <c r="U21" s="124"/>
      <c r="V21" s="124"/>
      <c r="W21" s="124"/>
      <c r="X21" s="124"/>
      <c r="Y21" s="124"/>
    </row>
    <row r="22" spans="1:25" ht="12" customHeight="1" x14ac:dyDescent="0.35">
      <c r="A22" s="131"/>
      <c r="B22" s="211"/>
      <c r="C22" s="132"/>
      <c r="D22" s="126"/>
      <c r="E22" s="130"/>
      <c r="F22" s="124"/>
      <c r="G22" s="124"/>
      <c r="H22" s="124"/>
      <c r="I22" s="124"/>
      <c r="J22" s="124"/>
      <c r="K22" s="124"/>
      <c r="L22" s="124"/>
      <c r="M22" s="124"/>
      <c r="N22" s="124"/>
      <c r="O22" s="124"/>
      <c r="P22" s="124"/>
      <c r="Q22" s="124"/>
      <c r="R22" s="124"/>
      <c r="S22" s="124"/>
      <c r="T22" s="124"/>
      <c r="U22" s="124"/>
      <c r="V22" s="124"/>
      <c r="W22" s="124"/>
      <c r="X22" s="124"/>
      <c r="Y22" s="124"/>
    </row>
    <row r="23" spans="1:25" ht="12" customHeight="1" x14ac:dyDescent="0.35">
      <c r="A23" s="131"/>
      <c r="B23" s="211"/>
      <c r="C23" s="260"/>
      <c r="D23" s="126"/>
      <c r="E23" s="130"/>
      <c r="F23" s="124"/>
      <c r="G23" s="124"/>
      <c r="H23" s="124"/>
      <c r="I23" s="124"/>
      <c r="J23" s="124"/>
      <c r="K23" s="124"/>
      <c r="L23" s="124"/>
      <c r="M23" s="124"/>
      <c r="N23" s="124"/>
      <c r="O23" s="124"/>
      <c r="P23" s="124"/>
      <c r="Q23" s="124"/>
      <c r="R23" s="124"/>
      <c r="S23" s="124"/>
      <c r="T23" s="124"/>
      <c r="U23" s="124"/>
      <c r="V23" s="124"/>
      <c r="W23" s="124"/>
      <c r="X23" s="124"/>
      <c r="Y23" s="124"/>
    </row>
    <row r="24" spans="1:25" ht="12" customHeight="1" x14ac:dyDescent="0.35">
      <c r="A24" s="131"/>
      <c r="B24" s="211"/>
      <c r="C24" s="132"/>
      <c r="D24" s="126"/>
      <c r="E24" s="130"/>
      <c r="F24" s="124"/>
      <c r="G24" s="124"/>
      <c r="H24" s="124"/>
      <c r="I24" s="124"/>
      <c r="J24" s="124"/>
      <c r="K24" s="124"/>
      <c r="L24" s="124"/>
      <c r="M24" s="124"/>
      <c r="N24" s="124"/>
      <c r="O24" s="124"/>
      <c r="P24" s="124"/>
      <c r="Q24" s="124"/>
      <c r="R24" s="124"/>
      <c r="S24" s="124"/>
      <c r="T24" s="124"/>
      <c r="U24" s="124"/>
      <c r="V24" s="124"/>
      <c r="W24" s="124"/>
      <c r="X24" s="124"/>
      <c r="Y24" s="124"/>
    </row>
    <row r="25" spans="1:25" ht="12" customHeight="1" x14ac:dyDescent="0.35">
      <c r="A25" s="131"/>
      <c r="B25" s="211"/>
      <c r="C25" s="132"/>
      <c r="D25" s="126"/>
      <c r="E25" s="130"/>
      <c r="F25" s="124"/>
      <c r="G25" s="124"/>
      <c r="H25" s="124"/>
      <c r="I25" s="124"/>
      <c r="J25" s="124"/>
      <c r="K25" s="124"/>
      <c r="L25" s="124"/>
      <c r="M25" s="124"/>
      <c r="N25" s="124"/>
      <c r="O25" s="124"/>
      <c r="P25" s="124"/>
      <c r="Q25" s="124"/>
      <c r="R25" s="124"/>
      <c r="S25" s="124"/>
      <c r="T25" s="124"/>
      <c r="U25" s="124"/>
      <c r="V25" s="124"/>
      <c r="W25" s="124"/>
      <c r="X25" s="124"/>
      <c r="Y25" s="124"/>
    </row>
    <row r="26" spans="1:25" ht="12" customHeight="1" x14ac:dyDescent="0.35">
      <c r="A26" s="131"/>
      <c r="B26" s="211"/>
      <c r="C26" s="132"/>
      <c r="D26" s="126"/>
      <c r="E26" s="130"/>
      <c r="F26" s="124"/>
      <c r="G26" s="124"/>
      <c r="H26" s="124"/>
      <c r="I26" s="124"/>
      <c r="J26" s="124"/>
      <c r="K26" s="124"/>
      <c r="L26" s="124"/>
      <c r="M26" s="124"/>
      <c r="N26" s="124"/>
      <c r="O26" s="124"/>
      <c r="P26" s="124"/>
      <c r="Q26" s="124"/>
      <c r="R26" s="124"/>
      <c r="S26" s="124"/>
      <c r="T26" s="124"/>
      <c r="U26" s="124"/>
      <c r="V26" s="124"/>
      <c r="W26" s="124"/>
      <c r="X26" s="124"/>
      <c r="Y26" s="124"/>
    </row>
    <row r="27" spans="1:25" ht="12" customHeight="1" x14ac:dyDescent="0.35">
      <c r="A27" s="131"/>
      <c r="B27" s="211"/>
      <c r="C27" s="132"/>
      <c r="D27" s="126"/>
      <c r="E27" s="130"/>
      <c r="F27" s="124"/>
      <c r="G27" s="124"/>
      <c r="H27" s="124"/>
      <c r="I27" s="124"/>
      <c r="J27" s="124"/>
      <c r="K27" s="124"/>
      <c r="L27" s="124"/>
      <c r="M27" s="124"/>
      <c r="N27" s="124"/>
      <c r="O27" s="124"/>
      <c r="P27" s="124"/>
      <c r="Q27" s="124"/>
      <c r="R27" s="124"/>
      <c r="S27" s="124"/>
      <c r="T27" s="124"/>
      <c r="U27" s="124"/>
      <c r="V27" s="124"/>
      <c r="W27" s="124"/>
      <c r="X27" s="124"/>
      <c r="Y27" s="124"/>
    </row>
    <row r="28" spans="1:25" ht="12" customHeight="1" x14ac:dyDescent="0.35">
      <c r="A28" s="131"/>
      <c r="B28" s="261"/>
      <c r="C28" s="132"/>
      <c r="D28" s="126"/>
      <c r="E28" s="130"/>
      <c r="F28" s="124"/>
      <c r="G28" s="124"/>
      <c r="H28" s="124"/>
      <c r="I28" s="124"/>
      <c r="J28" s="124"/>
      <c r="K28" s="124"/>
      <c r="L28" s="124"/>
      <c r="M28" s="124"/>
      <c r="N28" s="124"/>
      <c r="O28" s="124"/>
      <c r="P28" s="124"/>
      <c r="Q28" s="124"/>
      <c r="R28" s="124"/>
      <c r="S28" s="124"/>
      <c r="T28" s="124"/>
      <c r="U28" s="124"/>
      <c r="V28" s="124"/>
      <c r="W28" s="124"/>
      <c r="X28" s="124"/>
      <c r="Y28" s="124"/>
    </row>
    <row r="29" spans="1:25" ht="12" customHeight="1" x14ac:dyDescent="0.35">
      <c r="A29" s="131"/>
      <c r="B29" s="262"/>
      <c r="C29" s="132"/>
      <c r="D29" s="126"/>
      <c r="E29" s="130"/>
      <c r="F29" s="124"/>
      <c r="G29" s="124"/>
      <c r="H29" s="124"/>
      <c r="I29" s="124"/>
      <c r="J29" s="124"/>
      <c r="K29" s="124"/>
      <c r="L29" s="124"/>
      <c r="M29" s="124"/>
      <c r="N29" s="124"/>
      <c r="O29" s="124"/>
      <c r="P29" s="124"/>
      <c r="Q29" s="124"/>
      <c r="R29" s="124"/>
      <c r="S29" s="124"/>
      <c r="T29" s="124"/>
      <c r="U29" s="124"/>
      <c r="V29" s="124"/>
      <c r="W29" s="124"/>
      <c r="X29" s="124"/>
      <c r="Y29" s="124"/>
    </row>
    <row r="30" spans="1:25" ht="12" customHeight="1" x14ac:dyDescent="0.35">
      <c r="A30" s="131"/>
      <c r="B30" s="211"/>
      <c r="C30" s="132"/>
      <c r="D30" s="126"/>
      <c r="E30" s="130"/>
      <c r="F30" s="124"/>
      <c r="G30" s="124"/>
      <c r="H30" s="124"/>
      <c r="I30" s="124"/>
      <c r="J30" s="124"/>
      <c r="K30" s="124"/>
      <c r="L30" s="124"/>
      <c r="M30" s="124"/>
      <c r="N30" s="124"/>
      <c r="O30" s="124"/>
      <c r="P30" s="124"/>
      <c r="Q30" s="124"/>
      <c r="R30" s="124"/>
      <c r="S30" s="124"/>
      <c r="T30" s="124"/>
      <c r="U30" s="124"/>
      <c r="V30" s="124"/>
      <c r="W30" s="124"/>
      <c r="X30" s="124"/>
      <c r="Y30" s="124"/>
    </row>
    <row r="31" spans="1:25" ht="12" customHeight="1" x14ac:dyDescent="0.35">
      <c r="A31" s="131"/>
      <c r="B31" s="263"/>
      <c r="C31" s="132"/>
      <c r="D31" s="126"/>
      <c r="E31" s="130"/>
      <c r="F31" s="124"/>
      <c r="G31" s="124"/>
      <c r="H31" s="124"/>
      <c r="I31" s="124"/>
      <c r="J31" s="124"/>
      <c r="K31" s="124"/>
      <c r="L31" s="124"/>
      <c r="M31" s="124"/>
      <c r="N31" s="124"/>
      <c r="O31" s="124"/>
      <c r="P31" s="124"/>
      <c r="Q31" s="124"/>
      <c r="R31" s="124"/>
      <c r="S31" s="124"/>
      <c r="T31" s="124"/>
      <c r="U31" s="124"/>
      <c r="V31" s="124"/>
      <c r="W31" s="124"/>
      <c r="X31" s="124"/>
      <c r="Y31" s="124"/>
    </row>
    <row r="32" spans="1:25" ht="12" customHeight="1" x14ac:dyDescent="0.35">
      <c r="A32" s="131"/>
      <c r="B32" s="262"/>
      <c r="C32" s="132"/>
      <c r="D32" s="126"/>
      <c r="E32" s="130"/>
      <c r="F32" s="124"/>
      <c r="G32" s="124"/>
      <c r="H32" s="124"/>
      <c r="I32" s="124"/>
      <c r="J32" s="124"/>
      <c r="K32" s="124"/>
      <c r="L32" s="124"/>
      <c r="M32" s="124"/>
      <c r="N32" s="124"/>
      <c r="O32" s="124"/>
      <c r="P32" s="124"/>
      <c r="Q32" s="124"/>
      <c r="R32" s="124"/>
      <c r="S32" s="124"/>
      <c r="T32" s="124"/>
      <c r="U32" s="124"/>
      <c r="V32" s="124"/>
      <c r="W32" s="124"/>
      <c r="X32" s="124"/>
      <c r="Y32" s="124"/>
    </row>
    <row r="33" spans="1:25" ht="12" customHeight="1" x14ac:dyDescent="0.35">
      <c r="A33" s="131"/>
      <c r="B33" s="211"/>
      <c r="C33" s="132"/>
      <c r="D33" s="126"/>
      <c r="E33" s="130"/>
      <c r="F33" s="124"/>
      <c r="G33" s="124"/>
      <c r="H33" s="124"/>
      <c r="I33" s="124"/>
      <c r="J33" s="124"/>
      <c r="K33" s="124"/>
      <c r="L33" s="124"/>
      <c r="M33" s="124"/>
      <c r="N33" s="124"/>
      <c r="O33" s="124"/>
      <c r="P33" s="124"/>
      <c r="Q33" s="124"/>
      <c r="R33" s="124"/>
      <c r="S33" s="124"/>
      <c r="T33" s="124"/>
      <c r="U33" s="124"/>
      <c r="V33" s="124"/>
      <c r="W33" s="124"/>
      <c r="X33" s="124"/>
      <c r="Y33" s="124"/>
    </row>
    <row r="34" spans="1:25" ht="12" customHeight="1" x14ac:dyDescent="0.35">
      <c r="A34" s="131"/>
      <c r="B34" s="263"/>
      <c r="C34" s="132"/>
      <c r="D34" s="126"/>
      <c r="E34" s="130"/>
      <c r="F34" s="124"/>
      <c r="G34" s="124"/>
      <c r="H34" s="124"/>
      <c r="I34" s="124"/>
      <c r="J34" s="124"/>
      <c r="K34" s="124"/>
      <c r="L34" s="124"/>
      <c r="M34" s="124"/>
      <c r="N34" s="124"/>
      <c r="O34" s="124"/>
      <c r="P34" s="124"/>
      <c r="Q34" s="124"/>
      <c r="R34" s="124"/>
      <c r="S34" s="124"/>
      <c r="T34" s="124"/>
      <c r="U34" s="124"/>
      <c r="V34" s="124"/>
      <c r="W34" s="124"/>
      <c r="X34" s="124"/>
      <c r="Y34" s="124"/>
    </row>
    <row r="35" spans="1:25" ht="12" customHeight="1" x14ac:dyDescent="0.35">
      <c r="A35" s="131"/>
      <c r="B35" s="262"/>
      <c r="C35" s="133"/>
      <c r="D35" s="129"/>
      <c r="E35" s="130"/>
      <c r="F35" s="124"/>
      <c r="G35" s="124"/>
      <c r="H35" s="124"/>
      <c r="I35" s="124"/>
      <c r="J35" s="124"/>
      <c r="K35" s="124"/>
      <c r="L35" s="124"/>
      <c r="M35" s="124"/>
      <c r="N35" s="124"/>
      <c r="O35" s="124"/>
      <c r="P35" s="124"/>
      <c r="Q35" s="124"/>
      <c r="R35" s="124"/>
      <c r="S35" s="124"/>
      <c r="T35" s="124"/>
      <c r="U35" s="124"/>
      <c r="V35" s="124"/>
      <c r="W35" s="124"/>
      <c r="X35" s="124"/>
      <c r="Y35" s="124"/>
    </row>
    <row r="36" spans="1:25" ht="12" customHeight="1" x14ac:dyDescent="0.35">
      <c r="A36" s="131"/>
      <c r="B36" s="131"/>
      <c r="C36" s="133"/>
      <c r="D36" s="129"/>
      <c r="E36" s="130"/>
      <c r="F36" s="124"/>
      <c r="G36" s="124"/>
      <c r="H36" s="124"/>
      <c r="I36" s="124"/>
      <c r="J36" s="124"/>
      <c r="K36" s="124"/>
      <c r="L36" s="124"/>
      <c r="M36" s="124"/>
      <c r="N36" s="124"/>
      <c r="O36" s="124"/>
      <c r="P36" s="124"/>
      <c r="Q36" s="124"/>
      <c r="R36" s="124"/>
      <c r="S36" s="124"/>
      <c r="T36" s="124"/>
      <c r="U36" s="124"/>
      <c r="V36" s="124"/>
      <c r="W36" s="124"/>
      <c r="X36" s="124"/>
      <c r="Y36" s="124"/>
    </row>
    <row r="37" spans="1:25" ht="12" customHeight="1" x14ac:dyDescent="0.35">
      <c r="A37" s="134"/>
      <c r="B37" s="134"/>
      <c r="C37" s="134"/>
      <c r="D37" s="135"/>
      <c r="E37" s="130"/>
      <c r="F37" s="124"/>
      <c r="G37" s="124"/>
      <c r="H37" s="124"/>
      <c r="I37" s="124"/>
      <c r="J37" s="124"/>
      <c r="K37" s="124"/>
      <c r="L37" s="124"/>
      <c r="M37" s="124"/>
      <c r="N37" s="124"/>
      <c r="O37" s="124"/>
      <c r="P37" s="124"/>
      <c r="Q37" s="124"/>
      <c r="R37" s="124"/>
      <c r="S37" s="124"/>
      <c r="T37" s="124"/>
      <c r="U37" s="124"/>
      <c r="V37" s="124"/>
      <c r="W37" s="124"/>
      <c r="X37" s="124"/>
      <c r="Y37" s="124"/>
    </row>
    <row r="38" spans="1:25" ht="12" customHeight="1" x14ac:dyDescent="0.35">
      <c r="A38" s="181"/>
      <c r="B38" s="181"/>
      <c r="C38" s="181"/>
      <c r="D38" s="182"/>
      <c r="E38" s="130"/>
      <c r="K38" s="137"/>
      <c r="L38" s="137"/>
      <c r="M38" s="137"/>
      <c r="N38" s="137"/>
      <c r="O38" s="137"/>
      <c r="P38" s="137"/>
      <c r="Q38" s="137"/>
      <c r="R38" s="137"/>
      <c r="S38" s="137"/>
      <c r="T38" s="137"/>
      <c r="U38" s="137"/>
      <c r="V38" s="137"/>
      <c r="W38" s="137"/>
      <c r="X38" s="137"/>
      <c r="Y38" s="137"/>
    </row>
    <row r="39" spans="1:25" ht="12" customHeight="1" x14ac:dyDescent="0.35">
      <c r="A39" s="181"/>
      <c r="B39" s="181"/>
      <c r="C39" s="181"/>
      <c r="D39" s="182"/>
      <c r="E39" s="130"/>
      <c r="K39" s="137"/>
      <c r="L39" s="137"/>
      <c r="M39" s="137"/>
      <c r="N39" s="137"/>
      <c r="O39" s="137"/>
      <c r="P39" s="137"/>
      <c r="Q39" s="137"/>
      <c r="R39" s="137"/>
      <c r="S39" s="137"/>
      <c r="T39" s="137"/>
      <c r="U39" s="137"/>
      <c r="V39" s="137"/>
      <c r="W39" s="137"/>
      <c r="X39" s="137"/>
      <c r="Y39" s="137"/>
    </row>
    <row r="40" spans="1:25" ht="12" customHeight="1" x14ac:dyDescent="0.35">
      <c r="A40" s="181"/>
      <c r="B40" s="181"/>
      <c r="C40" s="181"/>
      <c r="D40" s="182"/>
      <c r="E40" s="130"/>
      <c r="K40" s="137"/>
      <c r="L40" s="137"/>
      <c r="M40" s="137"/>
      <c r="N40" s="137"/>
      <c r="O40" s="137"/>
      <c r="P40" s="137"/>
      <c r="Q40" s="137"/>
      <c r="R40" s="137"/>
      <c r="S40" s="137"/>
      <c r="T40" s="137"/>
      <c r="U40" s="137"/>
      <c r="V40" s="137"/>
      <c r="W40" s="137"/>
      <c r="X40" s="137"/>
      <c r="Y40" s="137"/>
    </row>
    <row r="41" spans="1:25" ht="12" customHeight="1" x14ac:dyDescent="0.35">
      <c r="A41" s="181"/>
      <c r="B41" s="181"/>
      <c r="C41" s="181"/>
      <c r="D41" s="182"/>
      <c r="E41" s="130"/>
      <c r="K41" s="137"/>
      <c r="L41" s="137"/>
      <c r="M41" s="137"/>
      <c r="N41" s="137"/>
      <c r="O41" s="137"/>
      <c r="P41" s="137"/>
      <c r="Q41" s="137"/>
      <c r="R41" s="137"/>
      <c r="S41" s="137"/>
      <c r="T41" s="137"/>
      <c r="U41" s="137"/>
      <c r="V41" s="137"/>
      <c r="W41" s="137"/>
      <c r="X41" s="137"/>
      <c r="Y41" s="137"/>
    </row>
    <row r="42" spans="1:25" ht="12" customHeight="1" x14ac:dyDescent="0.35">
      <c r="A42" s="181"/>
      <c r="B42" s="181"/>
      <c r="C42" s="181"/>
      <c r="D42" s="182"/>
      <c r="E42" s="130"/>
    </row>
    <row r="43" spans="1:25" ht="12" customHeight="1" x14ac:dyDescent="0.35">
      <c r="A43" s="181"/>
      <c r="B43" s="181"/>
      <c r="C43" s="181"/>
      <c r="D43" s="182"/>
      <c r="E43" s="130"/>
    </row>
    <row r="44" spans="1:25" ht="12" customHeight="1" x14ac:dyDescent="0.35">
      <c r="A44" s="181"/>
      <c r="B44" s="181"/>
      <c r="C44" s="181"/>
      <c r="D44" s="182"/>
      <c r="E44" s="130"/>
    </row>
    <row r="45" spans="1:25" ht="12" customHeight="1" x14ac:dyDescent="0.35">
      <c r="A45" s="181"/>
      <c r="B45" s="181"/>
      <c r="C45" s="181"/>
      <c r="D45" s="182"/>
      <c r="E45" s="130"/>
    </row>
    <row r="46" spans="1:25" ht="12" customHeight="1" x14ac:dyDescent="0.35">
      <c r="A46" s="181"/>
      <c r="B46" s="181"/>
      <c r="C46" s="181"/>
      <c r="D46" s="182"/>
      <c r="E46" s="130"/>
    </row>
    <row r="47" spans="1:25" ht="12" customHeight="1" x14ac:dyDescent="0.35">
      <c r="A47" s="181"/>
      <c r="B47" s="181"/>
      <c r="C47" s="181"/>
      <c r="D47" s="182"/>
      <c r="E47" s="130"/>
    </row>
    <row r="48" spans="1:25" ht="12" customHeight="1" x14ac:dyDescent="0.35">
      <c r="E48" s="130"/>
    </row>
    <row r="49" spans="5:5" ht="12" customHeight="1" x14ac:dyDescent="0.35">
      <c r="E49" s="130"/>
    </row>
    <row r="50" spans="5:5" ht="12" customHeight="1" x14ac:dyDescent="0.35">
      <c r="E50" s="130"/>
    </row>
    <row r="51" spans="5:5" ht="12" customHeight="1" x14ac:dyDescent="0.35">
      <c r="E51" s="130"/>
    </row>
    <row r="52" spans="5:5" ht="12" customHeight="1" x14ac:dyDescent="0.35">
      <c r="E52" s="130"/>
    </row>
    <row r="53" spans="5:5" ht="12" customHeight="1" x14ac:dyDescent="0.35">
      <c r="E53" s="130"/>
    </row>
    <row r="54" spans="5:5" ht="12" customHeight="1" x14ac:dyDescent="0.35">
      <c r="E54" s="130"/>
    </row>
    <row r="55" spans="5:5" ht="12" customHeight="1" x14ac:dyDescent="0.35">
      <c r="E55" s="175"/>
    </row>
    <row r="56" spans="5:5" ht="12" customHeight="1" x14ac:dyDescent="0.35">
      <c r="E56" s="175"/>
    </row>
    <row r="57" spans="5:5" ht="12" customHeight="1" x14ac:dyDescent="0.35">
      <c r="E57" s="175"/>
    </row>
    <row r="58" spans="5:5" ht="12" customHeight="1" x14ac:dyDescent="0.35">
      <c r="E58" s="175"/>
    </row>
    <row r="59" spans="5:5" ht="12" customHeight="1" x14ac:dyDescent="0.35">
      <c r="E59" s="175"/>
    </row>
    <row r="60" spans="5:5" ht="12" customHeight="1" x14ac:dyDescent="0.35">
      <c r="E60" s="175"/>
    </row>
    <row r="61" spans="5:5" ht="12" customHeight="1" x14ac:dyDescent="0.35">
      <c r="E61" s="175"/>
    </row>
    <row r="62" spans="5:5" ht="12" customHeight="1" x14ac:dyDescent="0.35">
      <c r="E62" s="175"/>
    </row>
    <row r="63" spans="5:5" ht="12" customHeight="1" x14ac:dyDescent="0.35">
      <c r="E63" s="175"/>
    </row>
    <row r="64" spans="5:5" ht="12" customHeight="1" x14ac:dyDescent="0.35">
      <c r="E64" s="175"/>
    </row>
    <row r="65" spans="5:5" ht="12" customHeight="1" x14ac:dyDescent="0.35">
      <c r="E65" s="175"/>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sheetData>
  <conditionalFormatting sqref="F6:F8">
    <cfRule type="cellIs" dxfId="395" priority="5" operator="greaterThan">
      <formula>0</formula>
    </cfRule>
    <cfRule type="cellIs" dxfId="394" priority="6" operator="greaterThan">
      <formula>0</formula>
    </cfRule>
  </conditionalFormatting>
  <conditionalFormatting sqref="F19:F37">
    <cfRule type="containsText" dxfId="393" priority="4" operator="containsText" text="Fail">
      <formula>NOT(ISERROR(SEARCH("Fail",F19)))</formula>
    </cfRule>
  </conditionalFormatting>
  <conditionalFormatting sqref="H6:H8">
    <cfRule type="cellIs" dxfId="392" priority="2" operator="greaterThan">
      <formula>0</formula>
    </cfRule>
    <cfRule type="cellIs" dxfId="391" priority="3" operator="greaterThan">
      <formula>0</formula>
    </cfRule>
  </conditionalFormatting>
  <conditionalFormatting sqref="H21:H37 H19">
    <cfRule type="containsText" dxfId="390" priority="1" operator="containsText" text="Fail">
      <formula>NOT(ISERROR(SEARCH("Fail",H19)))</formula>
    </cfRule>
  </conditionalFormatting>
  <dataValidations count="2">
    <dataValidation type="list" showInputMessage="1" showErrorMessage="1" sqref="B5" xr:uid="{00000000-0002-0000-3F00-000000000000}">
      <formula1>"Q1,Q2,Q3,Q4, Wkly,Mthly"</formula1>
    </dataValidation>
    <dataValidation type="list" showInputMessage="1" showErrorMessage="1" sqref="F19:F37 H21:H37 H19" xr:uid="{00000000-0002-0000-3F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93921"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93922"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37"/>
  <dimension ref="A1:AJ511"/>
  <sheetViews>
    <sheetView workbookViewId="0">
      <selection activeCell="G22" sqref="G22"/>
    </sheetView>
  </sheetViews>
  <sheetFormatPr defaultColWidth="8.81640625" defaultRowHeight="12" customHeight="1" x14ac:dyDescent="0.35"/>
  <cols>
    <col min="1" max="1" width="11.54296875" style="127" customWidth="1"/>
    <col min="2" max="2" width="65.54296875" style="127" customWidth="1"/>
    <col min="3" max="3" width="53.81640625" style="127" customWidth="1"/>
    <col min="4" max="4" width="27.81640625" style="137" customWidth="1"/>
    <col min="5" max="5" width="9.453125" style="137" hidden="1" customWidth="1"/>
    <col min="6" max="6" width="15.1796875" style="136" customWidth="1"/>
    <col min="7" max="7" width="25.453125" style="136" customWidth="1"/>
    <col min="8" max="8" width="15.1796875" style="136" customWidth="1"/>
    <col min="9" max="9" width="25.453125" style="136" customWidth="1"/>
    <col min="10" max="10" width="15.1796875" style="136" customWidth="1"/>
    <col min="11" max="11" width="25.453125" style="136" customWidth="1"/>
    <col min="12" max="12" width="15.1796875" style="136" customWidth="1"/>
    <col min="13" max="13" width="25.453125" style="136" customWidth="1"/>
    <col min="14" max="14" width="15.1796875" style="136" customWidth="1"/>
    <col min="15" max="15" width="25.453125" style="136" customWidth="1"/>
    <col min="16" max="16" width="9.1796875" style="136" bestFit="1" customWidth="1"/>
    <col min="17" max="17" width="25.453125" style="136" customWidth="1"/>
    <col min="18" max="34" width="8.81640625" style="127"/>
  </cols>
  <sheetData>
    <row r="1" spans="1:34" ht="12" customHeight="1" x14ac:dyDescent="0.35">
      <c r="A1" s="138">
        <v>8.6999999999999993</v>
      </c>
      <c r="B1" s="77"/>
      <c r="C1" s="81" t="s">
        <v>1667</v>
      </c>
      <c r="D1" s="79"/>
      <c r="E1" s="79"/>
      <c r="F1" s="80"/>
      <c r="G1" s="80"/>
      <c r="H1" s="80"/>
      <c r="I1" s="80"/>
      <c r="J1" s="80"/>
      <c r="K1" s="80"/>
      <c r="L1" s="80"/>
      <c r="M1" s="80"/>
      <c r="N1" s="80"/>
      <c r="O1" s="80"/>
      <c r="P1" s="80"/>
      <c r="Q1" s="80"/>
      <c r="R1" s="81"/>
      <c r="S1" s="81"/>
      <c r="T1" s="81"/>
      <c r="U1" s="81"/>
      <c r="V1" s="81"/>
      <c r="W1" s="81"/>
      <c r="X1" s="81"/>
      <c r="Y1" s="81"/>
      <c r="Z1" s="81"/>
      <c r="AA1" s="81"/>
      <c r="AB1" s="81"/>
      <c r="AC1" s="81"/>
      <c r="AD1" s="81"/>
      <c r="AE1" s="81"/>
      <c r="AF1" s="81"/>
      <c r="AG1" s="81"/>
      <c r="AH1" s="81"/>
    </row>
    <row r="2" spans="1:34" ht="12" customHeight="1" x14ac:dyDescent="0.35">
      <c r="A2" s="82"/>
      <c r="B2" s="83" t="s">
        <v>54</v>
      </c>
      <c r="C2" s="82">
        <v>30</v>
      </c>
      <c r="D2" s="79"/>
      <c r="E2" s="79"/>
      <c r="F2" s="80"/>
      <c r="G2" s="80"/>
      <c r="H2" s="80"/>
      <c r="I2" s="80"/>
      <c r="J2" s="80"/>
      <c r="K2" s="80"/>
      <c r="L2" s="80"/>
      <c r="M2" s="80"/>
      <c r="N2" s="80"/>
      <c r="O2" s="80"/>
      <c r="P2" s="80"/>
      <c r="Q2" s="80"/>
      <c r="R2" s="84"/>
      <c r="S2" s="84"/>
      <c r="T2" s="84"/>
      <c r="U2" s="84"/>
      <c r="V2" s="84"/>
      <c r="W2" s="84"/>
      <c r="X2" s="84"/>
      <c r="Y2" s="84"/>
      <c r="Z2" s="84"/>
      <c r="AA2" s="84"/>
      <c r="AB2" s="84"/>
      <c r="AC2" s="84"/>
      <c r="AD2" s="84"/>
      <c r="AE2" s="84"/>
      <c r="AF2" s="84"/>
      <c r="AG2" s="84"/>
      <c r="AH2" s="84"/>
    </row>
    <row r="3" spans="1:34" ht="12" customHeight="1" x14ac:dyDescent="0.35">
      <c r="A3" s="85"/>
      <c r="B3" s="85"/>
      <c r="C3" s="81"/>
      <c r="D3" s="84"/>
      <c r="E3" s="79" t="e">
        <f>SUM(#REF!)*2</f>
        <v>#REF!</v>
      </c>
      <c r="F3" s="80"/>
      <c r="G3" s="80"/>
      <c r="H3" s="80"/>
      <c r="I3" s="80"/>
      <c r="J3" s="80"/>
      <c r="K3" s="80"/>
      <c r="L3" s="80"/>
      <c r="M3" s="80"/>
      <c r="N3" s="80"/>
      <c r="O3" s="80"/>
      <c r="P3" s="80"/>
      <c r="Q3" s="80"/>
      <c r="R3" s="84"/>
      <c r="S3" s="84"/>
      <c r="T3" s="84"/>
      <c r="U3" s="84"/>
      <c r="V3" s="84"/>
      <c r="W3" s="84"/>
      <c r="X3" s="84"/>
      <c r="Y3" s="84"/>
      <c r="Z3" s="84"/>
      <c r="AA3" s="84"/>
      <c r="AB3" s="84"/>
      <c r="AC3" s="84"/>
      <c r="AD3" s="84"/>
      <c r="AE3" s="84"/>
      <c r="AF3" s="84"/>
      <c r="AG3" s="84"/>
      <c r="AH3" s="84"/>
    </row>
    <row r="4" spans="1:34" ht="12" customHeight="1" x14ac:dyDescent="0.35">
      <c r="A4" s="82" t="s">
        <v>55</v>
      </c>
      <c r="B4" s="82"/>
      <c r="C4" s="78"/>
      <c r="D4" s="86" t="s">
        <v>56</v>
      </c>
      <c r="E4" s="80" t="s">
        <v>27</v>
      </c>
      <c r="F4" s="86">
        <f>COUNTIF(F$22:F$525,T($D4))</f>
        <v>1</v>
      </c>
      <c r="G4" s="86"/>
      <c r="H4" s="86">
        <f>COUNTIF(H$22:H$525,T($D4))</f>
        <v>1</v>
      </c>
      <c r="I4" s="86"/>
      <c r="J4" s="86">
        <f>COUNTIF(J$22:J$525,T($D4))</f>
        <v>1</v>
      </c>
      <c r="K4" s="86"/>
      <c r="L4" s="86">
        <f>COUNTIF(L$22:L$525,T($D4))</f>
        <v>1</v>
      </c>
      <c r="M4" s="86"/>
      <c r="N4" s="86">
        <f>COUNTIF(N$22:N$525,T($D4))</f>
        <v>21</v>
      </c>
      <c r="O4" s="86"/>
      <c r="P4" s="86">
        <f>COUNTIF(P$22:P$525,T($D4))</f>
        <v>3</v>
      </c>
      <c r="Q4" s="86"/>
      <c r="R4" s="84"/>
      <c r="S4" s="84"/>
      <c r="T4" s="84"/>
      <c r="U4" s="84"/>
      <c r="V4" s="84"/>
      <c r="W4" s="84"/>
      <c r="X4" s="84"/>
      <c r="Y4" s="84"/>
      <c r="Z4" s="84"/>
      <c r="AA4" s="84"/>
      <c r="AB4" s="84"/>
      <c r="AC4" s="84"/>
      <c r="AD4" s="84"/>
      <c r="AE4" s="84"/>
      <c r="AF4" s="84"/>
      <c r="AG4" s="84"/>
      <c r="AH4" s="84"/>
    </row>
    <row r="5" spans="1:34" ht="12" customHeight="1" x14ac:dyDescent="0.35">
      <c r="A5" s="82" t="s">
        <v>57</v>
      </c>
      <c r="B5" s="87"/>
      <c r="C5" s="81"/>
      <c r="D5" s="86" t="s">
        <v>58</v>
      </c>
      <c r="E5" s="80" t="s">
        <v>28</v>
      </c>
      <c r="F5" s="86">
        <f>COUNTIF(F$22:F$525,T($D5))</f>
        <v>1</v>
      </c>
      <c r="G5" s="86"/>
      <c r="H5" s="86">
        <f>COUNTIF(H$22:H$525,T($D5))</f>
        <v>0</v>
      </c>
      <c r="I5" s="86"/>
      <c r="J5" s="86">
        <f>COUNTIF(J$22:J$525,T($D5))</f>
        <v>0</v>
      </c>
      <c r="K5" s="86"/>
      <c r="L5" s="86">
        <f>COUNTIF(L$22:L$525,T($D5))</f>
        <v>0</v>
      </c>
      <c r="M5" s="86"/>
      <c r="N5" s="86">
        <f>COUNTIF(N$22:N$525,T($D5))</f>
        <v>1</v>
      </c>
      <c r="O5" s="86"/>
      <c r="P5" s="86">
        <f>COUNTIF(P$22:P$525,T($D5))</f>
        <v>0</v>
      </c>
      <c r="Q5" s="86"/>
      <c r="R5" s="84"/>
      <c r="S5" s="84"/>
      <c r="T5" s="84"/>
      <c r="U5" s="84"/>
      <c r="V5" s="84"/>
      <c r="W5" s="84"/>
      <c r="X5" s="84"/>
      <c r="Y5" s="84"/>
      <c r="Z5" s="84"/>
      <c r="AA5" s="84"/>
      <c r="AB5" s="84"/>
      <c r="AC5" s="84"/>
      <c r="AD5" s="84"/>
      <c r="AE5" s="84"/>
      <c r="AF5" s="84"/>
      <c r="AG5" s="84"/>
      <c r="AH5" s="84"/>
    </row>
    <row r="6" spans="1:34" ht="12" customHeight="1" x14ac:dyDescent="0.35">
      <c r="A6" s="88" t="s">
        <v>59</v>
      </c>
      <c r="B6" s="177"/>
      <c r="C6" s="90"/>
      <c r="D6" s="91" t="s">
        <v>12</v>
      </c>
      <c r="E6" s="80" t="s">
        <v>29</v>
      </c>
      <c r="F6" s="86">
        <f>COUNTIF(F$22:F$525,T($D6))</f>
        <v>0</v>
      </c>
      <c r="G6" s="86"/>
      <c r="H6" s="86">
        <f>COUNTIF(H$22:H$525,T($D6))</f>
        <v>0</v>
      </c>
      <c r="I6" s="86"/>
      <c r="J6" s="86">
        <f>COUNTIF(J$22:J$525,T($D6))</f>
        <v>0</v>
      </c>
      <c r="K6" s="86"/>
      <c r="L6" s="86">
        <f>COUNTIF(L$22:L$525,T($D6))</f>
        <v>0</v>
      </c>
      <c r="M6" s="86"/>
      <c r="N6" s="86">
        <f>COUNTIF(N$22:N$525,T($D6))</f>
        <v>0</v>
      </c>
      <c r="O6" s="86"/>
      <c r="P6" s="86">
        <f>COUNTIF(P$22:P$525,T($D6))</f>
        <v>0</v>
      </c>
      <c r="Q6" s="86"/>
      <c r="R6" s="84"/>
      <c r="S6" s="84"/>
      <c r="T6" s="84"/>
      <c r="U6" s="84"/>
      <c r="V6" s="84"/>
      <c r="W6" s="84"/>
      <c r="X6" s="84"/>
      <c r="Y6" s="84"/>
      <c r="Z6" s="84"/>
      <c r="AA6" s="84"/>
      <c r="AB6" s="84"/>
      <c r="AC6" s="84"/>
      <c r="AD6" s="84"/>
      <c r="AE6" s="84"/>
      <c r="AF6" s="84"/>
      <c r="AG6" s="84"/>
      <c r="AH6" s="84"/>
    </row>
    <row r="7" spans="1:34" ht="12" customHeight="1" x14ac:dyDescent="0.35">
      <c r="A7" s="88" t="s">
        <v>60</v>
      </c>
      <c r="B7" s="177" t="s">
        <v>1378</v>
      </c>
      <c r="C7" s="90"/>
      <c r="D7" s="86" t="s">
        <v>61</v>
      </c>
      <c r="E7" s="80" t="s">
        <v>30</v>
      </c>
      <c r="F7" s="86">
        <f>COUNTIF(F$22:F$525,T($D7))</f>
        <v>0</v>
      </c>
      <c r="G7" s="86"/>
      <c r="H7" s="86">
        <f>COUNTIF(H$22:H$525,T($D7))</f>
        <v>0</v>
      </c>
      <c r="I7" s="86"/>
      <c r="J7" s="86">
        <f>COUNTIF(J$22:J$525,T($D7))</f>
        <v>0</v>
      </c>
      <c r="K7" s="86"/>
      <c r="L7" s="86">
        <f>COUNTIF(L$22:L$525,T($D7))</f>
        <v>0</v>
      </c>
      <c r="M7" s="86"/>
      <c r="N7" s="86">
        <f>COUNTIF(N$22:N$525,T($D7))</f>
        <v>0</v>
      </c>
      <c r="O7" s="86"/>
      <c r="P7" s="86">
        <f>COUNTIF(P$22:P$525,T($D7))</f>
        <v>0</v>
      </c>
      <c r="Q7" s="86"/>
      <c r="R7" s="84"/>
      <c r="S7" s="84"/>
      <c r="T7" s="84"/>
      <c r="U7" s="84"/>
      <c r="V7" s="84"/>
      <c r="W7" s="84"/>
      <c r="X7" s="84"/>
      <c r="Y7" s="84"/>
      <c r="Z7" s="84"/>
      <c r="AA7" s="84"/>
      <c r="AB7" s="84"/>
      <c r="AC7" s="84"/>
      <c r="AD7" s="84"/>
      <c r="AE7" s="84"/>
      <c r="AF7" s="84"/>
      <c r="AG7" s="84"/>
      <c r="AH7" s="84"/>
    </row>
    <row r="8" spans="1:34" ht="12" customHeight="1" x14ac:dyDescent="0.35">
      <c r="A8" s="92" t="s">
        <v>62</v>
      </c>
      <c r="B8" s="177" t="s">
        <v>957</v>
      </c>
      <c r="C8" s="90"/>
      <c r="D8" s="86" t="s">
        <v>63</v>
      </c>
      <c r="E8" s="80" t="s">
        <v>31</v>
      </c>
      <c r="F8" s="86">
        <f>F9-SUM(F4:F7)</f>
        <v>0</v>
      </c>
      <c r="G8" s="86"/>
      <c r="H8" s="86">
        <f>H9-SUM(H4:H7)</f>
        <v>1</v>
      </c>
      <c r="I8" s="86"/>
      <c r="J8" s="86">
        <f>J9-SUM(J4:J7)</f>
        <v>1</v>
      </c>
      <c r="K8" s="86"/>
      <c r="L8" s="86">
        <f>L9-SUM(L4:L7)</f>
        <v>1</v>
      </c>
      <c r="M8" s="86"/>
      <c r="N8" s="86">
        <f>N9-SUM(N4:N7)</f>
        <v>-20</v>
      </c>
      <c r="O8" s="86"/>
      <c r="P8" s="86">
        <f>P9-SUM(P4:P7)</f>
        <v>-1</v>
      </c>
      <c r="Q8" s="86"/>
      <c r="R8" s="84"/>
      <c r="S8" s="84"/>
      <c r="T8" s="84"/>
      <c r="U8" s="84"/>
      <c r="V8" s="84"/>
      <c r="W8" s="84"/>
      <c r="X8" s="84"/>
      <c r="Y8" s="84"/>
      <c r="Z8" s="84"/>
      <c r="AA8" s="84"/>
      <c r="AB8" s="84"/>
      <c r="AC8" s="84"/>
      <c r="AD8" s="84"/>
      <c r="AE8" s="84"/>
      <c r="AF8" s="84"/>
      <c r="AG8" s="84"/>
      <c r="AH8" s="84"/>
    </row>
    <row r="9" spans="1:34" ht="12" customHeight="1" x14ac:dyDescent="0.35">
      <c r="A9" s="88" t="s">
        <v>64</v>
      </c>
      <c r="B9" s="177" t="s">
        <v>392</v>
      </c>
      <c r="C9" s="90"/>
      <c r="D9" s="86" t="s">
        <v>66</v>
      </c>
      <c r="E9" s="80" t="s">
        <v>26</v>
      </c>
      <c r="F9" s="86">
        <f>COUNTA($D$22:$D$525)</f>
        <v>2</v>
      </c>
      <c r="G9" s="86"/>
      <c r="H9" s="86">
        <f>COUNTA($D$22:$D$525)</f>
        <v>2</v>
      </c>
      <c r="I9" s="86"/>
      <c r="J9" s="86">
        <f>COUNTA($D$22:$D$525)</f>
        <v>2</v>
      </c>
      <c r="K9" s="86"/>
      <c r="L9" s="86">
        <f>COUNTA($D$22:$D$525)</f>
        <v>2</v>
      </c>
      <c r="M9" s="86"/>
      <c r="N9" s="86">
        <f>COUNTA($D$22:$D$525)</f>
        <v>2</v>
      </c>
      <c r="O9" s="86"/>
      <c r="P9" s="86">
        <f>COUNTA($D$22:$D$525)</f>
        <v>2</v>
      </c>
      <c r="Q9" s="86"/>
      <c r="R9" s="84"/>
      <c r="S9" s="84"/>
      <c r="T9" s="84"/>
      <c r="U9" s="84"/>
      <c r="V9" s="84"/>
      <c r="W9" s="84"/>
      <c r="X9" s="84"/>
      <c r="Y9" s="84"/>
      <c r="Z9" s="84"/>
      <c r="AA9" s="84"/>
      <c r="AB9" s="84"/>
      <c r="AC9" s="84"/>
      <c r="AD9" s="84"/>
      <c r="AE9" s="84"/>
      <c r="AF9" s="84"/>
      <c r="AG9" s="84"/>
      <c r="AH9" s="84"/>
    </row>
    <row r="10" spans="1:34" ht="12" customHeight="1" x14ac:dyDescent="0.35">
      <c r="A10" s="88" t="s">
        <v>1542</v>
      </c>
      <c r="B10" s="191">
        <v>2.11</v>
      </c>
      <c r="C10" s="90"/>
      <c r="D10" s="86"/>
      <c r="E10" s="80"/>
      <c r="F10" s="86"/>
      <c r="G10" s="86"/>
      <c r="H10" s="86"/>
      <c r="I10" s="86"/>
      <c r="J10" s="86"/>
      <c r="K10" s="86"/>
      <c r="L10" s="86"/>
      <c r="M10" s="86"/>
      <c r="N10" s="86"/>
      <c r="O10" s="86"/>
      <c r="P10" s="86"/>
      <c r="Q10" s="86"/>
      <c r="R10" s="84"/>
      <c r="S10" s="84"/>
      <c r="T10" s="84"/>
      <c r="U10" s="84"/>
      <c r="V10" s="84"/>
      <c r="W10" s="84"/>
      <c r="X10" s="84"/>
      <c r="Y10" s="84"/>
      <c r="Z10" s="84"/>
      <c r="AA10" s="84"/>
      <c r="AB10" s="84"/>
      <c r="AC10" s="84"/>
      <c r="AD10" s="84"/>
      <c r="AE10" s="84"/>
      <c r="AF10" s="84"/>
      <c r="AG10" s="84"/>
      <c r="AH10" s="84"/>
    </row>
    <row r="11" spans="1:34" ht="12" customHeight="1" x14ac:dyDescent="0.35">
      <c r="A11" s="88" t="s">
        <v>970</v>
      </c>
      <c r="B11" s="177" t="s">
        <v>971</v>
      </c>
      <c r="C11" s="90"/>
      <c r="D11" s="93"/>
      <c r="E11" s="93"/>
      <c r="F11" s="94"/>
      <c r="G11" s="95"/>
      <c r="H11" s="94"/>
      <c r="I11" s="95"/>
      <c r="J11" s="94"/>
      <c r="K11" s="95"/>
      <c r="L11" s="94"/>
      <c r="M11" s="95"/>
      <c r="N11" s="94"/>
      <c r="O11" s="95"/>
      <c r="P11" s="94"/>
      <c r="Q11" s="95"/>
      <c r="R11" s="96"/>
      <c r="S11" s="96"/>
      <c r="T11" s="96"/>
      <c r="U11" s="96"/>
      <c r="V11" s="96"/>
      <c r="W11" s="96"/>
      <c r="X11" s="96"/>
      <c r="Y11" s="96"/>
      <c r="Z11" s="96"/>
      <c r="AA11" s="96"/>
      <c r="AB11" s="96"/>
      <c r="AC11" s="96"/>
      <c r="AD11" s="96"/>
      <c r="AE11" s="96"/>
      <c r="AF11" s="96"/>
      <c r="AG11" s="96"/>
      <c r="AH11" s="96"/>
    </row>
    <row r="12" spans="1:34" ht="12" customHeight="1" x14ac:dyDescent="0.35">
      <c r="A12" s="97"/>
      <c r="B12" s="141"/>
      <c r="C12" s="97"/>
      <c r="D12" s="99" t="s">
        <v>87</v>
      </c>
      <c r="E12" s="99" t="s">
        <v>32</v>
      </c>
      <c r="F12" s="100"/>
      <c r="G12" s="101"/>
      <c r="H12" s="100" t="s">
        <v>88</v>
      </c>
      <c r="I12" s="101"/>
      <c r="J12" s="100" t="s">
        <v>88</v>
      </c>
      <c r="K12" s="101"/>
      <c r="L12" s="100" t="s">
        <v>88</v>
      </c>
      <c r="M12" s="101"/>
      <c r="N12" s="100" t="s">
        <v>88</v>
      </c>
      <c r="O12" s="101"/>
      <c r="P12" s="100" t="s">
        <v>88</v>
      </c>
      <c r="Q12" s="101"/>
      <c r="R12" s="97"/>
      <c r="S12" s="97"/>
      <c r="T12" s="97"/>
      <c r="U12" s="97"/>
      <c r="V12" s="97"/>
      <c r="W12" s="97"/>
      <c r="X12" s="97"/>
      <c r="Y12" s="97"/>
      <c r="Z12" s="97"/>
      <c r="AA12" s="97"/>
      <c r="AB12" s="97"/>
      <c r="AC12" s="97"/>
      <c r="AD12" s="97"/>
      <c r="AE12" s="97"/>
      <c r="AF12" s="97"/>
      <c r="AG12" s="97"/>
      <c r="AH12" s="97"/>
    </row>
    <row r="13" spans="1:34" ht="12" customHeight="1" x14ac:dyDescent="0.35">
      <c r="A13" s="97"/>
      <c r="B13" s="141"/>
      <c r="C13" s="97"/>
      <c r="D13" s="99" t="s">
        <v>23</v>
      </c>
      <c r="E13" s="99" t="s">
        <v>70</v>
      </c>
      <c r="F13" s="103" t="s">
        <v>1656</v>
      </c>
      <c r="G13" s="101"/>
      <c r="H13" s="103" t="s">
        <v>1656</v>
      </c>
      <c r="I13" s="101"/>
      <c r="J13" s="103" t="s">
        <v>1460</v>
      </c>
      <c r="K13" s="101"/>
      <c r="L13" s="103" t="s">
        <v>959</v>
      </c>
      <c r="M13" s="101"/>
      <c r="N13" s="103" t="s">
        <v>263</v>
      </c>
      <c r="O13" s="101"/>
      <c r="P13" s="103" t="s">
        <v>417</v>
      </c>
      <c r="Q13" s="101"/>
      <c r="R13" s="97"/>
      <c r="S13" s="97"/>
      <c r="T13" s="97"/>
      <c r="U13" s="97"/>
      <c r="V13" s="97"/>
      <c r="W13" s="97"/>
      <c r="X13" s="97"/>
      <c r="Y13" s="97"/>
      <c r="Z13" s="97"/>
      <c r="AA13" s="97"/>
      <c r="AB13" s="97"/>
      <c r="AC13" s="97"/>
      <c r="AD13" s="97"/>
      <c r="AE13" s="97"/>
      <c r="AF13" s="97"/>
      <c r="AG13" s="97"/>
      <c r="AH13" s="97"/>
    </row>
    <row r="14" spans="1:34" ht="12" customHeight="1" x14ac:dyDescent="0.35">
      <c r="A14" s="97"/>
      <c r="B14" s="141"/>
      <c r="C14" s="97"/>
      <c r="D14" s="99" t="s">
        <v>210</v>
      </c>
      <c r="E14" s="99" t="s">
        <v>34</v>
      </c>
      <c r="F14" s="104" t="s">
        <v>1670</v>
      </c>
      <c r="G14" s="105"/>
      <c r="H14" s="104" t="s">
        <v>1670</v>
      </c>
      <c r="I14" s="105"/>
      <c r="J14" s="104" t="s">
        <v>292</v>
      </c>
      <c r="K14" s="105"/>
      <c r="L14" s="104" t="s">
        <v>287</v>
      </c>
      <c r="M14" s="105"/>
      <c r="N14" s="104" t="s">
        <v>390</v>
      </c>
      <c r="O14" s="105"/>
      <c r="P14" s="104" t="s">
        <v>419</v>
      </c>
      <c r="Q14" s="105"/>
      <c r="R14" s="97"/>
      <c r="S14" s="97"/>
      <c r="T14" s="97"/>
      <c r="U14" s="97"/>
      <c r="V14" s="97"/>
      <c r="W14" s="97"/>
      <c r="X14" s="97"/>
      <c r="Y14" s="97"/>
      <c r="Z14" s="97"/>
      <c r="AA14" s="97"/>
      <c r="AB14" s="97"/>
      <c r="AC14" s="97"/>
      <c r="AD14" s="97"/>
      <c r="AE14" s="97"/>
      <c r="AF14" s="97"/>
      <c r="AG14" s="97"/>
      <c r="AH14" s="97"/>
    </row>
    <row r="15" spans="1:34" ht="12" customHeight="1" x14ac:dyDescent="0.35">
      <c r="A15" s="97"/>
      <c r="B15" s="141"/>
      <c r="C15" s="97"/>
      <c r="D15" s="99" t="s">
        <v>74</v>
      </c>
      <c r="E15" s="99" t="s">
        <v>33</v>
      </c>
      <c r="F15" s="104">
        <v>0</v>
      </c>
      <c r="G15" s="100"/>
      <c r="H15" s="104">
        <v>0</v>
      </c>
      <c r="I15" s="100"/>
      <c r="J15" s="104">
        <v>0</v>
      </c>
      <c r="K15" s="100"/>
      <c r="L15" s="104">
        <v>0</v>
      </c>
      <c r="M15" s="100"/>
      <c r="N15" s="104">
        <v>0</v>
      </c>
      <c r="O15" s="100"/>
      <c r="P15" s="104"/>
      <c r="Q15" s="100"/>
      <c r="R15" s="97"/>
      <c r="S15" s="97"/>
      <c r="T15" s="97"/>
      <c r="U15" s="97"/>
      <c r="V15" s="97"/>
      <c r="W15" s="97"/>
      <c r="X15" s="97"/>
      <c r="Y15" s="97"/>
      <c r="Z15" s="97"/>
      <c r="AA15" s="97"/>
      <c r="AB15" s="97"/>
      <c r="AC15" s="97"/>
      <c r="AD15" s="97"/>
      <c r="AE15" s="97"/>
      <c r="AF15" s="97"/>
      <c r="AG15" s="97"/>
      <c r="AH15" s="97"/>
    </row>
    <row r="16" spans="1:34" ht="12" customHeight="1" x14ac:dyDescent="0.35">
      <c r="A16" s="106"/>
      <c r="B16" s="142"/>
      <c r="C16" s="106"/>
      <c r="D16" s="108"/>
      <c r="E16" s="109"/>
      <c r="F16" s="110"/>
      <c r="G16" s="110"/>
      <c r="H16" s="110"/>
      <c r="I16" s="110"/>
      <c r="J16" s="110"/>
      <c r="K16" s="110"/>
      <c r="L16" s="110"/>
      <c r="M16" s="110"/>
      <c r="N16" s="110"/>
      <c r="O16" s="110"/>
      <c r="P16" s="110"/>
      <c r="Q16" s="110"/>
      <c r="R16" s="106"/>
      <c r="S16" s="106"/>
      <c r="T16" s="106"/>
      <c r="U16" s="106"/>
      <c r="V16" s="106"/>
      <c r="W16" s="106"/>
      <c r="X16" s="106"/>
      <c r="Y16" s="106"/>
      <c r="Z16" s="106"/>
      <c r="AA16" s="106"/>
      <c r="AB16" s="106"/>
      <c r="AC16" s="106"/>
      <c r="AD16" s="106"/>
      <c r="AE16" s="106"/>
      <c r="AF16" s="106"/>
      <c r="AG16" s="106"/>
      <c r="AH16" s="106"/>
    </row>
    <row r="17" spans="1:36" ht="12" customHeight="1" x14ac:dyDescent="0.35">
      <c r="A17" s="111" t="s">
        <v>75</v>
      </c>
      <c r="B17" s="111" t="s">
        <v>76</v>
      </c>
      <c r="C17" s="112" t="s">
        <v>77</v>
      </c>
      <c r="D17" s="113" t="s">
        <v>78</v>
      </c>
      <c r="E17" s="114"/>
      <c r="F17" s="91" t="s">
        <v>79</v>
      </c>
      <c r="G17" s="91" t="s">
        <v>105</v>
      </c>
      <c r="H17" s="91" t="s">
        <v>79</v>
      </c>
      <c r="I17" s="91" t="s">
        <v>105</v>
      </c>
      <c r="J17" s="91" t="s">
        <v>79</v>
      </c>
      <c r="K17" s="91" t="s">
        <v>105</v>
      </c>
      <c r="L17" s="91" t="s">
        <v>79</v>
      </c>
      <c r="M17" s="91" t="s">
        <v>105</v>
      </c>
      <c r="N17" s="91" t="s">
        <v>79</v>
      </c>
      <c r="O17" s="91" t="s">
        <v>105</v>
      </c>
      <c r="P17" s="91" t="s">
        <v>79</v>
      </c>
      <c r="Q17" s="91" t="s">
        <v>105</v>
      </c>
      <c r="R17" s="115"/>
      <c r="S17" s="115"/>
      <c r="T17" s="115"/>
      <c r="U17" s="115"/>
      <c r="V17" s="115"/>
      <c r="W17" s="115"/>
      <c r="X17" s="115"/>
      <c r="Y17" s="115"/>
      <c r="Z17" s="115"/>
      <c r="AA17" s="115"/>
      <c r="AB17" s="115"/>
      <c r="AC17" s="115"/>
      <c r="AD17" s="115"/>
      <c r="AE17" s="115"/>
      <c r="AF17" s="115"/>
      <c r="AG17" s="115"/>
      <c r="AH17" s="115"/>
    </row>
    <row r="18" spans="1:36" ht="12" customHeight="1" x14ac:dyDescent="0.35">
      <c r="P18" s="176"/>
      <c r="Q18" s="163"/>
    </row>
    <row r="19" spans="1:36" ht="12" customHeight="1" x14ac:dyDescent="0.35">
      <c r="A19" s="264">
        <v>8.6999999999999993</v>
      </c>
      <c r="B19" s="164" t="s">
        <v>1254</v>
      </c>
      <c r="C19" s="116"/>
      <c r="D19" s="116"/>
      <c r="E19" s="123"/>
      <c r="F19" s="124"/>
      <c r="G19" s="124"/>
      <c r="H19" s="124"/>
      <c r="I19" s="124"/>
      <c r="J19" s="124"/>
      <c r="K19" s="124"/>
      <c r="L19" s="124"/>
      <c r="M19" s="124"/>
      <c r="N19" s="118"/>
      <c r="O19" s="119"/>
      <c r="P19" s="124"/>
      <c r="Q19" s="119"/>
      <c r="R19" s="124"/>
      <c r="S19" s="119"/>
      <c r="T19" s="124"/>
      <c r="U19" s="124"/>
      <c r="V19" s="124"/>
      <c r="W19" s="124"/>
      <c r="X19" s="124"/>
      <c r="Y19" s="124"/>
      <c r="Z19" s="124"/>
      <c r="AA19" s="124"/>
      <c r="AB19" s="124"/>
      <c r="AC19" s="124"/>
      <c r="AD19" s="124"/>
      <c r="AE19" s="124"/>
      <c r="AF19" s="124"/>
      <c r="AG19" s="124"/>
      <c r="AH19" s="124"/>
      <c r="AI19" s="124"/>
      <c r="AJ19" s="124"/>
    </row>
    <row r="20" spans="1:36" ht="12" customHeight="1" x14ac:dyDescent="0.35">
      <c r="A20" s="116"/>
      <c r="B20" s="265" t="s">
        <v>1255</v>
      </c>
      <c r="C20" s="116"/>
      <c r="D20" s="116"/>
      <c r="E20" s="123"/>
      <c r="F20" s="124"/>
      <c r="G20" s="124"/>
      <c r="H20" s="124"/>
      <c r="I20" s="124"/>
      <c r="J20" s="124"/>
      <c r="K20" s="124"/>
      <c r="L20" s="124"/>
      <c r="M20" s="124"/>
      <c r="N20" s="118"/>
      <c r="O20" s="119"/>
      <c r="P20" s="124"/>
      <c r="Q20" s="119"/>
      <c r="R20" s="124"/>
      <c r="S20" s="119"/>
      <c r="T20" s="124"/>
      <c r="U20" s="124"/>
      <c r="V20" s="124"/>
      <c r="W20" s="124"/>
      <c r="X20" s="124"/>
      <c r="Y20" s="124"/>
      <c r="Z20" s="124"/>
      <c r="AA20" s="124"/>
      <c r="AB20" s="124"/>
      <c r="AC20" s="124"/>
      <c r="AD20" s="124"/>
      <c r="AE20" s="124"/>
      <c r="AF20" s="124"/>
      <c r="AG20" s="124"/>
      <c r="AH20" s="124"/>
      <c r="AI20" s="124"/>
      <c r="AJ20" s="124"/>
    </row>
    <row r="21" spans="1:36" ht="12" customHeight="1" x14ac:dyDescent="0.35">
      <c r="A21" s="116"/>
      <c r="B21" s="265"/>
      <c r="C21" s="116"/>
      <c r="D21" s="116"/>
      <c r="E21" s="123"/>
      <c r="F21" s="124"/>
      <c r="G21" s="124"/>
      <c r="H21" s="124"/>
      <c r="I21" s="124"/>
      <c r="J21" s="124"/>
      <c r="K21" s="124"/>
      <c r="L21" s="124"/>
      <c r="M21" s="124"/>
      <c r="N21" s="124"/>
      <c r="O21" s="124"/>
      <c r="P21" s="124"/>
      <c r="Q21" s="119"/>
      <c r="R21" s="124"/>
      <c r="S21" s="124"/>
      <c r="T21" s="124"/>
      <c r="U21" s="124"/>
      <c r="V21" s="124"/>
      <c r="W21" s="124"/>
      <c r="X21" s="124"/>
      <c r="Y21" s="124"/>
      <c r="Z21" s="124"/>
      <c r="AA21" s="124"/>
      <c r="AB21" s="124"/>
      <c r="AC21" s="124"/>
      <c r="AD21" s="124"/>
      <c r="AE21" s="124"/>
      <c r="AF21" s="124"/>
      <c r="AG21" s="124"/>
      <c r="AH21" s="124"/>
      <c r="AI21" s="124"/>
      <c r="AJ21" s="124"/>
    </row>
    <row r="22" spans="1:36" s="172" customFormat="1" ht="30" customHeight="1" x14ac:dyDescent="0.35">
      <c r="A22" s="217" t="s">
        <v>420</v>
      </c>
      <c r="B22" s="266" t="s">
        <v>421</v>
      </c>
      <c r="C22" s="152" t="s">
        <v>422</v>
      </c>
      <c r="D22" s="152" t="s">
        <v>1668</v>
      </c>
      <c r="E22" s="232"/>
      <c r="F22" s="168" t="s">
        <v>58</v>
      </c>
      <c r="G22" s="168" t="s">
        <v>1669</v>
      </c>
      <c r="H22" s="168" t="s">
        <v>56</v>
      </c>
      <c r="I22" s="168" t="s">
        <v>1669</v>
      </c>
      <c r="J22" s="168" t="s">
        <v>56</v>
      </c>
      <c r="K22" s="168" t="s">
        <v>1461</v>
      </c>
      <c r="L22" s="168"/>
      <c r="M22" s="168"/>
      <c r="N22" s="168" t="s">
        <v>58</v>
      </c>
      <c r="O22" s="168"/>
      <c r="P22" s="118" t="s">
        <v>56</v>
      </c>
      <c r="Q22" s="170" t="s">
        <v>423</v>
      </c>
      <c r="R22" s="267"/>
      <c r="S22" s="267"/>
      <c r="T22" s="267"/>
      <c r="U22" s="267"/>
      <c r="V22" s="267"/>
      <c r="W22" s="267"/>
      <c r="X22" s="267"/>
      <c r="Y22" s="267"/>
      <c r="Z22" s="267"/>
      <c r="AA22" s="267"/>
      <c r="AB22" s="267"/>
      <c r="AC22" s="267"/>
      <c r="AD22" s="267"/>
      <c r="AE22" s="267"/>
      <c r="AF22" s="267"/>
      <c r="AG22" s="267"/>
      <c r="AH22" s="267"/>
    </row>
    <row r="23" spans="1:36" s="172" customFormat="1" ht="30" customHeight="1" x14ac:dyDescent="0.35">
      <c r="A23" s="217"/>
      <c r="B23" s="266" t="s">
        <v>424</v>
      </c>
      <c r="C23" s="152" t="s">
        <v>425</v>
      </c>
      <c r="D23" s="152"/>
      <c r="E23" s="232"/>
      <c r="F23" s="168"/>
      <c r="G23" s="168"/>
      <c r="H23" s="168"/>
      <c r="I23" s="168"/>
      <c r="J23" s="168"/>
      <c r="K23" s="168"/>
      <c r="L23" s="168"/>
      <c r="M23" s="168"/>
      <c r="N23" s="168"/>
      <c r="O23" s="168"/>
      <c r="P23" s="118"/>
      <c r="Q23" s="170" t="s">
        <v>394</v>
      </c>
      <c r="R23" s="267"/>
      <c r="S23" s="267"/>
      <c r="T23" s="267"/>
      <c r="U23" s="267"/>
      <c r="V23" s="267"/>
      <c r="W23" s="267"/>
      <c r="X23" s="267"/>
      <c r="Y23" s="267"/>
      <c r="Z23" s="267"/>
      <c r="AA23" s="267"/>
      <c r="AB23" s="267"/>
      <c r="AC23" s="267"/>
      <c r="AD23" s="267"/>
      <c r="AE23" s="267"/>
      <c r="AF23" s="267"/>
      <c r="AG23" s="267"/>
      <c r="AH23" s="267"/>
    </row>
    <row r="24" spans="1:36" s="172" customFormat="1" ht="30" customHeight="1" x14ac:dyDescent="0.35">
      <c r="A24" s="217"/>
      <c r="B24" s="158" t="s">
        <v>1782</v>
      </c>
      <c r="C24" s="126" t="s">
        <v>1781</v>
      </c>
      <c r="D24" s="126" t="s">
        <v>1779</v>
      </c>
      <c r="E24" s="135" t="s">
        <v>56</v>
      </c>
      <c r="F24" s="124" t="s">
        <v>56</v>
      </c>
      <c r="G24" s="159" t="s">
        <v>1780</v>
      </c>
      <c r="H24" s="159"/>
      <c r="I24" s="168"/>
      <c r="J24" s="168"/>
      <c r="K24" s="168"/>
      <c r="L24" s="168"/>
      <c r="M24" s="168"/>
      <c r="N24" s="168"/>
      <c r="O24" s="168"/>
      <c r="P24" s="118"/>
      <c r="Q24" s="170"/>
      <c r="R24" s="267"/>
      <c r="S24" s="267"/>
      <c r="T24" s="267"/>
      <c r="U24" s="267"/>
      <c r="V24" s="267"/>
      <c r="W24" s="267"/>
      <c r="X24" s="267"/>
      <c r="Y24" s="267"/>
      <c r="Z24" s="267"/>
      <c r="AA24" s="267"/>
      <c r="AB24" s="267"/>
      <c r="AC24" s="267"/>
      <c r="AD24" s="267"/>
      <c r="AE24" s="267"/>
      <c r="AF24" s="267"/>
      <c r="AG24" s="267"/>
      <c r="AH24" s="267"/>
    </row>
    <row r="25" spans="1:36" s="172" customFormat="1" ht="62.15" customHeight="1" x14ac:dyDescent="0.35">
      <c r="A25" s="217" t="s">
        <v>426</v>
      </c>
      <c r="B25" s="217" t="s">
        <v>427</v>
      </c>
      <c r="C25" s="152" t="s">
        <v>428</v>
      </c>
      <c r="E25" s="232"/>
      <c r="F25" s="168"/>
      <c r="G25" s="152" t="s">
        <v>429</v>
      </c>
      <c r="H25" s="168"/>
      <c r="I25" s="152" t="s">
        <v>429</v>
      </c>
      <c r="J25" s="168"/>
      <c r="K25" s="152" t="s">
        <v>429</v>
      </c>
      <c r="L25" s="168"/>
      <c r="M25" s="168"/>
      <c r="N25" s="168" t="s">
        <v>56</v>
      </c>
      <c r="O25" s="168" t="s">
        <v>430</v>
      </c>
      <c r="P25" s="118"/>
      <c r="Q25" s="170"/>
      <c r="R25" s="267"/>
      <c r="S25" s="267"/>
      <c r="T25" s="267"/>
      <c r="U25" s="267"/>
      <c r="V25" s="267"/>
      <c r="W25" s="267"/>
      <c r="X25" s="267"/>
      <c r="Y25" s="267"/>
      <c r="Z25" s="267"/>
      <c r="AA25" s="267"/>
      <c r="AB25" s="267"/>
      <c r="AC25" s="267"/>
      <c r="AD25" s="267"/>
      <c r="AE25" s="267"/>
      <c r="AF25" s="267"/>
      <c r="AG25" s="267"/>
      <c r="AH25" s="267"/>
    </row>
    <row r="26" spans="1:36" s="172" customFormat="1" ht="23" x14ac:dyDescent="0.35">
      <c r="A26" s="217" t="s">
        <v>431</v>
      </c>
      <c r="B26" s="217" t="s">
        <v>432</v>
      </c>
      <c r="C26" s="152" t="s">
        <v>433</v>
      </c>
      <c r="E26" s="268"/>
      <c r="F26" s="168"/>
      <c r="G26" s="152" t="s">
        <v>434</v>
      </c>
      <c r="H26" s="168"/>
      <c r="I26" s="152" t="s">
        <v>434</v>
      </c>
      <c r="J26" s="168"/>
      <c r="K26" s="152" t="s">
        <v>434</v>
      </c>
      <c r="L26" s="168"/>
      <c r="M26" s="151"/>
      <c r="N26" s="168" t="s">
        <v>56</v>
      </c>
      <c r="O26" s="151" t="s">
        <v>435</v>
      </c>
      <c r="P26" s="118"/>
      <c r="Q26" s="171"/>
      <c r="R26" s="106"/>
      <c r="S26" s="106"/>
      <c r="T26" s="106"/>
      <c r="U26" s="106"/>
      <c r="V26" s="106"/>
      <c r="W26" s="106"/>
      <c r="X26" s="106"/>
      <c r="Y26" s="106"/>
      <c r="Z26" s="106"/>
      <c r="AA26" s="106"/>
      <c r="AB26" s="106"/>
      <c r="AC26" s="106"/>
      <c r="AD26" s="106"/>
      <c r="AE26" s="106"/>
      <c r="AF26" s="106"/>
      <c r="AG26" s="106"/>
      <c r="AH26" s="106"/>
    </row>
    <row r="27" spans="1:36" s="172" customFormat="1" ht="46" x14ac:dyDescent="0.35">
      <c r="A27" s="217" t="s">
        <v>436</v>
      </c>
      <c r="B27" s="217" t="s">
        <v>437</v>
      </c>
      <c r="C27" s="152" t="s">
        <v>438</v>
      </c>
      <c r="E27" s="268"/>
      <c r="F27" s="168"/>
      <c r="G27" s="152" t="s">
        <v>439</v>
      </c>
      <c r="H27" s="168"/>
      <c r="I27" s="152" t="s">
        <v>439</v>
      </c>
      <c r="J27" s="168"/>
      <c r="K27" s="152" t="s">
        <v>439</v>
      </c>
      <c r="L27" s="168"/>
      <c r="M27" s="168"/>
      <c r="N27" s="168" t="s">
        <v>56</v>
      </c>
      <c r="O27" s="168" t="s">
        <v>440</v>
      </c>
      <c r="P27" s="118"/>
      <c r="Q27" s="171"/>
      <c r="R27" s="106"/>
      <c r="S27" s="106"/>
      <c r="T27" s="106"/>
      <c r="U27" s="106"/>
      <c r="V27" s="106"/>
      <c r="W27" s="106"/>
      <c r="X27" s="106"/>
      <c r="Y27" s="106"/>
      <c r="Z27" s="106"/>
      <c r="AA27" s="106"/>
      <c r="AB27" s="106"/>
      <c r="AC27" s="106"/>
      <c r="AD27" s="106"/>
      <c r="AE27" s="106"/>
      <c r="AF27" s="106"/>
      <c r="AG27" s="106"/>
      <c r="AH27" s="106"/>
    </row>
    <row r="28" spans="1:36" s="172" customFormat="1" ht="69" x14ac:dyDescent="0.35">
      <c r="A28" s="217"/>
      <c r="B28" s="152" t="s">
        <v>441</v>
      </c>
      <c r="C28" s="152"/>
      <c r="D28" s="152"/>
      <c r="E28" s="268"/>
      <c r="F28" s="168"/>
      <c r="G28" s="168"/>
      <c r="H28" s="168"/>
      <c r="I28" s="168"/>
      <c r="J28" s="168"/>
      <c r="K28" s="168"/>
      <c r="L28" s="168"/>
      <c r="M28" s="168"/>
      <c r="N28" s="168"/>
      <c r="O28" s="168"/>
      <c r="P28" s="118"/>
      <c r="Q28" s="171"/>
      <c r="R28" s="106"/>
      <c r="S28" s="106"/>
      <c r="T28" s="106"/>
      <c r="U28" s="106"/>
      <c r="V28" s="106"/>
      <c r="W28" s="106"/>
      <c r="X28" s="106"/>
      <c r="Y28" s="106"/>
      <c r="Z28" s="106"/>
      <c r="AA28" s="106"/>
      <c r="AB28" s="106"/>
      <c r="AC28" s="106"/>
      <c r="AD28" s="106"/>
      <c r="AE28" s="106"/>
      <c r="AF28" s="106"/>
      <c r="AG28" s="106"/>
      <c r="AH28" s="106"/>
    </row>
    <row r="29" spans="1:36" s="172" customFormat="1" ht="48.65" customHeight="1" x14ac:dyDescent="0.35">
      <c r="A29" s="217" t="s">
        <v>442</v>
      </c>
      <c r="B29" s="217" t="s">
        <v>443</v>
      </c>
      <c r="C29" s="152" t="s">
        <v>444</v>
      </c>
      <c r="D29" s="152"/>
      <c r="E29" s="268"/>
      <c r="F29" s="168"/>
      <c r="G29" s="168"/>
      <c r="H29" s="168"/>
      <c r="I29" s="168"/>
      <c r="J29" s="168"/>
      <c r="K29" s="168"/>
      <c r="L29" s="168"/>
      <c r="M29" s="168"/>
      <c r="N29" s="168" t="s">
        <v>56</v>
      </c>
      <c r="O29" s="168" t="s">
        <v>440</v>
      </c>
      <c r="P29" s="118"/>
      <c r="Q29" s="171"/>
      <c r="R29" s="106"/>
      <c r="S29" s="106"/>
      <c r="T29" s="106"/>
      <c r="U29" s="106"/>
      <c r="V29" s="106"/>
      <c r="W29" s="106"/>
      <c r="X29" s="106"/>
      <c r="Y29" s="106"/>
      <c r="Z29" s="106"/>
      <c r="AA29" s="106"/>
      <c r="AB29" s="106"/>
      <c r="AC29" s="106"/>
      <c r="AD29" s="106"/>
      <c r="AE29" s="106"/>
      <c r="AF29" s="106"/>
      <c r="AG29" s="106"/>
      <c r="AH29" s="106"/>
    </row>
    <row r="30" spans="1:36" s="172" customFormat="1" ht="48.65" customHeight="1" x14ac:dyDescent="0.35">
      <c r="A30" s="217"/>
      <c r="B30" s="152" t="s">
        <v>445</v>
      </c>
      <c r="C30" s="152"/>
      <c r="D30" s="152"/>
      <c r="E30" s="268"/>
      <c r="F30" s="168"/>
      <c r="H30" s="168"/>
      <c r="J30" s="168"/>
      <c r="L30" s="168"/>
      <c r="N30" s="168"/>
      <c r="P30" s="118"/>
      <c r="Q30" s="171"/>
      <c r="R30" s="106"/>
      <c r="S30" s="106"/>
      <c r="T30" s="106"/>
      <c r="U30" s="106"/>
      <c r="V30" s="106"/>
      <c r="W30" s="106"/>
      <c r="X30" s="106"/>
      <c r="Y30" s="106"/>
      <c r="Z30" s="106"/>
      <c r="AA30" s="106"/>
      <c r="AB30" s="106"/>
      <c r="AC30" s="106"/>
      <c r="AD30" s="106"/>
      <c r="AE30" s="106"/>
      <c r="AF30" s="106"/>
      <c r="AG30" s="106"/>
      <c r="AH30" s="106"/>
    </row>
    <row r="31" spans="1:36" s="172" customFormat="1" ht="26.15" customHeight="1" x14ac:dyDescent="0.35">
      <c r="A31" s="217" t="s">
        <v>446</v>
      </c>
      <c r="B31" s="217" t="s">
        <v>447</v>
      </c>
      <c r="C31" s="152" t="s">
        <v>448</v>
      </c>
      <c r="D31" s="152"/>
      <c r="E31" s="268"/>
      <c r="F31" s="168"/>
      <c r="G31" s="151"/>
      <c r="H31" s="168"/>
      <c r="I31" s="151"/>
      <c r="J31" s="168"/>
      <c r="K31" s="151"/>
      <c r="L31" s="168"/>
      <c r="M31" s="151"/>
      <c r="N31" s="168" t="s">
        <v>56</v>
      </c>
      <c r="O31" s="151" t="s">
        <v>449</v>
      </c>
      <c r="P31" s="118"/>
      <c r="Q31" s="171"/>
      <c r="R31" s="106"/>
      <c r="S31" s="106"/>
      <c r="T31" s="106"/>
      <c r="U31" s="106"/>
      <c r="V31" s="106"/>
      <c r="W31" s="106"/>
      <c r="X31" s="106"/>
      <c r="Y31" s="106"/>
      <c r="Z31" s="106"/>
      <c r="AA31" s="106"/>
      <c r="AB31" s="106"/>
      <c r="AC31" s="106"/>
      <c r="AD31" s="106"/>
      <c r="AE31" s="106"/>
      <c r="AF31" s="106"/>
      <c r="AG31" s="106"/>
      <c r="AH31" s="106"/>
    </row>
    <row r="32" spans="1:36" s="172" customFormat="1" ht="23" x14ac:dyDescent="0.35">
      <c r="A32" s="217" t="s">
        <v>450</v>
      </c>
      <c r="B32" s="217" t="s">
        <v>451</v>
      </c>
      <c r="C32" s="152" t="s">
        <v>452</v>
      </c>
      <c r="D32" s="152"/>
      <c r="E32" s="268"/>
      <c r="F32" s="168"/>
      <c r="G32" s="151"/>
      <c r="H32" s="168"/>
      <c r="I32" s="151"/>
      <c r="J32" s="124"/>
      <c r="K32" s="151"/>
      <c r="L32" s="124"/>
      <c r="M32" s="151"/>
      <c r="N32" s="124" t="s">
        <v>56</v>
      </c>
      <c r="O32" s="151" t="s">
        <v>453</v>
      </c>
      <c r="P32" s="118" t="s">
        <v>56</v>
      </c>
      <c r="Q32" s="119" t="s">
        <v>454</v>
      </c>
      <c r="R32" s="106"/>
      <c r="S32" s="106"/>
      <c r="T32" s="106"/>
      <c r="U32" s="106"/>
      <c r="V32" s="106"/>
      <c r="W32" s="106"/>
      <c r="X32" s="106"/>
      <c r="Y32" s="106"/>
      <c r="Z32" s="106"/>
      <c r="AA32" s="106"/>
      <c r="AB32" s="106"/>
      <c r="AC32" s="106"/>
      <c r="AD32" s="106"/>
      <c r="AE32" s="106"/>
      <c r="AF32" s="106"/>
      <c r="AG32" s="106"/>
      <c r="AH32" s="106"/>
    </row>
    <row r="33" spans="1:34" ht="32.5" customHeight="1" x14ac:dyDescent="0.35">
      <c r="A33" s="125" t="s">
        <v>455</v>
      </c>
      <c r="B33" s="147" t="s">
        <v>456</v>
      </c>
      <c r="C33" s="126" t="s">
        <v>457</v>
      </c>
      <c r="D33" s="152"/>
      <c r="E33" s="123"/>
      <c r="F33" s="168"/>
      <c r="G33" s="151"/>
      <c r="H33" s="168"/>
      <c r="I33" s="151"/>
      <c r="J33" s="124"/>
      <c r="K33" s="151"/>
      <c r="L33" s="124"/>
      <c r="M33" s="151"/>
      <c r="N33" s="124" t="s">
        <v>56</v>
      </c>
      <c r="O33" s="151" t="s">
        <v>458</v>
      </c>
      <c r="P33" s="118"/>
      <c r="Q33" s="119"/>
      <c r="R33" s="124"/>
      <c r="S33" s="124"/>
      <c r="T33" s="124"/>
      <c r="U33" s="124"/>
      <c r="V33" s="124"/>
      <c r="W33" s="124"/>
      <c r="X33" s="124"/>
      <c r="Y33" s="124"/>
      <c r="Z33" s="124"/>
      <c r="AA33" s="124"/>
      <c r="AB33" s="124"/>
      <c r="AC33" s="124"/>
      <c r="AD33" s="124"/>
      <c r="AE33" s="124"/>
      <c r="AF33" s="124"/>
      <c r="AG33" s="124"/>
      <c r="AH33" s="124"/>
    </row>
    <row r="34" spans="1:34" ht="34.5" x14ac:dyDescent="0.35">
      <c r="A34" s="125" t="s">
        <v>455</v>
      </c>
      <c r="B34" s="147" t="s">
        <v>459</v>
      </c>
      <c r="C34" s="126" t="s">
        <v>460</v>
      </c>
      <c r="D34" s="152"/>
      <c r="E34" s="130"/>
      <c r="F34" s="168"/>
      <c r="G34" s="168"/>
      <c r="H34" s="168"/>
      <c r="I34" s="168"/>
      <c r="J34" s="124"/>
      <c r="K34" s="168"/>
      <c r="L34" s="124"/>
      <c r="M34" s="168"/>
      <c r="N34" s="124" t="s">
        <v>56</v>
      </c>
      <c r="O34" s="168" t="s">
        <v>461</v>
      </c>
      <c r="P34" s="118"/>
      <c r="Q34" s="119"/>
      <c r="R34" s="124"/>
      <c r="S34" s="124"/>
      <c r="T34" s="124"/>
      <c r="U34" s="124"/>
      <c r="V34" s="124"/>
      <c r="W34" s="124"/>
      <c r="X34" s="124"/>
      <c r="Y34" s="124"/>
      <c r="Z34" s="124"/>
      <c r="AA34" s="124"/>
      <c r="AB34" s="124"/>
      <c r="AC34" s="124"/>
      <c r="AD34" s="124"/>
      <c r="AE34" s="124"/>
      <c r="AF34" s="124"/>
      <c r="AG34" s="124"/>
      <c r="AH34" s="124"/>
    </row>
    <row r="35" spans="1:34" ht="23" x14ac:dyDescent="0.35">
      <c r="A35" s="125" t="s">
        <v>455</v>
      </c>
      <c r="B35" s="147" t="s">
        <v>462</v>
      </c>
      <c r="C35" s="126" t="s">
        <v>463</v>
      </c>
      <c r="D35" s="152"/>
      <c r="E35" s="130"/>
      <c r="F35" s="168"/>
      <c r="G35" s="151"/>
      <c r="H35" s="168"/>
      <c r="I35" s="151"/>
      <c r="J35" s="124"/>
      <c r="K35" s="151"/>
      <c r="L35" s="124"/>
      <c r="M35" s="151"/>
      <c r="N35" s="124" t="s">
        <v>56</v>
      </c>
      <c r="O35" s="151" t="s">
        <v>464</v>
      </c>
      <c r="P35" s="118" t="s">
        <v>56</v>
      </c>
      <c r="Q35" s="119" t="s">
        <v>454</v>
      </c>
      <c r="R35" s="124"/>
      <c r="S35" s="124"/>
      <c r="T35" s="124"/>
      <c r="U35" s="124"/>
      <c r="V35" s="124"/>
      <c r="W35" s="124"/>
      <c r="X35" s="124"/>
      <c r="Y35" s="124"/>
      <c r="Z35" s="124"/>
      <c r="AA35" s="124"/>
      <c r="AB35" s="124"/>
      <c r="AC35" s="124"/>
      <c r="AD35" s="124"/>
      <c r="AE35" s="124"/>
      <c r="AF35" s="124"/>
      <c r="AG35" s="124"/>
      <c r="AH35" s="124"/>
    </row>
    <row r="36" spans="1:34" ht="23" x14ac:dyDescent="0.35">
      <c r="A36" s="125" t="s">
        <v>455</v>
      </c>
      <c r="B36" s="147" t="s">
        <v>465</v>
      </c>
      <c r="C36" s="126" t="s">
        <v>466</v>
      </c>
      <c r="D36" s="152"/>
      <c r="E36" s="130"/>
      <c r="F36" s="168"/>
      <c r="G36" s="151"/>
      <c r="H36" s="168"/>
      <c r="I36" s="151"/>
      <c r="J36" s="124"/>
      <c r="K36" s="151"/>
      <c r="L36" s="124"/>
      <c r="M36" s="151"/>
      <c r="N36" s="124" t="s">
        <v>56</v>
      </c>
      <c r="O36" s="151" t="s">
        <v>391</v>
      </c>
      <c r="P36" s="118"/>
      <c r="Q36" s="119"/>
      <c r="R36" s="124"/>
      <c r="S36" s="124"/>
      <c r="T36" s="124"/>
      <c r="U36" s="124"/>
      <c r="V36" s="124"/>
      <c r="W36" s="124"/>
      <c r="X36" s="124"/>
      <c r="Y36" s="124"/>
      <c r="Z36" s="124"/>
      <c r="AA36" s="124"/>
      <c r="AB36" s="124"/>
      <c r="AC36" s="124"/>
      <c r="AD36" s="124"/>
      <c r="AE36" s="124"/>
      <c r="AF36" s="124"/>
      <c r="AG36" s="124"/>
      <c r="AH36" s="124"/>
    </row>
    <row r="37" spans="1:34" ht="69" x14ac:dyDescent="0.35">
      <c r="A37" s="125"/>
      <c r="B37" s="152" t="s">
        <v>467</v>
      </c>
      <c r="C37" s="126"/>
      <c r="D37" s="152"/>
      <c r="E37" s="130"/>
      <c r="F37" s="124"/>
      <c r="G37" s="215"/>
      <c r="H37" s="124"/>
      <c r="I37" s="215"/>
      <c r="J37" s="124"/>
      <c r="K37" s="215"/>
      <c r="L37" s="124"/>
      <c r="M37" s="215"/>
      <c r="N37" s="124"/>
      <c r="O37" s="215"/>
      <c r="P37" s="118"/>
      <c r="Q37" s="119"/>
      <c r="R37" s="124"/>
      <c r="S37" s="124"/>
      <c r="T37" s="124"/>
      <c r="U37" s="124"/>
      <c r="V37" s="124"/>
      <c r="W37" s="124"/>
      <c r="X37" s="124"/>
      <c r="Y37" s="124"/>
      <c r="Z37" s="124"/>
      <c r="AA37" s="124"/>
      <c r="AB37" s="124"/>
      <c r="AC37" s="124"/>
      <c r="AD37" s="124"/>
      <c r="AE37" s="124"/>
      <c r="AF37" s="124"/>
      <c r="AG37" s="124"/>
      <c r="AH37" s="124"/>
    </row>
    <row r="38" spans="1:34" ht="23" x14ac:dyDescent="0.35">
      <c r="A38" s="125" t="s">
        <v>455</v>
      </c>
      <c r="B38" s="147" t="s">
        <v>468</v>
      </c>
      <c r="C38" s="126" t="s">
        <v>469</v>
      </c>
      <c r="D38" s="152"/>
      <c r="E38" s="130"/>
      <c r="F38" s="124"/>
      <c r="G38" s="151"/>
      <c r="H38" s="124"/>
      <c r="I38" s="151"/>
      <c r="J38" s="124"/>
      <c r="K38" s="151"/>
      <c r="L38" s="124"/>
      <c r="M38" s="151"/>
      <c r="N38" s="124"/>
      <c r="O38" s="151" t="s">
        <v>470</v>
      </c>
      <c r="P38" s="118"/>
      <c r="Q38" s="119"/>
      <c r="R38" s="124"/>
      <c r="S38" s="124"/>
      <c r="T38" s="124"/>
      <c r="U38" s="124"/>
      <c r="V38" s="124"/>
      <c r="W38" s="124"/>
      <c r="X38" s="124"/>
      <c r="Y38" s="124"/>
      <c r="Z38" s="124"/>
      <c r="AA38" s="124"/>
      <c r="AB38" s="124"/>
      <c r="AC38" s="124"/>
      <c r="AD38" s="124"/>
      <c r="AE38" s="124"/>
      <c r="AF38" s="124"/>
      <c r="AG38" s="124"/>
      <c r="AH38" s="124"/>
    </row>
    <row r="39" spans="1:34" ht="23" x14ac:dyDescent="0.35">
      <c r="A39" s="125" t="s">
        <v>455</v>
      </c>
      <c r="B39" s="147" t="s">
        <v>398</v>
      </c>
      <c r="C39" s="126" t="s">
        <v>471</v>
      </c>
      <c r="D39" s="152"/>
      <c r="E39" s="130"/>
      <c r="F39" s="124"/>
      <c r="G39" s="269"/>
      <c r="H39" s="124"/>
      <c r="I39" s="269"/>
      <c r="J39" s="124"/>
      <c r="K39" s="269"/>
      <c r="L39" s="124"/>
      <c r="M39" s="269"/>
      <c r="N39" s="124" t="s">
        <v>56</v>
      </c>
      <c r="O39" s="269" t="s">
        <v>267</v>
      </c>
      <c r="P39" s="118"/>
      <c r="Q39" s="119"/>
      <c r="R39" s="124"/>
      <c r="S39" s="124"/>
      <c r="T39" s="124"/>
      <c r="U39" s="124"/>
      <c r="V39" s="124"/>
      <c r="W39" s="124"/>
      <c r="X39" s="124"/>
      <c r="Y39" s="124"/>
      <c r="Z39" s="124"/>
      <c r="AA39" s="124"/>
      <c r="AB39" s="124"/>
      <c r="AC39" s="124"/>
      <c r="AD39" s="124"/>
      <c r="AE39" s="124"/>
      <c r="AF39" s="124"/>
      <c r="AG39" s="124"/>
      <c r="AH39" s="124"/>
    </row>
    <row r="40" spans="1:34" ht="57.5" x14ac:dyDescent="0.35">
      <c r="A40" s="125"/>
      <c r="B40" s="152" t="s">
        <v>472</v>
      </c>
      <c r="C40" s="126"/>
      <c r="D40" s="152"/>
      <c r="E40" s="130"/>
      <c r="F40" s="124"/>
      <c r="G40" s="269"/>
      <c r="H40" s="124"/>
      <c r="I40" s="269"/>
      <c r="J40" s="124"/>
      <c r="K40" s="269"/>
      <c r="L40" s="124"/>
      <c r="M40" s="269"/>
      <c r="N40" s="124"/>
      <c r="O40" s="269"/>
      <c r="P40" s="118"/>
      <c r="Q40" s="119"/>
      <c r="R40" s="124"/>
      <c r="S40" s="124"/>
      <c r="T40" s="124"/>
      <c r="U40" s="124"/>
      <c r="V40" s="124"/>
      <c r="W40" s="124"/>
      <c r="X40" s="124"/>
      <c r="Y40" s="124"/>
      <c r="Z40" s="124"/>
      <c r="AA40" s="124"/>
      <c r="AB40" s="124"/>
      <c r="AC40" s="124"/>
      <c r="AD40" s="124"/>
      <c r="AE40" s="124"/>
      <c r="AF40" s="124"/>
      <c r="AG40" s="124"/>
      <c r="AH40" s="124"/>
    </row>
    <row r="41" spans="1:34" ht="23" x14ac:dyDescent="0.35">
      <c r="A41" s="125" t="s">
        <v>455</v>
      </c>
      <c r="B41" s="147" t="s">
        <v>473</v>
      </c>
      <c r="C41" s="126" t="s">
        <v>474</v>
      </c>
      <c r="D41" s="152"/>
      <c r="E41" s="130"/>
      <c r="F41" s="124"/>
      <c r="G41" s="270"/>
      <c r="H41" s="124"/>
      <c r="I41" s="270"/>
      <c r="J41" s="124"/>
      <c r="K41" s="270"/>
      <c r="L41" s="124"/>
      <c r="M41" s="270"/>
      <c r="N41" s="124" t="s">
        <v>56</v>
      </c>
      <c r="O41" s="270" t="s">
        <v>475</v>
      </c>
      <c r="P41" s="118"/>
      <c r="Q41" s="119"/>
      <c r="R41" s="124"/>
      <c r="S41" s="124"/>
      <c r="T41" s="124"/>
      <c r="U41" s="124"/>
      <c r="V41" s="124"/>
      <c r="W41" s="124"/>
      <c r="X41" s="124"/>
      <c r="Y41" s="124"/>
      <c r="Z41" s="124"/>
      <c r="AA41" s="124"/>
      <c r="AB41" s="124"/>
      <c r="AC41" s="124"/>
      <c r="AD41" s="124"/>
      <c r="AE41" s="124"/>
      <c r="AF41" s="124"/>
      <c r="AG41" s="124"/>
      <c r="AH41" s="124"/>
    </row>
    <row r="42" spans="1:34" ht="50.25" customHeight="1" x14ac:dyDescent="0.35">
      <c r="A42" s="125" t="s">
        <v>455</v>
      </c>
      <c r="B42" s="147" t="s">
        <v>400</v>
      </c>
      <c r="C42" s="126" t="s">
        <v>476</v>
      </c>
      <c r="D42" s="152"/>
      <c r="E42" s="130"/>
      <c r="F42" s="124"/>
      <c r="G42" s="151"/>
      <c r="H42" s="124"/>
      <c r="I42" s="151"/>
      <c r="J42" s="124"/>
      <c r="K42" s="151"/>
      <c r="L42" s="124"/>
      <c r="M42" s="151"/>
      <c r="N42" s="124" t="s">
        <v>56</v>
      </c>
      <c r="O42" s="151" t="s">
        <v>477</v>
      </c>
      <c r="P42" s="118"/>
      <c r="Q42" s="119"/>
      <c r="R42" s="124"/>
      <c r="S42" s="124"/>
      <c r="T42" s="124"/>
      <c r="U42" s="124"/>
      <c r="V42" s="124"/>
      <c r="W42" s="124"/>
      <c r="X42" s="124"/>
      <c r="Y42" s="124"/>
      <c r="Z42" s="124"/>
      <c r="AA42" s="124"/>
      <c r="AB42" s="124"/>
      <c r="AC42" s="124"/>
      <c r="AD42" s="124"/>
      <c r="AE42" s="124"/>
      <c r="AF42" s="124"/>
      <c r="AG42" s="124"/>
      <c r="AH42" s="124"/>
    </row>
    <row r="43" spans="1:34" ht="34.5" x14ac:dyDescent="0.35">
      <c r="A43" s="125" t="s">
        <v>478</v>
      </c>
      <c r="B43" s="147" t="s">
        <v>402</v>
      </c>
      <c r="C43" s="126" t="s">
        <v>476</v>
      </c>
      <c r="D43" s="152"/>
      <c r="E43" s="130"/>
      <c r="F43" s="124"/>
      <c r="G43" s="151"/>
      <c r="H43" s="124"/>
      <c r="I43" s="151"/>
      <c r="J43" s="124"/>
      <c r="K43" s="151"/>
      <c r="L43" s="124"/>
      <c r="M43" s="151"/>
      <c r="N43" s="124" t="s">
        <v>56</v>
      </c>
      <c r="O43" s="151" t="s">
        <v>479</v>
      </c>
      <c r="P43" s="118"/>
      <c r="Q43" s="119"/>
      <c r="R43" s="124"/>
      <c r="S43" s="124"/>
      <c r="T43" s="124"/>
      <c r="U43" s="124"/>
      <c r="V43" s="124"/>
      <c r="W43" s="124"/>
      <c r="X43" s="124"/>
      <c r="Y43" s="124"/>
      <c r="Z43" s="124"/>
      <c r="AA43" s="124"/>
      <c r="AB43" s="124"/>
      <c r="AC43" s="124"/>
      <c r="AD43" s="124"/>
      <c r="AE43" s="124"/>
      <c r="AF43" s="124"/>
      <c r="AG43" s="124"/>
      <c r="AH43" s="124"/>
    </row>
    <row r="44" spans="1:34" ht="28.5" customHeight="1" x14ac:dyDescent="0.35">
      <c r="A44" s="125" t="s">
        <v>480</v>
      </c>
      <c r="B44" s="147" t="s">
        <v>481</v>
      </c>
      <c r="C44" s="126" t="s">
        <v>476</v>
      </c>
      <c r="D44" s="152"/>
      <c r="E44" s="130"/>
      <c r="F44" s="124"/>
      <c r="G44" s="269"/>
      <c r="H44" s="124"/>
      <c r="I44" s="269"/>
      <c r="J44" s="124"/>
      <c r="K44" s="269"/>
      <c r="L44" s="124"/>
      <c r="M44" s="269"/>
      <c r="N44" s="124" t="s">
        <v>56</v>
      </c>
      <c r="O44" s="269" t="s">
        <v>482</v>
      </c>
      <c r="P44" s="118"/>
      <c r="Q44" s="119"/>
      <c r="R44" s="124"/>
      <c r="S44" s="124"/>
      <c r="T44" s="124"/>
      <c r="U44" s="124"/>
      <c r="V44" s="124"/>
      <c r="W44" s="124"/>
      <c r="X44" s="124"/>
      <c r="Y44" s="124"/>
      <c r="Z44" s="124"/>
      <c r="AA44" s="124"/>
      <c r="AB44" s="124"/>
      <c r="AC44" s="124"/>
      <c r="AD44" s="124"/>
      <c r="AE44" s="124"/>
      <c r="AF44" s="124"/>
      <c r="AG44" s="124"/>
      <c r="AH44" s="124"/>
    </row>
    <row r="45" spans="1:34" ht="28.5" customHeight="1" x14ac:dyDescent="0.35">
      <c r="A45" s="125"/>
      <c r="B45" s="151" t="s">
        <v>483</v>
      </c>
      <c r="C45" s="126"/>
      <c r="D45" s="152"/>
      <c r="E45" s="130"/>
      <c r="F45" s="124"/>
      <c r="G45" s="215"/>
      <c r="H45" s="124"/>
      <c r="I45" s="215"/>
      <c r="J45" s="124"/>
      <c r="K45" s="215"/>
      <c r="L45" s="124"/>
      <c r="M45" s="215"/>
      <c r="N45" s="124"/>
      <c r="O45" s="215"/>
      <c r="P45" s="118"/>
      <c r="Q45" s="119"/>
      <c r="R45" s="124"/>
      <c r="S45" s="124"/>
      <c r="T45" s="124"/>
      <c r="U45" s="124"/>
      <c r="V45" s="124"/>
      <c r="W45" s="124"/>
      <c r="X45" s="124"/>
      <c r="Y45" s="124"/>
      <c r="Z45" s="124"/>
      <c r="AA45" s="124"/>
      <c r="AB45" s="124"/>
      <c r="AC45" s="124"/>
      <c r="AD45" s="124"/>
      <c r="AE45" s="124"/>
      <c r="AF45" s="124"/>
      <c r="AG45" s="124"/>
      <c r="AH45" s="124"/>
    </row>
    <row r="46" spans="1:34" ht="23" x14ac:dyDescent="0.35">
      <c r="A46" s="125" t="s">
        <v>484</v>
      </c>
      <c r="B46" s="147" t="s">
        <v>485</v>
      </c>
      <c r="C46" s="126" t="s">
        <v>486</v>
      </c>
      <c r="D46" s="152"/>
      <c r="E46" s="130"/>
      <c r="F46" s="124"/>
      <c r="G46" s="269"/>
      <c r="H46" s="124"/>
      <c r="I46" s="269"/>
      <c r="J46" s="124"/>
      <c r="K46" s="269"/>
      <c r="L46" s="124"/>
      <c r="M46" s="269"/>
      <c r="N46" s="124" t="s">
        <v>56</v>
      </c>
      <c r="O46" s="269" t="s">
        <v>487</v>
      </c>
      <c r="P46" s="118"/>
      <c r="Q46" s="119"/>
      <c r="R46" s="124"/>
      <c r="S46" s="124"/>
      <c r="T46" s="124"/>
      <c r="U46" s="124"/>
      <c r="V46" s="124"/>
      <c r="W46" s="124"/>
      <c r="X46" s="124"/>
      <c r="Y46" s="124"/>
      <c r="Z46" s="124"/>
      <c r="AA46" s="124"/>
      <c r="AB46" s="124"/>
      <c r="AC46" s="124"/>
      <c r="AD46" s="124"/>
      <c r="AE46" s="124"/>
      <c r="AF46" s="124"/>
      <c r="AG46" s="124"/>
      <c r="AH46" s="124"/>
    </row>
    <row r="47" spans="1:34" ht="34.5" x14ac:dyDescent="0.35">
      <c r="A47" s="125"/>
      <c r="B47" s="152" t="s">
        <v>488</v>
      </c>
      <c r="C47" s="126"/>
      <c r="D47" s="152"/>
      <c r="E47" s="130"/>
      <c r="F47" s="124"/>
      <c r="G47" s="269"/>
      <c r="H47" s="124"/>
      <c r="I47" s="269"/>
      <c r="J47" s="124"/>
      <c r="K47" s="269"/>
      <c r="L47" s="124"/>
      <c r="M47" s="269"/>
      <c r="N47" s="124"/>
      <c r="O47" s="269"/>
      <c r="P47" s="118"/>
      <c r="Q47" s="119"/>
      <c r="R47" s="124"/>
      <c r="S47" s="124"/>
      <c r="T47" s="124"/>
      <c r="U47" s="124"/>
      <c r="V47" s="124"/>
      <c r="W47" s="124"/>
      <c r="X47" s="124"/>
      <c r="Y47" s="124"/>
      <c r="Z47" s="124"/>
      <c r="AA47" s="124"/>
      <c r="AB47" s="124"/>
      <c r="AC47" s="124"/>
      <c r="AD47" s="124"/>
      <c r="AE47" s="124"/>
      <c r="AF47" s="124"/>
      <c r="AG47" s="124"/>
      <c r="AH47" s="124"/>
    </row>
    <row r="48" spans="1:34" ht="23" x14ac:dyDescent="0.35">
      <c r="A48" s="125" t="s">
        <v>489</v>
      </c>
      <c r="B48" s="147" t="s">
        <v>404</v>
      </c>
      <c r="C48" s="126" t="s">
        <v>490</v>
      </c>
      <c r="D48" s="152"/>
      <c r="E48" s="130"/>
      <c r="F48" s="124"/>
      <c r="G48" s="151"/>
      <c r="H48" s="124"/>
      <c r="I48" s="151"/>
      <c r="J48" s="124"/>
      <c r="K48" s="151"/>
      <c r="L48" s="124"/>
      <c r="M48" s="151"/>
      <c r="N48" s="124" t="s">
        <v>56</v>
      </c>
      <c r="O48" s="151" t="s">
        <v>491</v>
      </c>
      <c r="P48" s="118"/>
      <c r="Q48" s="119"/>
      <c r="R48" s="124"/>
      <c r="S48" s="124"/>
      <c r="T48" s="124"/>
      <c r="U48" s="124"/>
      <c r="V48" s="124"/>
      <c r="W48" s="124"/>
      <c r="X48" s="124"/>
      <c r="Y48" s="124"/>
      <c r="Z48" s="124"/>
      <c r="AA48" s="124"/>
      <c r="AB48" s="124"/>
      <c r="AC48" s="124"/>
      <c r="AD48" s="124"/>
      <c r="AE48" s="124"/>
      <c r="AF48" s="124"/>
      <c r="AG48" s="124"/>
      <c r="AH48" s="124"/>
    </row>
    <row r="49" spans="1:34" ht="23" x14ac:dyDescent="0.35">
      <c r="A49" s="125" t="s">
        <v>492</v>
      </c>
      <c r="B49" s="147" t="s">
        <v>406</v>
      </c>
      <c r="C49" s="126" t="s">
        <v>476</v>
      </c>
      <c r="D49" s="152"/>
      <c r="E49" s="130"/>
      <c r="F49" s="124"/>
      <c r="G49"/>
      <c r="H49" s="124"/>
      <c r="I49"/>
      <c r="J49" s="124"/>
      <c r="K49"/>
      <c r="L49" s="124"/>
      <c r="M49"/>
      <c r="N49" s="124" t="s">
        <v>56</v>
      </c>
      <c r="O49" t="s">
        <v>493</v>
      </c>
      <c r="P49" s="118"/>
      <c r="Q49" s="119"/>
      <c r="R49" s="124"/>
      <c r="S49" s="124"/>
      <c r="T49" s="124"/>
      <c r="U49" s="124"/>
      <c r="V49" s="124"/>
      <c r="W49" s="124"/>
      <c r="X49" s="124"/>
      <c r="Y49" s="124"/>
      <c r="Z49" s="124"/>
      <c r="AA49" s="124"/>
      <c r="AB49" s="124"/>
      <c r="AC49" s="124"/>
      <c r="AD49" s="124"/>
      <c r="AE49" s="124"/>
      <c r="AF49" s="124"/>
      <c r="AG49" s="124"/>
      <c r="AH49" s="124"/>
    </row>
    <row r="50" spans="1:34" ht="14.5" x14ac:dyDescent="0.35">
      <c r="A50" s="125"/>
      <c r="B50" s="151" t="s">
        <v>494</v>
      </c>
      <c r="C50" s="126"/>
      <c r="D50" s="152"/>
      <c r="E50" s="130"/>
      <c r="F50" s="124"/>
      <c r="G50"/>
      <c r="H50" s="124"/>
      <c r="I50"/>
      <c r="J50" s="124"/>
      <c r="K50"/>
      <c r="L50" s="124"/>
      <c r="M50"/>
      <c r="N50" s="124"/>
      <c r="O50"/>
      <c r="P50" s="118"/>
      <c r="Q50" s="119"/>
      <c r="R50" s="124"/>
      <c r="S50" s="124"/>
      <c r="T50" s="124"/>
      <c r="U50" s="124"/>
      <c r="V50" s="124"/>
      <c r="W50" s="124"/>
      <c r="X50" s="124"/>
      <c r="Y50" s="124"/>
      <c r="Z50" s="124"/>
      <c r="AA50" s="124"/>
      <c r="AB50" s="124"/>
      <c r="AC50" s="124"/>
      <c r="AD50" s="124"/>
      <c r="AE50" s="124"/>
      <c r="AF50" s="124"/>
      <c r="AG50" s="124"/>
      <c r="AH50" s="124"/>
    </row>
    <row r="51" spans="1:34" ht="23" x14ac:dyDescent="0.35">
      <c r="A51" s="125" t="s">
        <v>484</v>
      </c>
      <c r="B51" s="147" t="s">
        <v>495</v>
      </c>
      <c r="C51" s="126" t="s">
        <v>496</v>
      </c>
      <c r="D51" s="152"/>
      <c r="E51" s="130"/>
      <c r="F51" s="124"/>
      <c r="G51" s="168"/>
      <c r="H51" s="124"/>
      <c r="I51" s="168"/>
      <c r="J51" s="124"/>
      <c r="K51" s="168"/>
      <c r="L51" s="124"/>
      <c r="M51" s="168"/>
      <c r="N51" s="124" t="s">
        <v>56</v>
      </c>
      <c r="O51" s="168" t="s">
        <v>497</v>
      </c>
      <c r="P51" s="118"/>
      <c r="Q51" s="119"/>
      <c r="R51" s="124"/>
      <c r="S51" s="124"/>
      <c r="T51" s="124"/>
      <c r="U51" s="124"/>
      <c r="V51" s="124"/>
      <c r="W51" s="124"/>
      <c r="X51" s="124"/>
      <c r="Y51" s="124"/>
      <c r="Z51" s="124"/>
      <c r="AA51" s="124"/>
      <c r="AB51" s="124"/>
      <c r="AC51" s="124"/>
      <c r="AD51" s="124"/>
      <c r="AE51" s="124"/>
      <c r="AF51" s="124"/>
      <c r="AG51" s="124"/>
      <c r="AH51" s="124"/>
    </row>
    <row r="52" spans="1:34" ht="14.5" x14ac:dyDescent="0.35">
      <c r="A52" s="125"/>
      <c r="B52" s="125" t="s">
        <v>498</v>
      </c>
      <c r="C52" s="126"/>
      <c r="D52" s="152"/>
      <c r="E52" s="130"/>
      <c r="F52" s="124"/>
      <c r="G52"/>
      <c r="H52" s="124"/>
      <c r="I52"/>
      <c r="J52" s="124"/>
      <c r="K52"/>
      <c r="L52" s="124"/>
      <c r="M52"/>
      <c r="N52" s="124"/>
      <c r="O52"/>
      <c r="P52" s="118"/>
      <c r="Q52" s="119"/>
      <c r="R52" s="124"/>
      <c r="S52" s="124"/>
      <c r="T52" s="124"/>
      <c r="U52" s="124"/>
      <c r="V52" s="124"/>
      <c r="W52" s="124"/>
      <c r="X52" s="124"/>
      <c r="Y52" s="124"/>
      <c r="Z52" s="124"/>
      <c r="AA52" s="124"/>
      <c r="AB52" s="124"/>
      <c r="AC52" s="124"/>
      <c r="AD52" s="124"/>
      <c r="AE52" s="124"/>
      <c r="AF52" s="124"/>
      <c r="AG52" s="124"/>
      <c r="AH52" s="124"/>
    </row>
    <row r="53" spans="1:34" ht="34.5" x14ac:dyDescent="0.35">
      <c r="A53" s="125" t="s">
        <v>484</v>
      </c>
      <c r="B53" s="147" t="s">
        <v>499</v>
      </c>
      <c r="C53" s="126" t="s">
        <v>500</v>
      </c>
      <c r="D53" s="152"/>
      <c r="E53" s="130"/>
      <c r="F53" s="124"/>
      <c r="G53" s="168"/>
      <c r="H53" s="124"/>
      <c r="I53" s="168"/>
      <c r="J53" s="124"/>
      <c r="K53" s="168"/>
      <c r="L53" s="124"/>
      <c r="M53" s="168"/>
      <c r="N53" s="124" t="s">
        <v>56</v>
      </c>
      <c r="O53" s="168" t="s">
        <v>497</v>
      </c>
      <c r="P53" s="118"/>
      <c r="Q53" s="119"/>
      <c r="R53" s="124"/>
      <c r="S53" s="124"/>
      <c r="T53" s="124"/>
      <c r="U53" s="124"/>
      <c r="V53" s="124"/>
      <c r="W53" s="124"/>
      <c r="X53" s="124"/>
      <c r="Y53" s="124"/>
      <c r="Z53" s="124"/>
      <c r="AA53" s="124"/>
      <c r="AB53" s="124"/>
      <c r="AC53" s="124"/>
      <c r="AD53" s="124"/>
      <c r="AE53" s="124"/>
      <c r="AF53" s="124"/>
      <c r="AG53" s="124"/>
      <c r="AH53" s="124"/>
    </row>
    <row r="54" spans="1:34" ht="14.5" x14ac:dyDescent="0.35">
      <c r="A54" s="125"/>
      <c r="B54" s="151" t="s">
        <v>501</v>
      </c>
      <c r="C54" s="126"/>
      <c r="D54" s="152"/>
      <c r="E54" s="130"/>
      <c r="F54" s="124"/>
      <c r="G54"/>
      <c r="H54" s="124"/>
      <c r="I54"/>
      <c r="J54" s="124"/>
      <c r="K54"/>
      <c r="L54" s="124"/>
      <c r="M54"/>
      <c r="N54" s="124"/>
      <c r="O54"/>
      <c r="P54" s="118"/>
      <c r="Q54" s="119"/>
      <c r="R54" s="124"/>
      <c r="S54" s="124"/>
      <c r="T54" s="124"/>
      <c r="U54" s="124"/>
      <c r="V54" s="124"/>
      <c r="W54" s="124"/>
      <c r="X54" s="124"/>
      <c r="Y54" s="124"/>
      <c r="Z54" s="124"/>
      <c r="AA54" s="124"/>
      <c r="AB54" s="124"/>
      <c r="AC54" s="124"/>
      <c r="AD54" s="124"/>
      <c r="AE54" s="124"/>
      <c r="AF54" s="124"/>
      <c r="AG54" s="124"/>
      <c r="AH54" s="124"/>
    </row>
    <row r="55" spans="1:34" ht="14.5" x14ac:dyDescent="0.35">
      <c r="A55" s="125" t="s">
        <v>502</v>
      </c>
      <c r="B55" s="147" t="s">
        <v>503</v>
      </c>
      <c r="C55"/>
      <c r="D55" s="126"/>
      <c r="E55" s="130"/>
      <c r="F55" s="124"/>
      <c r="G55" s="124"/>
      <c r="H55" s="124"/>
      <c r="I55" s="124"/>
      <c r="J55" s="124"/>
      <c r="K55" s="124"/>
      <c r="L55" s="124"/>
      <c r="M55" s="124"/>
      <c r="N55" s="124"/>
      <c r="O55" s="124"/>
      <c r="P55" s="118"/>
      <c r="Q55" s="119"/>
      <c r="R55" s="124"/>
      <c r="S55" s="124"/>
      <c r="T55" s="124"/>
      <c r="U55" s="124"/>
      <c r="V55" s="124"/>
      <c r="W55" s="124"/>
      <c r="X55" s="124"/>
      <c r="Y55" s="124"/>
      <c r="Z55" s="124"/>
      <c r="AA55" s="124"/>
      <c r="AB55" s="124"/>
      <c r="AC55" s="124"/>
      <c r="AD55" s="124"/>
      <c r="AE55" s="124"/>
      <c r="AF55" s="124"/>
      <c r="AG55" s="124"/>
      <c r="AH55" s="124"/>
    </row>
    <row r="56" spans="1:34" ht="14.5" x14ac:dyDescent="0.35">
      <c r="A56" s="125"/>
      <c r="B56" s="178" t="s">
        <v>504</v>
      </c>
      <c r="C56" s="126" t="s">
        <v>505</v>
      </c>
      <c r="D56" s="126"/>
      <c r="E56" s="130"/>
      <c r="F56" s="124"/>
      <c r="G56" s="168"/>
      <c r="H56" s="124"/>
      <c r="I56" s="168"/>
      <c r="J56" s="124"/>
      <c r="K56" s="168"/>
      <c r="L56" s="124"/>
      <c r="M56" s="168"/>
      <c r="N56" s="124" t="s">
        <v>56</v>
      </c>
      <c r="O56" s="168" t="s">
        <v>440</v>
      </c>
      <c r="P56" s="118"/>
      <c r="Q56" s="119"/>
      <c r="R56" s="124"/>
      <c r="S56" s="124"/>
      <c r="T56" s="124"/>
      <c r="U56" s="124"/>
      <c r="V56" s="124"/>
      <c r="W56" s="124"/>
      <c r="X56" s="124"/>
      <c r="Y56" s="124"/>
      <c r="Z56" s="124"/>
      <c r="AA56" s="124"/>
      <c r="AB56" s="124"/>
      <c r="AC56" s="124"/>
      <c r="AD56" s="124"/>
      <c r="AE56" s="124"/>
      <c r="AF56" s="124"/>
      <c r="AG56" s="124"/>
      <c r="AH56" s="124"/>
    </row>
    <row r="57" spans="1:34" ht="14.5" x14ac:dyDescent="0.35">
      <c r="A57" s="125"/>
      <c r="B57" s="151" t="s">
        <v>506</v>
      </c>
      <c r="D57" s="126"/>
      <c r="E57" s="130"/>
      <c r="F57" s="124"/>
      <c r="G57" s="124"/>
      <c r="H57" s="124"/>
      <c r="I57" s="124"/>
      <c r="J57" s="124"/>
      <c r="K57" s="124"/>
      <c r="L57" s="124"/>
      <c r="M57" s="124"/>
      <c r="N57" s="124"/>
      <c r="O57" s="124"/>
      <c r="P57" s="118"/>
      <c r="Q57" s="119"/>
      <c r="R57" s="124"/>
      <c r="S57" s="124"/>
      <c r="T57" s="124"/>
      <c r="U57" s="124"/>
      <c r="V57" s="124"/>
      <c r="W57" s="124"/>
      <c r="X57" s="124"/>
      <c r="Y57" s="124"/>
      <c r="Z57" s="124"/>
      <c r="AA57" s="124"/>
      <c r="AB57" s="124"/>
      <c r="AC57" s="124"/>
      <c r="AD57" s="124"/>
      <c r="AE57" s="124"/>
      <c r="AF57" s="124"/>
      <c r="AG57" s="124"/>
      <c r="AH57" s="124"/>
    </row>
    <row r="58" spans="1:34" ht="12" customHeight="1" x14ac:dyDescent="0.35">
      <c r="A58" s="125"/>
      <c r="B58" s="147"/>
      <c r="C58" s="126"/>
      <c r="D58" s="126"/>
      <c r="E58" s="130"/>
      <c r="F58" s="124"/>
      <c r="G58" s="124"/>
      <c r="H58" s="124"/>
      <c r="I58" s="124"/>
      <c r="J58" s="124"/>
      <c r="K58" s="124"/>
      <c r="L58" s="124"/>
      <c r="M58" s="124"/>
      <c r="N58" s="124"/>
      <c r="O58" s="124"/>
      <c r="P58" s="118"/>
      <c r="Q58" s="119"/>
      <c r="R58" s="124"/>
      <c r="S58" s="124"/>
      <c r="T58" s="124"/>
      <c r="U58" s="124"/>
      <c r="V58" s="124"/>
      <c r="W58" s="124"/>
      <c r="X58" s="124"/>
      <c r="Y58" s="124"/>
      <c r="Z58" s="124"/>
      <c r="AA58" s="124"/>
      <c r="AB58" s="124"/>
      <c r="AC58" s="124"/>
      <c r="AD58" s="124"/>
      <c r="AE58" s="124"/>
      <c r="AF58" s="124"/>
      <c r="AG58" s="124"/>
      <c r="AH58" s="124"/>
    </row>
    <row r="59" spans="1:34" ht="12" customHeight="1" x14ac:dyDescent="0.35">
      <c r="A59" s="125" t="s">
        <v>957</v>
      </c>
      <c r="B59" s="147" t="s">
        <v>958</v>
      </c>
      <c r="C59" s="147" t="s">
        <v>956</v>
      </c>
      <c r="D59" s="126"/>
      <c r="E59" s="130"/>
      <c r="F59" s="124"/>
      <c r="G59" s="124"/>
      <c r="H59" s="124"/>
      <c r="I59" s="124"/>
      <c r="J59" s="124"/>
      <c r="K59" s="124"/>
      <c r="L59" s="124" t="s">
        <v>56</v>
      </c>
      <c r="M59" s="124"/>
      <c r="N59" s="124"/>
      <c r="O59" s="124"/>
      <c r="P59" s="118"/>
      <c r="Q59" s="119"/>
      <c r="R59" s="124"/>
      <c r="S59" s="124"/>
      <c r="T59" s="124"/>
      <c r="U59" s="124"/>
      <c r="V59" s="124"/>
      <c r="W59" s="124"/>
      <c r="X59" s="124"/>
      <c r="Y59" s="124"/>
      <c r="Z59" s="124"/>
      <c r="AA59" s="124"/>
      <c r="AB59" s="124"/>
      <c r="AC59" s="124"/>
      <c r="AD59" s="124"/>
      <c r="AE59" s="124"/>
      <c r="AF59" s="124"/>
      <c r="AG59" s="124"/>
      <c r="AH59" s="124"/>
    </row>
    <row r="60" spans="1:34" ht="12" customHeight="1" x14ac:dyDescent="0.35">
      <c r="A60" s="125"/>
      <c r="B60" s="147"/>
      <c r="C60" s="126"/>
      <c r="D60" s="126"/>
      <c r="E60" s="130"/>
      <c r="F60" s="124"/>
      <c r="G60" s="124"/>
      <c r="H60" s="124"/>
      <c r="I60" s="124"/>
      <c r="J60" s="124"/>
      <c r="K60" s="124"/>
      <c r="L60" s="124"/>
      <c r="M60" s="124"/>
      <c r="N60" s="124"/>
      <c r="O60" s="124"/>
      <c r="P60" s="118"/>
      <c r="Q60" s="119"/>
      <c r="R60" s="124"/>
      <c r="S60" s="124"/>
      <c r="T60" s="124"/>
      <c r="U60" s="124"/>
      <c r="V60" s="124"/>
      <c r="W60" s="124"/>
      <c r="X60" s="124"/>
      <c r="Y60" s="124"/>
      <c r="Z60" s="124"/>
      <c r="AA60" s="124"/>
      <c r="AB60" s="124"/>
      <c r="AC60" s="124"/>
      <c r="AD60" s="124"/>
      <c r="AE60" s="124"/>
      <c r="AF60" s="124"/>
      <c r="AG60" s="124"/>
      <c r="AH60" s="124"/>
    </row>
    <row r="61" spans="1:34" ht="12" customHeight="1" x14ac:dyDescent="0.35">
      <c r="A61" s="125"/>
      <c r="B61" s="147"/>
      <c r="C61" s="126"/>
      <c r="D61" s="126"/>
      <c r="E61" s="130"/>
      <c r="F61" s="124"/>
      <c r="G61" s="124"/>
      <c r="H61" s="124"/>
      <c r="I61" s="124"/>
      <c r="J61" s="124"/>
      <c r="K61" s="124"/>
      <c r="L61" s="124"/>
      <c r="M61" s="124"/>
      <c r="N61" s="124"/>
      <c r="O61" s="124"/>
      <c r="P61" s="118"/>
      <c r="Q61" s="119"/>
      <c r="R61" s="124"/>
      <c r="S61" s="124"/>
      <c r="T61" s="124"/>
      <c r="U61" s="124"/>
      <c r="V61" s="124"/>
      <c r="W61" s="124"/>
      <c r="X61" s="124"/>
      <c r="Y61" s="124"/>
      <c r="Z61" s="124"/>
      <c r="AA61" s="124"/>
      <c r="AB61" s="124"/>
      <c r="AC61" s="124"/>
      <c r="AD61" s="124"/>
      <c r="AE61" s="124"/>
      <c r="AF61" s="124"/>
      <c r="AG61" s="124"/>
      <c r="AH61" s="124"/>
    </row>
    <row r="62" spans="1:34" ht="12" customHeight="1" x14ac:dyDescent="0.35">
      <c r="A62" s="125"/>
      <c r="B62" s="147"/>
      <c r="C62" s="126"/>
      <c r="D62" s="126"/>
      <c r="E62" s="130"/>
      <c r="F62" s="124"/>
      <c r="G62" s="124"/>
      <c r="H62" s="124"/>
      <c r="I62" s="124"/>
      <c r="J62" s="124"/>
      <c r="K62" s="124"/>
      <c r="L62" s="124"/>
      <c r="M62" s="124"/>
      <c r="N62" s="124"/>
      <c r="O62" s="124"/>
      <c r="P62" s="118"/>
      <c r="Q62" s="119"/>
      <c r="R62" s="124"/>
      <c r="S62" s="124"/>
      <c r="T62" s="124"/>
      <c r="U62" s="124"/>
      <c r="V62" s="124"/>
      <c r="W62" s="124"/>
      <c r="X62" s="124"/>
      <c r="Y62" s="124"/>
      <c r="Z62" s="124"/>
      <c r="AA62" s="124"/>
      <c r="AB62" s="124"/>
      <c r="AC62" s="124"/>
      <c r="AD62" s="124"/>
      <c r="AE62" s="124"/>
      <c r="AF62" s="124"/>
      <c r="AG62" s="124"/>
      <c r="AH62" s="124"/>
    </row>
    <row r="63" spans="1:34" ht="12.65" customHeight="1" x14ac:dyDescent="0.35">
      <c r="A63" s="125" t="s">
        <v>507</v>
      </c>
      <c r="B63" s="249"/>
      <c r="C63" s="271"/>
      <c r="D63" s="126"/>
      <c r="E63" s="130"/>
      <c r="F63" s="124"/>
      <c r="G63" s="124"/>
      <c r="H63" s="124"/>
      <c r="I63" s="124"/>
      <c r="J63" s="124"/>
      <c r="K63" s="124"/>
      <c r="L63" s="124"/>
      <c r="M63" s="124"/>
      <c r="N63" s="124"/>
      <c r="O63" s="124"/>
      <c r="P63" s="118"/>
      <c r="Q63" s="119"/>
      <c r="R63" s="124"/>
      <c r="S63" s="124"/>
      <c r="T63" s="124"/>
      <c r="U63" s="124"/>
      <c r="V63" s="124"/>
      <c r="W63" s="124"/>
      <c r="X63" s="124"/>
      <c r="Y63" s="124"/>
      <c r="Z63" s="124"/>
      <c r="AA63" s="124"/>
      <c r="AB63" s="124"/>
      <c r="AC63" s="124"/>
      <c r="AD63" s="124"/>
      <c r="AE63" s="124"/>
      <c r="AF63" s="124"/>
      <c r="AG63" s="124"/>
      <c r="AH63" s="124"/>
    </row>
    <row r="64" spans="1:34" ht="12" customHeight="1" x14ac:dyDescent="0.35">
      <c r="A64" s="249">
        <v>8.3000000000000007</v>
      </c>
      <c r="B64" s="249" t="s">
        <v>508</v>
      </c>
      <c r="C64" s="271" t="s">
        <v>509</v>
      </c>
      <c r="D64" s="126"/>
      <c r="E64" s="130"/>
      <c r="F64" s="124"/>
      <c r="G64" s="124"/>
      <c r="H64" s="124"/>
      <c r="I64" s="124"/>
      <c r="J64" s="124"/>
      <c r="K64" s="124"/>
      <c r="L64" s="124"/>
      <c r="M64" s="124"/>
      <c r="N64" s="124"/>
      <c r="O64" s="124"/>
      <c r="P64" s="118"/>
      <c r="Q64" s="119"/>
      <c r="R64" s="124"/>
      <c r="S64" s="124"/>
      <c r="T64" s="124"/>
      <c r="U64" s="124"/>
      <c r="V64" s="124"/>
      <c r="W64" s="124"/>
      <c r="X64" s="124"/>
      <c r="Y64" s="124"/>
      <c r="Z64" s="124"/>
      <c r="AA64" s="124"/>
      <c r="AB64" s="124"/>
      <c r="AC64" s="124"/>
      <c r="AD64" s="124"/>
      <c r="AE64" s="124"/>
      <c r="AF64" s="124"/>
      <c r="AG64" s="124"/>
      <c r="AH64" s="124"/>
    </row>
    <row r="65" spans="1:34" ht="56.15" customHeight="1" x14ac:dyDescent="0.35">
      <c r="B65" s="201" t="s">
        <v>510</v>
      </c>
      <c r="C65" s="272" t="s">
        <v>511</v>
      </c>
      <c r="D65" s="254"/>
      <c r="E65" s="130"/>
      <c r="F65" s="124"/>
      <c r="G65" s="124"/>
      <c r="H65" s="124"/>
      <c r="I65" s="124"/>
      <c r="J65" s="124"/>
      <c r="K65" s="124"/>
      <c r="L65" s="124"/>
      <c r="M65" s="124"/>
      <c r="N65" s="124"/>
      <c r="O65" s="124"/>
      <c r="P65" s="118"/>
      <c r="Q65" s="119"/>
      <c r="R65" s="124"/>
      <c r="S65" s="124"/>
      <c r="T65" s="124"/>
      <c r="U65" s="124"/>
      <c r="V65" s="124"/>
      <c r="W65" s="124"/>
      <c r="X65" s="124"/>
      <c r="Y65" s="124"/>
      <c r="Z65" s="124"/>
      <c r="AA65" s="124"/>
      <c r="AB65" s="124"/>
      <c r="AC65" s="124"/>
      <c r="AD65" s="124"/>
      <c r="AE65" s="124"/>
      <c r="AF65" s="124"/>
      <c r="AG65" s="124"/>
      <c r="AH65" s="124"/>
    </row>
    <row r="66" spans="1:34" ht="12" customHeight="1" x14ac:dyDescent="0.35">
      <c r="A66" s="181"/>
      <c r="B66" s="201" t="s">
        <v>512</v>
      </c>
      <c r="C66" s="249" t="s">
        <v>513</v>
      </c>
      <c r="D66" s="182"/>
      <c r="E66" s="130"/>
      <c r="P66" s="118"/>
      <c r="Q66" s="163"/>
      <c r="T66" s="137"/>
      <c r="U66" s="137"/>
      <c r="V66" s="137"/>
      <c r="W66" s="137"/>
      <c r="X66" s="137"/>
      <c r="Y66" s="137"/>
      <c r="Z66" s="137"/>
      <c r="AA66" s="137"/>
      <c r="AB66" s="137"/>
      <c r="AC66" s="137"/>
      <c r="AD66" s="137"/>
      <c r="AE66" s="137"/>
      <c r="AF66" s="137"/>
      <c r="AG66" s="137"/>
      <c r="AH66" s="137"/>
    </row>
    <row r="67" spans="1:34" ht="12" customHeight="1" x14ac:dyDescent="0.35">
      <c r="A67" s="181"/>
      <c r="B67" s="249"/>
      <c r="C67" s="249" t="s">
        <v>514</v>
      </c>
      <c r="D67" s="182"/>
      <c r="E67" s="130"/>
      <c r="P67" s="118"/>
      <c r="Q67" s="163"/>
      <c r="T67" s="137"/>
      <c r="U67" s="137"/>
      <c r="V67" s="137"/>
      <c r="W67" s="137"/>
      <c r="X67" s="137"/>
      <c r="Y67" s="137"/>
      <c r="Z67" s="137"/>
      <c r="AA67" s="137"/>
      <c r="AB67" s="137"/>
      <c r="AC67" s="137"/>
      <c r="AD67" s="137"/>
      <c r="AE67" s="137"/>
      <c r="AF67" s="137"/>
      <c r="AG67" s="137"/>
      <c r="AH67" s="137"/>
    </row>
    <row r="68" spans="1:34" ht="12" customHeight="1" x14ac:dyDescent="0.35">
      <c r="A68" s="181"/>
      <c r="B68" s="136"/>
      <c r="C68" s="249" t="s">
        <v>515</v>
      </c>
      <c r="D68" s="182"/>
      <c r="E68" s="130"/>
      <c r="P68" s="118"/>
      <c r="Q68" s="163"/>
      <c r="T68" s="137"/>
      <c r="U68" s="137"/>
      <c r="V68" s="137"/>
      <c r="W68" s="137"/>
      <c r="X68" s="137"/>
      <c r="Y68" s="137"/>
      <c r="Z68" s="137"/>
      <c r="AA68" s="137"/>
      <c r="AB68" s="137"/>
      <c r="AC68" s="137"/>
      <c r="AD68" s="137"/>
      <c r="AE68" s="137"/>
      <c r="AF68" s="137"/>
      <c r="AG68" s="137"/>
      <c r="AH68" s="137"/>
    </row>
    <row r="69" spans="1:34" ht="12" customHeight="1" x14ac:dyDescent="0.35">
      <c r="A69" s="181"/>
      <c r="B69" s="249"/>
      <c r="C69" s="249" t="s">
        <v>516</v>
      </c>
      <c r="D69" s="182"/>
      <c r="E69" s="130"/>
      <c r="P69" s="118"/>
      <c r="Q69" s="163"/>
      <c r="T69" s="137"/>
      <c r="U69" s="137"/>
      <c r="V69" s="137"/>
      <c r="W69" s="137"/>
      <c r="X69" s="137"/>
      <c r="Y69" s="137"/>
      <c r="Z69" s="137"/>
      <c r="AA69" s="137"/>
      <c r="AB69" s="137"/>
      <c r="AC69" s="137"/>
      <c r="AD69" s="137"/>
      <c r="AE69" s="137"/>
      <c r="AF69" s="137"/>
      <c r="AG69" s="137"/>
      <c r="AH69" s="137"/>
    </row>
    <row r="70" spans="1:34" ht="12" customHeight="1" x14ac:dyDescent="0.35">
      <c r="A70" s="181"/>
      <c r="B70" s="181"/>
      <c r="C70" s="181"/>
      <c r="D70" s="182"/>
      <c r="E70" s="130"/>
      <c r="P70" s="118"/>
      <c r="Q70" s="163"/>
    </row>
    <row r="71" spans="1:34" ht="12" customHeight="1" x14ac:dyDescent="0.35">
      <c r="A71" s="273" t="s">
        <v>517</v>
      </c>
      <c r="B71" s="273" t="s">
        <v>518</v>
      </c>
      <c r="C71" s="272" t="s">
        <v>519</v>
      </c>
      <c r="D71" s="182"/>
      <c r="E71" s="130"/>
      <c r="P71" s="118"/>
      <c r="Q71" s="163"/>
    </row>
    <row r="72" spans="1:34" ht="12" customHeight="1" x14ac:dyDescent="0.35">
      <c r="A72" s="249"/>
      <c r="B72" s="249"/>
      <c r="C72" s="272" t="s">
        <v>520</v>
      </c>
      <c r="D72" s="182"/>
      <c r="E72" s="130"/>
      <c r="P72" s="118"/>
      <c r="Q72" s="163"/>
    </row>
    <row r="73" spans="1:34" ht="12" customHeight="1" x14ac:dyDescent="0.35">
      <c r="A73" s="249"/>
      <c r="B73" s="201" t="s">
        <v>521</v>
      </c>
      <c r="C73" s="272" t="s">
        <v>522</v>
      </c>
      <c r="D73" s="182"/>
      <c r="E73" s="130"/>
      <c r="P73" s="118"/>
      <c r="Q73" s="163"/>
    </row>
    <row r="74" spans="1:34" ht="12" customHeight="1" x14ac:dyDescent="0.35">
      <c r="A74" s="249"/>
      <c r="B74" s="201" t="s">
        <v>523</v>
      </c>
      <c r="C74" s="272" t="s">
        <v>524</v>
      </c>
      <c r="D74" s="182"/>
      <c r="E74" s="130"/>
      <c r="P74" s="118"/>
      <c r="Q74" s="163"/>
    </row>
    <row r="75" spans="1:34" ht="12" customHeight="1" x14ac:dyDescent="0.35">
      <c r="A75" s="249"/>
      <c r="B75" s="249"/>
      <c r="C75" s="272" t="s">
        <v>525</v>
      </c>
      <c r="D75" s="182"/>
      <c r="E75" s="130"/>
      <c r="P75" s="118"/>
      <c r="Q75" s="163"/>
    </row>
    <row r="76" spans="1:34" ht="12" customHeight="1" x14ac:dyDescent="0.35">
      <c r="A76" s="249"/>
      <c r="B76" s="249"/>
      <c r="C76" s="249"/>
      <c r="E76" s="130"/>
      <c r="P76" s="118"/>
      <c r="Q76" s="163"/>
    </row>
    <row r="77" spans="1:34" ht="12" customHeight="1" x14ac:dyDescent="0.35">
      <c r="A77" s="249">
        <v>8.5</v>
      </c>
      <c r="B77" s="249" t="s">
        <v>526</v>
      </c>
      <c r="C77" s="272" t="s">
        <v>527</v>
      </c>
      <c r="E77" s="130"/>
      <c r="P77" s="118"/>
      <c r="Q77" s="163"/>
    </row>
    <row r="78" spans="1:34" ht="12" customHeight="1" x14ac:dyDescent="0.35">
      <c r="A78" s="249"/>
      <c r="B78" s="201" t="s">
        <v>528</v>
      </c>
      <c r="C78" s="272" t="s">
        <v>529</v>
      </c>
      <c r="E78" s="130"/>
      <c r="P78" s="118"/>
      <c r="Q78" s="163"/>
    </row>
    <row r="79" spans="1:34" ht="12" customHeight="1" x14ac:dyDescent="0.35">
      <c r="A79" s="249"/>
      <c r="B79" s="201" t="s">
        <v>530</v>
      </c>
      <c r="C79" s="272" t="s">
        <v>531</v>
      </c>
      <c r="E79" s="130"/>
      <c r="P79" s="118"/>
      <c r="Q79" s="163"/>
    </row>
    <row r="80" spans="1:34" ht="12" customHeight="1" x14ac:dyDescent="0.35">
      <c r="A80" s="249"/>
      <c r="B80" s="274"/>
      <c r="E80" s="130"/>
      <c r="P80" s="118"/>
      <c r="Q80" s="163"/>
    </row>
    <row r="81" spans="1:17" ht="12" customHeight="1" x14ac:dyDescent="0.35">
      <c r="A81" s="249">
        <v>8.6</v>
      </c>
      <c r="B81" s="249" t="s">
        <v>532</v>
      </c>
      <c r="C81" s="272" t="s">
        <v>533</v>
      </c>
      <c r="E81" s="130"/>
      <c r="P81" s="118"/>
      <c r="Q81" s="163"/>
    </row>
    <row r="82" spans="1:17" ht="12" customHeight="1" x14ac:dyDescent="0.35">
      <c r="A82" s="249"/>
      <c r="B82" s="249"/>
      <c r="C82" s="272" t="s">
        <v>534</v>
      </c>
      <c r="E82" s="130"/>
      <c r="P82" s="118"/>
      <c r="Q82" s="163"/>
    </row>
    <row r="83" spans="1:17" ht="12" customHeight="1" x14ac:dyDescent="0.35">
      <c r="A83" s="249"/>
      <c r="B83" s="201" t="s">
        <v>535</v>
      </c>
      <c r="C83" s="272" t="s">
        <v>536</v>
      </c>
      <c r="E83" s="175"/>
      <c r="P83" s="118"/>
      <c r="Q83" s="163"/>
    </row>
    <row r="84" spans="1:17" ht="12" customHeight="1" x14ac:dyDescent="0.35">
      <c r="A84" s="249"/>
      <c r="B84" s="249"/>
      <c r="C84" s="272" t="s">
        <v>537</v>
      </c>
      <c r="E84" s="175"/>
      <c r="P84" s="118"/>
      <c r="Q84" s="163"/>
    </row>
    <row r="85" spans="1:17" ht="12" customHeight="1" x14ac:dyDescent="0.35">
      <c r="A85" s="249"/>
      <c r="B85" s="249"/>
      <c r="E85" s="175"/>
      <c r="P85" s="118"/>
      <c r="Q85" s="163"/>
    </row>
    <row r="86" spans="1:17" ht="12" customHeight="1" x14ac:dyDescent="0.35">
      <c r="A86" s="249">
        <v>8.6999999999999993</v>
      </c>
      <c r="B86" s="249" t="s">
        <v>538</v>
      </c>
      <c r="C86" s="272" t="s">
        <v>539</v>
      </c>
      <c r="E86" s="175"/>
      <c r="P86" s="118"/>
      <c r="Q86" s="163"/>
    </row>
    <row r="87" spans="1:17" ht="12" customHeight="1" x14ac:dyDescent="0.35">
      <c r="A87" s="249"/>
      <c r="B87" s="249"/>
      <c r="C87" s="272" t="s">
        <v>540</v>
      </c>
      <c r="E87" s="175"/>
      <c r="P87" s="118"/>
      <c r="Q87" s="163"/>
    </row>
    <row r="88" spans="1:17" ht="12" customHeight="1" x14ac:dyDescent="0.35">
      <c r="A88" s="249"/>
      <c r="B88" s="201" t="s">
        <v>541</v>
      </c>
      <c r="C88" s="272" t="s">
        <v>542</v>
      </c>
      <c r="E88" s="175"/>
      <c r="P88" s="118"/>
      <c r="Q88" s="163"/>
    </row>
    <row r="89" spans="1:17" ht="12" customHeight="1" x14ac:dyDescent="0.35">
      <c r="A89" s="249"/>
      <c r="C89" s="272" t="s">
        <v>543</v>
      </c>
      <c r="E89" s="175"/>
      <c r="P89" s="118"/>
      <c r="Q89" s="163"/>
    </row>
    <row r="90" spans="1:17" ht="12" customHeight="1" x14ac:dyDescent="0.35">
      <c r="A90" s="249"/>
      <c r="B90" s="274"/>
      <c r="C90" s="272" t="s">
        <v>544</v>
      </c>
      <c r="E90" s="175"/>
      <c r="P90" s="118"/>
      <c r="Q90" s="163"/>
    </row>
    <row r="91" spans="1:17" ht="12" customHeight="1" x14ac:dyDescent="0.35">
      <c r="A91" s="249"/>
      <c r="B91" s="249"/>
      <c r="C91" s="272" t="s">
        <v>545</v>
      </c>
      <c r="E91" s="175"/>
      <c r="P91" s="118"/>
      <c r="Q91" s="163"/>
    </row>
    <row r="92" spans="1:17" ht="12" customHeight="1" x14ac:dyDescent="0.35">
      <c r="A92" s="249"/>
      <c r="B92" s="249"/>
      <c r="C92" s="272" t="s">
        <v>546</v>
      </c>
      <c r="E92" s="175"/>
      <c r="P92" s="118"/>
      <c r="Q92" s="163"/>
    </row>
    <row r="93" spans="1:17" ht="12" customHeight="1" x14ac:dyDescent="0.35">
      <c r="A93" s="249"/>
      <c r="B93" s="249"/>
      <c r="C93" s="272" t="s">
        <v>547</v>
      </c>
      <c r="E93" s="175"/>
      <c r="P93" s="118"/>
      <c r="Q93" s="163"/>
    </row>
    <row r="94" spans="1:17" ht="12" customHeight="1" x14ac:dyDescent="0.35">
      <c r="A94" s="249"/>
      <c r="B94" s="249"/>
      <c r="C94" s="249"/>
      <c r="E94" s="175"/>
      <c r="P94" s="118"/>
      <c r="Q94" s="163"/>
    </row>
    <row r="95" spans="1:17" ht="12" customHeight="1" x14ac:dyDescent="0.35">
      <c r="A95" s="249">
        <v>8.8000000000000007</v>
      </c>
      <c r="B95" s="249" t="s">
        <v>548</v>
      </c>
      <c r="C95" s="272" t="s">
        <v>549</v>
      </c>
      <c r="E95" s="175"/>
      <c r="P95" s="118"/>
      <c r="Q95" s="163"/>
    </row>
    <row r="96" spans="1:17" ht="12" customHeight="1" x14ac:dyDescent="0.35">
      <c r="A96" s="249"/>
      <c r="B96" s="249"/>
      <c r="C96" s="272" t="s">
        <v>550</v>
      </c>
      <c r="E96" s="175"/>
      <c r="P96" s="118"/>
      <c r="Q96" s="163"/>
    </row>
    <row r="97" spans="1:17" ht="12" customHeight="1" x14ac:dyDescent="0.35">
      <c r="A97" s="249"/>
      <c r="B97" s="201" t="s">
        <v>551</v>
      </c>
      <c r="C97" s="272" t="s">
        <v>552</v>
      </c>
      <c r="E97" s="175"/>
      <c r="P97" s="118"/>
      <c r="Q97" s="163"/>
    </row>
    <row r="98" spans="1:17" ht="12" customHeight="1" x14ac:dyDescent="0.35">
      <c r="A98" s="249"/>
      <c r="B98" s="249"/>
      <c r="C98" s="272" t="s">
        <v>553</v>
      </c>
      <c r="E98" s="175"/>
      <c r="P98" s="118"/>
      <c r="Q98" s="163"/>
    </row>
    <row r="99" spans="1:17" ht="12" customHeight="1" x14ac:dyDescent="0.35">
      <c r="A99" s="249"/>
      <c r="B99" s="201" t="s">
        <v>554</v>
      </c>
      <c r="C99" s="272" t="s">
        <v>555</v>
      </c>
      <c r="E99" s="175"/>
      <c r="P99" s="118"/>
      <c r="Q99" s="163"/>
    </row>
    <row r="100" spans="1:17" ht="12" customHeight="1" x14ac:dyDescent="0.35">
      <c r="A100" s="249"/>
      <c r="B100" s="249"/>
      <c r="C100" s="272" t="s">
        <v>556</v>
      </c>
      <c r="E100" s="175"/>
      <c r="P100" s="118"/>
      <c r="Q100" s="163"/>
    </row>
    <row r="101" spans="1:17" ht="12" customHeight="1" x14ac:dyDescent="0.35">
      <c r="A101" s="249"/>
      <c r="B101" s="249"/>
      <c r="C101" s="272"/>
      <c r="E101" s="175"/>
      <c r="P101" s="118"/>
      <c r="Q101" s="163"/>
    </row>
    <row r="102" spans="1:17" ht="12" customHeight="1" x14ac:dyDescent="0.35">
      <c r="A102" s="249">
        <v>8.9</v>
      </c>
      <c r="B102" s="249" t="s">
        <v>557</v>
      </c>
      <c r="C102" s="272" t="s">
        <v>558</v>
      </c>
      <c r="E102" s="175"/>
      <c r="P102" s="118"/>
      <c r="Q102" s="163"/>
    </row>
    <row r="103" spans="1:17" ht="12" customHeight="1" x14ac:dyDescent="0.35">
      <c r="A103" s="249"/>
      <c r="B103" s="201" t="s">
        <v>559</v>
      </c>
      <c r="C103" s="272"/>
      <c r="E103" s="175"/>
      <c r="P103" s="118"/>
      <c r="Q103" s="163"/>
    </row>
    <row r="104" spans="1:17" ht="12" customHeight="1" x14ac:dyDescent="0.35">
      <c r="A104" s="249"/>
      <c r="B104" s="201" t="s">
        <v>554</v>
      </c>
      <c r="E104" s="175"/>
      <c r="P104" s="118"/>
      <c r="Q104" s="163"/>
    </row>
    <row r="105" spans="1:17" ht="12" customHeight="1" x14ac:dyDescent="0.35">
      <c r="A105" s="249"/>
      <c r="B105" s="249"/>
      <c r="C105" s="274"/>
      <c r="E105" s="175"/>
      <c r="P105" s="118"/>
      <c r="Q105" s="163"/>
    </row>
    <row r="106" spans="1:17" ht="12" customHeight="1" x14ac:dyDescent="0.35">
      <c r="A106" s="275">
        <v>8.1</v>
      </c>
      <c r="B106" s="249" t="s">
        <v>560</v>
      </c>
      <c r="C106" s="272" t="s">
        <v>561</v>
      </c>
      <c r="E106" s="175"/>
      <c r="P106" s="118"/>
      <c r="Q106" s="163"/>
    </row>
    <row r="107" spans="1:17" ht="12" customHeight="1" x14ac:dyDescent="0.35">
      <c r="A107" s="249"/>
      <c r="B107" s="201" t="s">
        <v>562</v>
      </c>
      <c r="C107" s="272" t="s">
        <v>563</v>
      </c>
      <c r="E107" s="175"/>
      <c r="P107" s="118"/>
      <c r="Q107" s="163"/>
    </row>
    <row r="108" spans="1:17" ht="12" customHeight="1" x14ac:dyDescent="0.35">
      <c r="A108" s="249"/>
      <c r="B108" s="201" t="s">
        <v>554</v>
      </c>
      <c r="C108" s="272" t="s">
        <v>564</v>
      </c>
      <c r="E108" s="175"/>
      <c r="P108" s="118"/>
      <c r="Q108" s="163"/>
    </row>
    <row r="109" spans="1:17" ht="12" customHeight="1" x14ac:dyDescent="0.35">
      <c r="A109" s="249"/>
      <c r="B109" s="249"/>
      <c r="C109" s="272"/>
      <c r="E109" s="175"/>
      <c r="P109" s="118"/>
      <c r="Q109" s="163"/>
    </row>
    <row r="110" spans="1:17" ht="12" customHeight="1" x14ac:dyDescent="0.35">
      <c r="A110" s="249">
        <v>8.11</v>
      </c>
      <c r="B110" s="249" t="s">
        <v>565</v>
      </c>
      <c r="C110" s="272" t="s">
        <v>566</v>
      </c>
      <c r="E110" s="175"/>
      <c r="P110" s="118"/>
      <c r="Q110" s="163"/>
    </row>
    <row r="111" spans="1:17" ht="12" customHeight="1" x14ac:dyDescent="0.35">
      <c r="A111" s="249"/>
      <c r="B111" s="201" t="s">
        <v>567</v>
      </c>
      <c r="C111" s="272" t="s">
        <v>568</v>
      </c>
      <c r="E111" s="175"/>
      <c r="P111" s="118"/>
      <c r="Q111" s="163"/>
    </row>
    <row r="112" spans="1:17" ht="12" customHeight="1" x14ac:dyDescent="0.35">
      <c r="A112" s="249"/>
      <c r="B112" s="201" t="s">
        <v>554</v>
      </c>
      <c r="C112" s="127" t="s">
        <v>267</v>
      </c>
      <c r="E112" s="175"/>
      <c r="P112" s="118"/>
      <c r="Q112" s="163"/>
    </row>
    <row r="113" spans="1:17" ht="12" customHeight="1" x14ac:dyDescent="0.35">
      <c r="A113" s="249"/>
      <c r="B113" s="249"/>
      <c r="C113" s="272"/>
      <c r="E113" s="175"/>
      <c r="P113" s="118"/>
      <c r="Q113" s="163"/>
    </row>
    <row r="114" spans="1:17" ht="12" customHeight="1" x14ac:dyDescent="0.35">
      <c r="A114" s="249">
        <v>8.1199999999999992</v>
      </c>
      <c r="B114" s="249" t="s">
        <v>569</v>
      </c>
      <c r="C114" s="272" t="s">
        <v>570</v>
      </c>
      <c r="E114" s="175"/>
      <c r="P114" s="118"/>
      <c r="Q114" s="163"/>
    </row>
    <row r="115" spans="1:17" ht="12" customHeight="1" x14ac:dyDescent="0.35">
      <c r="A115" s="249"/>
      <c r="B115" s="201" t="s">
        <v>571</v>
      </c>
      <c r="C115" s="272" t="s">
        <v>572</v>
      </c>
      <c r="E115" s="175"/>
      <c r="P115" s="118"/>
      <c r="Q115" s="163"/>
    </row>
    <row r="116" spans="1:17" ht="12" customHeight="1" x14ac:dyDescent="0.35">
      <c r="A116" s="249"/>
      <c r="B116" s="201" t="s">
        <v>523</v>
      </c>
      <c r="C116" s="272" t="s">
        <v>573</v>
      </c>
      <c r="E116" s="175"/>
      <c r="P116" s="118"/>
      <c r="Q116" s="163"/>
    </row>
    <row r="117" spans="1:17" ht="12" customHeight="1" x14ac:dyDescent="0.35">
      <c r="A117" s="249"/>
      <c r="B117" s="249"/>
      <c r="C117" s="272" t="s">
        <v>574</v>
      </c>
      <c r="E117" s="175"/>
      <c r="P117" s="118"/>
      <c r="Q117" s="163"/>
    </row>
    <row r="118" spans="1:17" ht="12" customHeight="1" x14ac:dyDescent="0.35">
      <c r="A118" s="249"/>
      <c r="B118" s="249"/>
      <c r="E118" s="175"/>
      <c r="P118" s="118"/>
      <c r="Q118" s="163"/>
    </row>
    <row r="119" spans="1:17" ht="12" customHeight="1" x14ac:dyDescent="0.35">
      <c r="E119" s="175"/>
      <c r="P119" s="118"/>
      <c r="Q119" s="163"/>
    </row>
    <row r="120" spans="1:17" ht="12" customHeight="1" x14ac:dyDescent="0.35">
      <c r="E120" s="175"/>
      <c r="P120" s="118"/>
      <c r="Q120" s="163"/>
    </row>
    <row r="121" spans="1:17" ht="12" customHeight="1" x14ac:dyDescent="0.35">
      <c r="E121" s="175"/>
      <c r="P121" s="118"/>
      <c r="Q121" s="163"/>
    </row>
    <row r="122" spans="1:17" ht="12" customHeight="1" x14ac:dyDescent="0.35">
      <c r="E122" s="175"/>
      <c r="P122" s="118"/>
      <c r="Q122" s="163"/>
    </row>
    <row r="123" spans="1:17" ht="12" customHeight="1" x14ac:dyDescent="0.35">
      <c r="E123" s="175"/>
      <c r="P123" s="118"/>
      <c r="Q123" s="163"/>
    </row>
    <row r="124" spans="1:17" ht="12" customHeight="1" x14ac:dyDescent="0.35">
      <c r="E124" s="175"/>
      <c r="P124" s="118"/>
      <c r="Q124" s="163"/>
    </row>
    <row r="125" spans="1:17" ht="12" customHeight="1" x14ac:dyDescent="0.35">
      <c r="E125" s="175"/>
      <c r="P125" s="118"/>
      <c r="Q125" s="163"/>
    </row>
    <row r="126" spans="1:17" ht="12" customHeight="1" x14ac:dyDescent="0.35">
      <c r="E126" s="175"/>
      <c r="P126" s="118"/>
      <c r="Q126" s="163"/>
    </row>
    <row r="127" spans="1:17" ht="12" customHeight="1" x14ac:dyDescent="0.35">
      <c r="E127" s="175"/>
      <c r="P127" s="118"/>
      <c r="Q127" s="163"/>
    </row>
    <row r="128" spans="1:17" ht="12" customHeight="1" x14ac:dyDescent="0.35">
      <c r="E128" s="175"/>
      <c r="P128" s="118"/>
      <c r="Q128" s="163"/>
    </row>
    <row r="129" spans="5:17" ht="12" customHeight="1" x14ac:dyDescent="0.35">
      <c r="E129" s="175"/>
      <c r="P129" s="118"/>
      <c r="Q129" s="163"/>
    </row>
    <row r="130" spans="5:17" ht="12" customHeight="1" x14ac:dyDescent="0.35">
      <c r="E130" s="175"/>
      <c r="P130" s="118"/>
      <c r="Q130" s="163"/>
    </row>
    <row r="131" spans="5:17" ht="12" customHeight="1" x14ac:dyDescent="0.35">
      <c r="E131" s="175"/>
      <c r="P131" s="118"/>
      <c r="Q131" s="163"/>
    </row>
    <row r="132" spans="5:17" ht="12" customHeight="1" x14ac:dyDescent="0.35">
      <c r="E132" s="175"/>
      <c r="P132" s="118"/>
      <c r="Q132" s="163"/>
    </row>
    <row r="133" spans="5:17" ht="12" customHeight="1" x14ac:dyDescent="0.35">
      <c r="E133" s="175"/>
      <c r="P133" s="118"/>
      <c r="Q133" s="163"/>
    </row>
    <row r="134" spans="5:17" ht="12" customHeight="1" x14ac:dyDescent="0.35">
      <c r="P134" s="118"/>
      <c r="Q134" s="163"/>
    </row>
    <row r="135" spans="5:17" ht="12" customHeight="1" x14ac:dyDescent="0.35">
      <c r="P135" s="118"/>
      <c r="Q135" s="163"/>
    </row>
    <row r="136" spans="5:17" ht="12" customHeight="1" x14ac:dyDescent="0.35">
      <c r="P136" s="176"/>
      <c r="Q136" s="163"/>
    </row>
    <row r="137" spans="5:17" ht="12" customHeight="1" x14ac:dyDescent="0.35">
      <c r="P137" s="176"/>
      <c r="Q137" s="163"/>
    </row>
    <row r="138" spans="5:17" ht="12" customHeight="1" x14ac:dyDescent="0.35">
      <c r="P138" s="176"/>
      <c r="Q138" s="163"/>
    </row>
    <row r="139" spans="5:17" ht="12" customHeight="1" x14ac:dyDescent="0.35">
      <c r="P139" s="176"/>
      <c r="Q139" s="163"/>
    </row>
    <row r="140" spans="5:17" ht="12" customHeight="1" x14ac:dyDescent="0.35">
      <c r="P140" s="176"/>
      <c r="Q140" s="163"/>
    </row>
    <row r="141" spans="5:17" ht="12" customHeight="1" x14ac:dyDescent="0.35">
      <c r="P141" s="176"/>
      <c r="Q141" s="163"/>
    </row>
    <row r="142" spans="5:17" ht="12" customHeight="1" x14ac:dyDescent="0.35">
      <c r="P142" s="176"/>
      <c r="Q142" s="163"/>
    </row>
    <row r="143" spans="5:17" ht="12" customHeight="1" x14ac:dyDescent="0.35">
      <c r="P143" s="176"/>
      <c r="Q143" s="163"/>
    </row>
    <row r="144" spans="5:17" ht="12" customHeight="1" x14ac:dyDescent="0.35">
      <c r="P144" s="176"/>
      <c r="Q144" s="163"/>
    </row>
    <row r="145" spans="16:17" ht="12" customHeight="1" x14ac:dyDescent="0.35">
      <c r="P145" s="176"/>
      <c r="Q145" s="163"/>
    </row>
    <row r="146" spans="16:17" ht="12" customHeight="1" x14ac:dyDescent="0.35">
      <c r="P146" s="176"/>
      <c r="Q146" s="163"/>
    </row>
    <row r="147" spans="16:17" ht="12" customHeight="1" x14ac:dyDescent="0.35">
      <c r="P147" s="176"/>
      <c r="Q147" s="163"/>
    </row>
    <row r="148" spans="16:17" ht="12" customHeight="1" x14ac:dyDescent="0.35">
      <c r="P148" s="176"/>
      <c r="Q148" s="163"/>
    </row>
    <row r="149" spans="16:17" ht="12" customHeight="1" x14ac:dyDescent="0.35">
      <c r="P149" s="176"/>
      <c r="Q149" s="163"/>
    </row>
    <row r="150" spans="16:17" ht="12" customHeight="1" x14ac:dyDescent="0.35">
      <c r="P150" s="176"/>
      <c r="Q150" s="163"/>
    </row>
    <row r="151" spans="16:17" ht="12" customHeight="1" x14ac:dyDescent="0.35">
      <c r="P151" s="176"/>
      <c r="Q151" s="163"/>
    </row>
    <row r="152" spans="16:17" ht="12" customHeight="1" x14ac:dyDescent="0.35">
      <c r="P152" s="176"/>
      <c r="Q152" s="163"/>
    </row>
    <row r="153" spans="16:17" ht="12" customHeight="1" x14ac:dyDescent="0.35">
      <c r="P153" s="176"/>
      <c r="Q153" s="163"/>
    </row>
    <row r="154" spans="16:17" ht="12" customHeight="1" x14ac:dyDescent="0.35">
      <c r="P154" s="176"/>
      <c r="Q154" s="163"/>
    </row>
    <row r="155" spans="16:17" ht="12" customHeight="1" x14ac:dyDescent="0.35">
      <c r="P155" s="176"/>
      <c r="Q155" s="163"/>
    </row>
    <row r="156" spans="16:17" ht="12" customHeight="1" x14ac:dyDescent="0.35">
      <c r="P156" s="176"/>
      <c r="Q156" s="163"/>
    </row>
    <row r="157" spans="16:17" ht="12" customHeight="1" x14ac:dyDescent="0.35">
      <c r="P157" s="176"/>
      <c r="Q157" s="163"/>
    </row>
    <row r="158" spans="16:17" ht="12" customHeight="1" x14ac:dyDescent="0.35">
      <c r="P158" s="176"/>
      <c r="Q158" s="163"/>
    </row>
    <row r="159" spans="16:17" ht="12" customHeight="1" x14ac:dyDescent="0.35">
      <c r="P159" s="176"/>
      <c r="Q159" s="163"/>
    </row>
    <row r="160" spans="16:17" ht="12" customHeight="1" x14ac:dyDescent="0.35">
      <c r="P160" s="176"/>
      <c r="Q160" s="163"/>
    </row>
    <row r="161" spans="16:17" ht="12" customHeight="1" x14ac:dyDescent="0.35">
      <c r="P161" s="176"/>
      <c r="Q161" s="163"/>
    </row>
    <row r="162" spans="16:17" ht="12" customHeight="1" x14ac:dyDescent="0.35">
      <c r="P162" s="176"/>
      <c r="Q162" s="163"/>
    </row>
    <row r="163" spans="16:17" ht="12" customHeight="1" x14ac:dyDescent="0.35">
      <c r="P163" s="176"/>
      <c r="Q163" s="163"/>
    </row>
    <row r="164" spans="16:17" ht="12" customHeight="1" x14ac:dyDescent="0.35">
      <c r="P164" s="176"/>
      <c r="Q164" s="163"/>
    </row>
    <row r="165" spans="16:17" ht="12" customHeight="1" x14ac:dyDescent="0.35">
      <c r="P165" s="176"/>
      <c r="Q165" s="163"/>
    </row>
    <row r="166" spans="16:17" ht="12" customHeight="1" x14ac:dyDescent="0.35">
      <c r="P166" s="176"/>
      <c r="Q166" s="163"/>
    </row>
    <row r="167" spans="16:17" ht="12" customHeight="1" x14ac:dyDescent="0.35">
      <c r="P167" s="176"/>
      <c r="Q167" s="163"/>
    </row>
    <row r="168" spans="16:17" ht="12" customHeight="1" x14ac:dyDescent="0.35">
      <c r="P168" s="176"/>
      <c r="Q168" s="163"/>
    </row>
    <row r="169" spans="16:17" ht="12" customHeight="1" x14ac:dyDescent="0.35">
      <c r="P169" s="176"/>
      <c r="Q169" s="163"/>
    </row>
    <row r="170" spans="16:17" ht="12" customHeight="1" x14ac:dyDescent="0.35">
      <c r="P170" s="176"/>
      <c r="Q170" s="163"/>
    </row>
    <row r="171" spans="16:17" ht="12" customHeight="1" x14ac:dyDescent="0.35">
      <c r="P171" s="176"/>
      <c r="Q171" s="163"/>
    </row>
    <row r="172" spans="16:17" ht="12" customHeight="1" x14ac:dyDescent="0.35">
      <c r="P172" s="176"/>
      <c r="Q172" s="163"/>
    </row>
    <row r="173" spans="16:17" ht="12" customHeight="1" x14ac:dyDescent="0.35">
      <c r="P173" s="176"/>
      <c r="Q173" s="163"/>
    </row>
    <row r="174" spans="16:17" ht="12" customHeight="1" x14ac:dyDescent="0.35">
      <c r="P174" s="176"/>
      <c r="Q174" s="163"/>
    </row>
    <row r="175" spans="16:17" ht="12" customHeight="1" x14ac:dyDescent="0.35">
      <c r="P175" s="176"/>
      <c r="Q175" s="163"/>
    </row>
    <row r="176" spans="16:17" ht="12" customHeight="1" x14ac:dyDescent="0.35">
      <c r="P176" s="176"/>
      <c r="Q176" s="163"/>
    </row>
    <row r="177" spans="16:17" ht="12" customHeight="1" x14ac:dyDescent="0.35">
      <c r="P177" s="176"/>
      <c r="Q177" s="163"/>
    </row>
    <row r="178" spans="16:17" ht="12" customHeight="1" x14ac:dyDescent="0.35">
      <c r="P178" s="176"/>
      <c r="Q178" s="163"/>
    </row>
    <row r="179" spans="16:17" ht="12" customHeight="1" x14ac:dyDescent="0.35">
      <c r="P179" s="176"/>
      <c r="Q179" s="163"/>
    </row>
    <row r="180" spans="16:17" ht="12" customHeight="1" x14ac:dyDescent="0.35">
      <c r="P180" s="176"/>
      <c r="Q180" s="163"/>
    </row>
    <row r="181" spans="16:17" ht="12" customHeight="1" x14ac:dyDescent="0.35">
      <c r="P181" s="176"/>
      <c r="Q181" s="163"/>
    </row>
    <row r="182" spans="16:17" ht="12" customHeight="1" x14ac:dyDescent="0.35">
      <c r="P182" s="176"/>
      <c r="Q182" s="163"/>
    </row>
    <row r="183" spans="16:17" ht="12" customHeight="1" x14ac:dyDescent="0.35">
      <c r="P183" s="176"/>
      <c r="Q183" s="163"/>
    </row>
    <row r="184" spans="16:17" ht="12" customHeight="1" x14ac:dyDescent="0.35">
      <c r="P184" s="176"/>
      <c r="Q184" s="163"/>
    </row>
    <row r="185" spans="16:17" ht="12" customHeight="1" x14ac:dyDescent="0.35">
      <c r="P185" s="176"/>
      <c r="Q185" s="163"/>
    </row>
    <row r="186" spans="16:17" ht="12" customHeight="1" x14ac:dyDescent="0.35">
      <c r="P186" s="176"/>
      <c r="Q186" s="163"/>
    </row>
    <row r="187" spans="16:17" ht="12" customHeight="1" x14ac:dyDescent="0.35">
      <c r="P187" s="176"/>
      <c r="Q187" s="163"/>
    </row>
    <row r="188" spans="16:17" ht="12" customHeight="1" x14ac:dyDescent="0.35">
      <c r="P188" s="176"/>
      <c r="Q188" s="163"/>
    </row>
    <row r="189" spans="16:17" ht="12" customHeight="1" x14ac:dyDescent="0.35">
      <c r="P189" s="176"/>
      <c r="Q189" s="163"/>
    </row>
    <row r="190" spans="16:17" ht="12" customHeight="1" x14ac:dyDescent="0.35">
      <c r="P190" s="176"/>
      <c r="Q190" s="163"/>
    </row>
    <row r="191" spans="16:17" ht="12" customHeight="1" x14ac:dyDescent="0.35">
      <c r="P191" s="176"/>
      <c r="Q191" s="163"/>
    </row>
    <row r="192" spans="16:17" ht="12" customHeight="1" x14ac:dyDescent="0.35">
      <c r="P192" s="176"/>
      <c r="Q192" s="163"/>
    </row>
    <row r="193" spans="16:17" ht="12" customHeight="1" x14ac:dyDescent="0.35">
      <c r="P193" s="176"/>
      <c r="Q193" s="163"/>
    </row>
    <row r="194" spans="16:17" ht="12" customHeight="1" x14ac:dyDescent="0.35">
      <c r="P194" s="176"/>
      <c r="Q194" s="163"/>
    </row>
    <row r="195" spans="16:17" ht="12" customHeight="1" x14ac:dyDescent="0.35">
      <c r="P195" s="176"/>
      <c r="Q195" s="163"/>
    </row>
    <row r="196" spans="16:17" ht="12" customHeight="1" x14ac:dyDescent="0.35">
      <c r="P196" s="176"/>
      <c r="Q196" s="163"/>
    </row>
    <row r="197" spans="16:17" ht="12" customHeight="1" x14ac:dyDescent="0.35">
      <c r="P197" s="176"/>
      <c r="Q197" s="163"/>
    </row>
    <row r="198" spans="16:17" ht="12" customHeight="1" x14ac:dyDescent="0.35">
      <c r="P198" s="176"/>
      <c r="Q198" s="163"/>
    </row>
    <row r="199" spans="16:17" ht="12" customHeight="1" x14ac:dyDescent="0.35">
      <c r="P199" s="176"/>
      <c r="Q199" s="163"/>
    </row>
    <row r="200" spans="16:17" ht="12" customHeight="1" x14ac:dyDescent="0.35">
      <c r="P200" s="176"/>
      <c r="Q200" s="163"/>
    </row>
    <row r="201" spans="16:17" ht="12" customHeight="1" x14ac:dyDescent="0.35">
      <c r="P201" s="176"/>
      <c r="Q201" s="163"/>
    </row>
    <row r="202" spans="16:17" ht="12" customHeight="1" x14ac:dyDescent="0.35">
      <c r="P202" s="176"/>
      <c r="Q202" s="163"/>
    </row>
    <row r="203" spans="16:17" ht="12" customHeight="1" x14ac:dyDescent="0.35">
      <c r="P203" s="176"/>
      <c r="Q203" s="163"/>
    </row>
    <row r="204" spans="16:17" ht="12" customHeight="1" x14ac:dyDescent="0.35">
      <c r="P204" s="176"/>
      <c r="Q204" s="163"/>
    </row>
    <row r="205" spans="16:17" ht="12" customHeight="1" x14ac:dyDescent="0.35">
      <c r="P205" s="176"/>
      <c r="Q205" s="163"/>
    </row>
    <row r="206" spans="16:17" ht="12" customHeight="1" x14ac:dyDescent="0.35">
      <c r="P206" s="176"/>
      <c r="Q206" s="163"/>
    </row>
    <row r="207" spans="16:17" ht="12" customHeight="1" x14ac:dyDescent="0.35">
      <c r="P207" s="176"/>
      <c r="Q207" s="163"/>
    </row>
    <row r="208" spans="16:17" ht="12" customHeight="1" x14ac:dyDescent="0.35">
      <c r="P208" s="176"/>
      <c r="Q208" s="163"/>
    </row>
    <row r="209" spans="16:17" ht="12" customHeight="1" x14ac:dyDescent="0.35">
      <c r="P209" s="176"/>
      <c r="Q209" s="163"/>
    </row>
    <row r="210" spans="16:17" ht="12" customHeight="1" x14ac:dyDescent="0.35">
      <c r="P210" s="176"/>
      <c r="Q210" s="163"/>
    </row>
    <row r="211" spans="16:17" ht="12" customHeight="1" x14ac:dyDescent="0.35">
      <c r="P211" s="176"/>
      <c r="Q211" s="163"/>
    </row>
    <row r="212" spans="16:17" ht="12" customHeight="1" x14ac:dyDescent="0.35">
      <c r="P212" s="176"/>
      <c r="Q212" s="163"/>
    </row>
    <row r="213" spans="16:17" ht="12" customHeight="1" x14ac:dyDescent="0.35">
      <c r="P213" s="176"/>
      <c r="Q213" s="163"/>
    </row>
    <row r="214" spans="16:17" ht="12" customHeight="1" x14ac:dyDescent="0.35">
      <c r="P214" s="176"/>
      <c r="Q214" s="163"/>
    </row>
    <row r="215" spans="16:17" ht="12" customHeight="1" x14ac:dyDescent="0.35">
      <c r="P215" s="176"/>
      <c r="Q215" s="163"/>
    </row>
    <row r="216" spans="16:17" ht="12" customHeight="1" x14ac:dyDescent="0.35">
      <c r="P216" s="176"/>
      <c r="Q216" s="163"/>
    </row>
    <row r="217" spans="16:17" ht="12" customHeight="1" x14ac:dyDescent="0.35">
      <c r="P217" s="176"/>
      <c r="Q217" s="163"/>
    </row>
    <row r="218" spans="16:17" ht="12" customHeight="1" x14ac:dyDescent="0.35">
      <c r="P218" s="176"/>
      <c r="Q218" s="163"/>
    </row>
    <row r="219" spans="16:17" ht="12" customHeight="1" x14ac:dyDescent="0.35">
      <c r="P219" s="176"/>
      <c r="Q219" s="163"/>
    </row>
    <row r="220" spans="16:17" ht="12" customHeight="1" x14ac:dyDescent="0.35">
      <c r="P220" s="176"/>
      <c r="Q220" s="163"/>
    </row>
    <row r="221" spans="16:17" ht="12" customHeight="1" x14ac:dyDescent="0.35">
      <c r="P221" s="176"/>
      <c r="Q221" s="163"/>
    </row>
    <row r="222" spans="16:17" ht="12" customHeight="1" x14ac:dyDescent="0.35">
      <c r="P222" s="176"/>
      <c r="Q222" s="163"/>
    </row>
    <row r="223" spans="16:17" ht="12" customHeight="1" x14ac:dyDescent="0.35">
      <c r="P223" s="176"/>
      <c r="Q223" s="163"/>
    </row>
    <row r="224" spans="16:17" ht="12" customHeight="1" x14ac:dyDescent="0.35">
      <c r="P224" s="176"/>
      <c r="Q224" s="163"/>
    </row>
    <row r="225" spans="16:17" ht="12" customHeight="1" x14ac:dyDescent="0.35">
      <c r="P225" s="176"/>
      <c r="Q225" s="163"/>
    </row>
    <row r="226" spans="16:17" ht="12" customHeight="1" x14ac:dyDescent="0.35">
      <c r="P226" s="176"/>
      <c r="Q226" s="163"/>
    </row>
    <row r="227" spans="16:17" ht="12" customHeight="1" x14ac:dyDescent="0.35">
      <c r="P227" s="176"/>
      <c r="Q227" s="163"/>
    </row>
    <row r="228" spans="16:17" ht="12" customHeight="1" x14ac:dyDescent="0.35">
      <c r="P228" s="176"/>
      <c r="Q228" s="163"/>
    </row>
    <row r="229" spans="16:17" ht="12" customHeight="1" x14ac:dyDescent="0.35">
      <c r="P229" s="176"/>
      <c r="Q229" s="163"/>
    </row>
    <row r="230" spans="16:17" ht="12" customHeight="1" x14ac:dyDescent="0.35">
      <c r="P230" s="176"/>
      <c r="Q230" s="163"/>
    </row>
    <row r="231" spans="16:17" ht="12" customHeight="1" x14ac:dyDescent="0.35">
      <c r="P231" s="176"/>
      <c r="Q231" s="163"/>
    </row>
    <row r="232" spans="16:17" ht="12" customHeight="1" x14ac:dyDescent="0.35">
      <c r="P232" s="176"/>
      <c r="Q232" s="163"/>
    </row>
    <row r="233" spans="16:17" ht="12" customHeight="1" x14ac:dyDescent="0.35">
      <c r="P233" s="176"/>
      <c r="Q233" s="163"/>
    </row>
    <row r="234" spans="16:17" ht="12" customHeight="1" x14ac:dyDescent="0.35">
      <c r="P234" s="176"/>
      <c r="Q234" s="163"/>
    </row>
    <row r="235" spans="16:17" ht="12" customHeight="1" x14ac:dyDescent="0.35">
      <c r="P235" s="176"/>
      <c r="Q235" s="163"/>
    </row>
    <row r="236" spans="16:17" ht="12" customHeight="1" x14ac:dyDescent="0.35">
      <c r="P236" s="176"/>
      <c r="Q236" s="163"/>
    </row>
    <row r="237" spans="16:17" ht="12" customHeight="1" x14ac:dyDescent="0.35">
      <c r="P237" s="176"/>
      <c r="Q237" s="163"/>
    </row>
    <row r="238" spans="16:17" ht="12" customHeight="1" x14ac:dyDescent="0.35">
      <c r="P238" s="176"/>
      <c r="Q238" s="163"/>
    </row>
    <row r="239" spans="16:17" ht="12" customHeight="1" x14ac:dyDescent="0.35">
      <c r="P239" s="176"/>
      <c r="Q239" s="163"/>
    </row>
    <row r="240" spans="16:17" ht="12" customHeight="1" x14ac:dyDescent="0.35">
      <c r="P240" s="176"/>
      <c r="Q240" s="163"/>
    </row>
    <row r="241" spans="16:17" ht="12" customHeight="1" x14ac:dyDescent="0.35">
      <c r="P241" s="176"/>
      <c r="Q241" s="163"/>
    </row>
    <row r="242" spans="16:17" ht="12" customHeight="1" x14ac:dyDescent="0.35">
      <c r="P242" s="176"/>
      <c r="Q242" s="163"/>
    </row>
    <row r="243" spans="16:17" ht="12" customHeight="1" x14ac:dyDescent="0.35">
      <c r="P243" s="176"/>
      <c r="Q243" s="163"/>
    </row>
    <row r="244" spans="16:17" ht="12" customHeight="1" x14ac:dyDescent="0.35">
      <c r="P244" s="176"/>
      <c r="Q244" s="163"/>
    </row>
    <row r="245" spans="16:17" ht="12" customHeight="1" x14ac:dyDescent="0.35">
      <c r="P245" s="176"/>
      <c r="Q245" s="163"/>
    </row>
    <row r="246" spans="16:17" ht="12" customHeight="1" x14ac:dyDescent="0.35">
      <c r="P246" s="176"/>
      <c r="Q246" s="163"/>
    </row>
    <row r="247" spans="16:17" ht="12" customHeight="1" x14ac:dyDescent="0.35">
      <c r="P247" s="176"/>
      <c r="Q247" s="163"/>
    </row>
    <row r="248" spans="16:17" ht="12" customHeight="1" x14ac:dyDescent="0.35">
      <c r="P248" s="176"/>
      <c r="Q248" s="163"/>
    </row>
    <row r="249" spans="16:17" ht="12" customHeight="1" x14ac:dyDescent="0.35">
      <c r="P249" s="176"/>
      <c r="Q249" s="163"/>
    </row>
    <row r="250" spans="16:17" ht="12" customHeight="1" x14ac:dyDescent="0.35">
      <c r="P250" s="176"/>
      <c r="Q250" s="163"/>
    </row>
    <row r="251" spans="16:17" ht="12" customHeight="1" x14ac:dyDescent="0.35">
      <c r="P251" s="176"/>
      <c r="Q251" s="163"/>
    </row>
    <row r="252" spans="16:17" ht="12" customHeight="1" x14ac:dyDescent="0.35">
      <c r="P252" s="176"/>
      <c r="Q252" s="163"/>
    </row>
    <row r="253" spans="16:17" ht="12" customHeight="1" x14ac:dyDescent="0.35">
      <c r="P253" s="176"/>
      <c r="Q253" s="163"/>
    </row>
    <row r="254" spans="16:17" ht="12" customHeight="1" x14ac:dyDescent="0.35">
      <c r="P254" s="176"/>
      <c r="Q254" s="163"/>
    </row>
    <row r="255" spans="16:17" ht="12" customHeight="1" x14ac:dyDescent="0.35">
      <c r="P255" s="176"/>
      <c r="Q255" s="163"/>
    </row>
    <row r="256" spans="16:17" ht="12" customHeight="1" x14ac:dyDescent="0.35">
      <c r="P256" s="176"/>
      <c r="Q256" s="163"/>
    </row>
    <row r="257" spans="16:17" ht="12" customHeight="1" x14ac:dyDescent="0.35">
      <c r="P257" s="176"/>
      <c r="Q257" s="163"/>
    </row>
    <row r="258" spans="16:17" ht="12" customHeight="1" x14ac:dyDescent="0.35">
      <c r="P258" s="176"/>
      <c r="Q258" s="163"/>
    </row>
    <row r="259" spans="16:17" ht="12" customHeight="1" x14ac:dyDescent="0.35">
      <c r="P259" s="176"/>
      <c r="Q259" s="163"/>
    </row>
    <row r="260" spans="16:17" ht="12" customHeight="1" x14ac:dyDescent="0.35">
      <c r="P260" s="176"/>
      <c r="Q260" s="163"/>
    </row>
    <row r="261" spans="16:17" ht="12" customHeight="1" x14ac:dyDescent="0.35">
      <c r="P261" s="176"/>
      <c r="Q261" s="163"/>
    </row>
    <row r="262" spans="16:17" ht="12" customHeight="1" x14ac:dyDescent="0.35">
      <c r="P262" s="176"/>
      <c r="Q262" s="163"/>
    </row>
    <row r="263" spans="16:17" ht="12" customHeight="1" x14ac:dyDescent="0.35">
      <c r="P263" s="176"/>
      <c r="Q263" s="163"/>
    </row>
    <row r="264" spans="16:17" ht="12" customHeight="1" x14ac:dyDescent="0.35">
      <c r="P264" s="176"/>
      <c r="Q264" s="163"/>
    </row>
    <row r="265" spans="16:17" ht="12" customHeight="1" x14ac:dyDescent="0.35">
      <c r="P265" s="176"/>
      <c r="Q265" s="163"/>
    </row>
    <row r="266" spans="16:17" ht="12" customHeight="1" x14ac:dyDescent="0.35">
      <c r="P266" s="176"/>
      <c r="Q266" s="163"/>
    </row>
    <row r="267" spans="16:17" ht="12" customHeight="1" x14ac:dyDescent="0.35">
      <c r="P267" s="176"/>
      <c r="Q267" s="163"/>
    </row>
    <row r="268" spans="16:17" ht="12" customHeight="1" x14ac:dyDescent="0.35">
      <c r="P268" s="176"/>
      <c r="Q268" s="163"/>
    </row>
    <row r="269" spans="16:17" ht="12" customHeight="1" x14ac:dyDescent="0.35">
      <c r="P269" s="176"/>
      <c r="Q269" s="163"/>
    </row>
    <row r="270" spans="16:17" ht="12" customHeight="1" x14ac:dyDescent="0.35">
      <c r="P270" s="176"/>
      <c r="Q270" s="163"/>
    </row>
    <row r="271" spans="16:17" ht="12" customHeight="1" x14ac:dyDescent="0.35">
      <c r="P271" s="176"/>
      <c r="Q271" s="163"/>
    </row>
    <row r="272" spans="16:17" ht="12" customHeight="1" x14ac:dyDescent="0.35">
      <c r="P272" s="176"/>
      <c r="Q272" s="163"/>
    </row>
    <row r="273" spans="16:17" ht="12" customHeight="1" x14ac:dyDescent="0.35">
      <c r="P273" s="176"/>
      <c r="Q273" s="163"/>
    </row>
    <row r="274" spans="16:17" ht="12" customHeight="1" x14ac:dyDescent="0.35">
      <c r="P274" s="176"/>
      <c r="Q274" s="163"/>
    </row>
    <row r="275" spans="16:17" ht="12" customHeight="1" x14ac:dyDescent="0.35">
      <c r="P275" s="176"/>
      <c r="Q275" s="163"/>
    </row>
    <row r="276" spans="16:17" ht="12" customHeight="1" x14ac:dyDescent="0.35">
      <c r="P276" s="176"/>
      <c r="Q276" s="163"/>
    </row>
    <row r="277" spans="16:17" ht="12" customHeight="1" x14ac:dyDescent="0.35">
      <c r="P277" s="176"/>
      <c r="Q277" s="163"/>
    </row>
    <row r="278" spans="16:17" ht="12" customHeight="1" x14ac:dyDescent="0.35">
      <c r="P278" s="176"/>
      <c r="Q278" s="163"/>
    </row>
    <row r="279" spans="16:17" ht="12" customHeight="1" x14ac:dyDescent="0.35">
      <c r="P279" s="176"/>
      <c r="Q279" s="163"/>
    </row>
    <row r="280" spans="16:17" ht="12" customHeight="1" x14ac:dyDescent="0.35">
      <c r="P280" s="176"/>
      <c r="Q280" s="163"/>
    </row>
    <row r="281" spans="16:17" ht="12" customHeight="1" x14ac:dyDescent="0.35">
      <c r="P281" s="176"/>
      <c r="Q281" s="163"/>
    </row>
    <row r="282" spans="16:17" ht="12" customHeight="1" x14ac:dyDescent="0.35">
      <c r="P282" s="176"/>
      <c r="Q282" s="163"/>
    </row>
    <row r="283" spans="16:17" ht="12" customHeight="1" x14ac:dyDescent="0.35">
      <c r="P283" s="176"/>
      <c r="Q283" s="163"/>
    </row>
    <row r="284" spans="16:17" ht="12" customHeight="1" x14ac:dyDescent="0.35">
      <c r="P284" s="176"/>
      <c r="Q284" s="163"/>
    </row>
    <row r="285" spans="16:17" ht="12" customHeight="1" x14ac:dyDescent="0.35">
      <c r="P285" s="176"/>
      <c r="Q285" s="163"/>
    </row>
    <row r="286" spans="16:17" ht="12" customHeight="1" x14ac:dyDescent="0.35">
      <c r="P286" s="176"/>
      <c r="Q286" s="163"/>
    </row>
    <row r="287" spans="16:17" ht="12" customHeight="1" x14ac:dyDescent="0.35">
      <c r="P287" s="176"/>
      <c r="Q287" s="163"/>
    </row>
    <row r="288" spans="16:17" ht="12" customHeight="1" x14ac:dyDescent="0.35">
      <c r="P288" s="176"/>
      <c r="Q288" s="163"/>
    </row>
    <row r="289" spans="16:17" ht="12" customHeight="1" x14ac:dyDescent="0.35">
      <c r="P289" s="176"/>
      <c r="Q289" s="163"/>
    </row>
    <row r="290" spans="16:17" ht="12" customHeight="1" x14ac:dyDescent="0.35">
      <c r="P290" s="176"/>
      <c r="Q290" s="163"/>
    </row>
    <row r="291" spans="16:17" ht="12" customHeight="1" x14ac:dyDescent="0.35">
      <c r="P291" s="176"/>
      <c r="Q291" s="163"/>
    </row>
    <row r="292" spans="16:17" ht="12" customHeight="1" x14ac:dyDescent="0.35">
      <c r="P292" s="176"/>
      <c r="Q292" s="163"/>
    </row>
    <row r="293" spans="16:17" ht="12" customHeight="1" x14ac:dyDescent="0.35">
      <c r="P293" s="176"/>
      <c r="Q293" s="163"/>
    </row>
    <row r="294" spans="16:17" ht="12" customHeight="1" x14ac:dyDescent="0.35">
      <c r="P294" s="176"/>
      <c r="Q294" s="163"/>
    </row>
    <row r="295" spans="16:17" ht="12" customHeight="1" x14ac:dyDescent="0.35">
      <c r="P295" s="176"/>
      <c r="Q295" s="163"/>
    </row>
    <row r="296" spans="16:17" ht="12" customHeight="1" x14ac:dyDescent="0.35">
      <c r="P296" s="176"/>
      <c r="Q296" s="163"/>
    </row>
    <row r="297" spans="16:17" ht="12" customHeight="1" x14ac:dyDescent="0.35">
      <c r="P297" s="176"/>
      <c r="Q297" s="163"/>
    </row>
    <row r="298" spans="16:17" ht="12" customHeight="1" x14ac:dyDescent="0.35">
      <c r="P298" s="176"/>
      <c r="Q298" s="163"/>
    </row>
    <row r="299" spans="16:17" ht="12" customHeight="1" x14ac:dyDescent="0.35">
      <c r="P299" s="176"/>
      <c r="Q299" s="163"/>
    </row>
    <row r="300" spans="16:17" ht="12" customHeight="1" x14ac:dyDescent="0.35">
      <c r="P300" s="176"/>
      <c r="Q300" s="163"/>
    </row>
    <row r="301" spans="16:17" ht="12" customHeight="1" x14ac:dyDescent="0.35">
      <c r="P301" s="176"/>
      <c r="Q301" s="163"/>
    </row>
    <row r="302" spans="16:17" ht="12" customHeight="1" x14ac:dyDescent="0.35">
      <c r="P302" s="176"/>
      <c r="Q302" s="163"/>
    </row>
    <row r="303" spans="16:17" ht="12" customHeight="1" x14ac:dyDescent="0.35">
      <c r="P303" s="176"/>
      <c r="Q303" s="163"/>
    </row>
    <row r="304" spans="16:17" ht="12" customHeight="1" x14ac:dyDescent="0.35">
      <c r="P304" s="176"/>
      <c r="Q304" s="163"/>
    </row>
    <row r="305" spans="16:17" ht="12" customHeight="1" x14ac:dyDescent="0.35">
      <c r="P305" s="176"/>
      <c r="Q305" s="163"/>
    </row>
    <row r="306" spans="16:17" ht="12" customHeight="1" x14ac:dyDescent="0.35">
      <c r="P306" s="176"/>
      <c r="Q306" s="163"/>
    </row>
    <row r="307" spans="16:17" ht="12" customHeight="1" x14ac:dyDescent="0.35">
      <c r="P307" s="176"/>
      <c r="Q307" s="163"/>
    </row>
    <row r="308" spans="16:17" ht="12" customHeight="1" x14ac:dyDescent="0.35">
      <c r="P308" s="176"/>
      <c r="Q308" s="163"/>
    </row>
    <row r="309" spans="16:17" ht="12" customHeight="1" x14ac:dyDescent="0.35">
      <c r="P309" s="176"/>
      <c r="Q309" s="163"/>
    </row>
    <row r="310" spans="16:17" ht="12" customHeight="1" x14ac:dyDescent="0.35">
      <c r="P310" s="176"/>
      <c r="Q310" s="163"/>
    </row>
    <row r="311" spans="16:17" ht="12" customHeight="1" x14ac:dyDescent="0.35">
      <c r="P311" s="176"/>
      <c r="Q311" s="163"/>
    </row>
    <row r="312" spans="16:17" ht="12" customHeight="1" x14ac:dyDescent="0.35">
      <c r="P312" s="176"/>
      <c r="Q312" s="163"/>
    </row>
    <row r="313" spans="16:17" ht="12" customHeight="1" x14ac:dyDescent="0.35">
      <c r="P313" s="176"/>
      <c r="Q313" s="163"/>
    </row>
    <row r="314" spans="16:17" ht="12" customHeight="1" x14ac:dyDescent="0.35">
      <c r="P314" s="176"/>
      <c r="Q314" s="163"/>
    </row>
    <row r="315" spans="16:17" ht="12" customHeight="1" x14ac:dyDescent="0.35">
      <c r="P315" s="176"/>
      <c r="Q315" s="163"/>
    </row>
    <row r="316" spans="16:17" ht="12" customHeight="1" x14ac:dyDescent="0.35">
      <c r="P316" s="176"/>
      <c r="Q316" s="163"/>
    </row>
    <row r="317" spans="16:17" ht="12" customHeight="1" x14ac:dyDescent="0.35">
      <c r="P317" s="176"/>
      <c r="Q317" s="163"/>
    </row>
    <row r="318" spans="16:17" ht="12" customHeight="1" x14ac:dyDescent="0.35">
      <c r="P318" s="176"/>
      <c r="Q318" s="163"/>
    </row>
    <row r="319" spans="16:17" ht="12" customHeight="1" x14ac:dyDescent="0.35">
      <c r="P319" s="176"/>
      <c r="Q319" s="163"/>
    </row>
    <row r="320" spans="16:17" ht="12" customHeight="1" x14ac:dyDescent="0.35">
      <c r="P320" s="176"/>
      <c r="Q320" s="163"/>
    </row>
    <row r="321" spans="16:17" ht="12" customHeight="1" x14ac:dyDescent="0.35">
      <c r="P321" s="176"/>
      <c r="Q321" s="163"/>
    </row>
    <row r="322" spans="16:17" ht="12" customHeight="1" x14ac:dyDescent="0.35">
      <c r="P322" s="176"/>
      <c r="Q322" s="163"/>
    </row>
    <row r="323" spans="16:17" ht="12" customHeight="1" x14ac:dyDescent="0.35">
      <c r="P323" s="176"/>
      <c r="Q323" s="163"/>
    </row>
    <row r="324" spans="16:17" ht="12" customHeight="1" x14ac:dyDescent="0.35">
      <c r="P324" s="176"/>
      <c r="Q324" s="163"/>
    </row>
    <row r="325" spans="16:17" ht="12" customHeight="1" x14ac:dyDescent="0.35">
      <c r="P325" s="176"/>
      <c r="Q325" s="163"/>
    </row>
    <row r="326" spans="16:17" ht="12" customHeight="1" x14ac:dyDescent="0.35">
      <c r="P326" s="176"/>
      <c r="Q326" s="163"/>
    </row>
    <row r="327" spans="16:17" ht="12" customHeight="1" x14ac:dyDescent="0.35">
      <c r="P327" s="176"/>
      <c r="Q327" s="163"/>
    </row>
    <row r="328" spans="16:17" ht="12" customHeight="1" x14ac:dyDescent="0.35">
      <c r="P328" s="176"/>
      <c r="Q328" s="163"/>
    </row>
    <row r="329" spans="16:17" ht="12" customHeight="1" x14ac:dyDescent="0.35">
      <c r="P329" s="176"/>
      <c r="Q329" s="163"/>
    </row>
    <row r="330" spans="16:17" ht="12" customHeight="1" x14ac:dyDescent="0.35">
      <c r="P330" s="176"/>
      <c r="Q330" s="163"/>
    </row>
    <row r="331" spans="16:17" ht="12" customHeight="1" x14ac:dyDescent="0.35">
      <c r="P331" s="176"/>
      <c r="Q331" s="163"/>
    </row>
    <row r="332" spans="16:17" ht="12" customHeight="1" x14ac:dyDescent="0.35">
      <c r="P332" s="176"/>
      <c r="Q332" s="163"/>
    </row>
    <row r="333" spans="16:17" ht="12" customHeight="1" x14ac:dyDescent="0.35">
      <c r="P333" s="176"/>
      <c r="Q333" s="163"/>
    </row>
    <row r="334" spans="16:17" ht="12" customHeight="1" x14ac:dyDescent="0.35">
      <c r="P334" s="176"/>
      <c r="Q334" s="163"/>
    </row>
    <row r="335" spans="16:17" ht="12" customHeight="1" x14ac:dyDescent="0.35">
      <c r="P335" s="176"/>
      <c r="Q335" s="163"/>
    </row>
    <row r="336" spans="16:17" ht="12" customHeight="1" x14ac:dyDescent="0.35">
      <c r="P336" s="176"/>
      <c r="Q336" s="163"/>
    </row>
    <row r="337" spans="16:17" ht="12" customHeight="1" x14ac:dyDescent="0.35">
      <c r="P337" s="176"/>
      <c r="Q337" s="163"/>
    </row>
    <row r="338" spans="16:17" ht="12" customHeight="1" x14ac:dyDescent="0.35">
      <c r="P338" s="176"/>
      <c r="Q338" s="163"/>
    </row>
    <row r="339" spans="16:17" ht="12" customHeight="1" x14ac:dyDescent="0.35">
      <c r="P339" s="176"/>
      <c r="Q339" s="163"/>
    </row>
    <row r="340" spans="16:17" ht="12" customHeight="1" x14ac:dyDescent="0.35">
      <c r="P340" s="176"/>
      <c r="Q340" s="163"/>
    </row>
    <row r="341" spans="16:17" ht="12" customHeight="1" x14ac:dyDescent="0.35">
      <c r="P341" s="176"/>
      <c r="Q341" s="163"/>
    </row>
    <row r="342" spans="16:17" ht="12" customHeight="1" x14ac:dyDescent="0.35">
      <c r="P342" s="176"/>
      <c r="Q342" s="163"/>
    </row>
    <row r="343" spans="16:17" ht="12" customHeight="1" x14ac:dyDescent="0.35">
      <c r="P343" s="176"/>
      <c r="Q343" s="163"/>
    </row>
    <row r="344" spans="16:17" ht="12" customHeight="1" x14ac:dyDescent="0.35">
      <c r="P344" s="176"/>
      <c r="Q344" s="163"/>
    </row>
    <row r="345" spans="16:17" ht="12" customHeight="1" x14ac:dyDescent="0.35">
      <c r="P345" s="176"/>
      <c r="Q345" s="163"/>
    </row>
    <row r="346" spans="16:17" ht="12" customHeight="1" x14ac:dyDescent="0.35">
      <c r="P346" s="176"/>
      <c r="Q346" s="163"/>
    </row>
    <row r="347" spans="16:17" ht="12" customHeight="1" x14ac:dyDescent="0.35">
      <c r="P347" s="176"/>
      <c r="Q347" s="163"/>
    </row>
    <row r="348" spans="16:17" ht="12" customHeight="1" x14ac:dyDescent="0.35">
      <c r="P348" s="176"/>
      <c r="Q348" s="163"/>
    </row>
    <row r="349" spans="16:17" ht="12" customHeight="1" x14ac:dyDescent="0.35">
      <c r="P349" s="176"/>
      <c r="Q349" s="163"/>
    </row>
    <row r="350" spans="16:17" ht="12" customHeight="1" x14ac:dyDescent="0.35">
      <c r="P350" s="176"/>
      <c r="Q350" s="163"/>
    </row>
    <row r="351" spans="16:17" ht="12" customHeight="1" x14ac:dyDescent="0.35">
      <c r="P351" s="176"/>
      <c r="Q351" s="163"/>
    </row>
    <row r="352" spans="16:17" ht="12" customHeight="1" x14ac:dyDescent="0.35">
      <c r="P352" s="176"/>
      <c r="Q352" s="163"/>
    </row>
    <row r="353" spans="16:17" ht="12" customHeight="1" x14ac:dyDescent="0.35">
      <c r="P353" s="176"/>
      <c r="Q353" s="163"/>
    </row>
    <row r="354" spans="16:17" ht="12" customHeight="1" x14ac:dyDescent="0.35">
      <c r="P354" s="176"/>
      <c r="Q354" s="163"/>
    </row>
    <row r="355" spans="16:17" ht="12" customHeight="1" x14ac:dyDescent="0.35">
      <c r="P355" s="176"/>
      <c r="Q355" s="163"/>
    </row>
    <row r="356" spans="16:17" ht="12" customHeight="1" x14ac:dyDescent="0.35">
      <c r="P356" s="176"/>
      <c r="Q356" s="163"/>
    </row>
    <row r="357" spans="16:17" ht="12" customHeight="1" x14ac:dyDescent="0.35">
      <c r="P357" s="176"/>
      <c r="Q357" s="163"/>
    </row>
    <row r="358" spans="16:17" ht="12" customHeight="1" x14ac:dyDescent="0.35">
      <c r="P358" s="176"/>
      <c r="Q358" s="163"/>
    </row>
    <row r="359" spans="16:17" ht="12" customHeight="1" x14ac:dyDescent="0.35">
      <c r="P359" s="176"/>
      <c r="Q359" s="163"/>
    </row>
    <row r="360" spans="16:17" ht="12" customHeight="1" x14ac:dyDescent="0.35">
      <c r="P360" s="176"/>
      <c r="Q360" s="163"/>
    </row>
    <row r="361" spans="16:17" ht="12" customHeight="1" x14ac:dyDescent="0.35">
      <c r="P361" s="176"/>
      <c r="Q361" s="163"/>
    </row>
    <row r="362" spans="16:17" ht="12" customHeight="1" x14ac:dyDescent="0.35">
      <c r="P362" s="176"/>
      <c r="Q362" s="163"/>
    </row>
    <row r="363" spans="16:17" ht="12" customHeight="1" x14ac:dyDescent="0.35">
      <c r="P363" s="176"/>
      <c r="Q363" s="163"/>
    </row>
    <row r="364" spans="16:17" ht="12" customHeight="1" x14ac:dyDescent="0.35">
      <c r="P364" s="176"/>
      <c r="Q364" s="163"/>
    </row>
    <row r="365" spans="16:17" ht="12" customHeight="1" x14ac:dyDescent="0.35">
      <c r="P365" s="176"/>
      <c r="Q365" s="163"/>
    </row>
    <row r="366" spans="16:17" ht="12" customHeight="1" x14ac:dyDescent="0.35">
      <c r="P366" s="176"/>
      <c r="Q366" s="163"/>
    </row>
    <row r="367" spans="16:17" ht="12" customHeight="1" x14ac:dyDescent="0.35">
      <c r="P367" s="176"/>
      <c r="Q367" s="163"/>
    </row>
    <row r="368" spans="16:17" ht="12" customHeight="1" x14ac:dyDescent="0.35">
      <c r="P368" s="176"/>
      <c r="Q368" s="163"/>
    </row>
    <row r="369" spans="16:17" ht="12" customHeight="1" x14ac:dyDescent="0.35">
      <c r="P369" s="176"/>
      <c r="Q369" s="163"/>
    </row>
    <row r="370" spans="16:17" ht="12" customHeight="1" x14ac:dyDescent="0.35">
      <c r="P370" s="176"/>
      <c r="Q370" s="163"/>
    </row>
    <row r="371" spans="16:17" ht="12" customHeight="1" x14ac:dyDescent="0.35">
      <c r="P371" s="176"/>
      <c r="Q371" s="163"/>
    </row>
    <row r="372" spans="16:17" ht="12" customHeight="1" x14ac:dyDescent="0.35">
      <c r="P372" s="176"/>
      <c r="Q372" s="163"/>
    </row>
    <row r="373" spans="16:17" ht="12" customHeight="1" x14ac:dyDescent="0.35">
      <c r="P373" s="176"/>
      <c r="Q373" s="163"/>
    </row>
    <row r="374" spans="16:17" ht="12" customHeight="1" x14ac:dyDescent="0.35">
      <c r="P374" s="176"/>
      <c r="Q374" s="163"/>
    </row>
    <row r="375" spans="16:17" ht="12" customHeight="1" x14ac:dyDescent="0.35">
      <c r="P375" s="176"/>
      <c r="Q375" s="163"/>
    </row>
    <row r="376" spans="16:17" ht="12" customHeight="1" x14ac:dyDescent="0.35">
      <c r="P376" s="176"/>
      <c r="Q376" s="163"/>
    </row>
    <row r="377" spans="16:17" ht="12" customHeight="1" x14ac:dyDescent="0.35">
      <c r="P377" s="176"/>
      <c r="Q377" s="163"/>
    </row>
    <row r="378" spans="16:17" ht="12" customHeight="1" x14ac:dyDescent="0.35">
      <c r="P378" s="176"/>
      <c r="Q378" s="163"/>
    </row>
    <row r="379" spans="16:17" ht="12" customHeight="1" x14ac:dyDescent="0.35">
      <c r="P379" s="176"/>
      <c r="Q379" s="163"/>
    </row>
    <row r="380" spans="16:17" ht="12" customHeight="1" x14ac:dyDescent="0.35">
      <c r="P380" s="176"/>
      <c r="Q380" s="163"/>
    </row>
    <row r="381" spans="16:17" ht="12" customHeight="1" x14ac:dyDescent="0.35">
      <c r="P381" s="176"/>
      <c r="Q381" s="163"/>
    </row>
    <row r="382" spans="16:17" ht="12" customHeight="1" x14ac:dyDescent="0.35">
      <c r="P382" s="176"/>
      <c r="Q382" s="163"/>
    </row>
    <row r="383" spans="16:17" ht="12" customHeight="1" x14ac:dyDescent="0.35">
      <c r="P383" s="176"/>
      <c r="Q383" s="163"/>
    </row>
    <row r="384" spans="16:17" ht="12" customHeight="1" x14ac:dyDescent="0.35">
      <c r="P384" s="176"/>
      <c r="Q384" s="163"/>
    </row>
    <row r="385" spans="16:17" ht="12" customHeight="1" x14ac:dyDescent="0.35">
      <c r="P385" s="176"/>
      <c r="Q385" s="163"/>
    </row>
    <row r="386" spans="16:17" ht="12" customHeight="1" x14ac:dyDescent="0.35">
      <c r="P386" s="176"/>
      <c r="Q386" s="163"/>
    </row>
    <row r="387" spans="16:17" ht="12" customHeight="1" x14ac:dyDescent="0.35">
      <c r="P387" s="176"/>
      <c r="Q387" s="163"/>
    </row>
    <row r="388" spans="16:17" ht="12" customHeight="1" x14ac:dyDescent="0.35">
      <c r="P388" s="176"/>
      <c r="Q388" s="163"/>
    </row>
    <row r="389" spans="16:17" ht="12" customHeight="1" x14ac:dyDescent="0.35">
      <c r="P389" s="176"/>
      <c r="Q389" s="163"/>
    </row>
    <row r="390" spans="16:17" ht="12" customHeight="1" x14ac:dyDescent="0.35">
      <c r="P390" s="176"/>
      <c r="Q390" s="163"/>
    </row>
    <row r="391" spans="16:17" ht="12" customHeight="1" x14ac:dyDescent="0.35">
      <c r="P391" s="176"/>
      <c r="Q391" s="163"/>
    </row>
    <row r="392" spans="16:17" ht="12" customHeight="1" x14ac:dyDescent="0.35">
      <c r="P392" s="176"/>
      <c r="Q392" s="163"/>
    </row>
    <row r="393" spans="16:17" ht="12" customHeight="1" x14ac:dyDescent="0.35">
      <c r="P393" s="176"/>
      <c r="Q393" s="163"/>
    </row>
    <row r="394" spans="16:17" ht="12" customHeight="1" x14ac:dyDescent="0.35">
      <c r="P394" s="176"/>
      <c r="Q394" s="163"/>
    </row>
    <row r="395" spans="16:17" ht="12" customHeight="1" x14ac:dyDescent="0.35">
      <c r="P395" s="176"/>
      <c r="Q395" s="163"/>
    </row>
    <row r="396" spans="16:17" ht="12" customHeight="1" x14ac:dyDescent="0.35">
      <c r="P396" s="176"/>
      <c r="Q396" s="163"/>
    </row>
    <row r="397" spans="16:17" ht="12" customHeight="1" x14ac:dyDescent="0.35">
      <c r="P397" s="176"/>
      <c r="Q397" s="163"/>
    </row>
    <row r="398" spans="16:17" ht="12" customHeight="1" x14ac:dyDescent="0.35">
      <c r="P398" s="176"/>
      <c r="Q398" s="163"/>
    </row>
    <row r="399" spans="16:17" ht="12" customHeight="1" x14ac:dyDescent="0.35">
      <c r="P399" s="176"/>
      <c r="Q399" s="163"/>
    </row>
    <row r="400" spans="16:17" ht="12" customHeight="1" x14ac:dyDescent="0.35">
      <c r="P400" s="176"/>
      <c r="Q400" s="163"/>
    </row>
    <row r="401" spans="16:17" ht="12" customHeight="1" x14ac:dyDescent="0.35">
      <c r="P401" s="176"/>
      <c r="Q401" s="163"/>
    </row>
    <row r="402" spans="16:17" ht="12" customHeight="1" x14ac:dyDescent="0.35">
      <c r="P402" s="176"/>
      <c r="Q402" s="163"/>
    </row>
    <row r="403" spans="16:17" ht="12" customHeight="1" x14ac:dyDescent="0.35">
      <c r="P403" s="176"/>
      <c r="Q403" s="163"/>
    </row>
    <row r="404" spans="16:17" ht="12" customHeight="1" x14ac:dyDescent="0.35">
      <c r="P404" s="176"/>
      <c r="Q404" s="163"/>
    </row>
    <row r="405" spans="16:17" ht="12" customHeight="1" x14ac:dyDescent="0.35">
      <c r="P405" s="176"/>
      <c r="Q405" s="163"/>
    </row>
    <row r="406" spans="16:17" ht="12" customHeight="1" x14ac:dyDescent="0.35">
      <c r="P406" s="176"/>
      <c r="Q406" s="163"/>
    </row>
    <row r="407" spans="16:17" ht="12" customHeight="1" x14ac:dyDescent="0.35">
      <c r="P407" s="176"/>
      <c r="Q407" s="163"/>
    </row>
    <row r="408" spans="16:17" ht="12" customHeight="1" x14ac:dyDescent="0.35">
      <c r="P408" s="176"/>
      <c r="Q408" s="163"/>
    </row>
    <row r="409" spans="16:17" ht="12" customHeight="1" x14ac:dyDescent="0.35">
      <c r="P409" s="176"/>
      <c r="Q409" s="163"/>
    </row>
    <row r="410" spans="16:17" ht="12" customHeight="1" x14ac:dyDescent="0.35">
      <c r="P410" s="176"/>
      <c r="Q410" s="163"/>
    </row>
    <row r="411" spans="16:17" ht="12" customHeight="1" x14ac:dyDescent="0.35">
      <c r="P411" s="176"/>
      <c r="Q411" s="163"/>
    </row>
    <row r="412" spans="16:17" ht="12" customHeight="1" x14ac:dyDescent="0.35">
      <c r="P412" s="176"/>
      <c r="Q412" s="163"/>
    </row>
    <row r="413" spans="16:17" ht="12" customHeight="1" x14ac:dyDescent="0.35">
      <c r="P413" s="176"/>
      <c r="Q413" s="163"/>
    </row>
    <row r="414" spans="16:17" ht="12" customHeight="1" x14ac:dyDescent="0.35">
      <c r="P414" s="176"/>
      <c r="Q414" s="163"/>
    </row>
    <row r="415" spans="16:17" ht="12" customHeight="1" x14ac:dyDescent="0.35">
      <c r="P415" s="176"/>
      <c r="Q415" s="163"/>
    </row>
    <row r="416" spans="16:17" ht="12" customHeight="1" x14ac:dyDescent="0.35">
      <c r="P416" s="176"/>
      <c r="Q416" s="163"/>
    </row>
    <row r="417" spans="16:17" ht="12" customHeight="1" x14ac:dyDescent="0.35">
      <c r="P417" s="176"/>
      <c r="Q417" s="163"/>
    </row>
    <row r="418" spans="16:17" ht="12" customHeight="1" x14ac:dyDescent="0.35">
      <c r="P418" s="176"/>
      <c r="Q418" s="163"/>
    </row>
    <row r="419" spans="16:17" ht="12" customHeight="1" x14ac:dyDescent="0.35">
      <c r="P419" s="176"/>
      <c r="Q419" s="163"/>
    </row>
    <row r="420" spans="16:17" ht="12" customHeight="1" x14ac:dyDescent="0.35">
      <c r="P420" s="176"/>
      <c r="Q420" s="163"/>
    </row>
    <row r="421" spans="16:17" ht="12" customHeight="1" x14ac:dyDescent="0.35">
      <c r="P421" s="176"/>
      <c r="Q421" s="163"/>
    </row>
    <row r="422" spans="16:17" ht="12" customHeight="1" x14ac:dyDescent="0.35">
      <c r="P422" s="176"/>
      <c r="Q422" s="163"/>
    </row>
    <row r="423" spans="16:17" ht="12" customHeight="1" x14ac:dyDescent="0.35">
      <c r="P423" s="176"/>
      <c r="Q423" s="163"/>
    </row>
    <row r="424" spans="16:17" ht="12" customHeight="1" x14ac:dyDescent="0.35">
      <c r="P424" s="176"/>
      <c r="Q424" s="163"/>
    </row>
    <row r="425" spans="16:17" ht="12" customHeight="1" x14ac:dyDescent="0.35">
      <c r="P425" s="176"/>
      <c r="Q425" s="163"/>
    </row>
    <row r="426" spans="16:17" ht="12" customHeight="1" x14ac:dyDescent="0.35">
      <c r="P426" s="176"/>
      <c r="Q426" s="163"/>
    </row>
    <row r="427" spans="16:17" ht="12" customHeight="1" x14ac:dyDescent="0.35">
      <c r="P427" s="176"/>
      <c r="Q427" s="163"/>
    </row>
    <row r="428" spans="16:17" ht="12" customHeight="1" x14ac:dyDescent="0.35">
      <c r="P428" s="176"/>
      <c r="Q428" s="163"/>
    </row>
    <row r="429" spans="16:17" ht="12" customHeight="1" x14ac:dyDescent="0.35">
      <c r="P429" s="176"/>
      <c r="Q429" s="163"/>
    </row>
    <row r="430" spans="16:17" ht="12" customHeight="1" x14ac:dyDescent="0.35">
      <c r="P430" s="176"/>
      <c r="Q430" s="163"/>
    </row>
    <row r="431" spans="16:17" ht="12" customHeight="1" x14ac:dyDescent="0.35">
      <c r="P431" s="176"/>
      <c r="Q431" s="163"/>
    </row>
    <row r="432" spans="16:17" ht="12" customHeight="1" x14ac:dyDescent="0.35">
      <c r="P432" s="176"/>
      <c r="Q432" s="163"/>
    </row>
    <row r="433" spans="16:17" ht="12" customHeight="1" x14ac:dyDescent="0.35">
      <c r="P433" s="176"/>
      <c r="Q433" s="163"/>
    </row>
    <row r="434" spans="16:17" ht="12" customHeight="1" x14ac:dyDescent="0.35">
      <c r="P434" s="176"/>
      <c r="Q434" s="163"/>
    </row>
    <row r="435" spans="16:17" ht="12" customHeight="1" x14ac:dyDescent="0.35">
      <c r="P435" s="176"/>
      <c r="Q435" s="163"/>
    </row>
    <row r="436" spans="16:17" ht="12" customHeight="1" x14ac:dyDescent="0.35">
      <c r="P436" s="176"/>
      <c r="Q436" s="163"/>
    </row>
    <row r="437" spans="16:17" ht="12" customHeight="1" x14ac:dyDescent="0.35">
      <c r="P437" s="176"/>
      <c r="Q437" s="163"/>
    </row>
    <row r="438" spans="16:17" ht="12" customHeight="1" x14ac:dyDescent="0.35">
      <c r="P438" s="176"/>
      <c r="Q438" s="163"/>
    </row>
    <row r="439" spans="16:17" ht="12" customHeight="1" x14ac:dyDescent="0.35">
      <c r="P439" s="176"/>
      <c r="Q439" s="163"/>
    </row>
    <row r="440" spans="16:17" ht="12" customHeight="1" x14ac:dyDescent="0.35">
      <c r="P440" s="176"/>
      <c r="Q440" s="163"/>
    </row>
    <row r="441" spans="16:17" ht="12" customHeight="1" x14ac:dyDescent="0.35">
      <c r="P441" s="176"/>
      <c r="Q441" s="163"/>
    </row>
    <row r="442" spans="16:17" ht="12" customHeight="1" x14ac:dyDescent="0.35">
      <c r="P442" s="176"/>
      <c r="Q442" s="163"/>
    </row>
    <row r="443" spans="16:17" ht="12" customHeight="1" x14ac:dyDescent="0.35">
      <c r="P443" s="176"/>
      <c r="Q443" s="163"/>
    </row>
    <row r="444" spans="16:17" ht="12" customHeight="1" x14ac:dyDescent="0.35">
      <c r="P444" s="176"/>
      <c r="Q444" s="163"/>
    </row>
    <row r="445" spans="16:17" ht="12" customHeight="1" x14ac:dyDescent="0.35">
      <c r="P445" s="176"/>
      <c r="Q445" s="163"/>
    </row>
    <row r="446" spans="16:17" ht="12" customHeight="1" x14ac:dyDescent="0.35">
      <c r="P446" s="176"/>
      <c r="Q446" s="163"/>
    </row>
    <row r="447" spans="16:17" ht="12" customHeight="1" x14ac:dyDescent="0.35">
      <c r="P447" s="176"/>
      <c r="Q447" s="163"/>
    </row>
    <row r="448" spans="16:17" ht="12" customHeight="1" x14ac:dyDescent="0.35">
      <c r="P448" s="176"/>
      <c r="Q448" s="163"/>
    </row>
    <row r="449" spans="16:17" ht="12" customHeight="1" x14ac:dyDescent="0.35">
      <c r="P449" s="176"/>
      <c r="Q449" s="163"/>
    </row>
    <row r="450" spans="16:17" ht="12" customHeight="1" x14ac:dyDescent="0.35">
      <c r="P450" s="176"/>
      <c r="Q450" s="163"/>
    </row>
    <row r="451" spans="16:17" ht="12" customHeight="1" x14ac:dyDescent="0.35">
      <c r="P451" s="176"/>
      <c r="Q451" s="163"/>
    </row>
    <row r="452" spans="16:17" ht="12" customHeight="1" x14ac:dyDescent="0.35">
      <c r="P452" s="176"/>
      <c r="Q452" s="163"/>
    </row>
    <row r="453" spans="16:17" ht="12" customHeight="1" x14ac:dyDescent="0.35">
      <c r="P453" s="176"/>
      <c r="Q453" s="163"/>
    </row>
    <row r="454" spans="16:17" ht="12" customHeight="1" x14ac:dyDescent="0.35">
      <c r="P454" s="176"/>
      <c r="Q454" s="163"/>
    </row>
    <row r="455" spans="16:17" ht="12" customHeight="1" x14ac:dyDescent="0.35">
      <c r="P455" s="176"/>
      <c r="Q455" s="163"/>
    </row>
    <row r="456" spans="16:17" ht="12" customHeight="1" x14ac:dyDescent="0.35">
      <c r="P456" s="176"/>
      <c r="Q456" s="163"/>
    </row>
    <row r="457" spans="16:17" ht="12" customHeight="1" x14ac:dyDescent="0.35">
      <c r="P457" s="176"/>
      <c r="Q457" s="163"/>
    </row>
    <row r="458" spans="16:17" ht="12" customHeight="1" x14ac:dyDescent="0.35">
      <c r="P458" s="176"/>
      <c r="Q458" s="163"/>
    </row>
    <row r="459" spans="16:17" ht="12" customHeight="1" x14ac:dyDescent="0.35">
      <c r="P459" s="176"/>
      <c r="Q459" s="163"/>
    </row>
    <row r="460" spans="16:17" ht="12" customHeight="1" x14ac:dyDescent="0.35">
      <c r="P460" s="176"/>
      <c r="Q460" s="163"/>
    </row>
    <row r="461" spans="16:17" ht="12" customHeight="1" x14ac:dyDescent="0.35">
      <c r="P461" s="176"/>
      <c r="Q461" s="163"/>
    </row>
    <row r="462" spans="16:17" ht="12" customHeight="1" x14ac:dyDescent="0.35">
      <c r="P462" s="176"/>
      <c r="Q462" s="163"/>
    </row>
    <row r="463" spans="16:17" ht="12" customHeight="1" x14ac:dyDescent="0.35">
      <c r="P463" s="176"/>
      <c r="Q463" s="163"/>
    </row>
    <row r="464" spans="16:17" ht="12" customHeight="1" x14ac:dyDescent="0.35">
      <c r="P464" s="176"/>
      <c r="Q464" s="163"/>
    </row>
    <row r="465" spans="16:17" ht="12" customHeight="1" x14ac:dyDescent="0.35">
      <c r="P465" s="176"/>
      <c r="Q465" s="163"/>
    </row>
    <row r="466" spans="16:17" ht="12" customHeight="1" x14ac:dyDescent="0.35">
      <c r="P466" s="176"/>
      <c r="Q466" s="163"/>
    </row>
    <row r="467" spans="16:17" ht="12" customHeight="1" x14ac:dyDescent="0.35">
      <c r="P467" s="176"/>
      <c r="Q467" s="163"/>
    </row>
    <row r="468" spans="16:17" ht="12" customHeight="1" x14ac:dyDescent="0.35">
      <c r="P468" s="176"/>
      <c r="Q468" s="163"/>
    </row>
    <row r="469" spans="16:17" ht="12" customHeight="1" x14ac:dyDescent="0.35">
      <c r="P469" s="176"/>
      <c r="Q469" s="163"/>
    </row>
    <row r="470" spans="16:17" ht="12" customHeight="1" x14ac:dyDescent="0.35">
      <c r="P470" s="176"/>
      <c r="Q470" s="163"/>
    </row>
    <row r="471" spans="16:17" ht="12" customHeight="1" x14ac:dyDescent="0.35">
      <c r="P471" s="176"/>
      <c r="Q471" s="163"/>
    </row>
    <row r="472" spans="16:17" ht="12" customHeight="1" x14ac:dyDescent="0.35">
      <c r="P472" s="176"/>
      <c r="Q472" s="163"/>
    </row>
    <row r="473" spans="16:17" ht="12" customHeight="1" x14ac:dyDescent="0.35">
      <c r="P473" s="176"/>
      <c r="Q473" s="163"/>
    </row>
    <row r="474" spans="16:17" ht="12" customHeight="1" x14ac:dyDescent="0.35">
      <c r="P474" s="176"/>
      <c r="Q474" s="163"/>
    </row>
    <row r="475" spans="16:17" ht="12" customHeight="1" x14ac:dyDescent="0.35">
      <c r="P475" s="176"/>
      <c r="Q475" s="163"/>
    </row>
    <row r="476" spans="16:17" ht="12" customHeight="1" x14ac:dyDescent="0.35">
      <c r="P476" s="176"/>
      <c r="Q476" s="163"/>
    </row>
    <row r="477" spans="16:17" ht="12" customHeight="1" x14ac:dyDescent="0.35">
      <c r="P477" s="176"/>
      <c r="Q477" s="163"/>
    </row>
    <row r="478" spans="16:17" ht="12" customHeight="1" x14ac:dyDescent="0.35">
      <c r="P478" s="176"/>
      <c r="Q478" s="163"/>
    </row>
    <row r="479" spans="16:17" ht="12" customHeight="1" x14ac:dyDescent="0.35">
      <c r="P479" s="176"/>
      <c r="Q479" s="163"/>
    </row>
    <row r="480" spans="16:17" ht="12" customHeight="1" x14ac:dyDescent="0.35">
      <c r="P480" s="176"/>
      <c r="Q480" s="163"/>
    </row>
    <row r="481" spans="16:17" ht="12" customHeight="1" x14ac:dyDescent="0.35">
      <c r="P481" s="176"/>
      <c r="Q481" s="163"/>
    </row>
    <row r="482" spans="16:17" ht="12" customHeight="1" x14ac:dyDescent="0.35">
      <c r="P482" s="176"/>
      <c r="Q482" s="163"/>
    </row>
    <row r="483" spans="16:17" ht="12" customHeight="1" x14ac:dyDescent="0.35">
      <c r="P483" s="176"/>
      <c r="Q483" s="163"/>
    </row>
    <row r="484" spans="16:17" ht="12" customHeight="1" x14ac:dyDescent="0.35">
      <c r="P484" s="176"/>
      <c r="Q484" s="163"/>
    </row>
    <row r="485" spans="16:17" ht="12" customHeight="1" x14ac:dyDescent="0.35">
      <c r="P485" s="176"/>
      <c r="Q485" s="163"/>
    </row>
    <row r="486" spans="16:17" ht="12" customHeight="1" x14ac:dyDescent="0.35">
      <c r="P486" s="176"/>
      <c r="Q486" s="163"/>
    </row>
    <row r="487" spans="16:17" ht="12" customHeight="1" x14ac:dyDescent="0.35">
      <c r="P487" s="176"/>
      <c r="Q487" s="163"/>
    </row>
    <row r="488" spans="16:17" ht="12" customHeight="1" x14ac:dyDescent="0.35">
      <c r="P488" s="176"/>
      <c r="Q488" s="163"/>
    </row>
    <row r="489" spans="16:17" ht="12" customHeight="1" x14ac:dyDescent="0.35">
      <c r="P489" s="176"/>
      <c r="Q489" s="163"/>
    </row>
    <row r="490" spans="16:17" ht="12" customHeight="1" x14ac:dyDescent="0.35">
      <c r="P490" s="176"/>
      <c r="Q490" s="163"/>
    </row>
    <row r="491" spans="16:17" ht="12" customHeight="1" x14ac:dyDescent="0.35">
      <c r="P491" s="176"/>
      <c r="Q491" s="163"/>
    </row>
    <row r="492" spans="16:17" ht="12" customHeight="1" x14ac:dyDescent="0.35">
      <c r="P492" s="176"/>
      <c r="Q492" s="163"/>
    </row>
    <row r="493" spans="16:17" ht="12" customHeight="1" x14ac:dyDescent="0.35">
      <c r="P493" s="176"/>
      <c r="Q493" s="163"/>
    </row>
    <row r="494" spans="16:17" ht="12" customHeight="1" x14ac:dyDescent="0.35">
      <c r="P494" s="176"/>
      <c r="Q494" s="163"/>
    </row>
    <row r="495" spans="16:17" ht="12" customHeight="1" x14ac:dyDescent="0.35">
      <c r="P495" s="176"/>
      <c r="Q495" s="163"/>
    </row>
    <row r="496" spans="16:17" ht="12" customHeight="1" x14ac:dyDescent="0.35">
      <c r="P496" s="176"/>
      <c r="Q496" s="163"/>
    </row>
    <row r="497" spans="16:17" ht="12" customHeight="1" x14ac:dyDescent="0.35">
      <c r="P497" s="176"/>
      <c r="Q497" s="163"/>
    </row>
    <row r="498" spans="16:17" ht="12" customHeight="1" x14ac:dyDescent="0.35">
      <c r="P498" s="176"/>
      <c r="Q498" s="163"/>
    </row>
    <row r="499" spans="16:17" ht="12" customHeight="1" x14ac:dyDescent="0.35">
      <c r="P499" s="176"/>
      <c r="Q499" s="163"/>
    </row>
    <row r="500" spans="16:17" ht="12" customHeight="1" x14ac:dyDescent="0.35">
      <c r="P500" s="176"/>
      <c r="Q500" s="163"/>
    </row>
    <row r="501" spans="16:17" ht="12" customHeight="1" x14ac:dyDescent="0.35">
      <c r="P501" s="176"/>
      <c r="Q501" s="163"/>
    </row>
    <row r="502" spans="16:17" ht="12" customHeight="1" x14ac:dyDescent="0.35">
      <c r="P502" s="176"/>
      <c r="Q502" s="163"/>
    </row>
    <row r="503" spans="16:17" ht="12" customHeight="1" x14ac:dyDescent="0.35">
      <c r="P503" s="176"/>
      <c r="Q503" s="163"/>
    </row>
    <row r="504" spans="16:17" ht="12" customHeight="1" x14ac:dyDescent="0.35">
      <c r="P504" s="176"/>
      <c r="Q504" s="163"/>
    </row>
    <row r="505" spans="16:17" ht="12" customHeight="1" x14ac:dyDescent="0.35">
      <c r="P505" s="176"/>
      <c r="Q505" s="163"/>
    </row>
    <row r="506" spans="16:17" ht="12" customHeight="1" x14ac:dyDescent="0.35">
      <c r="P506" s="176"/>
      <c r="Q506" s="163"/>
    </row>
    <row r="507" spans="16:17" ht="12" customHeight="1" x14ac:dyDescent="0.35">
      <c r="P507" s="176"/>
      <c r="Q507" s="163"/>
    </row>
    <row r="508" spans="16:17" ht="12" customHeight="1" x14ac:dyDescent="0.35">
      <c r="P508" s="176"/>
      <c r="Q508" s="163"/>
    </row>
    <row r="509" spans="16:17" ht="12" customHeight="1" x14ac:dyDescent="0.35">
      <c r="P509" s="176"/>
      <c r="Q509" s="163"/>
    </row>
    <row r="510" spans="16:17" ht="12" customHeight="1" x14ac:dyDescent="0.35">
      <c r="P510" s="176"/>
      <c r="Q510" s="163"/>
    </row>
    <row r="511" spans="16:17" ht="12" customHeight="1" x14ac:dyDescent="0.35">
      <c r="P511" s="176"/>
      <c r="Q511" s="163"/>
    </row>
  </sheetData>
  <conditionalFormatting sqref="F6:F8">
    <cfRule type="cellIs" dxfId="389" priority="54" operator="greaterThan">
      <formula>0</formula>
    </cfRule>
    <cfRule type="cellIs" dxfId="388" priority="55" operator="greaterThan">
      <formula>0</formula>
    </cfRule>
  </conditionalFormatting>
  <conditionalFormatting sqref="F51:F55 F57:F65 P22:P135 N22:N26 L22:L26 F22:F23 F31:F45 F25:F27">
    <cfRule type="containsText" dxfId="387" priority="53" operator="containsText" text="Fail">
      <formula>NOT(ISERROR(SEARCH("Fail",F22)))</formula>
    </cfRule>
  </conditionalFormatting>
  <conditionalFormatting sqref="F30">
    <cfRule type="containsText" dxfId="386" priority="52" operator="containsText" text="Fail">
      <formula>NOT(ISERROR(SEARCH("Fail",F30)))</formula>
    </cfRule>
  </conditionalFormatting>
  <conditionalFormatting sqref="F28">
    <cfRule type="containsText" dxfId="385" priority="51" operator="containsText" text="Fail">
      <formula>NOT(ISERROR(SEARCH("Fail",F28)))</formula>
    </cfRule>
  </conditionalFormatting>
  <conditionalFormatting sqref="P6:P8">
    <cfRule type="cellIs" dxfId="384" priority="48" operator="greaterThan">
      <formula>0</formula>
    </cfRule>
    <cfRule type="cellIs" dxfId="383" priority="49" operator="greaterThan">
      <formula>0</formula>
    </cfRule>
  </conditionalFormatting>
  <conditionalFormatting sqref="F46:F47">
    <cfRule type="containsText" dxfId="382" priority="46" operator="containsText" text="Fail">
      <formula>NOT(ISERROR(SEARCH("Fail",F46)))</formula>
    </cfRule>
  </conditionalFormatting>
  <conditionalFormatting sqref="F48:F50">
    <cfRule type="containsText" dxfId="381" priority="45" operator="containsText" text="Fail">
      <formula>NOT(ISERROR(SEARCH("Fail",F48)))</formula>
    </cfRule>
  </conditionalFormatting>
  <conditionalFormatting sqref="F56">
    <cfRule type="containsText" dxfId="380" priority="44" operator="containsText" text="Fail">
      <formula>NOT(ISERROR(SEARCH("Fail",F56)))</formula>
    </cfRule>
  </conditionalFormatting>
  <conditionalFormatting sqref="N6:N8">
    <cfRule type="cellIs" dxfId="379" priority="42" operator="greaterThan">
      <formula>0</formula>
    </cfRule>
    <cfRule type="cellIs" dxfId="378" priority="43" operator="greaterThan">
      <formula>0</formula>
    </cfRule>
  </conditionalFormatting>
  <conditionalFormatting sqref="N33:N45 N51:N55 N57:N65">
    <cfRule type="containsText" dxfId="377" priority="41" operator="containsText" text="Fail">
      <formula>NOT(ISERROR(SEARCH("Fail",N33)))</formula>
    </cfRule>
  </conditionalFormatting>
  <conditionalFormatting sqref="N29:N31">
    <cfRule type="containsText" dxfId="376" priority="40" operator="containsText" text="Fail">
      <formula>NOT(ISERROR(SEARCH("Fail",N29)))</formula>
    </cfRule>
  </conditionalFormatting>
  <conditionalFormatting sqref="N27:N28">
    <cfRule type="containsText" dxfId="375" priority="39" operator="containsText" text="Fail">
      <formula>NOT(ISERROR(SEARCH("Fail",N27)))</formula>
    </cfRule>
  </conditionalFormatting>
  <conditionalFormatting sqref="N32">
    <cfRule type="containsText" dxfId="374" priority="38" operator="containsText" text="Fail">
      <formula>NOT(ISERROR(SEARCH("Fail",N32)))</formula>
    </cfRule>
  </conditionalFormatting>
  <conditionalFormatting sqref="N46:N47">
    <cfRule type="containsText" dxfId="373" priority="37" operator="containsText" text="Fail">
      <formula>NOT(ISERROR(SEARCH("Fail",N46)))</formula>
    </cfRule>
  </conditionalFormatting>
  <conditionalFormatting sqref="N48:N50">
    <cfRule type="containsText" dxfId="372" priority="36" operator="containsText" text="Fail">
      <formula>NOT(ISERROR(SEARCH("Fail",N48)))</formula>
    </cfRule>
  </conditionalFormatting>
  <conditionalFormatting sqref="N56">
    <cfRule type="containsText" dxfId="371" priority="35" operator="containsText" text="Fail">
      <formula>NOT(ISERROR(SEARCH("Fail",N56)))</formula>
    </cfRule>
  </conditionalFormatting>
  <conditionalFormatting sqref="L6:L8">
    <cfRule type="cellIs" dxfId="370" priority="33" operator="greaterThan">
      <formula>0</formula>
    </cfRule>
    <cfRule type="cellIs" dxfId="369" priority="34" operator="greaterThan">
      <formula>0</formula>
    </cfRule>
  </conditionalFormatting>
  <conditionalFormatting sqref="L33:L45 L51:L55 L57:L65">
    <cfRule type="containsText" dxfId="368" priority="32" operator="containsText" text="Fail">
      <formula>NOT(ISERROR(SEARCH("Fail",L33)))</formula>
    </cfRule>
  </conditionalFormatting>
  <conditionalFormatting sqref="L29:L31">
    <cfRule type="containsText" dxfId="367" priority="31" operator="containsText" text="Fail">
      <formula>NOT(ISERROR(SEARCH("Fail",L29)))</formula>
    </cfRule>
  </conditionalFormatting>
  <conditionalFormatting sqref="L27:L28">
    <cfRule type="containsText" dxfId="366" priority="30" operator="containsText" text="Fail">
      <formula>NOT(ISERROR(SEARCH("Fail",L27)))</formula>
    </cfRule>
  </conditionalFormatting>
  <conditionalFormatting sqref="L32">
    <cfRule type="containsText" dxfId="365" priority="29" operator="containsText" text="Fail">
      <formula>NOT(ISERROR(SEARCH("Fail",L32)))</formula>
    </cfRule>
  </conditionalFormatting>
  <conditionalFormatting sqref="L46:L47">
    <cfRule type="containsText" dxfId="364" priority="28" operator="containsText" text="Fail">
      <formula>NOT(ISERROR(SEARCH("Fail",L46)))</formula>
    </cfRule>
  </conditionalFormatting>
  <conditionalFormatting sqref="L48:L50">
    <cfRule type="containsText" dxfId="363" priority="27" operator="containsText" text="Fail">
      <formula>NOT(ISERROR(SEARCH("Fail",L48)))</formula>
    </cfRule>
  </conditionalFormatting>
  <conditionalFormatting sqref="L56">
    <cfRule type="containsText" dxfId="362" priority="26" operator="containsText" text="Fail">
      <formula>NOT(ISERROR(SEARCH("Fail",L56)))</formula>
    </cfRule>
  </conditionalFormatting>
  <conditionalFormatting sqref="R19:R21 P19:P21 N19:N21 F19:F21 L19:L21">
    <cfRule type="containsText" dxfId="361" priority="25" operator="containsText" text="Fail">
      <formula>NOT(ISERROR(SEARCH("Fail",F19)))</formula>
    </cfRule>
  </conditionalFormatting>
  <conditionalFormatting sqref="J6:J8">
    <cfRule type="cellIs" dxfId="360" priority="23" operator="greaterThan">
      <formula>0</formula>
    </cfRule>
    <cfRule type="cellIs" dxfId="359" priority="24" operator="greaterThan">
      <formula>0</formula>
    </cfRule>
  </conditionalFormatting>
  <conditionalFormatting sqref="J33:J45 J51:J55 J57:J65 J22:J26">
    <cfRule type="containsText" dxfId="358" priority="22" operator="containsText" text="Fail">
      <formula>NOT(ISERROR(SEARCH("Fail",J22)))</formula>
    </cfRule>
  </conditionalFormatting>
  <conditionalFormatting sqref="J29:J31">
    <cfRule type="containsText" dxfId="357" priority="21" operator="containsText" text="Fail">
      <formula>NOT(ISERROR(SEARCH("Fail",J29)))</formula>
    </cfRule>
  </conditionalFormatting>
  <conditionalFormatting sqref="J27:J28">
    <cfRule type="containsText" dxfId="356" priority="20" operator="containsText" text="Fail">
      <formula>NOT(ISERROR(SEARCH("Fail",J27)))</formula>
    </cfRule>
  </conditionalFormatting>
  <conditionalFormatting sqref="J32">
    <cfRule type="containsText" dxfId="355" priority="19" operator="containsText" text="Fail">
      <formula>NOT(ISERROR(SEARCH("Fail",J32)))</formula>
    </cfRule>
  </conditionalFormatting>
  <conditionalFormatting sqref="J46:J47">
    <cfRule type="containsText" dxfId="354" priority="18" operator="containsText" text="Fail">
      <formula>NOT(ISERROR(SEARCH("Fail",J46)))</formula>
    </cfRule>
  </conditionalFormatting>
  <conditionalFormatting sqref="J48:J50">
    <cfRule type="containsText" dxfId="353" priority="17" operator="containsText" text="Fail">
      <formula>NOT(ISERROR(SEARCH("Fail",J48)))</formula>
    </cfRule>
  </conditionalFormatting>
  <conditionalFormatting sqref="J56">
    <cfRule type="containsText" dxfId="352" priority="16" operator="containsText" text="Fail">
      <formula>NOT(ISERROR(SEARCH("Fail",J56)))</formula>
    </cfRule>
  </conditionalFormatting>
  <conditionalFormatting sqref="J19:J21">
    <cfRule type="containsText" dxfId="351" priority="15" operator="containsText" text="Fail">
      <formula>NOT(ISERROR(SEARCH("Fail",J19)))</formula>
    </cfRule>
  </conditionalFormatting>
  <conditionalFormatting sqref="F29">
    <cfRule type="containsText" dxfId="350" priority="14" operator="containsText" text="Fail">
      <formula>NOT(ISERROR(SEARCH("Fail",F29)))</formula>
    </cfRule>
  </conditionalFormatting>
  <conditionalFormatting sqref="E24">
    <cfRule type="containsText" dxfId="349" priority="13" operator="containsText" text="Fail">
      <formula>NOT(ISERROR(SEARCH("Fail",E24)))</formula>
    </cfRule>
  </conditionalFormatting>
  <conditionalFormatting sqref="H6:H8">
    <cfRule type="cellIs" dxfId="348" priority="10" operator="greaterThan">
      <formula>0</formula>
    </cfRule>
    <cfRule type="cellIs" dxfId="347" priority="11" operator="greaterThan">
      <formula>0</formula>
    </cfRule>
  </conditionalFormatting>
  <conditionalFormatting sqref="H51:H55 H57:H65 H22:H23 H31:H45 H25:H27">
    <cfRule type="containsText" dxfId="346" priority="9" operator="containsText" text="Fail">
      <formula>NOT(ISERROR(SEARCH("Fail",H22)))</formula>
    </cfRule>
  </conditionalFormatting>
  <conditionalFormatting sqref="H30">
    <cfRule type="containsText" dxfId="345" priority="8" operator="containsText" text="Fail">
      <formula>NOT(ISERROR(SEARCH("Fail",H30)))</formula>
    </cfRule>
  </conditionalFormatting>
  <conditionalFormatting sqref="H28">
    <cfRule type="containsText" dxfId="344" priority="7" operator="containsText" text="Fail">
      <formula>NOT(ISERROR(SEARCH("Fail",H28)))</formula>
    </cfRule>
  </conditionalFormatting>
  <conditionalFormatting sqref="H46:H47">
    <cfRule type="containsText" dxfId="343" priority="6" operator="containsText" text="Fail">
      <formula>NOT(ISERROR(SEARCH("Fail",H46)))</formula>
    </cfRule>
  </conditionalFormatting>
  <conditionalFormatting sqref="H48:H50">
    <cfRule type="containsText" dxfId="342" priority="5" operator="containsText" text="Fail">
      <formula>NOT(ISERROR(SEARCH("Fail",H48)))</formula>
    </cfRule>
  </conditionalFormatting>
  <conditionalFormatting sqref="H56">
    <cfRule type="containsText" dxfId="341" priority="4" operator="containsText" text="Fail">
      <formula>NOT(ISERROR(SEARCH("Fail",H56)))</formula>
    </cfRule>
  </conditionalFormatting>
  <conditionalFormatting sqref="H19:H21">
    <cfRule type="containsText" dxfId="340" priority="3" operator="containsText" text="Fail">
      <formula>NOT(ISERROR(SEARCH("Fail",H19)))</formula>
    </cfRule>
  </conditionalFormatting>
  <conditionalFormatting sqref="H29">
    <cfRule type="containsText" dxfId="339" priority="2" operator="containsText" text="Fail">
      <formula>NOT(ISERROR(SEARCH("Fail",H29)))</formula>
    </cfRule>
  </conditionalFormatting>
  <conditionalFormatting sqref="F24">
    <cfRule type="containsText" dxfId="338" priority="1" operator="containsText" text="Fail">
      <formula>NOT(ISERROR(SEARCH("Fail",F24)))</formula>
    </cfRule>
  </conditionalFormatting>
  <dataValidations count="2">
    <dataValidation type="list" showInputMessage="1" showErrorMessage="1" sqref="B5" xr:uid="{00000000-0002-0000-4000-000000000000}">
      <formula1>"Q1,Q2,Q3,Q4, Wkly,Mthly"</formula1>
    </dataValidation>
    <dataValidation type="list" showInputMessage="1" showErrorMessage="1" sqref="P19:P135 L19:L65 N19:N65 J19:J65 R19:R21 F19:F23 F25:F65 H19:H23 H25:H65 E24:F24" xr:uid="{00000000-0002-0000-4000-000001000000}">
      <formula1>"Pass,Fail,Block,Not Attempted, NA Pass Previous"</formula1>
    </dataValidation>
  </dataValidations>
  <hyperlinks>
    <hyperlink ref="G24" r:id="rId1" xr:uid="{D1C2D4BE-98A5-4EC2-8AB3-DA357F1B2D24}"/>
  </hyperlinks>
  <pageMargins left="0.7" right="0.7" top="0.75" bottom="0.75" header="0.3" footer="0.3"/>
  <pageSetup paperSize="9" orientation="portrait" horizontalDpi="90" verticalDpi="90" r:id="rId2"/>
  <drawing r:id="rId3"/>
  <legacyDrawing r:id="rId4"/>
  <mc:AlternateContent xmlns:mc="http://schemas.openxmlformats.org/markup-compatibility/2006">
    <mc:Choice Requires="x14">
      <controls>
        <mc:AlternateContent xmlns:mc="http://schemas.openxmlformats.org/markup-compatibility/2006">
          <mc:Choice Requires="x14">
            <control shapeId="36865" r:id="rId5"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6866" r:id="rId6"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36"/>
  <dimension ref="A1:AL498"/>
  <sheetViews>
    <sheetView zoomScaleNormal="100" workbookViewId="0">
      <selection activeCell="F12" sqref="F12"/>
    </sheetView>
  </sheetViews>
  <sheetFormatPr defaultColWidth="8.81640625" defaultRowHeight="12" customHeight="1" x14ac:dyDescent="0.35"/>
  <cols>
    <col min="1" max="1" width="11.54296875" style="127" customWidth="1"/>
    <col min="2" max="2" width="62.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12" width="15.1796875" style="136" customWidth="1"/>
    <col min="13" max="13" width="20.1796875" style="136" customWidth="1"/>
    <col min="14" max="14" width="15.1796875" style="136" customWidth="1"/>
    <col min="15" max="15" width="20.1796875" style="136" customWidth="1"/>
    <col min="16" max="16" width="14" style="136" bestFit="1" customWidth="1"/>
    <col min="17" max="17" width="20.1796875" style="136" customWidth="1"/>
    <col min="18" max="18" width="13.54296875" style="136" bestFit="1" customWidth="1"/>
    <col min="19" max="19" width="20.1796875" style="136" customWidth="1"/>
    <col min="20" max="20" width="11.54296875" style="136" bestFit="1" customWidth="1"/>
    <col min="21" max="21" width="20.1796875" style="136" customWidth="1"/>
    <col min="22" max="38" width="8.81640625" style="127"/>
  </cols>
  <sheetData>
    <row r="1" spans="1:38" ht="12" customHeight="1" x14ac:dyDescent="0.35">
      <c r="A1" s="138" t="s">
        <v>1253</v>
      </c>
      <c r="B1" s="77"/>
      <c r="C1" s="81" t="s">
        <v>1535</v>
      </c>
      <c r="D1" s="79"/>
      <c r="E1" s="79"/>
      <c r="F1" s="80"/>
      <c r="G1" s="80"/>
      <c r="H1" s="80"/>
      <c r="I1" s="80"/>
      <c r="J1" s="80"/>
      <c r="K1" s="80"/>
      <c r="L1" s="80"/>
      <c r="M1" s="80"/>
      <c r="N1" s="80"/>
      <c r="O1" s="80"/>
      <c r="P1" s="80"/>
      <c r="Q1" s="80"/>
      <c r="R1" s="80"/>
      <c r="S1" s="80"/>
      <c r="T1" s="80"/>
      <c r="U1" s="80"/>
      <c r="V1" s="81"/>
      <c r="W1" s="81"/>
      <c r="X1" s="81"/>
      <c r="Y1" s="81"/>
      <c r="Z1" s="81"/>
      <c r="AA1" s="81"/>
      <c r="AB1" s="81"/>
      <c r="AC1" s="81"/>
      <c r="AD1" s="81"/>
      <c r="AE1" s="81"/>
      <c r="AF1" s="81"/>
      <c r="AG1" s="81"/>
      <c r="AH1" s="81"/>
      <c r="AI1" s="81"/>
      <c r="AJ1" s="81"/>
      <c r="AK1" s="81"/>
      <c r="AL1" s="81"/>
    </row>
    <row r="2" spans="1:38" ht="12" customHeight="1" x14ac:dyDescent="0.35">
      <c r="A2" s="82"/>
      <c r="B2" s="83" t="s">
        <v>54</v>
      </c>
      <c r="C2" s="82">
        <v>30</v>
      </c>
      <c r="D2" s="79"/>
      <c r="E2" s="79"/>
      <c r="F2" s="80"/>
      <c r="G2" s="80"/>
      <c r="H2" s="80"/>
      <c r="I2" s="80"/>
      <c r="J2" s="80"/>
      <c r="K2" s="80"/>
      <c r="L2" s="80"/>
      <c r="M2" s="80"/>
      <c r="N2" s="80"/>
      <c r="O2" s="80"/>
      <c r="P2" s="80"/>
      <c r="Q2" s="80"/>
      <c r="R2" s="80"/>
      <c r="S2" s="80"/>
      <c r="T2" s="80"/>
      <c r="U2" s="80"/>
      <c r="V2" s="84"/>
      <c r="W2" s="84"/>
      <c r="X2" s="84"/>
      <c r="Y2" s="84"/>
      <c r="Z2" s="84"/>
      <c r="AA2" s="84"/>
      <c r="AB2" s="84"/>
      <c r="AC2" s="84"/>
      <c r="AD2" s="84"/>
      <c r="AE2" s="84"/>
      <c r="AF2" s="84"/>
      <c r="AG2" s="84"/>
      <c r="AH2" s="84"/>
      <c r="AI2" s="84"/>
      <c r="AJ2" s="84"/>
      <c r="AK2" s="84"/>
      <c r="AL2" s="84"/>
    </row>
    <row r="3" spans="1:38" ht="12" customHeight="1" x14ac:dyDescent="0.35">
      <c r="A3" s="85"/>
      <c r="B3" s="85"/>
      <c r="C3" s="81"/>
      <c r="D3" s="84"/>
      <c r="E3" s="79" t="e">
        <f>SUM(#REF!)*2</f>
        <v>#REF!</v>
      </c>
      <c r="F3" s="80"/>
      <c r="G3" s="80"/>
      <c r="H3" s="80"/>
      <c r="I3" s="80"/>
      <c r="J3" s="80"/>
      <c r="K3" s="80"/>
      <c r="L3" s="80"/>
      <c r="M3" s="80"/>
      <c r="N3" s="80"/>
      <c r="O3" s="80"/>
      <c r="P3" s="80"/>
      <c r="Q3" s="80"/>
      <c r="R3" s="80"/>
      <c r="S3" s="80"/>
      <c r="T3" s="80"/>
      <c r="U3" s="80"/>
      <c r="V3" s="84"/>
      <c r="W3" s="84"/>
      <c r="X3" s="84"/>
      <c r="Y3" s="84"/>
      <c r="Z3" s="84"/>
      <c r="AA3" s="84"/>
      <c r="AB3" s="84"/>
      <c r="AC3" s="84"/>
      <c r="AD3" s="84"/>
      <c r="AE3" s="84"/>
      <c r="AF3" s="84"/>
      <c r="AG3" s="84"/>
      <c r="AH3" s="84"/>
      <c r="AI3" s="84"/>
      <c r="AJ3" s="84"/>
      <c r="AK3" s="84"/>
      <c r="AL3" s="84"/>
    </row>
    <row r="4" spans="1:38" ht="12" customHeight="1" x14ac:dyDescent="0.35">
      <c r="A4" s="82" t="s">
        <v>55</v>
      </c>
      <c r="B4" s="82"/>
      <c r="C4" s="78"/>
      <c r="D4" s="86" t="s">
        <v>56</v>
      </c>
      <c r="E4" s="80" t="s">
        <v>27</v>
      </c>
      <c r="F4" s="86">
        <f>COUNTIF(F$18:F$499,T($D4))</f>
        <v>5</v>
      </c>
      <c r="G4" s="86"/>
      <c r="H4" s="86">
        <f>COUNTIF(H$18:H$499,T($D4))</f>
        <v>0</v>
      </c>
      <c r="I4" s="86"/>
      <c r="J4" s="86">
        <f>COUNTIF(J$18:J$499,T($D4))</f>
        <v>2</v>
      </c>
      <c r="K4" s="86"/>
      <c r="L4" s="86">
        <f>COUNTIF(L$18:L$499,T($D4))</f>
        <v>1</v>
      </c>
      <c r="M4" s="86"/>
      <c r="N4" s="86">
        <f>COUNTIF(N$18:N$499,T($D4))</f>
        <v>4</v>
      </c>
      <c r="O4" s="86"/>
      <c r="P4" s="86">
        <f>COUNTIF(P$18:P$499,T($D4))</f>
        <v>1</v>
      </c>
      <c r="Q4" s="86"/>
      <c r="R4" s="86">
        <f>COUNTIF(R$18:R$499,T($D4))</f>
        <v>2</v>
      </c>
      <c r="S4" s="86"/>
      <c r="T4" s="86">
        <f>COUNTIF(T$18:T$499,T($D4))</f>
        <v>0</v>
      </c>
      <c r="U4" s="86"/>
      <c r="V4" s="84"/>
      <c r="W4" s="84"/>
      <c r="X4" s="84"/>
      <c r="Y4" s="84"/>
      <c r="Z4" s="84"/>
      <c r="AA4" s="84"/>
      <c r="AB4" s="84"/>
      <c r="AC4" s="84"/>
      <c r="AD4" s="84"/>
      <c r="AE4" s="84"/>
      <c r="AF4" s="84"/>
      <c r="AG4" s="84"/>
      <c r="AH4" s="84"/>
      <c r="AI4" s="84"/>
      <c r="AJ4" s="84"/>
      <c r="AK4" s="84"/>
      <c r="AL4" s="84"/>
    </row>
    <row r="5" spans="1:38" ht="12" customHeight="1" x14ac:dyDescent="0.35">
      <c r="A5" s="82" t="s">
        <v>57</v>
      </c>
      <c r="B5" s="87"/>
      <c r="C5" s="81"/>
      <c r="D5" s="86" t="s">
        <v>58</v>
      </c>
      <c r="E5" s="80" t="s">
        <v>28</v>
      </c>
      <c r="F5" s="86">
        <f>COUNTIF(F$18:F$499,T($D5))</f>
        <v>0</v>
      </c>
      <c r="G5" s="86"/>
      <c r="H5" s="86">
        <f>COUNTIF(H$18:H$499,T($D5))</f>
        <v>0</v>
      </c>
      <c r="I5" s="86"/>
      <c r="J5" s="86">
        <f>COUNTIF(J$18:J$499,T($D5))</f>
        <v>0</v>
      </c>
      <c r="K5" s="86"/>
      <c r="L5" s="86">
        <f>COUNTIF(L$18:L$499,T($D5))</f>
        <v>0</v>
      </c>
      <c r="M5" s="86"/>
      <c r="N5" s="86">
        <f>COUNTIF(N$18:N$499,T($D5))</f>
        <v>0</v>
      </c>
      <c r="O5" s="86"/>
      <c r="P5" s="86">
        <f>COUNTIF(P$18:P$499,T($D5))</f>
        <v>1</v>
      </c>
      <c r="Q5" s="86"/>
      <c r="R5" s="86">
        <f>COUNTIF(R$18:R$499,T($D5))</f>
        <v>0</v>
      </c>
      <c r="S5" s="86"/>
      <c r="T5" s="86">
        <f>COUNTIF(T$18:T$499,T($D5))</f>
        <v>0</v>
      </c>
      <c r="U5" s="86"/>
      <c r="V5" s="84"/>
      <c r="W5" s="84"/>
      <c r="X5" s="84"/>
      <c r="Y5" s="84"/>
      <c r="Z5" s="84"/>
      <c r="AA5" s="84"/>
      <c r="AB5" s="84"/>
      <c r="AC5" s="84"/>
      <c r="AD5" s="84"/>
      <c r="AE5" s="84"/>
      <c r="AF5" s="84"/>
      <c r="AG5" s="84"/>
      <c r="AH5" s="84"/>
      <c r="AI5" s="84"/>
      <c r="AJ5" s="84"/>
      <c r="AK5" s="84"/>
      <c r="AL5" s="84"/>
    </row>
    <row r="6" spans="1:38" ht="12" customHeight="1" x14ac:dyDescent="0.35">
      <c r="A6" s="88" t="s">
        <v>59</v>
      </c>
      <c r="B6" s="177"/>
      <c r="C6" s="90"/>
      <c r="D6" s="91" t="s">
        <v>12</v>
      </c>
      <c r="E6" s="80" t="s">
        <v>29</v>
      </c>
      <c r="F6" s="86">
        <f>COUNTIF(F$18:F$499,T($D6))</f>
        <v>0</v>
      </c>
      <c r="G6" s="86"/>
      <c r="H6" s="86">
        <f>COUNTIF(H$18:H$499,T($D6))</f>
        <v>0</v>
      </c>
      <c r="I6" s="86"/>
      <c r="J6" s="86">
        <f>COUNTIF(J$18:J$499,T($D6))</f>
        <v>0</v>
      </c>
      <c r="K6" s="86"/>
      <c r="L6" s="86">
        <f>COUNTIF(L$18:L$499,T($D6))</f>
        <v>0</v>
      </c>
      <c r="M6" s="86"/>
      <c r="N6" s="86">
        <f>COUNTIF(N$18:N$499,T($D6))</f>
        <v>0</v>
      </c>
      <c r="O6" s="86"/>
      <c r="P6" s="86">
        <f>COUNTIF(P$18:P$499,T($D6))</f>
        <v>0</v>
      </c>
      <c r="Q6" s="86"/>
      <c r="R6" s="86">
        <f>COUNTIF(R$18:R$499,T($D6))</f>
        <v>0</v>
      </c>
      <c r="S6" s="86"/>
      <c r="T6" s="86">
        <f>COUNTIF(T$18:T$499,T($D6))</f>
        <v>0</v>
      </c>
      <c r="U6" s="86"/>
      <c r="V6" s="84"/>
      <c r="W6" s="84"/>
      <c r="X6" s="84"/>
      <c r="Y6" s="84"/>
      <c r="Z6" s="84"/>
      <c r="AA6" s="84"/>
      <c r="AB6" s="84"/>
      <c r="AC6" s="84"/>
      <c r="AD6" s="84"/>
      <c r="AE6" s="84"/>
      <c r="AF6" s="84"/>
      <c r="AG6" s="84"/>
      <c r="AH6" s="84"/>
      <c r="AI6" s="84"/>
      <c r="AJ6" s="84"/>
      <c r="AK6" s="84"/>
      <c r="AL6" s="84"/>
    </row>
    <row r="7" spans="1:38" ht="12" customHeight="1" x14ac:dyDescent="0.35">
      <c r="A7" s="88" t="s">
        <v>60</v>
      </c>
      <c r="B7" s="177" t="s">
        <v>1378</v>
      </c>
      <c r="C7" s="90"/>
      <c r="D7" s="86" t="s">
        <v>61</v>
      </c>
      <c r="E7" s="80" t="s">
        <v>30</v>
      </c>
      <c r="F7" s="86">
        <f>COUNTIF(F$18:F$499,T($D7))</f>
        <v>0</v>
      </c>
      <c r="G7" s="86"/>
      <c r="H7" s="86">
        <f>COUNTIF(H$18:H$499,T($D7))</f>
        <v>0</v>
      </c>
      <c r="I7" s="86"/>
      <c r="J7" s="86">
        <f>COUNTIF(J$18:J$499,T($D7))</f>
        <v>0</v>
      </c>
      <c r="K7" s="86"/>
      <c r="L7" s="86">
        <f>COUNTIF(L$18:L$499,T($D7))</f>
        <v>0</v>
      </c>
      <c r="M7" s="86"/>
      <c r="N7" s="86">
        <f>COUNTIF(N$18:N$499,T($D7))</f>
        <v>0</v>
      </c>
      <c r="O7" s="86"/>
      <c r="P7" s="86">
        <f>COUNTIF(P$18:P$499,T($D7))</f>
        <v>0</v>
      </c>
      <c r="Q7" s="86"/>
      <c r="R7" s="86">
        <f>COUNTIF(R$18:R$499,T($D7))</f>
        <v>0</v>
      </c>
      <c r="S7" s="86"/>
      <c r="T7" s="86">
        <f>COUNTIF(T$18:T$499,T($D7))</f>
        <v>0</v>
      </c>
      <c r="U7" s="86"/>
      <c r="V7" s="84"/>
      <c r="W7" s="84"/>
      <c r="X7" s="84"/>
      <c r="Y7" s="84"/>
      <c r="Z7" s="84"/>
      <c r="AA7" s="84"/>
      <c r="AB7" s="84"/>
      <c r="AC7" s="84"/>
      <c r="AD7" s="84"/>
      <c r="AE7" s="84"/>
      <c r="AF7" s="84"/>
      <c r="AG7" s="84"/>
      <c r="AH7" s="84"/>
      <c r="AI7" s="84"/>
      <c r="AJ7" s="84"/>
      <c r="AK7" s="84"/>
      <c r="AL7" s="84"/>
    </row>
    <row r="8" spans="1:38" ht="12" customHeight="1" x14ac:dyDescent="0.35">
      <c r="A8" s="92" t="s">
        <v>62</v>
      </c>
      <c r="B8" s="191">
        <v>7.5</v>
      </c>
      <c r="C8" s="90"/>
      <c r="D8" s="86" t="s">
        <v>63</v>
      </c>
      <c r="E8" s="80" t="s">
        <v>31</v>
      </c>
      <c r="F8" s="86">
        <f>F9-SUM(F4:F7)</f>
        <v>0</v>
      </c>
      <c r="G8" s="86"/>
      <c r="H8" s="86">
        <f>H9-SUM(H4:H7)</f>
        <v>5</v>
      </c>
      <c r="I8" s="86"/>
      <c r="J8" s="86">
        <f>J9-SUM(J4:J7)</f>
        <v>3</v>
      </c>
      <c r="K8" s="86"/>
      <c r="L8" s="86">
        <f>L9-SUM(L4:L7)</f>
        <v>4</v>
      </c>
      <c r="M8" s="86"/>
      <c r="N8" s="86">
        <f>N9-SUM(N4:N7)</f>
        <v>1</v>
      </c>
      <c r="O8" s="86"/>
      <c r="P8" s="86">
        <f>P9-SUM(P4:P7)</f>
        <v>3</v>
      </c>
      <c r="Q8" s="86"/>
      <c r="R8" s="86">
        <f>R9-SUM(R4:R7)</f>
        <v>3</v>
      </c>
      <c r="S8" s="86"/>
      <c r="T8" s="86">
        <f>T9-SUM(T4:T7)</f>
        <v>5</v>
      </c>
      <c r="U8" s="86"/>
      <c r="V8" s="84"/>
      <c r="W8" s="84"/>
      <c r="X8" s="84"/>
      <c r="Y8" s="84"/>
      <c r="Z8" s="84"/>
      <c r="AA8" s="84"/>
      <c r="AB8" s="84"/>
      <c r="AC8" s="84"/>
      <c r="AD8" s="84"/>
      <c r="AE8" s="84"/>
      <c r="AF8" s="84"/>
      <c r="AG8" s="84"/>
      <c r="AH8" s="84"/>
      <c r="AI8" s="84"/>
      <c r="AJ8" s="84"/>
      <c r="AK8" s="84"/>
      <c r="AL8" s="84"/>
    </row>
    <row r="9" spans="1:38" ht="12" customHeight="1" x14ac:dyDescent="0.35">
      <c r="A9" s="88" t="s">
        <v>64</v>
      </c>
      <c r="B9" s="177" t="s">
        <v>392</v>
      </c>
      <c r="C9" s="90"/>
      <c r="D9" s="86" t="s">
        <v>66</v>
      </c>
      <c r="E9" s="80" t="s">
        <v>26</v>
      </c>
      <c r="F9" s="86">
        <f>COUNTA($D$18:$D$499)</f>
        <v>5</v>
      </c>
      <c r="G9" s="86"/>
      <c r="H9" s="86">
        <f>COUNTA($D$18:$D$499)</f>
        <v>5</v>
      </c>
      <c r="I9" s="86"/>
      <c r="J9" s="86">
        <f>COUNTA($D$18:$D$499)</f>
        <v>5</v>
      </c>
      <c r="K9" s="86"/>
      <c r="L9" s="86">
        <f>COUNTA($D$18:$D$499)</f>
        <v>5</v>
      </c>
      <c r="M9" s="86"/>
      <c r="N9" s="86">
        <f>COUNTA($D$18:$D$499)</f>
        <v>5</v>
      </c>
      <c r="O9" s="86"/>
      <c r="P9" s="86">
        <f>COUNTA($D$18:$D$499)</f>
        <v>5</v>
      </c>
      <c r="Q9" s="86"/>
      <c r="R9" s="86">
        <f>COUNTA($D$18:$D$499)</f>
        <v>5</v>
      </c>
      <c r="S9" s="86"/>
      <c r="T9" s="86">
        <f>COUNTA($D$18:$D$499)</f>
        <v>5</v>
      </c>
      <c r="U9" s="86"/>
      <c r="V9" s="84"/>
      <c r="W9" s="84"/>
      <c r="X9" s="84"/>
      <c r="Y9" s="84"/>
      <c r="Z9" s="84"/>
      <c r="AA9" s="84"/>
      <c r="AB9" s="84"/>
      <c r="AC9" s="84"/>
      <c r="AD9" s="84"/>
      <c r="AE9" s="84"/>
      <c r="AF9" s="84"/>
      <c r="AG9" s="84"/>
      <c r="AH9" s="84"/>
      <c r="AI9" s="84"/>
      <c r="AJ9" s="84"/>
      <c r="AK9" s="84"/>
      <c r="AL9" s="84"/>
    </row>
    <row r="10" spans="1:38" ht="12" customHeight="1" x14ac:dyDescent="0.35">
      <c r="A10" s="88" t="s">
        <v>1542</v>
      </c>
      <c r="B10" s="191">
        <v>2.11</v>
      </c>
      <c r="C10" s="90"/>
      <c r="D10" s="86"/>
      <c r="E10" s="80"/>
      <c r="F10" s="86"/>
      <c r="G10" s="86"/>
      <c r="H10" s="86"/>
      <c r="I10" s="86"/>
      <c r="J10" s="86"/>
      <c r="K10" s="86"/>
      <c r="L10" s="86"/>
      <c r="M10" s="86"/>
      <c r="N10" s="86"/>
      <c r="O10" s="86"/>
      <c r="P10" s="86"/>
      <c r="Q10" s="86"/>
      <c r="R10" s="86"/>
      <c r="S10" s="86"/>
      <c r="T10" s="86"/>
      <c r="U10" s="86"/>
      <c r="V10" s="84"/>
      <c r="W10" s="84"/>
      <c r="X10" s="84"/>
      <c r="Y10" s="84"/>
      <c r="Z10" s="84"/>
      <c r="AA10" s="84"/>
      <c r="AB10" s="84"/>
      <c r="AC10" s="84"/>
      <c r="AD10" s="84"/>
      <c r="AE10" s="84"/>
      <c r="AF10" s="84"/>
      <c r="AG10" s="84"/>
      <c r="AH10" s="84"/>
      <c r="AI10" s="84"/>
      <c r="AJ10" s="84"/>
      <c r="AK10" s="84"/>
      <c r="AL10" s="84"/>
    </row>
    <row r="11" spans="1:38" ht="12" customHeight="1" x14ac:dyDescent="0.35">
      <c r="A11" s="88" t="s">
        <v>970</v>
      </c>
      <c r="B11" s="177" t="s">
        <v>971</v>
      </c>
      <c r="C11" s="90"/>
      <c r="D11" s="93"/>
      <c r="E11" s="93"/>
      <c r="F11" s="94"/>
      <c r="G11" s="95"/>
      <c r="H11" s="94"/>
      <c r="I11" s="95"/>
      <c r="J11" s="94"/>
      <c r="K11" s="95"/>
      <c r="L11" s="94"/>
      <c r="M11" s="95"/>
      <c r="N11" s="94"/>
      <c r="O11" s="95"/>
      <c r="P11" s="94"/>
      <c r="Q11" s="95"/>
      <c r="R11" s="94"/>
      <c r="S11" s="95"/>
      <c r="T11" s="94"/>
      <c r="U11" s="95"/>
      <c r="V11" s="96"/>
      <c r="W11" s="96"/>
      <c r="X11" s="96"/>
      <c r="Y11" s="96"/>
      <c r="Z11" s="96"/>
      <c r="AA11" s="96"/>
      <c r="AB11" s="96"/>
      <c r="AC11" s="96"/>
      <c r="AD11" s="96"/>
      <c r="AE11" s="96"/>
      <c r="AF11" s="96"/>
      <c r="AG11" s="96"/>
      <c r="AH11" s="96"/>
      <c r="AI11" s="96"/>
      <c r="AJ11" s="96"/>
      <c r="AK11" s="96"/>
      <c r="AL11" s="96"/>
    </row>
    <row r="12" spans="1:38" ht="12" customHeight="1" x14ac:dyDescent="0.35">
      <c r="A12" s="97"/>
      <c r="B12" s="141"/>
      <c r="C12" s="97"/>
      <c r="D12" s="99" t="s">
        <v>87</v>
      </c>
      <c r="E12" s="99" t="s">
        <v>32</v>
      </c>
      <c r="F12" s="100" t="s">
        <v>88</v>
      </c>
      <c r="G12" s="101"/>
      <c r="H12" s="100"/>
      <c r="I12" s="101"/>
      <c r="J12" s="100" t="s">
        <v>88</v>
      </c>
      <c r="K12" s="101"/>
      <c r="L12" s="100" t="s">
        <v>88</v>
      </c>
      <c r="M12" s="101"/>
      <c r="N12" s="100" t="s">
        <v>88</v>
      </c>
      <c r="O12" s="101"/>
      <c r="P12" s="100" t="s">
        <v>88</v>
      </c>
      <c r="Q12" s="101"/>
      <c r="R12" s="100" t="s">
        <v>88</v>
      </c>
      <c r="S12" s="101"/>
      <c r="T12" s="100"/>
      <c r="U12" s="101"/>
      <c r="V12" s="97"/>
      <c r="W12" s="97"/>
      <c r="X12" s="97"/>
      <c r="Y12" s="97"/>
      <c r="Z12" s="97"/>
      <c r="AA12" s="97"/>
      <c r="AB12" s="97"/>
      <c r="AC12" s="97"/>
      <c r="AD12" s="97"/>
      <c r="AE12" s="97"/>
      <c r="AF12" s="97"/>
      <c r="AG12" s="97"/>
      <c r="AH12" s="97"/>
      <c r="AI12" s="97"/>
      <c r="AJ12" s="97"/>
      <c r="AK12" s="97"/>
      <c r="AL12" s="97"/>
    </row>
    <row r="13" spans="1:38" ht="12" customHeight="1" x14ac:dyDescent="0.35">
      <c r="A13" s="97"/>
      <c r="B13" s="141"/>
      <c r="C13" s="97"/>
      <c r="D13" s="99" t="s">
        <v>23</v>
      </c>
      <c r="E13" s="99" t="s">
        <v>70</v>
      </c>
      <c r="F13" s="103" t="s">
        <v>1731</v>
      </c>
      <c r="G13" s="101"/>
      <c r="H13" s="103" t="s">
        <v>1536</v>
      </c>
      <c r="I13" s="101"/>
      <c r="J13" s="103" t="s">
        <v>1536</v>
      </c>
      <c r="K13" s="101"/>
      <c r="L13" s="103" t="s">
        <v>1460</v>
      </c>
      <c r="M13" s="101"/>
      <c r="N13" s="103" t="s">
        <v>332</v>
      </c>
      <c r="O13" s="101"/>
      <c r="P13" s="103" t="s">
        <v>290</v>
      </c>
      <c r="Q13" s="101"/>
      <c r="R13" s="103" t="s">
        <v>261</v>
      </c>
      <c r="S13" s="101"/>
      <c r="T13" s="103"/>
      <c r="U13" s="101"/>
      <c r="V13" s="97"/>
      <c r="W13" s="97"/>
      <c r="X13" s="97"/>
      <c r="Y13" s="97"/>
      <c r="Z13" s="97"/>
      <c r="AA13" s="97"/>
      <c r="AB13" s="97"/>
      <c r="AC13" s="97"/>
      <c r="AD13" s="97"/>
      <c r="AE13" s="97"/>
      <c r="AF13" s="97"/>
      <c r="AG13" s="97"/>
      <c r="AH13" s="97"/>
      <c r="AI13" s="97"/>
      <c r="AJ13" s="97"/>
      <c r="AK13" s="97"/>
      <c r="AL13" s="97"/>
    </row>
    <row r="14" spans="1:38" ht="12" customHeight="1" x14ac:dyDescent="0.35">
      <c r="A14" s="97"/>
      <c r="B14" s="141"/>
      <c r="C14" s="97"/>
      <c r="D14" s="99" t="s">
        <v>210</v>
      </c>
      <c r="E14" s="99" t="s">
        <v>34</v>
      </c>
      <c r="F14" s="104" t="s">
        <v>1670</v>
      </c>
      <c r="G14" s="105"/>
      <c r="H14" s="104" t="s">
        <v>292</v>
      </c>
      <c r="I14" s="105"/>
      <c r="J14" s="104" t="s">
        <v>292</v>
      </c>
      <c r="K14" s="105"/>
      <c r="L14" s="104" t="s">
        <v>292</v>
      </c>
      <c r="M14" s="105"/>
      <c r="N14" s="104" t="s">
        <v>393</v>
      </c>
      <c r="O14" s="105"/>
      <c r="P14" s="104" t="s">
        <v>293</v>
      </c>
      <c r="Q14" s="105"/>
      <c r="R14" s="104" t="s">
        <v>211</v>
      </c>
      <c r="S14" s="105"/>
      <c r="T14" s="104"/>
      <c r="U14" s="105"/>
      <c r="V14" s="97"/>
      <c r="W14" s="97"/>
      <c r="X14" s="97"/>
      <c r="Y14" s="97"/>
      <c r="Z14" s="97"/>
      <c r="AA14" s="97"/>
      <c r="AB14" s="97"/>
      <c r="AC14" s="97"/>
      <c r="AD14" s="97"/>
      <c r="AE14" s="97"/>
      <c r="AF14" s="97"/>
      <c r="AG14" s="97"/>
      <c r="AH14" s="97"/>
      <c r="AI14" s="97"/>
      <c r="AJ14" s="97"/>
      <c r="AK14" s="97"/>
      <c r="AL14" s="97"/>
    </row>
    <row r="15" spans="1:38" ht="12" customHeight="1" x14ac:dyDescent="0.35">
      <c r="A15" s="97"/>
      <c r="B15" s="141"/>
      <c r="C15" s="97"/>
      <c r="D15" s="99" t="s">
        <v>74</v>
      </c>
      <c r="E15" s="99" t="s">
        <v>33</v>
      </c>
      <c r="F15" s="104">
        <v>0</v>
      </c>
      <c r="G15" s="100"/>
      <c r="H15" s="104">
        <v>0</v>
      </c>
      <c r="I15" s="100"/>
      <c r="J15" s="104">
        <v>0</v>
      </c>
      <c r="K15" s="100"/>
      <c r="L15" s="104">
        <v>0</v>
      </c>
      <c r="M15" s="100"/>
      <c r="N15" s="104">
        <v>0</v>
      </c>
      <c r="O15" s="100"/>
      <c r="P15" s="104">
        <v>0</v>
      </c>
      <c r="Q15" s="100"/>
      <c r="R15" s="104">
        <v>0</v>
      </c>
      <c r="S15" s="100"/>
      <c r="T15" s="104"/>
      <c r="U15" s="100"/>
      <c r="V15" s="97"/>
      <c r="W15" s="97"/>
      <c r="X15" s="97"/>
      <c r="Y15" s="97"/>
      <c r="Z15" s="97"/>
      <c r="AA15" s="97"/>
      <c r="AB15" s="97"/>
      <c r="AC15" s="97"/>
      <c r="AD15" s="97"/>
      <c r="AE15" s="97"/>
      <c r="AF15" s="97"/>
      <c r="AG15" s="97"/>
      <c r="AH15" s="97"/>
      <c r="AI15" s="97"/>
      <c r="AJ15" s="97"/>
      <c r="AK15" s="97"/>
      <c r="AL15" s="97"/>
    </row>
    <row r="16" spans="1:38" ht="12" customHeight="1" x14ac:dyDescent="0.35">
      <c r="A16" s="106"/>
      <c r="B16" s="142"/>
      <c r="C16" s="106"/>
      <c r="D16" s="108"/>
      <c r="E16" s="109"/>
      <c r="F16" s="110"/>
      <c r="G16" s="110"/>
      <c r="H16" s="110"/>
      <c r="I16" s="110"/>
      <c r="J16" s="110"/>
      <c r="K16" s="110"/>
      <c r="L16" s="110"/>
      <c r="M16" s="110"/>
      <c r="N16" s="110"/>
      <c r="O16" s="110"/>
      <c r="P16" s="110"/>
      <c r="Q16" s="110"/>
      <c r="R16" s="110"/>
      <c r="S16" s="110"/>
      <c r="T16" s="110"/>
      <c r="U16" s="110"/>
      <c r="V16" s="106"/>
      <c r="W16" s="106"/>
      <c r="X16" s="106"/>
      <c r="Y16" s="106"/>
      <c r="Z16" s="106"/>
      <c r="AA16" s="106"/>
      <c r="AB16" s="106"/>
      <c r="AC16" s="106"/>
      <c r="AD16" s="106"/>
      <c r="AE16" s="106"/>
      <c r="AF16" s="106"/>
      <c r="AG16" s="106"/>
      <c r="AH16" s="106"/>
      <c r="AI16" s="106"/>
      <c r="AJ16" s="106"/>
      <c r="AK16" s="106"/>
      <c r="AL16" s="106"/>
    </row>
    <row r="17" spans="1:38" ht="12" customHeight="1" x14ac:dyDescent="0.35">
      <c r="A17" s="111" t="s">
        <v>75</v>
      </c>
      <c r="B17" s="111" t="s">
        <v>76</v>
      </c>
      <c r="C17" s="112" t="s">
        <v>77</v>
      </c>
      <c r="D17" s="113" t="s">
        <v>78</v>
      </c>
      <c r="E17" s="114"/>
      <c r="F17" s="91" t="s">
        <v>79</v>
      </c>
      <c r="G17" s="91" t="s">
        <v>105</v>
      </c>
      <c r="H17" s="91" t="s">
        <v>79</v>
      </c>
      <c r="I17" s="91" t="s">
        <v>105</v>
      </c>
      <c r="J17" s="91" t="s">
        <v>79</v>
      </c>
      <c r="K17" s="91" t="s">
        <v>105</v>
      </c>
      <c r="L17" s="91" t="s">
        <v>79</v>
      </c>
      <c r="M17" s="91" t="s">
        <v>105</v>
      </c>
      <c r="N17" s="91" t="s">
        <v>79</v>
      </c>
      <c r="O17" s="91" t="s">
        <v>105</v>
      </c>
      <c r="P17" s="91" t="s">
        <v>79</v>
      </c>
      <c r="Q17" s="91" t="s">
        <v>105</v>
      </c>
      <c r="R17" s="91" t="s">
        <v>79</v>
      </c>
      <c r="S17" s="91" t="s">
        <v>105</v>
      </c>
      <c r="T17" s="91" t="s">
        <v>79</v>
      </c>
      <c r="U17" s="91" t="s">
        <v>105</v>
      </c>
      <c r="V17" s="115"/>
      <c r="W17" s="115"/>
      <c r="X17" s="115"/>
      <c r="Y17" s="115"/>
      <c r="Z17" s="115"/>
      <c r="AA17" s="115"/>
      <c r="AB17" s="115"/>
      <c r="AC17" s="115"/>
      <c r="AD17" s="115"/>
      <c r="AE17" s="115"/>
      <c r="AF17" s="115"/>
      <c r="AG17" s="115"/>
      <c r="AH17" s="115"/>
      <c r="AI17" s="115"/>
      <c r="AJ17" s="115"/>
      <c r="AK17" s="115"/>
      <c r="AL17" s="115"/>
    </row>
    <row r="18" spans="1:38" ht="12" customHeight="1" x14ac:dyDescent="0.35">
      <c r="A18" s="121"/>
      <c r="B18" s="144"/>
      <c r="C18" s="178"/>
      <c r="D18" s="126"/>
      <c r="E18" s="117"/>
      <c r="F18" s="124"/>
      <c r="G18" s="124"/>
      <c r="H18" s="124"/>
      <c r="I18" s="124"/>
      <c r="J18" s="124"/>
      <c r="K18" s="124"/>
      <c r="L18" s="124"/>
      <c r="M18" s="124"/>
      <c r="N18" s="124"/>
      <c r="O18" s="124"/>
      <c r="P18" s="118"/>
      <c r="Q18" s="119"/>
      <c r="R18" s="124"/>
      <c r="S18" s="119"/>
      <c r="T18" s="124"/>
      <c r="U18" s="119"/>
      <c r="V18" s="120"/>
      <c r="W18" s="120"/>
      <c r="X18" s="120"/>
      <c r="Y18" s="120"/>
      <c r="Z18" s="120"/>
      <c r="AA18" s="120"/>
      <c r="AB18" s="120"/>
      <c r="AC18" s="120"/>
      <c r="AD18" s="120"/>
      <c r="AE18" s="120"/>
      <c r="AF18" s="120"/>
      <c r="AG18" s="120"/>
      <c r="AH18" s="120"/>
      <c r="AI18" s="120"/>
      <c r="AJ18" s="120"/>
      <c r="AK18" s="120"/>
      <c r="AL18" s="120"/>
    </row>
    <row r="19" spans="1:38" ht="12" customHeight="1" x14ac:dyDescent="0.35">
      <c r="A19" s="264">
        <v>8.6999999999999993</v>
      </c>
      <c r="B19" s="164" t="s">
        <v>1254</v>
      </c>
      <c r="C19" s="116"/>
      <c r="D19" s="116"/>
      <c r="E19" s="123"/>
      <c r="F19" s="124"/>
      <c r="G19" s="124"/>
      <c r="H19" s="124"/>
      <c r="I19" s="124"/>
      <c r="J19" s="124"/>
      <c r="K19" s="124"/>
      <c r="L19" s="124"/>
      <c r="M19" s="124"/>
      <c r="N19" s="124"/>
      <c r="O19" s="124"/>
      <c r="P19" s="118"/>
      <c r="Q19" s="119"/>
      <c r="R19" s="124"/>
      <c r="S19" s="119"/>
      <c r="T19" s="124"/>
      <c r="U19" s="119"/>
      <c r="V19" s="124"/>
      <c r="W19" s="124"/>
      <c r="X19" s="124"/>
      <c r="Y19" s="124"/>
      <c r="Z19" s="124"/>
      <c r="AA19" s="124"/>
      <c r="AB19" s="124"/>
      <c r="AC19" s="124"/>
      <c r="AD19" s="124"/>
      <c r="AE19" s="124"/>
      <c r="AF19" s="124"/>
      <c r="AG19" s="124"/>
      <c r="AH19" s="124"/>
      <c r="AI19" s="124"/>
      <c r="AJ19" s="124"/>
      <c r="AK19" s="124"/>
      <c r="AL19" s="124"/>
    </row>
    <row r="20" spans="1:38" ht="12" customHeight="1" x14ac:dyDescent="0.35">
      <c r="A20" s="116"/>
      <c r="B20" s="265" t="s">
        <v>1255</v>
      </c>
      <c r="C20" s="116"/>
      <c r="D20" s="116"/>
      <c r="E20" s="123"/>
      <c r="F20" s="124"/>
      <c r="G20" s="124"/>
      <c r="H20" s="124"/>
      <c r="I20" s="124"/>
      <c r="J20" s="124"/>
      <c r="K20" s="124"/>
      <c r="L20" s="124"/>
      <c r="M20" s="124"/>
      <c r="N20" s="124"/>
      <c r="O20" s="124"/>
      <c r="P20" s="118"/>
      <c r="Q20" s="119"/>
      <c r="R20" s="124"/>
      <c r="S20" s="119"/>
      <c r="T20" s="124"/>
      <c r="U20" s="119"/>
      <c r="V20" s="124"/>
      <c r="W20" s="124"/>
      <c r="X20" s="124"/>
      <c r="Y20" s="124"/>
      <c r="Z20" s="124"/>
      <c r="AA20" s="124"/>
      <c r="AB20" s="124"/>
      <c r="AC20" s="124"/>
      <c r="AD20" s="124"/>
      <c r="AE20" s="124"/>
      <c r="AF20" s="124"/>
      <c r="AG20" s="124"/>
      <c r="AH20" s="124"/>
      <c r="AI20" s="124"/>
      <c r="AJ20" s="124"/>
      <c r="AK20" s="124"/>
      <c r="AL20" s="124"/>
    </row>
    <row r="21" spans="1:38" ht="23" x14ac:dyDescent="0.35">
      <c r="A21" s="125"/>
      <c r="B21" s="147" t="s">
        <v>395</v>
      </c>
      <c r="C21" s="126" t="s">
        <v>396</v>
      </c>
      <c r="D21" s="126" t="s">
        <v>309</v>
      </c>
      <c r="E21" s="130"/>
      <c r="F21" s="124" t="s">
        <v>56</v>
      </c>
      <c r="G21" s="232" t="s">
        <v>1462</v>
      </c>
      <c r="H21" s="124"/>
      <c r="I21" s="232" t="s">
        <v>1462</v>
      </c>
      <c r="J21" s="124" t="s">
        <v>56</v>
      </c>
      <c r="K21" s="232" t="s">
        <v>1462</v>
      </c>
      <c r="L21" s="124" t="s">
        <v>56</v>
      </c>
      <c r="M21" s="232" t="s">
        <v>1462</v>
      </c>
      <c r="N21" s="168"/>
      <c r="O21" s="168" t="s">
        <v>1461</v>
      </c>
      <c r="P21" s="124" t="s">
        <v>56</v>
      </c>
      <c r="Q21" s="124" t="s">
        <v>397</v>
      </c>
      <c r="R21" s="124" t="s">
        <v>56</v>
      </c>
      <c r="S21" s="119"/>
      <c r="T21" s="124"/>
      <c r="U21" s="119"/>
      <c r="V21" s="124"/>
      <c r="W21" s="124"/>
      <c r="X21" s="124"/>
      <c r="Y21" s="124"/>
      <c r="Z21" s="124"/>
      <c r="AA21" s="124"/>
      <c r="AB21" s="124"/>
      <c r="AC21" s="124"/>
      <c r="AD21" s="124"/>
      <c r="AE21" s="124"/>
      <c r="AF21" s="124"/>
      <c r="AG21" s="124"/>
      <c r="AH21" s="124"/>
      <c r="AI21" s="124"/>
      <c r="AJ21" s="124"/>
      <c r="AK21" s="124"/>
      <c r="AL21" s="124"/>
    </row>
    <row r="22" spans="1:38" ht="14.5" x14ac:dyDescent="0.35">
      <c r="A22" s="125"/>
      <c r="B22" s="147"/>
      <c r="C22" s="126"/>
      <c r="D22" s="126"/>
      <c r="E22" s="130"/>
      <c r="F22" s="124"/>
      <c r="G22" s="124"/>
      <c r="H22" s="124"/>
      <c r="I22" s="124"/>
      <c r="J22" s="124"/>
      <c r="K22" s="124"/>
      <c r="L22" s="124"/>
      <c r="M22" s="124"/>
      <c r="N22" s="124"/>
      <c r="O22" s="124"/>
      <c r="P22" s="118"/>
      <c r="Q22" s="119"/>
      <c r="R22" s="124"/>
      <c r="S22" s="119"/>
      <c r="T22" s="124"/>
      <c r="U22" s="119"/>
      <c r="V22" s="124"/>
      <c r="W22" s="124"/>
      <c r="X22" s="124"/>
      <c r="Y22" s="124"/>
      <c r="Z22" s="124"/>
      <c r="AA22" s="124"/>
      <c r="AB22" s="124"/>
      <c r="AC22" s="124"/>
      <c r="AD22" s="124"/>
      <c r="AE22" s="124"/>
      <c r="AF22" s="124"/>
      <c r="AG22" s="124"/>
      <c r="AH22" s="124"/>
      <c r="AI22" s="124"/>
      <c r="AJ22" s="124"/>
      <c r="AK22" s="124"/>
      <c r="AL22" s="124"/>
    </row>
    <row r="23" spans="1:38" ht="23" x14ac:dyDescent="0.35">
      <c r="A23" s="125"/>
      <c r="B23" s="147" t="s">
        <v>398</v>
      </c>
      <c r="C23" s="126" t="s">
        <v>399</v>
      </c>
      <c r="D23" s="126"/>
      <c r="E23" s="130"/>
      <c r="F23" s="124"/>
      <c r="G23" s="124"/>
      <c r="H23" s="124"/>
      <c r="I23" s="124"/>
      <c r="J23" s="124"/>
      <c r="K23" s="124"/>
      <c r="L23" s="124"/>
      <c r="M23" s="124"/>
      <c r="N23" s="124"/>
      <c r="O23" s="124"/>
      <c r="P23" s="118"/>
      <c r="Q23" s="119"/>
      <c r="R23" s="124"/>
      <c r="S23" s="119"/>
      <c r="T23" s="124"/>
      <c r="U23" s="119"/>
      <c r="V23" s="124"/>
      <c r="W23" s="124"/>
      <c r="X23" s="124"/>
      <c r="Y23" s="124"/>
      <c r="Z23" s="124"/>
      <c r="AA23" s="124"/>
      <c r="AB23" s="124"/>
      <c r="AC23" s="124"/>
      <c r="AD23" s="124"/>
      <c r="AE23" s="124"/>
      <c r="AF23" s="124"/>
      <c r="AG23" s="124"/>
      <c r="AH23" s="124"/>
      <c r="AI23" s="124"/>
      <c r="AJ23" s="124"/>
      <c r="AK23" s="124"/>
      <c r="AL23" s="124"/>
    </row>
    <row r="24" spans="1:38" ht="14.5" x14ac:dyDescent="0.35">
      <c r="A24" s="125"/>
      <c r="B24" s="147"/>
      <c r="C24" s="126"/>
      <c r="D24" s="126"/>
      <c r="E24" s="130"/>
      <c r="F24" s="124"/>
      <c r="G24" s="124"/>
      <c r="H24" s="124"/>
      <c r="I24" s="124"/>
      <c r="J24" s="124"/>
      <c r="K24" s="124"/>
      <c r="L24" s="124"/>
      <c r="M24" s="124"/>
      <c r="N24" s="124"/>
      <c r="O24" s="124"/>
      <c r="P24" s="118"/>
      <c r="Q24" s="119"/>
      <c r="R24" s="124"/>
      <c r="S24" s="119"/>
      <c r="T24" s="124"/>
      <c r="U24" s="119"/>
      <c r="V24" s="124"/>
      <c r="W24" s="124"/>
      <c r="X24" s="124"/>
      <c r="Y24" s="124"/>
      <c r="Z24" s="124"/>
      <c r="AA24" s="124"/>
      <c r="AB24" s="124"/>
      <c r="AC24" s="124"/>
      <c r="AD24" s="124"/>
      <c r="AE24" s="124"/>
      <c r="AF24" s="124"/>
      <c r="AG24" s="124"/>
      <c r="AH24" s="124"/>
      <c r="AI24" s="124"/>
      <c r="AJ24" s="124"/>
      <c r="AK24" s="124"/>
      <c r="AL24" s="124"/>
    </row>
    <row r="25" spans="1:38" ht="14.5" x14ac:dyDescent="0.35">
      <c r="A25" s="125"/>
      <c r="B25" s="147" t="s">
        <v>400</v>
      </c>
      <c r="C25" s="126" t="s">
        <v>401</v>
      </c>
      <c r="D25" s="126"/>
      <c r="E25" s="130"/>
      <c r="F25" s="124"/>
      <c r="G25" s="124"/>
      <c r="H25" s="124"/>
      <c r="I25" s="124"/>
      <c r="J25" s="124"/>
      <c r="K25" s="124"/>
      <c r="L25" s="124"/>
      <c r="M25" s="124"/>
      <c r="N25" s="124"/>
      <c r="O25" s="124"/>
      <c r="P25" s="124" t="s">
        <v>58</v>
      </c>
      <c r="Q25" s="119"/>
      <c r="R25" s="124" t="s">
        <v>56</v>
      </c>
      <c r="S25" s="119" t="s">
        <v>394</v>
      </c>
      <c r="T25" s="124"/>
      <c r="U25" s="119"/>
      <c r="V25" s="124"/>
      <c r="W25" s="124"/>
      <c r="X25" s="124"/>
      <c r="Y25" s="124"/>
      <c r="Z25" s="124"/>
      <c r="AA25" s="124"/>
      <c r="AB25" s="124"/>
      <c r="AC25" s="124"/>
      <c r="AD25" s="124"/>
      <c r="AE25" s="124"/>
      <c r="AF25" s="124"/>
      <c r="AG25" s="124"/>
      <c r="AH25" s="124"/>
      <c r="AI25" s="124"/>
      <c r="AJ25" s="124"/>
      <c r="AK25" s="124"/>
      <c r="AL25" s="124"/>
    </row>
    <row r="26" spans="1:38" ht="34.5" x14ac:dyDescent="0.35">
      <c r="A26" s="125"/>
      <c r="B26" s="147" t="s">
        <v>402</v>
      </c>
      <c r="C26" s="126" t="s">
        <v>403</v>
      </c>
      <c r="D26" s="126"/>
      <c r="E26" s="130"/>
      <c r="F26" s="124"/>
      <c r="G26" s="124"/>
      <c r="H26" s="124"/>
      <c r="I26" s="124"/>
      <c r="J26" s="124"/>
      <c r="K26" s="124"/>
      <c r="L26" s="124"/>
      <c r="M26" s="124"/>
      <c r="N26" s="124"/>
      <c r="O26" s="124"/>
      <c r="P26" s="118"/>
      <c r="Q26" s="119"/>
      <c r="R26" s="124"/>
      <c r="S26" s="119"/>
      <c r="T26" s="124"/>
      <c r="U26" s="119"/>
      <c r="V26" s="124"/>
      <c r="W26" s="124"/>
      <c r="X26" s="124"/>
      <c r="Y26" s="124"/>
      <c r="Z26" s="124"/>
      <c r="AA26" s="124"/>
      <c r="AB26" s="124"/>
      <c r="AC26" s="124"/>
      <c r="AD26" s="124"/>
      <c r="AE26" s="124"/>
      <c r="AF26" s="124"/>
      <c r="AG26" s="124"/>
      <c r="AH26" s="124"/>
      <c r="AI26" s="124"/>
      <c r="AJ26" s="124"/>
      <c r="AK26" s="124"/>
      <c r="AL26" s="124"/>
    </row>
    <row r="27" spans="1:38" ht="14.5" x14ac:dyDescent="0.35">
      <c r="A27" s="125"/>
      <c r="B27" s="147"/>
      <c r="C27" s="126"/>
      <c r="D27" s="126"/>
      <c r="E27" s="130"/>
      <c r="F27" s="124"/>
      <c r="G27" s="124"/>
      <c r="H27" s="124"/>
      <c r="I27" s="124"/>
      <c r="J27" s="124"/>
      <c r="K27" s="124"/>
      <c r="L27" s="124"/>
      <c r="M27" s="124"/>
      <c r="N27" s="124"/>
      <c r="O27" s="124"/>
      <c r="P27" s="118"/>
      <c r="Q27" s="119"/>
      <c r="R27" s="124"/>
      <c r="S27" s="119"/>
      <c r="T27" s="124"/>
      <c r="U27" s="119"/>
      <c r="V27" s="124"/>
      <c r="W27" s="124"/>
      <c r="X27" s="124"/>
      <c r="Y27" s="124"/>
      <c r="Z27" s="124"/>
      <c r="AA27" s="124"/>
      <c r="AB27" s="124"/>
      <c r="AC27" s="124"/>
      <c r="AD27" s="124"/>
      <c r="AE27" s="124"/>
      <c r="AF27" s="124"/>
      <c r="AG27" s="124"/>
      <c r="AH27" s="124"/>
      <c r="AI27" s="124"/>
      <c r="AJ27" s="124"/>
      <c r="AK27" s="124"/>
      <c r="AL27" s="124"/>
    </row>
    <row r="28" spans="1:38" ht="14.5" x14ac:dyDescent="0.35">
      <c r="A28" s="125"/>
      <c r="B28" s="147" t="s">
        <v>404</v>
      </c>
      <c r="C28" s="126" t="s">
        <v>405</v>
      </c>
      <c r="D28" s="126"/>
      <c r="E28" s="130"/>
      <c r="F28" s="124"/>
      <c r="G28" s="124"/>
      <c r="H28" s="124"/>
      <c r="I28" s="124"/>
      <c r="J28" s="124"/>
      <c r="K28" s="124"/>
      <c r="L28" s="124"/>
      <c r="M28" s="124"/>
      <c r="N28" s="124"/>
      <c r="O28" s="124"/>
      <c r="P28" s="118"/>
      <c r="Q28" s="119"/>
      <c r="R28" s="124"/>
      <c r="S28" s="119"/>
      <c r="T28" s="124"/>
      <c r="U28" s="119"/>
      <c r="V28" s="124"/>
      <c r="W28" s="124"/>
      <c r="X28" s="124"/>
      <c r="Y28" s="124"/>
      <c r="Z28" s="124"/>
      <c r="AA28" s="124"/>
      <c r="AB28" s="124"/>
      <c r="AC28" s="124"/>
      <c r="AD28" s="124"/>
      <c r="AE28" s="124"/>
      <c r="AF28" s="124"/>
      <c r="AG28" s="124"/>
      <c r="AH28" s="124"/>
      <c r="AI28" s="124"/>
      <c r="AJ28" s="124"/>
      <c r="AK28" s="124"/>
      <c r="AL28" s="124"/>
    </row>
    <row r="29" spans="1:38" ht="23" x14ac:dyDescent="0.35">
      <c r="A29" s="125"/>
      <c r="B29" s="147" t="s">
        <v>406</v>
      </c>
      <c r="C29" s="126" t="s">
        <v>407</v>
      </c>
      <c r="D29" s="126"/>
      <c r="E29" s="130"/>
      <c r="F29" s="124"/>
      <c r="G29" s="124"/>
      <c r="H29" s="124"/>
      <c r="I29" s="124"/>
      <c r="J29" s="124"/>
      <c r="K29" s="124"/>
      <c r="L29" s="124"/>
      <c r="M29" s="124"/>
      <c r="N29" s="124"/>
      <c r="O29" s="124"/>
      <c r="P29" s="118"/>
      <c r="Q29" s="119"/>
      <c r="R29" s="124"/>
      <c r="S29" s="119"/>
      <c r="T29" s="124"/>
      <c r="U29" s="119"/>
      <c r="V29" s="124"/>
      <c r="W29" s="124"/>
      <c r="X29" s="124"/>
      <c r="Y29" s="124"/>
      <c r="Z29" s="124"/>
      <c r="AA29" s="124"/>
      <c r="AB29" s="124"/>
      <c r="AC29" s="124"/>
      <c r="AD29" s="124"/>
      <c r="AE29" s="124"/>
      <c r="AF29" s="124"/>
      <c r="AG29" s="124"/>
      <c r="AH29" s="124"/>
      <c r="AI29" s="124"/>
      <c r="AJ29" s="124"/>
      <c r="AK29" s="124"/>
      <c r="AL29" s="124"/>
    </row>
    <row r="30" spans="1:38" ht="23" x14ac:dyDescent="0.35">
      <c r="A30" s="125"/>
      <c r="B30" s="147" t="s">
        <v>395</v>
      </c>
      <c r="C30" s="126" t="s">
        <v>396</v>
      </c>
      <c r="D30" s="126"/>
      <c r="E30" s="130"/>
      <c r="F30" s="124"/>
      <c r="G30" s="124"/>
      <c r="H30" s="124"/>
      <c r="I30" s="124"/>
      <c r="J30" s="124"/>
      <c r="K30" s="124"/>
      <c r="L30" s="124"/>
      <c r="M30" s="124"/>
      <c r="N30" s="124"/>
      <c r="O30" s="124"/>
      <c r="P30" s="118"/>
      <c r="Q30" s="119"/>
      <c r="R30" s="124"/>
      <c r="S30" s="119"/>
      <c r="T30" s="124"/>
      <c r="U30" s="119"/>
      <c r="V30" s="124"/>
      <c r="W30" s="124"/>
      <c r="X30" s="124"/>
      <c r="Y30" s="124"/>
      <c r="Z30" s="124"/>
      <c r="AA30" s="124"/>
      <c r="AB30" s="124"/>
      <c r="AC30" s="124"/>
      <c r="AD30" s="124"/>
      <c r="AE30" s="124"/>
      <c r="AF30" s="124"/>
      <c r="AG30" s="124"/>
      <c r="AH30" s="124"/>
      <c r="AI30" s="124"/>
      <c r="AJ30" s="124"/>
      <c r="AK30" s="124"/>
      <c r="AL30" s="124"/>
    </row>
    <row r="31" spans="1:38" ht="14.5" x14ac:dyDescent="0.35">
      <c r="A31" s="125"/>
      <c r="B31" s="147"/>
      <c r="C31" s="126"/>
      <c r="D31" s="126"/>
      <c r="E31" s="130"/>
      <c r="F31" s="124"/>
      <c r="G31" s="124"/>
      <c r="H31" s="124"/>
      <c r="I31" s="124"/>
      <c r="J31" s="124"/>
      <c r="K31" s="124"/>
      <c r="L31" s="124"/>
      <c r="M31" s="124"/>
      <c r="N31" s="124"/>
      <c r="O31" s="124"/>
      <c r="P31" s="118"/>
      <c r="Q31" s="119"/>
      <c r="R31" s="124"/>
      <c r="S31" s="119"/>
      <c r="T31" s="124"/>
      <c r="U31" s="119"/>
      <c r="V31" s="124"/>
      <c r="W31" s="124"/>
      <c r="X31" s="124"/>
      <c r="Y31" s="124"/>
      <c r="Z31" s="124"/>
      <c r="AA31" s="124"/>
      <c r="AB31" s="124"/>
      <c r="AC31" s="124"/>
      <c r="AD31" s="124"/>
      <c r="AE31" s="124"/>
      <c r="AF31" s="124"/>
      <c r="AG31" s="124"/>
      <c r="AH31" s="124"/>
      <c r="AI31" s="124"/>
      <c r="AJ31" s="124"/>
      <c r="AK31" s="124"/>
      <c r="AL31" s="124"/>
    </row>
    <row r="32" spans="1:38" ht="14.5" x14ac:dyDescent="0.35">
      <c r="A32" s="125"/>
      <c r="B32" s="147" t="s">
        <v>1537</v>
      </c>
      <c r="C32" s="126" t="s">
        <v>1538</v>
      </c>
      <c r="D32" s="126" t="s">
        <v>1539</v>
      </c>
      <c r="E32" s="130"/>
      <c r="F32" s="124" t="s">
        <v>56</v>
      </c>
      <c r="G32" s="159" t="s">
        <v>1540</v>
      </c>
      <c r="H32" s="124"/>
      <c r="I32" s="159" t="s">
        <v>1540</v>
      </c>
      <c r="J32" s="124" t="s">
        <v>56</v>
      </c>
      <c r="K32" s="159" t="s">
        <v>1540</v>
      </c>
      <c r="L32" s="124"/>
      <c r="M32" s="124"/>
      <c r="N32" s="124"/>
      <c r="O32" s="124"/>
      <c r="P32" s="118"/>
      <c r="Q32" s="119"/>
      <c r="R32" s="124"/>
      <c r="S32" s="119"/>
      <c r="T32" s="124"/>
      <c r="U32" s="119"/>
      <c r="V32" s="124"/>
      <c r="W32" s="124"/>
      <c r="X32" s="124"/>
      <c r="Y32" s="124"/>
      <c r="Z32" s="124"/>
      <c r="AA32" s="124"/>
      <c r="AB32" s="124"/>
      <c r="AC32" s="124"/>
      <c r="AD32" s="124"/>
      <c r="AE32" s="124"/>
      <c r="AF32" s="124"/>
      <c r="AG32" s="124"/>
      <c r="AH32" s="124"/>
      <c r="AI32" s="124"/>
      <c r="AJ32" s="124"/>
      <c r="AK32" s="124"/>
      <c r="AL32" s="124"/>
    </row>
    <row r="33" spans="1:38" ht="14.5" x14ac:dyDescent="0.35">
      <c r="A33" s="125"/>
      <c r="B33" s="147"/>
      <c r="C33" s="126"/>
      <c r="D33" s="126"/>
      <c r="E33" s="130"/>
      <c r="F33" s="124"/>
      <c r="G33" s="124"/>
      <c r="H33" s="124"/>
      <c r="I33" s="124"/>
      <c r="J33" s="124"/>
      <c r="K33" s="124"/>
      <c r="L33" s="124"/>
      <c r="M33" s="124"/>
      <c r="N33" s="124"/>
      <c r="O33" s="124"/>
      <c r="P33" s="118"/>
      <c r="Q33" s="119"/>
      <c r="R33" s="124"/>
      <c r="S33" s="119"/>
      <c r="T33" s="124"/>
      <c r="U33" s="119"/>
      <c r="V33" s="124"/>
      <c r="W33" s="124"/>
      <c r="X33" s="124"/>
      <c r="Y33" s="124"/>
      <c r="Z33" s="124"/>
      <c r="AA33" s="124"/>
      <c r="AB33" s="124"/>
      <c r="AC33" s="124"/>
      <c r="AD33" s="124"/>
      <c r="AE33" s="124"/>
      <c r="AF33" s="124"/>
      <c r="AG33" s="124"/>
      <c r="AH33" s="124"/>
      <c r="AI33" s="124"/>
      <c r="AJ33" s="124"/>
      <c r="AK33" s="124"/>
      <c r="AL33" s="124"/>
    </row>
    <row r="34" spans="1:38" ht="14.5" x14ac:dyDescent="0.35">
      <c r="A34" s="125"/>
      <c r="B34" s="147"/>
      <c r="C34" s="126"/>
      <c r="D34" s="126"/>
      <c r="E34" s="130"/>
      <c r="F34" s="124"/>
      <c r="G34" s="124"/>
      <c r="H34" s="124"/>
      <c r="I34" s="124"/>
      <c r="J34" s="124"/>
      <c r="K34" s="124"/>
      <c r="L34" s="124"/>
      <c r="M34" s="124"/>
      <c r="N34" s="124"/>
      <c r="O34" s="124"/>
      <c r="P34" s="118"/>
      <c r="Q34" s="119"/>
      <c r="R34" s="124"/>
      <c r="S34" s="119"/>
      <c r="T34" s="124"/>
      <c r="U34" s="119"/>
      <c r="V34" s="124"/>
      <c r="W34" s="124"/>
      <c r="X34" s="124"/>
      <c r="Y34" s="124"/>
      <c r="Z34" s="124"/>
      <c r="AA34" s="124"/>
      <c r="AB34" s="124"/>
      <c r="AC34" s="124"/>
      <c r="AD34" s="124"/>
      <c r="AE34" s="124"/>
      <c r="AF34" s="124"/>
      <c r="AG34" s="124"/>
      <c r="AH34" s="124"/>
      <c r="AI34" s="124"/>
      <c r="AJ34" s="124"/>
      <c r="AK34" s="124"/>
      <c r="AL34" s="124"/>
    </row>
    <row r="35" spans="1:38" ht="14.5" x14ac:dyDescent="0.35">
      <c r="A35" s="125" t="s">
        <v>408</v>
      </c>
      <c r="B35" s="147"/>
      <c r="C35" s="126"/>
      <c r="D35" s="126"/>
      <c r="E35" s="130"/>
      <c r="F35" s="124"/>
      <c r="G35" s="124"/>
      <c r="H35" s="124"/>
      <c r="I35" s="124"/>
      <c r="J35" s="124"/>
      <c r="K35" s="124"/>
      <c r="L35" s="124"/>
      <c r="M35" s="124"/>
      <c r="N35" s="124"/>
      <c r="O35" s="124"/>
      <c r="P35" s="118"/>
      <c r="Q35" s="119"/>
      <c r="R35" s="124"/>
      <c r="S35" s="119"/>
      <c r="T35" s="124"/>
      <c r="U35" s="119"/>
      <c r="V35" s="124"/>
      <c r="W35" s="124"/>
      <c r="X35" s="124"/>
      <c r="Y35" s="124"/>
      <c r="Z35" s="124"/>
      <c r="AA35" s="124"/>
      <c r="AB35" s="124"/>
      <c r="AC35" s="124"/>
      <c r="AD35" s="124"/>
      <c r="AE35" s="124"/>
      <c r="AF35" s="124"/>
      <c r="AG35" s="124"/>
      <c r="AH35" s="124"/>
      <c r="AI35" s="124"/>
      <c r="AJ35" s="124"/>
      <c r="AK35" s="124"/>
      <c r="AL35" s="124"/>
    </row>
    <row r="36" spans="1:38" ht="12" customHeight="1" x14ac:dyDescent="0.35">
      <c r="A36" s="125"/>
      <c r="B36" s="178" t="s">
        <v>409</v>
      </c>
      <c r="C36" s="126" t="s">
        <v>410</v>
      </c>
      <c r="D36" s="126" t="s">
        <v>411</v>
      </c>
      <c r="E36" s="130"/>
      <c r="F36" s="124" t="s">
        <v>56</v>
      </c>
      <c r="G36" s="124"/>
      <c r="H36" s="124"/>
      <c r="I36" s="124"/>
      <c r="J36" s="124"/>
      <c r="K36" s="124"/>
      <c r="L36" s="124"/>
      <c r="M36" s="124"/>
      <c r="N36" s="124" t="s">
        <v>56</v>
      </c>
      <c r="O36" s="124"/>
      <c r="P36" s="118"/>
      <c r="Q36" s="119"/>
      <c r="R36" s="124"/>
      <c r="S36" s="119"/>
      <c r="T36" s="124"/>
      <c r="U36" s="119"/>
      <c r="V36" s="124"/>
      <c r="W36" s="124"/>
      <c r="X36" s="124"/>
      <c r="Y36" s="124"/>
      <c r="Z36" s="124"/>
      <c r="AA36" s="124"/>
      <c r="AB36" s="124"/>
      <c r="AC36" s="124"/>
      <c r="AD36" s="124"/>
      <c r="AE36" s="124"/>
      <c r="AF36" s="124"/>
      <c r="AG36" s="124"/>
      <c r="AH36" s="124"/>
      <c r="AI36" s="124"/>
      <c r="AJ36" s="124"/>
      <c r="AK36" s="124"/>
      <c r="AL36" s="124"/>
    </row>
    <row r="37" spans="1:38" ht="12" customHeight="1" x14ac:dyDescent="0.35">
      <c r="A37" s="125"/>
      <c r="B37" s="126" t="s">
        <v>412</v>
      </c>
      <c r="C37" s="126" t="s">
        <v>413</v>
      </c>
      <c r="D37" s="126" t="s">
        <v>411</v>
      </c>
      <c r="E37" s="130"/>
      <c r="F37" s="124" t="s">
        <v>56</v>
      </c>
      <c r="G37" s="124"/>
      <c r="H37" s="124"/>
      <c r="I37" s="124"/>
      <c r="J37" s="124"/>
      <c r="K37" s="124"/>
      <c r="L37" s="124"/>
      <c r="M37" s="124"/>
      <c r="N37" s="124" t="s">
        <v>56</v>
      </c>
      <c r="O37" s="124"/>
      <c r="P37" s="118"/>
      <c r="Q37" s="119"/>
      <c r="R37" s="124"/>
      <c r="S37" s="119"/>
      <c r="T37" s="124"/>
      <c r="U37" s="119"/>
      <c r="V37" s="124"/>
      <c r="W37" s="124"/>
      <c r="X37" s="124"/>
      <c r="Y37" s="124"/>
      <c r="Z37" s="124"/>
      <c r="AA37" s="124"/>
      <c r="AB37" s="124"/>
      <c r="AC37" s="124"/>
      <c r="AD37" s="124"/>
      <c r="AE37" s="124"/>
      <c r="AF37" s="124"/>
      <c r="AG37" s="124"/>
      <c r="AH37" s="124"/>
      <c r="AI37" s="124"/>
      <c r="AJ37" s="124"/>
      <c r="AK37" s="124"/>
      <c r="AL37" s="124"/>
    </row>
    <row r="38" spans="1:38" ht="12" customHeight="1" x14ac:dyDescent="0.35">
      <c r="A38" s="125"/>
      <c r="B38" s="126" t="s">
        <v>414</v>
      </c>
      <c r="C38" s="126" t="s">
        <v>415</v>
      </c>
      <c r="D38" s="126" t="s">
        <v>411</v>
      </c>
      <c r="E38" s="130"/>
      <c r="F38" s="124" t="s">
        <v>56</v>
      </c>
      <c r="G38" s="124"/>
      <c r="H38" s="124"/>
      <c r="I38" s="124"/>
      <c r="J38" s="124"/>
      <c r="K38" s="124"/>
      <c r="L38" s="124"/>
      <c r="M38" s="124"/>
      <c r="N38" s="124" t="s">
        <v>56</v>
      </c>
      <c r="O38" s="124"/>
      <c r="P38" s="118"/>
      <c r="Q38" s="119"/>
      <c r="R38" s="124"/>
      <c r="S38" s="119"/>
      <c r="T38" s="124"/>
      <c r="U38" s="119"/>
      <c r="V38" s="124"/>
      <c r="W38" s="124"/>
      <c r="X38" s="124"/>
      <c r="Y38" s="124"/>
      <c r="Z38" s="124"/>
      <c r="AA38" s="124"/>
      <c r="AB38" s="124"/>
      <c r="AC38" s="124"/>
      <c r="AD38" s="124"/>
      <c r="AE38" s="124"/>
      <c r="AF38" s="124"/>
      <c r="AG38" s="124"/>
      <c r="AH38" s="124"/>
      <c r="AI38" s="124"/>
      <c r="AJ38" s="124"/>
      <c r="AK38" s="124"/>
      <c r="AL38" s="124"/>
    </row>
    <row r="39" spans="1:38" ht="14.5" x14ac:dyDescent="0.35">
      <c r="A39" s="125"/>
      <c r="B39" s="126" t="s">
        <v>416</v>
      </c>
      <c r="E39" s="130"/>
      <c r="F39" s="124"/>
      <c r="G39" s="124"/>
      <c r="H39" s="124"/>
      <c r="I39" s="124"/>
      <c r="J39" s="124"/>
      <c r="K39" s="124"/>
      <c r="L39" s="124"/>
      <c r="M39" s="124"/>
      <c r="N39" s="124" t="s">
        <v>56</v>
      </c>
      <c r="O39" s="124"/>
      <c r="P39" s="118"/>
      <c r="Q39" s="119"/>
      <c r="R39" s="124"/>
      <c r="S39" s="119"/>
      <c r="T39" s="124"/>
      <c r="U39" s="119"/>
      <c r="V39" s="124"/>
      <c r="W39" s="124"/>
      <c r="X39" s="124"/>
      <c r="Y39" s="124"/>
      <c r="Z39" s="124"/>
      <c r="AA39" s="124"/>
      <c r="AB39" s="124"/>
      <c r="AC39" s="124"/>
      <c r="AD39" s="124"/>
      <c r="AE39" s="124"/>
      <c r="AF39" s="124"/>
      <c r="AG39" s="124"/>
      <c r="AH39" s="124"/>
      <c r="AI39" s="124"/>
      <c r="AJ39" s="124"/>
      <c r="AK39" s="124"/>
      <c r="AL39" s="124"/>
    </row>
    <row r="40" spans="1:38" ht="12" customHeight="1" x14ac:dyDescent="0.35">
      <c r="A40" s="181"/>
      <c r="B40" s="126"/>
      <c r="C40" s="126"/>
      <c r="D40" s="126"/>
      <c r="E40" s="130"/>
      <c r="F40" s="124"/>
      <c r="H40" s="124"/>
      <c r="J40" s="124"/>
      <c r="L40" s="124"/>
      <c r="N40" s="124"/>
      <c r="P40" s="118"/>
      <c r="Q40" s="163"/>
      <c r="R40" s="124"/>
      <c r="S40" s="163"/>
      <c r="T40" s="124"/>
      <c r="U40" s="163"/>
      <c r="X40" s="137"/>
      <c r="Y40" s="137"/>
      <c r="Z40" s="137"/>
      <c r="AA40" s="137"/>
      <c r="AB40" s="137"/>
      <c r="AC40" s="137"/>
      <c r="AD40" s="137"/>
      <c r="AE40" s="137"/>
      <c r="AF40" s="137"/>
      <c r="AG40" s="137"/>
      <c r="AH40" s="137"/>
      <c r="AI40" s="137"/>
      <c r="AJ40" s="137"/>
      <c r="AK40" s="137"/>
      <c r="AL40" s="137"/>
    </row>
    <row r="41" spans="1:38" ht="12" customHeight="1" x14ac:dyDescent="0.35">
      <c r="A41" s="181"/>
      <c r="B41" s="126"/>
      <c r="C41" s="126"/>
      <c r="D41" s="126"/>
      <c r="E41" s="130"/>
      <c r="P41" s="118"/>
      <c r="Q41" s="163"/>
      <c r="R41" s="124"/>
      <c r="S41" s="163"/>
      <c r="T41" s="124"/>
      <c r="U41" s="163"/>
      <c r="X41" s="137"/>
      <c r="Y41" s="137"/>
      <c r="Z41" s="137"/>
      <c r="AA41" s="137"/>
      <c r="AB41" s="137"/>
      <c r="AC41" s="137"/>
      <c r="AD41" s="137"/>
      <c r="AE41" s="137"/>
      <c r="AF41" s="137"/>
      <c r="AG41" s="137"/>
      <c r="AH41" s="137"/>
      <c r="AI41" s="137"/>
      <c r="AJ41" s="137"/>
      <c r="AK41" s="137"/>
      <c r="AL41" s="137"/>
    </row>
    <row r="42" spans="1:38" ht="12" customHeight="1" x14ac:dyDescent="0.35">
      <c r="A42" s="181"/>
      <c r="B42" s="132"/>
      <c r="C42" s="126"/>
      <c r="D42" s="126"/>
      <c r="E42" s="130"/>
      <c r="P42" s="118"/>
      <c r="Q42" s="163"/>
      <c r="R42" s="124"/>
      <c r="S42" s="163"/>
      <c r="T42" s="124"/>
      <c r="U42" s="163"/>
      <c r="X42" s="137"/>
      <c r="Y42" s="137"/>
      <c r="Z42" s="137"/>
      <c r="AA42" s="137"/>
      <c r="AB42" s="137"/>
      <c r="AC42" s="137"/>
      <c r="AD42" s="137"/>
      <c r="AE42" s="137"/>
      <c r="AF42" s="137"/>
      <c r="AG42" s="137"/>
      <c r="AH42" s="137"/>
      <c r="AI42" s="137"/>
      <c r="AJ42" s="137"/>
      <c r="AK42" s="137"/>
      <c r="AL42" s="137"/>
    </row>
    <row r="43" spans="1:38" ht="12" customHeight="1" x14ac:dyDescent="0.35">
      <c r="A43" s="181"/>
      <c r="B43" s="181"/>
      <c r="C43" s="181"/>
      <c r="D43" s="182"/>
      <c r="E43" s="130"/>
      <c r="P43" s="118"/>
      <c r="Q43" s="163"/>
      <c r="R43" s="124"/>
      <c r="S43" s="163"/>
      <c r="T43" s="124"/>
      <c r="U43" s="163"/>
      <c r="X43" s="137"/>
      <c r="Y43" s="137"/>
      <c r="Z43" s="137"/>
      <c r="AA43" s="137"/>
      <c r="AB43" s="137"/>
      <c r="AC43" s="137"/>
      <c r="AD43" s="137"/>
      <c r="AE43" s="137"/>
      <c r="AF43" s="137"/>
      <c r="AG43" s="137"/>
      <c r="AH43" s="137"/>
      <c r="AI43" s="137"/>
      <c r="AJ43" s="137"/>
      <c r="AK43" s="137"/>
      <c r="AL43" s="137"/>
    </row>
    <row r="44" spans="1:38" ht="12" customHeight="1" x14ac:dyDescent="0.35">
      <c r="A44" s="181"/>
      <c r="B44" s="181"/>
      <c r="C44" s="181"/>
      <c r="D44" s="182"/>
      <c r="E44" s="130"/>
      <c r="P44" s="118"/>
      <c r="Q44" s="163"/>
      <c r="R44" s="124"/>
      <c r="S44" s="163"/>
      <c r="T44" s="124"/>
      <c r="U44" s="163"/>
    </row>
    <row r="45" spans="1:38" ht="12" customHeight="1" x14ac:dyDescent="0.35">
      <c r="A45" s="181"/>
      <c r="B45" s="181"/>
      <c r="C45" s="181"/>
      <c r="D45" s="182"/>
      <c r="E45" s="130"/>
      <c r="P45" s="118"/>
      <c r="Q45" s="163"/>
      <c r="R45" s="124"/>
      <c r="S45" s="163"/>
      <c r="T45" s="124"/>
      <c r="U45" s="163"/>
    </row>
    <row r="46" spans="1:38" s="136" customFormat="1" ht="12" customHeight="1" x14ac:dyDescent="0.35">
      <c r="A46" s="181"/>
      <c r="B46" s="181"/>
      <c r="C46" s="181"/>
      <c r="D46" s="182"/>
      <c r="E46" s="130"/>
      <c r="P46" s="118"/>
      <c r="Q46" s="163"/>
      <c r="R46" s="124"/>
      <c r="S46" s="163"/>
      <c r="T46" s="124"/>
      <c r="U46" s="163"/>
      <c r="V46" s="127"/>
      <c r="W46" s="127"/>
      <c r="X46" s="127"/>
      <c r="Y46" s="127"/>
      <c r="Z46" s="127"/>
      <c r="AA46" s="127"/>
      <c r="AB46" s="127"/>
      <c r="AC46" s="127"/>
      <c r="AD46" s="127"/>
      <c r="AE46" s="127"/>
      <c r="AF46" s="127"/>
      <c r="AG46" s="127"/>
      <c r="AH46" s="127"/>
      <c r="AI46" s="127"/>
      <c r="AJ46" s="127"/>
      <c r="AK46" s="127"/>
      <c r="AL46" s="127"/>
    </row>
    <row r="47" spans="1:38" s="136" customFormat="1" ht="12" customHeight="1" x14ac:dyDescent="0.35">
      <c r="A47" s="181"/>
      <c r="B47" s="181"/>
      <c r="C47" s="181"/>
      <c r="D47" s="182"/>
      <c r="E47" s="130"/>
      <c r="P47" s="118"/>
      <c r="Q47" s="163"/>
      <c r="R47" s="124"/>
      <c r="S47" s="163"/>
      <c r="T47" s="124"/>
      <c r="U47" s="163"/>
      <c r="V47" s="127"/>
      <c r="W47" s="127"/>
      <c r="X47" s="127"/>
      <c r="Y47" s="127"/>
      <c r="Z47" s="127"/>
      <c r="AA47" s="127"/>
      <c r="AB47" s="127"/>
      <c r="AC47" s="127"/>
      <c r="AD47" s="127"/>
      <c r="AE47" s="127"/>
      <c r="AF47" s="127"/>
      <c r="AG47" s="127"/>
      <c r="AH47" s="127"/>
      <c r="AI47" s="127"/>
      <c r="AJ47" s="127"/>
      <c r="AK47" s="127"/>
      <c r="AL47" s="127"/>
    </row>
    <row r="48" spans="1:38" s="136" customFormat="1" ht="12" customHeight="1" x14ac:dyDescent="0.35">
      <c r="A48" s="181"/>
      <c r="B48" s="181"/>
      <c r="C48" s="181"/>
      <c r="D48" s="182"/>
      <c r="E48" s="130"/>
      <c r="P48" s="118"/>
      <c r="Q48" s="163"/>
      <c r="R48" s="124"/>
      <c r="S48" s="163"/>
      <c r="T48" s="124"/>
      <c r="U48" s="163"/>
      <c r="V48" s="127"/>
      <c r="W48" s="127"/>
      <c r="X48" s="127"/>
      <c r="Y48" s="127"/>
      <c r="Z48" s="127"/>
      <c r="AA48" s="127"/>
      <c r="AB48" s="127"/>
      <c r="AC48" s="127"/>
      <c r="AD48" s="127"/>
      <c r="AE48" s="127"/>
      <c r="AF48" s="127"/>
      <c r="AG48" s="127"/>
      <c r="AH48" s="127"/>
      <c r="AI48" s="127"/>
      <c r="AJ48" s="127"/>
      <c r="AK48" s="127"/>
      <c r="AL48" s="127"/>
    </row>
    <row r="49" spans="1:38" s="136" customFormat="1" ht="12" customHeight="1" x14ac:dyDescent="0.35">
      <c r="A49" s="181"/>
      <c r="B49" s="181"/>
      <c r="C49" s="181"/>
      <c r="D49" s="182"/>
      <c r="E49" s="130"/>
      <c r="P49" s="118"/>
      <c r="Q49" s="163"/>
      <c r="R49" s="124"/>
      <c r="S49" s="163"/>
      <c r="T49" s="124"/>
      <c r="U49" s="163"/>
      <c r="V49" s="127"/>
      <c r="W49" s="127"/>
      <c r="X49" s="127"/>
      <c r="Y49" s="127"/>
      <c r="Z49" s="127"/>
      <c r="AA49" s="127"/>
      <c r="AB49" s="127"/>
      <c r="AC49" s="127"/>
      <c r="AD49" s="127"/>
      <c r="AE49" s="127"/>
      <c r="AF49" s="127"/>
      <c r="AG49" s="127"/>
      <c r="AH49" s="127"/>
      <c r="AI49" s="127"/>
      <c r="AJ49" s="127"/>
      <c r="AK49" s="127"/>
      <c r="AL49" s="127"/>
    </row>
    <row r="50" spans="1:38" s="136" customFormat="1" ht="12" customHeight="1" x14ac:dyDescent="0.35">
      <c r="A50" s="127"/>
      <c r="B50" s="127"/>
      <c r="C50" s="127"/>
      <c r="D50" s="137"/>
      <c r="E50" s="130"/>
      <c r="P50" s="118"/>
      <c r="Q50" s="163"/>
      <c r="R50" s="124"/>
      <c r="S50" s="163"/>
      <c r="T50" s="124"/>
      <c r="U50" s="163"/>
      <c r="V50" s="127"/>
      <c r="W50" s="127"/>
      <c r="X50" s="127"/>
      <c r="Y50" s="127"/>
      <c r="Z50" s="127"/>
      <c r="AA50" s="127"/>
      <c r="AB50" s="127"/>
      <c r="AC50" s="127"/>
      <c r="AD50" s="127"/>
      <c r="AE50" s="127"/>
      <c r="AF50" s="127"/>
      <c r="AG50" s="127"/>
      <c r="AH50" s="127"/>
      <c r="AI50" s="127"/>
      <c r="AJ50" s="127"/>
      <c r="AK50" s="127"/>
      <c r="AL50" s="127"/>
    </row>
    <row r="51" spans="1:38" s="136" customFormat="1" ht="12" customHeight="1" x14ac:dyDescent="0.35">
      <c r="A51" s="127"/>
      <c r="B51" s="127"/>
      <c r="C51" s="127"/>
      <c r="D51" s="137"/>
      <c r="E51" s="130"/>
      <c r="P51" s="118"/>
      <c r="Q51" s="163"/>
      <c r="R51" s="124"/>
      <c r="S51" s="163"/>
      <c r="T51" s="124"/>
      <c r="U51" s="163"/>
      <c r="V51" s="127"/>
      <c r="W51" s="127"/>
      <c r="X51" s="127"/>
      <c r="Y51" s="127"/>
      <c r="Z51" s="127"/>
      <c r="AA51" s="127"/>
      <c r="AB51" s="127"/>
      <c r="AC51" s="127"/>
      <c r="AD51" s="127"/>
      <c r="AE51" s="127"/>
      <c r="AF51" s="127"/>
      <c r="AG51" s="127"/>
      <c r="AH51" s="127"/>
      <c r="AI51" s="127"/>
      <c r="AJ51" s="127"/>
      <c r="AK51" s="127"/>
      <c r="AL51" s="127"/>
    </row>
    <row r="52" spans="1:38" s="136" customFormat="1" ht="12" customHeight="1" x14ac:dyDescent="0.35">
      <c r="A52" s="127"/>
      <c r="B52" s="127"/>
      <c r="C52" s="127"/>
      <c r="D52" s="137"/>
      <c r="E52" s="130"/>
      <c r="P52" s="118"/>
      <c r="Q52" s="163"/>
      <c r="R52" s="124"/>
      <c r="S52" s="163"/>
      <c r="T52" s="124"/>
      <c r="U52" s="163"/>
      <c r="V52" s="127"/>
      <c r="W52" s="127"/>
      <c r="X52" s="127"/>
      <c r="Y52" s="127"/>
      <c r="Z52" s="127"/>
      <c r="AA52" s="127"/>
      <c r="AB52" s="127"/>
      <c r="AC52" s="127"/>
      <c r="AD52" s="127"/>
      <c r="AE52" s="127"/>
      <c r="AF52" s="127"/>
      <c r="AG52" s="127"/>
      <c r="AH52" s="127"/>
      <c r="AI52" s="127"/>
      <c r="AJ52" s="127"/>
      <c r="AK52" s="127"/>
      <c r="AL52" s="127"/>
    </row>
    <row r="53" spans="1:38" s="136" customFormat="1" ht="12" customHeight="1" x14ac:dyDescent="0.35">
      <c r="A53" s="127"/>
      <c r="B53" s="127"/>
      <c r="C53" s="127"/>
      <c r="D53" s="137"/>
      <c r="E53" s="130"/>
      <c r="P53" s="118"/>
      <c r="Q53" s="163"/>
      <c r="R53" s="124"/>
      <c r="S53" s="163"/>
      <c r="T53" s="124"/>
      <c r="U53" s="163"/>
      <c r="V53" s="127"/>
      <c r="W53" s="127"/>
      <c r="X53" s="127"/>
      <c r="Y53" s="127"/>
      <c r="Z53" s="127"/>
      <c r="AA53" s="127"/>
      <c r="AB53" s="127"/>
      <c r="AC53" s="127"/>
      <c r="AD53" s="127"/>
      <c r="AE53" s="127"/>
      <c r="AF53" s="127"/>
      <c r="AG53" s="127"/>
      <c r="AH53" s="127"/>
      <c r="AI53" s="127"/>
      <c r="AJ53" s="127"/>
      <c r="AK53" s="127"/>
      <c r="AL53" s="127"/>
    </row>
    <row r="54" spans="1:38" s="136" customFormat="1" ht="12" customHeight="1" x14ac:dyDescent="0.35">
      <c r="A54" s="127"/>
      <c r="B54" s="127"/>
      <c r="C54" s="127"/>
      <c r="D54" s="137"/>
      <c r="E54" s="130"/>
      <c r="P54" s="118"/>
      <c r="Q54" s="163"/>
      <c r="R54" s="124"/>
      <c r="S54" s="163"/>
      <c r="T54" s="124"/>
      <c r="U54" s="163"/>
      <c r="V54" s="127"/>
      <c r="W54" s="127"/>
      <c r="X54" s="127"/>
      <c r="Y54" s="127"/>
      <c r="Z54" s="127"/>
      <c r="AA54" s="127"/>
      <c r="AB54" s="127"/>
      <c r="AC54" s="127"/>
      <c r="AD54" s="127"/>
      <c r="AE54" s="127"/>
      <c r="AF54" s="127"/>
      <c r="AG54" s="127"/>
      <c r="AH54" s="127"/>
      <c r="AI54" s="127"/>
      <c r="AJ54" s="127"/>
      <c r="AK54" s="127"/>
      <c r="AL54" s="127"/>
    </row>
    <row r="55" spans="1:38" s="136" customFormat="1" ht="12" customHeight="1" x14ac:dyDescent="0.35">
      <c r="A55" s="127"/>
      <c r="B55" s="127"/>
      <c r="C55" s="127"/>
      <c r="D55" s="137"/>
      <c r="E55" s="130"/>
      <c r="P55" s="118"/>
      <c r="Q55" s="163"/>
      <c r="R55" s="124"/>
      <c r="S55" s="163"/>
      <c r="T55" s="124"/>
      <c r="U55" s="163"/>
      <c r="V55" s="127"/>
      <c r="W55" s="127"/>
      <c r="X55" s="127"/>
      <c r="Y55" s="127"/>
      <c r="Z55" s="127"/>
      <c r="AA55" s="127"/>
      <c r="AB55" s="127"/>
      <c r="AC55" s="127"/>
      <c r="AD55" s="127"/>
      <c r="AE55" s="127"/>
      <c r="AF55" s="127"/>
      <c r="AG55" s="127"/>
      <c r="AH55" s="127"/>
      <c r="AI55" s="127"/>
      <c r="AJ55" s="127"/>
      <c r="AK55" s="127"/>
      <c r="AL55" s="127"/>
    </row>
    <row r="56" spans="1:38" s="136" customFormat="1" ht="12" customHeight="1" x14ac:dyDescent="0.35">
      <c r="A56" s="127"/>
      <c r="B56" s="127"/>
      <c r="C56" s="127"/>
      <c r="D56" s="137"/>
      <c r="E56" s="130"/>
      <c r="P56" s="118"/>
      <c r="Q56" s="163"/>
      <c r="R56" s="124"/>
      <c r="S56" s="163"/>
      <c r="T56" s="124"/>
      <c r="U56" s="163"/>
      <c r="V56" s="127"/>
      <c r="W56" s="127"/>
      <c r="X56" s="127"/>
      <c r="Y56" s="127"/>
      <c r="Z56" s="127"/>
      <c r="AA56" s="127"/>
      <c r="AB56" s="127"/>
      <c r="AC56" s="127"/>
      <c r="AD56" s="127"/>
      <c r="AE56" s="127"/>
      <c r="AF56" s="127"/>
      <c r="AG56" s="127"/>
      <c r="AH56" s="127"/>
      <c r="AI56" s="127"/>
      <c r="AJ56" s="127"/>
      <c r="AK56" s="127"/>
      <c r="AL56" s="127"/>
    </row>
    <row r="57" spans="1:38" s="136" customFormat="1" ht="12" customHeight="1" x14ac:dyDescent="0.35">
      <c r="A57" s="127"/>
      <c r="B57" s="127"/>
      <c r="C57" s="127"/>
      <c r="D57" s="137"/>
      <c r="E57" s="175"/>
      <c r="P57" s="118"/>
      <c r="Q57" s="163"/>
      <c r="R57" s="124"/>
      <c r="S57" s="163"/>
      <c r="T57" s="124"/>
      <c r="U57" s="163"/>
      <c r="V57" s="127"/>
      <c r="W57" s="127"/>
      <c r="X57" s="127"/>
      <c r="Y57" s="127"/>
      <c r="Z57" s="127"/>
      <c r="AA57" s="127"/>
      <c r="AB57" s="127"/>
      <c r="AC57" s="127"/>
      <c r="AD57" s="127"/>
      <c r="AE57" s="127"/>
      <c r="AF57" s="127"/>
      <c r="AG57" s="127"/>
      <c r="AH57" s="127"/>
      <c r="AI57" s="127"/>
      <c r="AJ57" s="127"/>
      <c r="AK57" s="127"/>
      <c r="AL57" s="127"/>
    </row>
    <row r="58" spans="1:38" s="136" customFormat="1" ht="12" customHeight="1" x14ac:dyDescent="0.35">
      <c r="A58" s="127"/>
      <c r="B58" s="127"/>
      <c r="C58" s="127"/>
      <c r="D58" s="137"/>
      <c r="E58" s="175"/>
      <c r="P58" s="118"/>
      <c r="Q58" s="163"/>
      <c r="R58" s="124"/>
      <c r="S58" s="163"/>
      <c r="T58" s="124"/>
      <c r="U58" s="163"/>
      <c r="V58" s="127"/>
      <c r="W58" s="127"/>
      <c r="X58" s="127"/>
      <c r="Y58" s="127"/>
      <c r="Z58" s="127"/>
      <c r="AA58" s="127"/>
      <c r="AB58" s="127"/>
      <c r="AC58" s="127"/>
      <c r="AD58" s="127"/>
      <c r="AE58" s="127"/>
      <c r="AF58" s="127"/>
      <c r="AG58" s="127"/>
      <c r="AH58" s="127"/>
      <c r="AI58" s="127"/>
      <c r="AJ58" s="127"/>
      <c r="AK58" s="127"/>
      <c r="AL58" s="127"/>
    </row>
    <row r="59" spans="1:38" s="136" customFormat="1" ht="12" customHeight="1" x14ac:dyDescent="0.35">
      <c r="A59" s="127"/>
      <c r="B59" s="127"/>
      <c r="C59" s="127"/>
      <c r="D59" s="137"/>
      <c r="E59" s="175"/>
      <c r="P59" s="118"/>
      <c r="Q59" s="163"/>
      <c r="R59" s="124"/>
      <c r="S59" s="163"/>
      <c r="T59" s="124"/>
      <c r="U59" s="163"/>
      <c r="V59" s="127"/>
      <c r="W59" s="127"/>
      <c r="X59" s="127"/>
      <c r="Y59" s="127"/>
      <c r="Z59" s="127"/>
      <c r="AA59" s="127"/>
      <c r="AB59" s="127"/>
      <c r="AC59" s="127"/>
      <c r="AD59" s="127"/>
      <c r="AE59" s="127"/>
      <c r="AF59" s="127"/>
      <c r="AG59" s="127"/>
      <c r="AH59" s="127"/>
      <c r="AI59" s="127"/>
      <c r="AJ59" s="127"/>
      <c r="AK59" s="127"/>
      <c r="AL59" s="127"/>
    </row>
    <row r="60" spans="1:38" s="136" customFormat="1" ht="12" customHeight="1" x14ac:dyDescent="0.35">
      <c r="A60" s="127"/>
      <c r="B60" s="127"/>
      <c r="C60" s="127"/>
      <c r="D60" s="137"/>
      <c r="E60" s="175"/>
      <c r="P60" s="118"/>
      <c r="Q60" s="163"/>
      <c r="R60" s="124"/>
      <c r="S60" s="163"/>
      <c r="T60" s="124"/>
      <c r="U60" s="163"/>
      <c r="V60" s="127"/>
      <c r="W60" s="127"/>
      <c r="X60" s="127"/>
      <c r="Y60" s="127"/>
      <c r="Z60" s="127"/>
      <c r="AA60" s="127"/>
      <c r="AB60" s="127"/>
      <c r="AC60" s="127"/>
      <c r="AD60" s="127"/>
      <c r="AE60" s="127"/>
      <c r="AF60" s="127"/>
      <c r="AG60" s="127"/>
      <c r="AH60" s="127"/>
      <c r="AI60" s="127"/>
      <c r="AJ60" s="127"/>
      <c r="AK60" s="127"/>
      <c r="AL60" s="127"/>
    </row>
    <row r="61" spans="1:38" s="136" customFormat="1" ht="12" customHeight="1" x14ac:dyDescent="0.35">
      <c r="A61" s="127"/>
      <c r="B61" s="127"/>
      <c r="C61" s="127"/>
      <c r="D61" s="137"/>
      <c r="E61" s="175"/>
      <c r="P61" s="118"/>
      <c r="Q61" s="163"/>
      <c r="R61" s="124"/>
      <c r="S61" s="163"/>
      <c r="T61" s="124"/>
      <c r="U61" s="163"/>
      <c r="V61" s="127"/>
      <c r="W61" s="127"/>
      <c r="X61" s="127"/>
      <c r="Y61" s="127"/>
      <c r="Z61" s="127"/>
      <c r="AA61" s="127"/>
      <c r="AB61" s="127"/>
      <c r="AC61" s="127"/>
      <c r="AD61" s="127"/>
      <c r="AE61" s="127"/>
      <c r="AF61" s="127"/>
      <c r="AG61" s="127"/>
      <c r="AH61" s="127"/>
      <c r="AI61" s="127"/>
      <c r="AJ61" s="127"/>
      <c r="AK61" s="127"/>
      <c r="AL61" s="127"/>
    </row>
    <row r="62" spans="1:38" s="136" customFormat="1" ht="12" customHeight="1" x14ac:dyDescent="0.35">
      <c r="A62" s="127"/>
      <c r="B62" s="127"/>
      <c r="C62" s="127"/>
      <c r="D62" s="137"/>
      <c r="E62" s="175"/>
      <c r="P62" s="118"/>
      <c r="Q62" s="163"/>
      <c r="R62" s="124"/>
      <c r="S62" s="163"/>
      <c r="T62" s="124"/>
      <c r="U62" s="163"/>
      <c r="V62" s="127"/>
      <c r="W62" s="127"/>
      <c r="X62" s="127"/>
      <c r="Y62" s="127"/>
      <c r="Z62" s="127"/>
      <c r="AA62" s="127"/>
      <c r="AB62" s="127"/>
      <c r="AC62" s="127"/>
      <c r="AD62" s="127"/>
      <c r="AE62" s="127"/>
      <c r="AF62" s="127"/>
      <c r="AG62" s="127"/>
      <c r="AH62" s="127"/>
      <c r="AI62" s="127"/>
      <c r="AJ62" s="127"/>
      <c r="AK62" s="127"/>
      <c r="AL62" s="127"/>
    </row>
    <row r="63" spans="1:38" s="136" customFormat="1" ht="12" customHeight="1" x14ac:dyDescent="0.35">
      <c r="A63" s="127"/>
      <c r="B63" s="127"/>
      <c r="C63" s="127"/>
      <c r="D63" s="137"/>
      <c r="E63" s="175"/>
      <c r="P63" s="118"/>
      <c r="Q63" s="163"/>
      <c r="R63" s="124"/>
      <c r="S63" s="163"/>
      <c r="T63" s="124"/>
      <c r="U63" s="163"/>
      <c r="V63" s="127"/>
      <c r="W63" s="127"/>
      <c r="X63" s="127"/>
      <c r="Y63" s="127"/>
      <c r="Z63" s="127"/>
      <c r="AA63" s="127"/>
      <c r="AB63" s="127"/>
      <c r="AC63" s="127"/>
      <c r="AD63" s="127"/>
      <c r="AE63" s="127"/>
      <c r="AF63" s="127"/>
      <c r="AG63" s="127"/>
      <c r="AH63" s="127"/>
      <c r="AI63" s="127"/>
      <c r="AJ63" s="127"/>
      <c r="AK63" s="127"/>
      <c r="AL63" s="127"/>
    </row>
    <row r="64" spans="1:38" s="136" customFormat="1" ht="12" customHeight="1" x14ac:dyDescent="0.35">
      <c r="A64" s="127"/>
      <c r="B64" s="127"/>
      <c r="C64" s="127"/>
      <c r="D64" s="137"/>
      <c r="E64" s="175"/>
      <c r="P64" s="118"/>
      <c r="Q64" s="163"/>
      <c r="R64" s="124"/>
      <c r="S64" s="163"/>
      <c r="T64" s="124"/>
      <c r="U64" s="163"/>
      <c r="V64" s="127"/>
      <c r="W64" s="127"/>
      <c r="X64" s="127"/>
      <c r="Y64" s="127"/>
      <c r="Z64" s="127"/>
      <c r="AA64" s="127"/>
      <c r="AB64" s="127"/>
      <c r="AC64" s="127"/>
      <c r="AD64" s="127"/>
      <c r="AE64" s="127"/>
      <c r="AF64" s="127"/>
      <c r="AG64" s="127"/>
      <c r="AH64" s="127"/>
      <c r="AI64" s="127"/>
      <c r="AJ64" s="127"/>
      <c r="AK64" s="127"/>
      <c r="AL64" s="127"/>
    </row>
    <row r="65" spans="1:38" s="136" customFormat="1" ht="12" customHeight="1" x14ac:dyDescent="0.35">
      <c r="A65" s="127"/>
      <c r="B65" s="127"/>
      <c r="C65" s="127"/>
      <c r="D65" s="137"/>
      <c r="E65" s="175"/>
      <c r="P65" s="118"/>
      <c r="Q65" s="163"/>
      <c r="R65" s="124"/>
      <c r="S65" s="163"/>
      <c r="T65" s="124"/>
      <c r="U65" s="163"/>
      <c r="V65" s="127"/>
      <c r="W65" s="127"/>
      <c r="X65" s="127"/>
      <c r="Y65" s="127"/>
      <c r="Z65" s="127"/>
      <c r="AA65" s="127"/>
      <c r="AB65" s="127"/>
      <c r="AC65" s="127"/>
      <c r="AD65" s="127"/>
      <c r="AE65" s="127"/>
      <c r="AF65" s="127"/>
      <c r="AG65" s="127"/>
      <c r="AH65" s="127"/>
      <c r="AI65" s="127"/>
      <c r="AJ65" s="127"/>
      <c r="AK65" s="127"/>
      <c r="AL65" s="127"/>
    </row>
    <row r="66" spans="1:38" s="136" customFormat="1" ht="12" customHeight="1" x14ac:dyDescent="0.35">
      <c r="A66" s="127"/>
      <c r="B66" s="127"/>
      <c r="C66" s="127"/>
      <c r="D66" s="137"/>
      <c r="E66" s="175"/>
      <c r="P66" s="118"/>
      <c r="Q66" s="163"/>
      <c r="R66" s="124"/>
      <c r="S66" s="163"/>
      <c r="T66" s="124"/>
      <c r="U66" s="163"/>
      <c r="V66" s="127"/>
      <c r="W66" s="127"/>
      <c r="X66" s="127"/>
      <c r="Y66" s="127"/>
      <c r="Z66" s="127"/>
      <c r="AA66" s="127"/>
      <c r="AB66" s="127"/>
      <c r="AC66" s="127"/>
      <c r="AD66" s="127"/>
      <c r="AE66" s="127"/>
      <c r="AF66" s="127"/>
      <c r="AG66" s="127"/>
      <c r="AH66" s="127"/>
      <c r="AI66" s="127"/>
      <c r="AJ66" s="127"/>
      <c r="AK66" s="127"/>
      <c r="AL66" s="127"/>
    </row>
    <row r="67" spans="1:38" s="136" customFormat="1" ht="12" customHeight="1" x14ac:dyDescent="0.35">
      <c r="A67" s="127"/>
      <c r="B67" s="127"/>
      <c r="C67" s="127"/>
      <c r="D67" s="137"/>
      <c r="E67" s="175"/>
      <c r="P67" s="118"/>
      <c r="Q67" s="163"/>
      <c r="R67" s="124"/>
      <c r="S67" s="163"/>
      <c r="T67" s="124"/>
      <c r="U67" s="163"/>
      <c r="V67" s="127"/>
      <c r="W67" s="127"/>
      <c r="X67" s="127"/>
      <c r="Y67" s="127"/>
      <c r="Z67" s="127"/>
      <c r="AA67" s="127"/>
      <c r="AB67" s="127"/>
      <c r="AC67" s="127"/>
      <c r="AD67" s="127"/>
      <c r="AE67" s="127"/>
      <c r="AF67" s="127"/>
      <c r="AG67" s="127"/>
      <c r="AH67" s="127"/>
      <c r="AI67" s="127"/>
      <c r="AJ67" s="127"/>
      <c r="AK67" s="127"/>
      <c r="AL67" s="127"/>
    </row>
    <row r="68" spans="1:38" s="136" customFormat="1" ht="12" customHeight="1" x14ac:dyDescent="0.35">
      <c r="A68" s="127"/>
      <c r="B68" s="127"/>
      <c r="C68" s="127"/>
      <c r="D68" s="137"/>
      <c r="E68" s="175"/>
      <c r="P68" s="118"/>
      <c r="Q68" s="163"/>
      <c r="R68" s="124"/>
      <c r="S68" s="163"/>
      <c r="T68" s="124"/>
      <c r="U68" s="163"/>
      <c r="V68" s="127"/>
      <c r="W68" s="127"/>
      <c r="X68" s="127"/>
      <c r="Y68" s="127"/>
      <c r="Z68" s="127"/>
      <c r="AA68" s="127"/>
      <c r="AB68" s="127"/>
      <c r="AC68" s="127"/>
      <c r="AD68" s="127"/>
      <c r="AE68" s="127"/>
      <c r="AF68" s="127"/>
      <c r="AG68" s="127"/>
      <c r="AH68" s="127"/>
      <c r="AI68" s="127"/>
      <c r="AJ68" s="127"/>
      <c r="AK68" s="127"/>
      <c r="AL68" s="127"/>
    </row>
    <row r="69" spans="1:38" s="136" customFormat="1" ht="12" customHeight="1" x14ac:dyDescent="0.35">
      <c r="A69" s="127"/>
      <c r="B69" s="127"/>
      <c r="C69" s="127"/>
      <c r="D69" s="137"/>
      <c r="E69" s="175"/>
      <c r="P69" s="118"/>
      <c r="Q69" s="163"/>
      <c r="R69" s="124"/>
      <c r="S69" s="163"/>
      <c r="T69" s="124"/>
      <c r="U69" s="163"/>
      <c r="V69" s="127"/>
      <c r="W69" s="127"/>
      <c r="X69" s="127"/>
      <c r="Y69" s="127"/>
      <c r="Z69" s="127"/>
      <c r="AA69" s="127"/>
      <c r="AB69" s="127"/>
      <c r="AC69" s="127"/>
      <c r="AD69" s="127"/>
      <c r="AE69" s="127"/>
      <c r="AF69" s="127"/>
      <c r="AG69" s="127"/>
      <c r="AH69" s="127"/>
      <c r="AI69" s="127"/>
      <c r="AJ69" s="127"/>
      <c r="AK69" s="127"/>
      <c r="AL69" s="127"/>
    </row>
    <row r="70" spans="1:38" s="136" customFormat="1" ht="12" customHeight="1" x14ac:dyDescent="0.35">
      <c r="A70" s="127"/>
      <c r="B70" s="127"/>
      <c r="C70" s="127"/>
      <c r="D70" s="137"/>
      <c r="E70" s="175"/>
      <c r="P70" s="118"/>
      <c r="Q70" s="163"/>
      <c r="R70" s="124"/>
      <c r="S70" s="163"/>
      <c r="T70" s="124"/>
      <c r="U70" s="163"/>
      <c r="V70" s="127"/>
      <c r="W70" s="127"/>
      <c r="X70" s="127"/>
      <c r="Y70" s="127"/>
      <c r="Z70" s="127"/>
      <c r="AA70" s="127"/>
      <c r="AB70" s="127"/>
      <c r="AC70" s="127"/>
      <c r="AD70" s="127"/>
      <c r="AE70" s="127"/>
      <c r="AF70" s="127"/>
      <c r="AG70" s="127"/>
      <c r="AH70" s="127"/>
      <c r="AI70" s="127"/>
      <c r="AJ70" s="127"/>
      <c r="AK70" s="127"/>
      <c r="AL70" s="127"/>
    </row>
    <row r="71" spans="1:38" s="136" customFormat="1" ht="12" customHeight="1" x14ac:dyDescent="0.35">
      <c r="A71" s="127"/>
      <c r="B71" s="127"/>
      <c r="C71" s="127"/>
      <c r="D71" s="137"/>
      <c r="E71" s="175"/>
      <c r="P71" s="118"/>
      <c r="Q71" s="163"/>
      <c r="R71" s="124"/>
      <c r="S71" s="163"/>
      <c r="T71" s="124"/>
      <c r="U71" s="163"/>
      <c r="V71" s="127"/>
      <c r="W71" s="127"/>
      <c r="X71" s="127"/>
      <c r="Y71" s="127"/>
      <c r="Z71" s="127"/>
      <c r="AA71" s="127"/>
      <c r="AB71" s="127"/>
      <c r="AC71" s="127"/>
      <c r="AD71" s="127"/>
      <c r="AE71" s="127"/>
      <c r="AF71" s="127"/>
      <c r="AG71" s="127"/>
      <c r="AH71" s="127"/>
      <c r="AI71" s="127"/>
      <c r="AJ71" s="127"/>
      <c r="AK71" s="127"/>
      <c r="AL71" s="127"/>
    </row>
    <row r="72" spans="1:38" s="136" customFormat="1" ht="12" customHeight="1" x14ac:dyDescent="0.35">
      <c r="A72" s="127"/>
      <c r="B72" s="127"/>
      <c r="C72" s="127"/>
      <c r="D72" s="137"/>
      <c r="E72" s="175"/>
      <c r="P72" s="118"/>
      <c r="Q72" s="163"/>
      <c r="R72" s="124"/>
      <c r="S72" s="163"/>
      <c r="T72" s="124"/>
      <c r="U72" s="163"/>
      <c r="V72" s="127"/>
      <c r="W72" s="127"/>
      <c r="X72" s="127"/>
      <c r="Y72" s="127"/>
      <c r="Z72" s="127"/>
      <c r="AA72" s="127"/>
      <c r="AB72" s="127"/>
      <c r="AC72" s="127"/>
      <c r="AD72" s="127"/>
      <c r="AE72" s="127"/>
      <c r="AF72" s="127"/>
      <c r="AG72" s="127"/>
      <c r="AH72" s="127"/>
      <c r="AI72" s="127"/>
      <c r="AJ72" s="127"/>
      <c r="AK72" s="127"/>
      <c r="AL72" s="127"/>
    </row>
    <row r="73" spans="1:38" s="136" customFormat="1" ht="12" customHeight="1" x14ac:dyDescent="0.35">
      <c r="A73" s="127"/>
      <c r="B73" s="127"/>
      <c r="C73" s="127"/>
      <c r="D73" s="137"/>
      <c r="E73" s="175"/>
      <c r="P73" s="118"/>
      <c r="Q73" s="163"/>
      <c r="R73" s="124"/>
      <c r="S73" s="163"/>
      <c r="T73" s="124"/>
      <c r="U73" s="163"/>
      <c r="V73" s="127"/>
      <c r="W73" s="127"/>
      <c r="X73" s="127"/>
      <c r="Y73" s="127"/>
      <c r="Z73" s="127"/>
      <c r="AA73" s="127"/>
      <c r="AB73" s="127"/>
      <c r="AC73" s="127"/>
      <c r="AD73" s="127"/>
      <c r="AE73" s="127"/>
      <c r="AF73" s="127"/>
      <c r="AG73" s="127"/>
      <c r="AH73" s="127"/>
      <c r="AI73" s="127"/>
      <c r="AJ73" s="127"/>
      <c r="AK73" s="127"/>
      <c r="AL73" s="127"/>
    </row>
    <row r="74" spans="1:38" s="136" customFormat="1" ht="12" customHeight="1" x14ac:dyDescent="0.35">
      <c r="A74" s="127"/>
      <c r="B74" s="127"/>
      <c r="C74" s="127"/>
      <c r="D74" s="137"/>
      <c r="E74" s="175"/>
      <c r="P74" s="118"/>
      <c r="Q74" s="163"/>
      <c r="R74" s="124"/>
      <c r="S74" s="163"/>
      <c r="T74" s="124"/>
      <c r="U74" s="163"/>
      <c r="V74" s="127"/>
      <c r="W74" s="127"/>
      <c r="X74" s="127"/>
      <c r="Y74" s="127"/>
      <c r="Z74" s="127"/>
      <c r="AA74" s="127"/>
      <c r="AB74" s="127"/>
      <c r="AC74" s="127"/>
      <c r="AD74" s="127"/>
      <c r="AE74" s="127"/>
      <c r="AF74" s="127"/>
      <c r="AG74" s="127"/>
      <c r="AH74" s="127"/>
      <c r="AI74" s="127"/>
      <c r="AJ74" s="127"/>
      <c r="AK74" s="127"/>
      <c r="AL74" s="127"/>
    </row>
    <row r="75" spans="1:38" s="136" customFormat="1" ht="12" customHeight="1" x14ac:dyDescent="0.35">
      <c r="A75" s="127"/>
      <c r="B75" s="127"/>
      <c r="C75" s="127"/>
      <c r="D75" s="137"/>
      <c r="E75" s="175"/>
      <c r="P75" s="118"/>
      <c r="Q75" s="163"/>
      <c r="R75" s="124"/>
      <c r="S75" s="163"/>
      <c r="T75" s="124"/>
      <c r="U75" s="163"/>
      <c r="V75" s="127"/>
      <c r="W75" s="127"/>
      <c r="X75" s="127"/>
      <c r="Y75" s="127"/>
      <c r="Z75" s="127"/>
      <c r="AA75" s="127"/>
      <c r="AB75" s="127"/>
      <c r="AC75" s="127"/>
      <c r="AD75" s="127"/>
      <c r="AE75" s="127"/>
      <c r="AF75" s="127"/>
      <c r="AG75" s="127"/>
      <c r="AH75" s="127"/>
      <c r="AI75" s="127"/>
      <c r="AJ75" s="127"/>
      <c r="AK75" s="127"/>
      <c r="AL75" s="127"/>
    </row>
    <row r="76" spans="1:38" s="136" customFormat="1" ht="12" customHeight="1" x14ac:dyDescent="0.35">
      <c r="A76" s="127"/>
      <c r="B76" s="127"/>
      <c r="C76" s="127"/>
      <c r="D76" s="137"/>
      <c r="E76" s="175"/>
      <c r="P76" s="118"/>
      <c r="Q76" s="163"/>
      <c r="R76" s="124"/>
      <c r="S76" s="163"/>
      <c r="T76" s="124"/>
      <c r="U76" s="163"/>
      <c r="V76" s="127"/>
      <c r="W76" s="127"/>
      <c r="X76" s="127"/>
      <c r="Y76" s="127"/>
      <c r="Z76" s="127"/>
      <c r="AA76" s="127"/>
      <c r="AB76" s="127"/>
      <c r="AC76" s="127"/>
      <c r="AD76" s="127"/>
      <c r="AE76" s="127"/>
      <c r="AF76" s="127"/>
      <c r="AG76" s="127"/>
      <c r="AH76" s="127"/>
      <c r="AI76" s="127"/>
      <c r="AJ76" s="127"/>
      <c r="AK76" s="127"/>
      <c r="AL76" s="127"/>
    </row>
    <row r="77" spans="1:38" s="136" customFormat="1" ht="12" customHeight="1" x14ac:dyDescent="0.35">
      <c r="A77" s="127"/>
      <c r="B77" s="127"/>
      <c r="C77" s="127"/>
      <c r="D77" s="137"/>
      <c r="E77" s="175"/>
      <c r="P77" s="118"/>
      <c r="Q77" s="163"/>
      <c r="R77" s="124"/>
      <c r="S77" s="163"/>
      <c r="T77" s="124"/>
      <c r="U77" s="163"/>
      <c r="V77" s="127"/>
      <c r="W77" s="127"/>
      <c r="X77" s="127"/>
      <c r="Y77" s="127"/>
      <c r="Z77" s="127"/>
      <c r="AA77" s="127"/>
      <c r="AB77" s="127"/>
      <c r="AC77" s="127"/>
      <c r="AD77" s="127"/>
      <c r="AE77" s="127"/>
      <c r="AF77" s="127"/>
      <c r="AG77" s="127"/>
      <c r="AH77" s="127"/>
      <c r="AI77" s="127"/>
      <c r="AJ77" s="127"/>
      <c r="AK77" s="127"/>
      <c r="AL77" s="127"/>
    </row>
    <row r="78" spans="1:38" s="136" customFormat="1" ht="12" customHeight="1" x14ac:dyDescent="0.35">
      <c r="A78" s="127"/>
      <c r="B78" s="127"/>
      <c r="C78" s="127"/>
      <c r="D78" s="137"/>
      <c r="E78" s="175"/>
      <c r="P78" s="118"/>
      <c r="Q78" s="163"/>
      <c r="R78" s="124"/>
      <c r="S78" s="163"/>
      <c r="T78" s="124"/>
      <c r="U78" s="163"/>
      <c r="V78" s="127"/>
      <c r="W78" s="127"/>
      <c r="X78" s="127"/>
      <c r="Y78" s="127"/>
      <c r="Z78" s="127"/>
      <c r="AA78" s="127"/>
      <c r="AB78" s="127"/>
      <c r="AC78" s="127"/>
      <c r="AD78" s="127"/>
      <c r="AE78" s="127"/>
      <c r="AF78" s="127"/>
      <c r="AG78" s="127"/>
      <c r="AH78" s="127"/>
      <c r="AI78" s="127"/>
      <c r="AJ78" s="127"/>
      <c r="AK78" s="127"/>
      <c r="AL78" s="127"/>
    </row>
    <row r="79" spans="1:38" s="136" customFormat="1" ht="12" customHeight="1" x14ac:dyDescent="0.35">
      <c r="A79" s="127"/>
      <c r="B79" s="127"/>
      <c r="C79" s="127"/>
      <c r="D79" s="137"/>
      <c r="E79" s="175"/>
      <c r="P79" s="118"/>
      <c r="Q79" s="163"/>
      <c r="R79" s="124"/>
      <c r="S79" s="163"/>
      <c r="T79" s="124"/>
      <c r="U79" s="163"/>
      <c r="V79" s="127"/>
      <c r="W79" s="127"/>
      <c r="X79" s="127"/>
      <c r="Y79" s="127"/>
      <c r="Z79" s="127"/>
      <c r="AA79" s="127"/>
      <c r="AB79" s="127"/>
      <c r="AC79" s="127"/>
      <c r="AD79" s="127"/>
      <c r="AE79" s="127"/>
      <c r="AF79" s="127"/>
      <c r="AG79" s="127"/>
      <c r="AH79" s="127"/>
      <c r="AI79" s="127"/>
      <c r="AJ79" s="127"/>
      <c r="AK79" s="127"/>
      <c r="AL79" s="127"/>
    </row>
    <row r="80" spans="1:38" s="136" customFormat="1" ht="12" customHeight="1" x14ac:dyDescent="0.35">
      <c r="A80" s="127"/>
      <c r="B80" s="127"/>
      <c r="C80" s="127"/>
      <c r="D80" s="137"/>
      <c r="E80" s="175"/>
      <c r="P80" s="118"/>
      <c r="Q80" s="163"/>
      <c r="R80" s="124"/>
      <c r="S80" s="163"/>
      <c r="T80" s="124"/>
      <c r="U80" s="163"/>
      <c r="V80" s="127"/>
      <c r="W80" s="127"/>
      <c r="X80" s="127"/>
      <c r="Y80" s="127"/>
      <c r="Z80" s="127"/>
      <c r="AA80" s="127"/>
      <c r="AB80" s="127"/>
      <c r="AC80" s="127"/>
      <c r="AD80" s="127"/>
      <c r="AE80" s="127"/>
      <c r="AF80" s="127"/>
      <c r="AG80" s="127"/>
      <c r="AH80" s="127"/>
      <c r="AI80" s="127"/>
      <c r="AJ80" s="127"/>
      <c r="AK80" s="127"/>
      <c r="AL80" s="127"/>
    </row>
    <row r="81" spans="1:38" s="136" customFormat="1" ht="12" customHeight="1" x14ac:dyDescent="0.35">
      <c r="A81" s="127"/>
      <c r="B81" s="127"/>
      <c r="C81" s="127"/>
      <c r="D81" s="137"/>
      <c r="E81" s="175"/>
      <c r="P81" s="118"/>
      <c r="Q81" s="163"/>
      <c r="R81" s="124"/>
      <c r="S81" s="163"/>
      <c r="T81" s="124"/>
      <c r="U81" s="163"/>
      <c r="V81" s="127"/>
      <c r="W81" s="127"/>
      <c r="X81" s="127"/>
      <c r="Y81" s="127"/>
      <c r="Z81" s="127"/>
      <c r="AA81" s="127"/>
      <c r="AB81" s="127"/>
      <c r="AC81" s="127"/>
      <c r="AD81" s="127"/>
      <c r="AE81" s="127"/>
      <c r="AF81" s="127"/>
      <c r="AG81" s="127"/>
      <c r="AH81" s="127"/>
      <c r="AI81" s="127"/>
      <c r="AJ81" s="127"/>
      <c r="AK81" s="127"/>
      <c r="AL81" s="127"/>
    </row>
    <row r="82" spans="1:38" s="136" customFormat="1" ht="12" customHeight="1" x14ac:dyDescent="0.35">
      <c r="A82" s="127"/>
      <c r="B82" s="127"/>
      <c r="C82" s="127"/>
      <c r="D82" s="137"/>
      <c r="E82" s="175"/>
      <c r="P82" s="118"/>
      <c r="Q82" s="163"/>
      <c r="R82" s="124"/>
      <c r="S82" s="163"/>
      <c r="T82" s="124"/>
      <c r="U82" s="163"/>
      <c r="V82" s="127"/>
      <c r="W82" s="127"/>
      <c r="X82" s="127"/>
      <c r="Y82" s="127"/>
      <c r="Z82" s="127"/>
      <c r="AA82" s="127"/>
      <c r="AB82" s="127"/>
      <c r="AC82" s="127"/>
      <c r="AD82" s="127"/>
      <c r="AE82" s="127"/>
      <c r="AF82" s="127"/>
      <c r="AG82" s="127"/>
      <c r="AH82" s="127"/>
      <c r="AI82" s="127"/>
      <c r="AJ82" s="127"/>
      <c r="AK82" s="127"/>
      <c r="AL82" s="127"/>
    </row>
    <row r="83" spans="1:38" s="136" customFormat="1" ht="12" customHeight="1" x14ac:dyDescent="0.35">
      <c r="A83" s="127"/>
      <c r="B83" s="127"/>
      <c r="C83" s="127"/>
      <c r="D83" s="137"/>
      <c r="E83" s="175"/>
      <c r="P83" s="118"/>
      <c r="Q83" s="163"/>
      <c r="R83" s="124"/>
      <c r="S83" s="163"/>
      <c r="T83" s="124"/>
      <c r="U83" s="163"/>
      <c r="V83" s="127"/>
      <c r="W83" s="127"/>
      <c r="X83" s="127"/>
      <c r="Y83" s="127"/>
      <c r="Z83" s="127"/>
      <c r="AA83" s="127"/>
      <c r="AB83" s="127"/>
      <c r="AC83" s="127"/>
      <c r="AD83" s="127"/>
      <c r="AE83" s="127"/>
      <c r="AF83" s="127"/>
      <c r="AG83" s="127"/>
      <c r="AH83" s="127"/>
      <c r="AI83" s="127"/>
      <c r="AJ83" s="127"/>
      <c r="AK83" s="127"/>
      <c r="AL83" s="127"/>
    </row>
    <row r="84" spans="1:38" s="136" customFormat="1" ht="12" customHeight="1" x14ac:dyDescent="0.35">
      <c r="A84" s="127"/>
      <c r="B84" s="127"/>
      <c r="C84" s="127"/>
      <c r="D84" s="137"/>
      <c r="E84" s="175"/>
      <c r="P84" s="118"/>
      <c r="Q84" s="163"/>
      <c r="R84" s="124"/>
      <c r="S84" s="163"/>
      <c r="T84" s="124"/>
      <c r="U84" s="163"/>
      <c r="V84" s="127"/>
      <c r="W84" s="127"/>
      <c r="X84" s="127"/>
      <c r="Y84" s="127"/>
      <c r="Z84" s="127"/>
      <c r="AA84" s="127"/>
      <c r="AB84" s="127"/>
      <c r="AC84" s="127"/>
      <c r="AD84" s="127"/>
      <c r="AE84" s="127"/>
      <c r="AF84" s="127"/>
      <c r="AG84" s="127"/>
      <c r="AH84" s="127"/>
      <c r="AI84" s="127"/>
      <c r="AJ84" s="127"/>
      <c r="AK84" s="127"/>
      <c r="AL84" s="127"/>
    </row>
    <row r="85" spans="1:38" s="136" customFormat="1" ht="12" customHeight="1" x14ac:dyDescent="0.35">
      <c r="A85" s="127"/>
      <c r="B85" s="127"/>
      <c r="C85" s="127"/>
      <c r="D85" s="137"/>
      <c r="E85" s="175"/>
      <c r="P85" s="118"/>
      <c r="Q85" s="163"/>
      <c r="R85" s="124"/>
      <c r="S85" s="163"/>
      <c r="T85" s="124"/>
      <c r="U85" s="163"/>
      <c r="V85" s="127"/>
      <c r="W85" s="127"/>
      <c r="X85" s="127"/>
      <c r="Y85" s="127"/>
      <c r="Z85" s="127"/>
      <c r="AA85" s="127"/>
      <c r="AB85" s="127"/>
      <c r="AC85" s="127"/>
      <c r="AD85" s="127"/>
      <c r="AE85" s="127"/>
      <c r="AF85" s="127"/>
      <c r="AG85" s="127"/>
      <c r="AH85" s="127"/>
      <c r="AI85" s="127"/>
      <c r="AJ85" s="127"/>
      <c r="AK85" s="127"/>
      <c r="AL85" s="127"/>
    </row>
    <row r="86" spans="1:38" s="136" customFormat="1" ht="12" customHeight="1" x14ac:dyDescent="0.35">
      <c r="A86" s="127"/>
      <c r="B86" s="127"/>
      <c r="C86" s="127"/>
      <c r="D86" s="137"/>
      <c r="E86" s="175"/>
      <c r="P86" s="118"/>
      <c r="Q86" s="163"/>
      <c r="R86" s="124"/>
      <c r="S86" s="163"/>
      <c r="T86" s="124"/>
      <c r="U86" s="163"/>
      <c r="V86" s="127"/>
      <c r="W86" s="127"/>
      <c r="X86" s="127"/>
      <c r="Y86" s="127"/>
      <c r="Z86" s="127"/>
      <c r="AA86" s="127"/>
      <c r="AB86" s="127"/>
      <c r="AC86" s="127"/>
      <c r="AD86" s="127"/>
      <c r="AE86" s="127"/>
      <c r="AF86" s="127"/>
      <c r="AG86" s="127"/>
      <c r="AH86" s="127"/>
      <c r="AI86" s="127"/>
      <c r="AJ86" s="127"/>
      <c r="AK86" s="127"/>
      <c r="AL86" s="127"/>
    </row>
    <row r="87" spans="1:38" s="136" customFormat="1" ht="12" customHeight="1" x14ac:dyDescent="0.35">
      <c r="A87" s="127"/>
      <c r="B87" s="127"/>
      <c r="C87" s="127"/>
      <c r="D87" s="137"/>
      <c r="E87" s="175"/>
      <c r="P87" s="118"/>
      <c r="Q87" s="163"/>
      <c r="R87" s="124"/>
      <c r="S87" s="163"/>
      <c r="T87" s="124"/>
      <c r="U87" s="163"/>
      <c r="V87" s="127"/>
      <c r="W87" s="127"/>
      <c r="X87" s="127"/>
      <c r="Y87" s="127"/>
      <c r="Z87" s="127"/>
      <c r="AA87" s="127"/>
      <c r="AB87" s="127"/>
      <c r="AC87" s="127"/>
      <c r="AD87" s="127"/>
      <c r="AE87" s="127"/>
      <c r="AF87" s="127"/>
      <c r="AG87" s="127"/>
      <c r="AH87" s="127"/>
      <c r="AI87" s="127"/>
      <c r="AJ87" s="127"/>
      <c r="AK87" s="127"/>
      <c r="AL87" s="127"/>
    </row>
    <row r="88" spans="1:38" s="136" customFormat="1" ht="12" customHeight="1" x14ac:dyDescent="0.35">
      <c r="A88" s="127"/>
      <c r="B88" s="127"/>
      <c r="C88" s="127"/>
      <c r="D88" s="137"/>
      <c r="E88" s="175"/>
      <c r="P88" s="118"/>
      <c r="Q88" s="163"/>
      <c r="R88" s="124"/>
      <c r="S88" s="163"/>
      <c r="T88" s="124"/>
      <c r="U88" s="163"/>
      <c r="V88" s="127"/>
      <c r="W88" s="127"/>
      <c r="X88" s="127"/>
      <c r="Y88" s="127"/>
      <c r="Z88" s="127"/>
      <c r="AA88" s="127"/>
      <c r="AB88" s="127"/>
      <c r="AC88" s="127"/>
      <c r="AD88" s="127"/>
      <c r="AE88" s="127"/>
      <c r="AF88" s="127"/>
      <c r="AG88" s="127"/>
      <c r="AH88" s="127"/>
      <c r="AI88" s="127"/>
      <c r="AJ88" s="127"/>
      <c r="AK88" s="127"/>
      <c r="AL88" s="127"/>
    </row>
    <row r="89" spans="1:38" s="136" customFormat="1" ht="12" customHeight="1" x14ac:dyDescent="0.35">
      <c r="A89" s="127"/>
      <c r="B89" s="127"/>
      <c r="C89" s="127"/>
      <c r="D89" s="137"/>
      <c r="E89" s="175"/>
      <c r="P89" s="118"/>
      <c r="Q89" s="163"/>
      <c r="R89" s="124"/>
      <c r="S89" s="163"/>
      <c r="T89" s="124"/>
      <c r="U89" s="163"/>
      <c r="V89" s="127"/>
      <c r="W89" s="127"/>
      <c r="X89" s="127"/>
      <c r="Y89" s="127"/>
      <c r="Z89" s="127"/>
      <c r="AA89" s="127"/>
      <c r="AB89" s="127"/>
      <c r="AC89" s="127"/>
      <c r="AD89" s="127"/>
      <c r="AE89" s="127"/>
      <c r="AF89" s="127"/>
      <c r="AG89" s="127"/>
      <c r="AH89" s="127"/>
      <c r="AI89" s="127"/>
      <c r="AJ89" s="127"/>
      <c r="AK89" s="127"/>
      <c r="AL89" s="127"/>
    </row>
    <row r="90" spans="1:38" s="136" customFormat="1" ht="12" customHeight="1" x14ac:dyDescent="0.35">
      <c r="A90" s="127"/>
      <c r="B90" s="127"/>
      <c r="C90" s="127"/>
      <c r="D90" s="137"/>
      <c r="E90" s="175"/>
      <c r="P90" s="118"/>
      <c r="Q90" s="163"/>
      <c r="R90" s="124"/>
      <c r="S90" s="163"/>
      <c r="T90" s="124"/>
      <c r="U90" s="163"/>
      <c r="V90" s="127"/>
      <c r="W90" s="127"/>
      <c r="X90" s="127"/>
      <c r="Y90" s="127"/>
      <c r="Z90" s="127"/>
      <c r="AA90" s="127"/>
      <c r="AB90" s="127"/>
      <c r="AC90" s="127"/>
      <c r="AD90" s="127"/>
      <c r="AE90" s="127"/>
      <c r="AF90" s="127"/>
      <c r="AG90" s="127"/>
      <c r="AH90" s="127"/>
      <c r="AI90" s="127"/>
      <c r="AJ90" s="127"/>
      <c r="AK90" s="127"/>
      <c r="AL90" s="127"/>
    </row>
    <row r="91" spans="1:38" s="136" customFormat="1" ht="12" customHeight="1" x14ac:dyDescent="0.35">
      <c r="A91" s="127"/>
      <c r="B91" s="127"/>
      <c r="C91" s="127"/>
      <c r="D91" s="137"/>
      <c r="E91" s="175"/>
      <c r="P91" s="118"/>
      <c r="Q91" s="163"/>
      <c r="R91" s="124"/>
      <c r="S91" s="163"/>
      <c r="T91" s="124"/>
      <c r="U91" s="163"/>
      <c r="V91" s="127"/>
      <c r="W91" s="127"/>
      <c r="X91" s="127"/>
      <c r="Y91" s="127"/>
      <c r="Z91" s="127"/>
      <c r="AA91" s="127"/>
      <c r="AB91" s="127"/>
      <c r="AC91" s="127"/>
      <c r="AD91" s="127"/>
      <c r="AE91" s="127"/>
      <c r="AF91" s="127"/>
      <c r="AG91" s="127"/>
      <c r="AH91" s="127"/>
      <c r="AI91" s="127"/>
      <c r="AJ91" s="127"/>
      <c r="AK91" s="127"/>
      <c r="AL91" s="127"/>
    </row>
    <row r="92" spans="1:38" s="136" customFormat="1" ht="12" customHeight="1" x14ac:dyDescent="0.35">
      <c r="A92" s="127"/>
      <c r="B92" s="127"/>
      <c r="C92" s="127"/>
      <c r="D92" s="137"/>
      <c r="E92" s="175"/>
      <c r="P92" s="118"/>
      <c r="Q92" s="163"/>
      <c r="R92" s="124"/>
      <c r="S92" s="163"/>
      <c r="T92" s="124"/>
      <c r="U92" s="163"/>
      <c r="V92" s="127"/>
      <c r="W92" s="127"/>
      <c r="X92" s="127"/>
      <c r="Y92" s="127"/>
      <c r="Z92" s="127"/>
      <c r="AA92" s="127"/>
      <c r="AB92" s="127"/>
      <c r="AC92" s="127"/>
      <c r="AD92" s="127"/>
      <c r="AE92" s="127"/>
      <c r="AF92" s="127"/>
      <c r="AG92" s="127"/>
      <c r="AH92" s="127"/>
      <c r="AI92" s="127"/>
      <c r="AJ92" s="127"/>
      <c r="AK92" s="127"/>
      <c r="AL92" s="127"/>
    </row>
    <row r="93" spans="1:38" s="136" customFormat="1" ht="12" customHeight="1" x14ac:dyDescent="0.35">
      <c r="A93" s="127"/>
      <c r="B93" s="127"/>
      <c r="C93" s="127"/>
      <c r="D93" s="137"/>
      <c r="E93" s="175"/>
      <c r="P93" s="118"/>
      <c r="Q93" s="163"/>
      <c r="R93" s="124"/>
      <c r="S93" s="163"/>
      <c r="T93" s="124"/>
      <c r="U93" s="163"/>
      <c r="V93" s="127"/>
      <c r="W93" s="127"/>
      <c r="X93" s="127"/>
      <c r="Y93" s="127"/>
      <c r="Z93" s="127"/>
      <c r="AA93" s="127"/>
      <c r="AB93" s="127"/>
      <c r="AC93" s="127"/>
      <c r="AD93" s="127"/>
      <c r="AE93" s="127"/>
      <c r="AF93" s="127"/>
      <c r="AG93" s="127"/>
      <c r="AH93" s="127"/>
      <c r="AI93" s="127"/>
      <c r="AJ93" s="127"/>
      <c r="AK93" s="127"/>
      <c r="AL93" s="127"/>
    </row>
    <row r="94" spans="1:38" s="136" customFormat="1" ht="12" customHeight="1" x14ac:dyDescent="0.35">
      <c r="A94" s="127"/>
      <c r="B94" s="127"/>
      <c r="C94" s="127"/>
      <c r="D94" s="137"/>
      <c r="E94" s="175"/>
      <c r="P94" s="118"/>
      <c r="Q94" s="163"/>
      <c r="R94" s="124"/>
      <c r="S94" s="163"/>
      <c r="T94" s="124"/>
      <c r="U94" s="163"/>
      <c r="V94" s="127"/>
      <c r="W94" s="127"/>
      <c r="X94" s="127"/>
      <c r="Y94" s="127"/>
      <c r="Z94" s="127"/>
      <c r="AA94" s="127"/>
      <c r="AB94" s="127"/>
      <c r="AC94" s="127"/>
      <c r="AD94" s="127"/>
      <c r="AE94" s="127"/>
      <c r="AF94" s="127"/>
      <c r="AG94" s="127"/>
      <c r="AH94" s="127"/>
      <c r="AI94" s="127"/>
      <c r="AJ94" s="127"/>
      <c r="AK94" s="127"/>
      <c r="AL94" s="127"/>
    </row>
    <row r="95" spans="1:38" s="136" customFormat="1" ht="12" customHeight="1" x14ac:dyDescent="0.35">
      <c r="A95" s="127"/>
      <c r="B95" s="127"/>
      <c r="C95" s="127"/>
      <c r="D95" s="137"/>
      <c r="E95" s="175"/>
      <c r="P95" s="118"/>
      <c r="Q95" s="163"/>
      <c r="R95" s="124"/>
      <c r="S95" s="163"/>
      <c r="T95" s="124"/>
      <c r="U95" s="163"/>
      <c r="V95" s="127"/>
      <c r="W95" s="127"/>
      <c r="X95" s="127"/>
      <c r="Y95" s="127"/>
      <c r="Z95" s="127"/>
      <c r="AA95" s="127"/>
      <c r="AB95" s="127"/>
      <c r="AC95" s="127"/>
      <c r="AD95" s="127"/>
      <c r="AE95" s="127"/>
      <c r="AF95" s="127"/>
      <c r="AG95" s="127"/>
      <c r="AH95" s="127"/>
      <c r="AI95" s="127"/>
      <c r="AJ95" s="127"/>
      <c r="AK95" s="127"/>
      <c r="AL95" s="127"/>
    </row>
    <row r="96" spans="1:38" s="136" customFormat="1" ht="12" customHeight="1" x14ac:dyDescent="0.35">
      <c r="A96" s="127"/>
      <c r="B96" s="127"/>
      <c r="C96" s="127"/>
      <c r="D96" s="137"/>
      <c r="E96" s="175"/>
      <c r="P96" s="118"/>
      <c r="Q96" s="163"/>
      <c r="R96" s="124"/>
      <c r="S96" s="163"/>
      <c r="T96" s="124"/>
      <c r="U96" s="163"/>
      <c r="V96" s="127"/>
      <c r="W96" s="127"/>
      <c r="X96" s="127"/>
      <c r="Y96" s="127"/>
      <c r="Z96" s="127"/>
      <c r="AA96" s="127"/>
      <c r="AB96" s="127"/>
      <c r="AC96" s="127"/>
      <c r="AD96" s="127"/>
      <c r="AE96" s="127"/>
      <c r="AF96" s="127"/>
      <c r="AG96" s="127"/>
      <c r="AH96" s="127"/>
      <c r="AI96" s="127"/>
      <c r="AJ96" s="127"/>
      <c r="AK96" s="127"/>
      <c r="AL96" s="127"/>
    </row>
    <row r="97" spans="1:38" s="136" customFormat="1" ht="12" customHeight="1" x14ac:dyDescent="0.35">
      <c r="A97" s="127"/>
      <c r="B97" s="127"/>
      <c r="C97" s="127"/>
      <c r="D97" s="137"/>
      <c r="E97" s="175"/>
      <c r="P97" s="118"/>
      <c r="Q97" s="163"/>
      <c r="R97" s="124"/>
      <c r="S97" s="163"/>
      <c r="T97" s="124"/>
      <c r="U97" s="163"/>
      <c r="V97" s="127"/>
      <c r="W97" s="127"/>
      <c r="X97" s="127"/>
      <c r="Y97" s="127"/>
      <c r="Z97" s="127"/>
      <c r="AA97" s="127"/>
      <c r="AB97" s="127"/>
      <c r="AC97" s="127"/>
      <c r="AD97" s="127"/>
      <c r="AE97" s="127"/>
      <c r="AF97" s="127"/>
      <c r="AG97" s="127"/>
      <c r="AH97" s="127"/>
      <c r="AI97" s="127"/>
      <c r="AJ97" s="127"/>
      <c r="AK97" s="127"/>
      <c r="AL97" s="127"/>
    </row>
    <row r="98" spans="1:38" s="136" customFormat="1" ht="12" customHeight="1" x14ac:dyDescent="0.35">
      <c r="A98" s="127"/>
      <c r="B98" s="127"/>
      <c r="C98" s="127"/>
      <c r="D98" s="137"/>
      <c r="E98" s="175"/>
      <c r="P98" s="118"/>
      <c r="Q98" s="163"/>
      <c r="R98" s="124"/>
      <c r="S98" s="163"/>
      <c r="T98" s="124"/>
      <c r="U98" s="163"/>
      <c r="V98" s="127"/>
      <c r="W98" s="127"/>
      <c r="X98" s="127"/>
      <c r="Y98" s="127"/>
      <c r="Z98" s="127"/>
      <c r="AA98" s="127"/>
      <c r="AB98" s="127"/>
      <c r="AC98" s="127"/>
      <c r="AD98" s="127"/>
      <c r="AE98" s="127"/>
      <c r="AF98" s="127"/>
      <c r="AG98" s="127"/>
      <c r="AH98" s="127"/>
      <c r="AI98" s="127"/>
      <c r="AJ98" s="127"/>
      <c r="AK98" s="127"/>
      <c r="AL98" s="127"/>
    </row>
    <row r="99" spans="1:38" s="136" customFormat="1" ht="12" customHeight="1" x14ac:dyDescent="0.35">
      <c r="A99" s="127"/>
      <c r="B99" s="127"/>
      <c r="C99" s="127"/>
      <c r="D99" s="137"/>
      <c r="E99" s="175"/>
      <c r="P99" s="118"/>
      <c r="Q99" s="163"/>
      <c r="R99" s="124"/>
      <c r="S99" s="163"/>
      <c r="T99" s="124"/>
      <c r="U99" s="163"/>
      <c r="V99" s="127"/>
      <c r="W99" s="127"/>
      <c r="X99" s="127"/>
      <c r="Y99" s="127"/>
      <c r="Z99" s="127"/>
      <c r="AA99" s="127"/>
      <c r="AB99" s="127"/>
      <c r="AC99" s="127"/>
      <c r="AD99" s="127"/>
      <c r="AE99" s="127"/>
      <c r="AF99" s="127"/>
      <c r="AG99" s="127"/>
      <c r="AH99" s="127"/>
      <c r="AI99" s="127"/>
      <c r="AJ99" s="127"/>
      <c r="AK99" s="127"/>
      <c r="AL99" s="127"/>
    </row>
    <row r="100" spans="1:38" s="136" customFormat="1" ht="12" customHeight="1" x14ac:dyDescent="0.35">
      <c r="A100" s="127"/>
      <c r="B100" s="127"/>
      <c r="C100" s="127"/>
      <c r="D100" s="137"/>
      <c r="E100" s="175"/>
      <c r="P100" s="118"/>
      <c r="Q100" s="163"/>
      <c r="R100" s="124"/>
      <c r="S100" s="163"/>
      <c r="T100" s="124"/>
      <c r="U100" s="163"/>
      <c r="V100" s="127"/>
      <c r="W100" s="127"/>
      <c r="X100" s="127"/>
      <c r="Y100" s="127"/>
      <c r="Z100" s="127"/>
      <c r="AA100" s="127"/>
      <c r="AB100" s="127"/>
      <c r="AC100" s="127"/>
      <c r="AD100" s="127"/>
      <c r="AE100" s="127"/>
      <c r="AF100" s="127"/>
      <c r="AG100" s="127"/>
      <c r="AH100" s="127"/>
      <c r="AI100" s="127"/>
      <c r="AJ100" s="127"/>
      <c r="AK100" s="127"/>
      <c r="AL100" s="127"/>
    </row>
    <row r="101" spans="1:38" s="136" customFormat="1" ht="12" customHeight="1" x14ac:dyDescent="0.35">
      <c r="A101" s="127"/>
      <c r="B101" s="127"/>
      <c r="C101" s="127"/>
      <c r="D101" s="137"/>
      <c r="E101" s="175"/>
      <c r="P101" s="118"/>
      <c r="Q101" s="163"/>
      <c r="R101" s="124"/>
      <c r="S101" s="163"/>
      <c r="T101" s="124"/>
      <c r="U101" s="163"/>
      <c r="V101" s="127"/>
      <c r="W101" s="127"/>
      <c r="X101" s="127"/>
      <c r="Y101" s="127"/>
      <c r="Z101" s="127"/>
      <c r="AA101" s="127"/>
      <c r="AB101" s="127"/>
      <c r="AC101" s="127"/>
      <c r="AD101" s="127"/>
      <c r="AE101" s="127"/>
      <c r="AF101" s="127"/>
      <c r="AG101" s="127"/>
      <c r="AH101" s="127"/>
      <c r="AI101" s="127"/>
      <c r="AJ101" s="127"/>
      <c r="AK101" s="127"/>
      <c r="AL101" s="127"/>
    </row>
    <row r="102" spans="1:38" s="136" customFormat="1" ht="12" customHeight="1" x14ac:dyDescent="0.35">
      <c r="A102" s="127"/>
      <c r="B102" s="127"/>
      <c r="C102" s="127"/>
      <c r="D102" s="137"/>
      <c r="E102" s="175"/>
      <c r="P102" s="118"/>
      <c r="Q102" s="163"/>
      <c r="R102" s="124"/>
      <c r="S102" s="163"/>
      <c r="T102" s="124"/>
      <c r="U102" s="163"/>
      <c r="V102" s="127"/>
      <c r="W102" s="127"/>
      <c r="X102" s="127"/>
      <c r="Y102" s="127"/>
      <c r="Z102" s="127"/>
      <c r="AA102" s="127"/>
      <c r="AB102" s="127"/>
      <c r="AC102" s="127"/>
      <c r="AD102" s="127"/>
      <c r="AE102" s="127"/>
      <c r="AF102" s="127"/>
      <c r="AG102" s="127"/>
      <c r="AH102" s="127"/>
      <c r="AI102" s="127"/>
      <c r="AJ102" s="127"/>
      <c r="AK102" s="127"/>
      <c r="AL102" s="127"/>
    </row>
    <row r="103" spans="1:38" s="136" customFormat="1" ht="12" customHeight="1" x14ac:dyDescent="0.35">
      <c r="A103" s="127"/>
      <c r="B103" s="127"/>
      <c r="C103" s="127"/>
      <c r="D103" s="137"/>
      <c r="E103" s="175"/>
      <c r="P103" s="118"/>
      <c r="Q103" s="163"/>
      <c r="R103" s="124"/>
      <c r="S103" s="163"/>
      <c r="T103" s="124"/>
      <c r="U103" s="163"/>
      <c r="V103" s="127"/>
      <c r="W103" s="127"/>
      <c r="X103" s="127"/>
      <c r="Y103" s="127"/>
      <c r="Z103" s="127"/>
      <c r="AA103" s="127"/>
      <c r="AB103" s="127"/>
      <c r="AC103" s="127"/>
      <c r="AD103" s="127"/>
      <c r="AE103" s="127"/>
      <c r="AF103" s="127"/>
      <c r="AG103" s="127"/>
      <c r="AH103" s="127"/>
      <c r="AI103" s="127"/>
      <c r="AJ103" s="127"/>
      <c r="AK103" s="127"/>
      <c r="AL103" s="127"/>
    </row>
    <row r="104" spans="1:38" s="136" customFormat="1" ht="12" customHeight="1" x14ac:dyDescent="0.35">
      <c r="A104" s="127"/>
      <c r="B104" s="127"/>
      <c r="C104" s="127"/>
      <c r="D104" s="137"/>
      <c r="E104" s="175"/>
      <c r="P104" s="118"/>
      <c r="Q104" s="163"/>
      <c r="R104" s="124"/>
      <c r="S104" s="163"/>
      <c r="T104" s="124"/>
      <c r="U104" s="163"/>
      <c r="V104" s="127"/>
      <c r="W104" s="127"/>
      <c r="X104" s="127"/>
      <c r="Y104" s="127"/>
      <c r="Z104" s="127"/>
      <c r="AA104" s="127"/>
      <c r="AB104" s="127"/>
      <c r="AC104" s="127"/>
      <c r="AD104" s="127"/>
      <c r="AE104" s="127"/>
      <c r="AF104" s="127"/>
      <c r="AG104" s="127"/>
      <c r="AH104" s="127"/>
      <c r="AI104" s="127"/>
      <c r="AJ104" s="127"/>
      <c r="AK104" s="127"/>
      <c r="AL104" s="127"/>
    </row>
    <row r="105" spans="1:38" s="136" customFormat="1" ht="12" customHeight="1" x14ac:dyDescent="0.35">
      <c r="A105" s="127"/>
      <c r="B105" s="127"/>
      <c r="C105" s="127"/>
      <c r="D105" s="137"/>
      <c r="E105" s="175"/>
      <c r="P105" s="118"/>
      <c r="Q105" s="163"/>
      <c r="R105" s="124"/>
      <c r="S105" s="163"/>
      <c r="T105" s="124"/>
      <c r="U105" s="163"/>
      <c r="V105" s="127"/>
      <c r="W105" s="127"/>
      <c r="X105" s="127"/>
      <c r="Y105" s="127"/>
      <c r="Z105" s="127"/>
      <c r="AA105" s="127"/>
      <c r="AB105" s="127"/>
      <c r="AC105" s="127"/>
      <c r="AD105" s="127"/>
      <c r="AE105" s="127"/>
      <c r="AF105" s="127"/>
      <c r="AG105" s="127"/>
      <c r="AH105" s="127"/>
      <c r="AI105" s="127"/>
      <c r="AJ105" s="127"/>
      <c r="AK105" s="127"/>
      <c r="AL105" s="127"/>
    </row>
    <row r="106" spans="1:38" s="136" customFormat="1" ht="12" customHeight="1" x14ac:dyDescent="0.35">
      <c r="A106" s="127"/>
      <c r="B106" s="127"/>
      <c r="C106" s="127"/>
      <c r="D106" s="137"/>
      <c r="E106" s="175"/>
      <c r="P106" s="118"/>
      <c r="Q106" s="163"/>
      <c r="R106" s="124"/>
      <c r="S106" s="163"/>
      <c r="T106" s="124"/>
      <c r="U106" s="163"/>
      <c r="V106" s="127"/>
      <c r="W106" s="127"/>
      <c r="X106" s="127"/>
      <c r="Y106" s="127"/>
      <c r="Z106" s="127"/>
      <c r="AA106" s="127"/>
      <c r="AB106" s="127"/>
      <c r="AC106" s="127"/>
      <c r="AD106" s="127"/>
      <c r="AE106" s="127"/>
      <c r="AF106" s="127"/>
      <c r="AG106" s="127"/>
      <c r="AH106" s="127"/>
      <c r="AI106" s="127"/>
      <c r="AJ106" s="127"/>
      <c r="AK106" s="127"/>
      <c r="AL106" s="127"/>
    </row>
    <row r="107" spans="1:38" s="136" customFormat="1" ht="12" customHeight="1" x14ac:dyDescent="0.35">
      <c r="A107" s="127"/>
      <c r="B107" s="127"/>
      <c r="C107" s="127"/>
      <c r="D107" s="137"/>
      <c r="E107" s="175"/>
      <c r="P107" s="118"/>
      <c r="Q107" s="163"/>
      <c r="R107" s="124"/>
      <c r="S107" s="163"/>
      <c r="T107" s="124"/>
      <c r="U107" s="163"/>
      <c r="V107" s="127"/>
      <c r="W107" s="127"/>
      <c r="X107" s="127"/>
      <c r="Y107" s="127"/>
      <c r="Z107" s="127"/>
      <c r="AA107" s="127"/>
      <c r="AB107" s="127"/>
      <c r="AC107" s="127"/>
      <c r="AD107" s="127"/>
      <c r="AE107" s="127"/>
      <c r="AF107" s="127"/>
      <c r="AG107" s="127"/>
      <c r="AH107" s="127"/>
      <c r="AI107" s="127"/>
      <c r="AJ107" s="127"/>
      <c r="AK107" s="127"/>
      <c r="AL107" s="127"/>
    </row>
    <row r="108" spans="1:38" ht="12" customHeight="1" x14ac:dyDescent="0.35">
      <c r="P108" s="118"/>
      <c r="Q108" s="163"/>
      <c r="R108" s="124"/>
      <c r="S108" s="163"/>
      <c r="T108" s="124"/>
      <c r="U108" s="163"/>
    </row>
    <row r="109" spans="1:38" ht="12" customHeight="1" x14ac:dyDescent="0.35">
      <c r="P109" s="118"/>
      <c r="Q109" s="163"/>
      <c r="R109" s="124"/>
      <c r="S109" s="163"/>
      <c r="T109" s="124"/>
      <c r="U109" s="163"/>
    </row>
    <row r="110" spans="1:38" ht="12" customHeight="1" x14ac:dyDescent="0.35">
      <c r="P110" s="118"/>
      <c r="Q110" s="163"/>
      <c r="R110" s="124"/>
      <c r="S110" s="163"/>
      <c r="T110" s="124"/>
      <c r="U110" s="163"/>
    </row>
    <row r="111" spans="1:38" ht="12" customHeight="1" x14ac:dyDescent="0.35">
      <c r="P111" s="118"/>
      <c r="Q111" s="163"/>
      <c r="R111" s="124"/>
      <c r="S111" s="163"/>
      <c r="T111" s="124"/>
      <c r="U111" s="163"/>
    </row>
    <row r="112" spans="1:38" ht="12" customHeight="1" x14ac:dyDescent="0.35">
      <c r="P112" s="118"/>
      <c r="Q112" s="163"/>
      <c r="R112" s="124"/>
      <c r="S112" s="163"/>
      <c r="T112" s="124"/>
      <c r="U112" s="163"/>
    </row>
    <row r="113" spans="16:21" ht="12" customHeight="1" x14ac:dyDescent="0.35">
      <c r="P113" s="118"/>
      <c r="Q113" s="163"/>
      <c r="R113" s="124"/>
      <c r="S113" s="163"/>
      <c r="T113" s="124"/>
      <c r="U113" s="163"/>
    </row>
    <row r="114" spans="16:21" ht="12" customHeight="1" x14ac:dyDescent="0.35">
      <c r="P114" s="118"/>
      <c r="Q114" s="163"/>
      <c r="R114" s="124"/>
      <c r="S114" s="163"/>
      <c r="T114" s="124"/>
      <c r="U114" s="163"/>
    </row>
    <row r="115" spans="16:21" ht="12" customHeight="1" x14ac:dyDescent="0.35">
      <c r="P115" s="118"/>
      <c r="Q115" s="163"/>
      <c r="R115" s="124"/>
      <c r="S115" s="163"/>
      <c r="T115" s="124"/>
      <c r="U115" s="163"/>
    </row>
    <row r="116" spans="16:21" ht="12" customHeight="1" x14ac:dyDescent="0.35">
      <c r="P116" s="118"/>
      <c r="Q116" s="163"/>
      <c r="R116" s="124"/>
      <c r="S116" s="163"/>
      <c r="T116" s="124"/>
      <c r="U116" s="163"/>
    </row>
    <row r="117" spans="16:21" ht="12" customHeight="1" x14ac:dyDescent="0.35">
      <c r="P117" s="118"/>
      <c r="Q117" s="163"/>
      <c r="R117" s="124"/>
      <c r="S117" s="163"/>
      <c r="T117" s="124"/>
      <c r="U117" s="163"/>
    </row>
    <row r="118" spans="16:21" ht="12" customHeight="1" x14ac:dyDescent="0.35">
      <c r="P118" s="118"/>
      <c r="Q118" s="163"/>
      <c r="R118" s="124"/>
      <c r="S118" s="163"/>
      <c r="T118" s="124"/>
      <c r="U118" s="163"/>
    </row>
    <row r="119" spans="16:21" ht="12" customHeight="1" x14ac:dyDescent="0.35">
      <c r="P119" s="118"/>
      <c r="Q119" s="163"/>
      <c r="R119" s="124"/>
      <c r="S119" s="163"/>
      <c r="T119" s="124"/>
      <c r="U119" s="163"/>
    </row>
    <row r="120" spans="16:21" ht="12" customHeight="1" x14ac:dyDescent="0.35">
      <c r="P120" s="118"/>
      <c r="Q120" s="163"/>
      <c r="R120" s="124"/>
      <c r="S120" s="163"/>
      <c r="T120" s="124"/>
      <c r="U120" s="163"/>
    </row>
    <row r="121" spans="16:21" ht="12" customHeight="1" x14ac:dyDescent="0.35">
      <c r="P121" s="118"/>
      <c r="Q121" s="163"/>
      <c r="R121" s="124"/>
      <c r="S121" s="163"/>
      <c r="T121" s="124"/>
      <c r="U121" s="163"/>
    </row>
    <row r="122" spans="16:21" ht="12" customHeight="1" x14ac:dyDescent="0.35">
      <c r="P122" s="118"/>
      <c r="Q122" s="163"/>
      <c r="R122" s="124"/>
      <c r="S122" s="163"/>
      <c r="T122" s="124"/>
      <c r="U122" s="163"/>
    </row>
    <row r="123" spans="16:21" ht="12" customHeight="1" x14ac:dyDescent="0.35">
      <c r="P123" s="176"/>
      <c r="Q123" s="163"/>
      <c r="S123" s="163"/>
      <c r="U123" s="163"/>
    </row>
    <row r="124" spans="16:21" ht="12" customHeight="1" x14ac:dyDescent="0.35">
      <c r="P124" s="176"/>
      <c r="Q124" s="163"/>
      <c r="S124" s="163"/>
      <c r="U124" s="163"/>
    </row>
    <row r="125" spans="16:21" ht="12" customHeight="1" x14ac:dyDescent="0.35">
      <c r="P125" s="176"/>
      <c r="Q125" s="163"/>
      <c r="S125" s="163"/>
      <c r="U125" s="163"/>
    </row>
    <row r="126" spans="16:21" ht="12" customHeight="1" x14ac:dyDescent="0.35">
      <c r="P126" s="176"/>
      <c r="Q126" s="163"/>
      <c r="S126" s="163"/>
      <c r="U126" s="163"/>
    </row>
    <row r="127" spans="16:21" ht="12" customHeight="1" x14ac:dyDescent="0.35">
      <c r="P127" s="176"/>
      <c r="Q127" s="163"/>
      <c r="S127" s="163"/>
      <c r="U127" s="163"/>
    </row>
    <row r="128" spans="16:21" ht="12" customHeight="1" x14ac:dyDescent="0.35">
      <c r="P128" s="176"/>
      <c r="Q128" s="163"/>
      <c r="S128" s="163"/>
      <c r="U128" s="163"/>
    </row>
    <row r="129" spans="16:21" ht="12" customHeight="1" x14ac:dyDescent="0.35">
      <c r="P129" s="176"/>
      <c r="Q129" s="163"/>
      <c r="S129" s="163"/>
      <c r="U129" s="163"/>
    </row>
    <row r="130" spans="16:21" ht="12" customHeight="1" x14ac:dyDescent="0.35">
      <c r="P130" s="176"/>
      <c r="Q130" s="163"/>
      <c r="S130" s="163"/>
      <c r="U130" s="163"/>
    </row>
    <row r="131" spans="16:21" ht="12" customHeight="1" x14ac:dyDescent="0.35">
      <c r="P131" s="176"/>
      <c r="Q131" s="163"/>
      <c r="S131" s="163"/>
      <c r="U131" s="163"/>
    </row>
    <row r="132" spans="16:21" ht="12" customHeight="1" x14ac:dyDescent="0.35">
      <c r="P132" s="176"/>
      <c r="Q132" s="163"/>
      <c r="S132" s="163"/>
      <c r="U132" s="163"/>
    </row>
    <row r="133" spans="16:21" ht="12" customHeight="1" x14ac:dyDescent="0.35">
      <c r="P133" s="176"/>
      <c r="Q133" s="163"/>
      <c r="S133" s="163"/>
      <c r="U133" s="163"/>
    </row>
    <row r="134" spans="16:21" ht="12" customHeight="1" x14ac:dyDescent="0.35">
      <c r="P134" s="176"/>
      <c r="Q134" s="163"/>
      <c r="S134" s="163"/>
      <c r="U134" s="163"/>
    </row>
    <row r="135" spans="16:21" ht="12" customHeight="1" x14ac:dyDescent="0.35">
      <c r="P135" s="176"/>
      <c r="Q135" s="163"/>
      <c r="S135" s="163"/>
      <c r="U135" s="163"/>
    </row>
    <row r="136" spans="16:21" ht="12" customHeight="1" x14ac:dyDescent="0.35">
      <c r="P136" s="176"/>
      <c r="Q136" s="163"/>
      <c r="S136" s="163"/>
      <c r="U136" s="163"/>
    </row>
    <row r="137" spans="16:21" ht="12" customHeight="1" x14ac:dyDescent="0.35">
      <c r="P137" s="176"/>
      <c r="Q137" s="163"/>
      <c r="S137" s="163"/>
      <c r="U137" s="163"/>
    </row>
    <row r="138" spans="16:21" ht="12" customHeight="1" x14ac:dyDescent="0.35">
      <c r="P138" s="176"/>
      <c r="Q138" s="163"/>
      <c r="S138" s="163"/>
      <c r="U138" s="163"/>
    </row>
    <row r="139" spans="16:21" ht="12" customHeight="1" x14ac:dyDescent="0.35">
      <c r="P139" s="176"/>
      <c r="Q139" s="163"/>
      <c r="S139" s="163"/>
      <c r="U139" s="163"/>
    </row>
    <row r="140" spans="16:21" ht="12" customHeight="1" x14ac:dyDescent="0.35">
      <c r="P140" s="176"/>
      <c r="Q140" s="163"/>
      <c r="S140" s="163"/>
      <c r="U140" s="163"/>
    </row>
    <row r="141" spans="16:21" ht="12" customHeight="1" x14ac:dyDescent="0.35">
      <c r="P141" s="176"/>
      <c r="Q141" s="163"/>
      <c r="S141" s="163"/>
      <c r="U141" s="163"/>
    </row>
    <row r="142" spans="16:21" ht="12" customHeight="1" x14ac:dyDescent="0.35">
      <c r="P142" s="176"/>
      <c r="Q142" s="163"/>
      <c r="S142" s="163"/>
      <c r="U142" s="163"/>
    </row>
    <row r="143" spans="16:21" ht="12" customHeight="1" x14ac:dyDescent="0.35">
      <c r="P143" s="176"/>
      <c r="Q143" s="163"/>
      <c r="S143" s="163"/>
      <c r="U143" s="163"/>
    </row>
    <row r="144" spans="16:21" ht="12" customHeight="1" x14ac:dyDescent="0.35">
      <c r="P144" s="176"/>
      <c r="Q144" s="163"/>
      <c r="S144" s="163"/>
      <c r="U144" s="163"/>
    </row>
    <row r="145" spans="16:21" ht="12" customHeight="1" x14ac:dyDescent="0.35">
      <c r="P145" s="176"/>
      <c r="Q145" s="163"/>
      <c r="S145" s="163"/>
      <c r="U145" s="163"/>
    </row>
    <row r="146" spans="16:21" ht="12" customHeight="1" x14ac:dyDescent="0.35">
      <c r="P146" s="176"/>
      <c r="Q146" s="163"/>
      <c r="S146" s="163"/>
      <c r="U146" s="163"/>
    </row>
    <row r="147" spans="16:21" ht="12" customHeight="1" x14ac:dyDescent="0.35">
      <c r="P147" s="176"/>
      <c r="Q147" s="163"/>
      <c r="S147" s="163"/>
      <c r="U147" s="163"/>
    </row>
    <row r="148" spans="16:21" ht="12" customHeight="1" x14ac:dyDescent="0.35">
      <c r="P148" s="176"/>
      <c r="Q148" s="163"/>
      <c r="S148" s="163"/>
      <c r="U148" s="163"/>
    </row>
    <row r="149" spans="16:21" ht="12" customHeight="1" x14ac:dyDescent="0.35">
      <c r="P149" s="176"/>
      <c r="Q149" s="163"/>
      <c r="S149" s="163"/>
      <c r="U149" s="163"/>
    </row>
    <row r="150" spans="16:21" ht="12" customHeight="1" x14ac:dyDescent="0.35">
      <c r="P150" s="176"/>
      <c r="Q150" s="163"/>
      <c r="S150" s="163"/>
      <c r="U150" s="163"/>
    </row>
    <row r="151" spans="16:21" ht="12" customHeight="1" x14ac:dyDescent="0.35">
      <c r="P151" s="176"/>
      <c r="Q151" s="163"/>
      <c r="S151" s="163"/>
      <c r="U151" s="163"/>
    </row>
    <row r="152" spans="16:21" ht="12" customHeight="1" x14ac:dyDescent="0.35">
      <c r="P152" s="176"/>
      <c r="Q152" s="163"/>
      <c r="S152" s="163"/>
      <c r="U152" s="163"/>
    </row>
    <row r="153" spans="16:21" ht="12" customHeight="1" x14ac:dyDescent="0.35">
      <c r="P153" s="176"/>
      <c r="Q153" s="163"/>
      <c r="S153" s="163"/>
      <c r="U153" s="163"/>
    </row>
    <row r="154" spans="16:21" ht="12" customHeight="1" x14ac:dyDescent="0.35">
      <c r="P154" s="176"/>
      <c r="Q154" s="163"/>
      <c r="S154" s="163"/>
      <c r="U154" s="163"/>
    </row>
    <row r="155" spans="16:21" ht="12" customHeight="1" x14ac:dyDescent="0.35">
      <c r="P155" s="176"/>
      <c r="Q155" s="163"/>
      <c r="S155" s="163"/>
      <c r="U155" s="163"/>
    </row>
    <row r="156" spans="16:21" ht="12" customHeight="1" x14ac:dyDescent="0.35">
      <c r="P156" s="176"/>
      <c r="Q156" s="163"/>
      <c r="S156" s="163"/>
      <c r="U156" s="163"/>
    </row>
    <row r="157" spans="16:21" ht="12" customHeight="1" x14ac:dyDescent="0.35">
      <c r="P157" s="176"/>
      <c r="Q157" s="163"/>
      <c r="S157" s="163"/>
      <c r="U157" s="163"/>
    </row>
    <row r="158" spans="16:21" ht="12" customHeight="1" x14ac:dyDescent="0.35">
      <c r="P158" s="176"/>
      <c r="Q158" s="163"/>
      <c r="S158" s="163"/>
      <c r="U158" s="163"/>
    </row>
    <row r="159" spans="16:21" ht="12" customHeight="1" x14ac:dyDescent="0.35">
      <c r="P159" s="176"/>
      <c r="Q159" s="163"/>
      <c r="S159" s="163"/>
      <c r="U159" s="163"/>
    </row>
    <row r="160" spans="16:21" ht="12" customHeight="1" x14ac:dyDescent="0.35">
      <c r="P160" s="176"/>
      <c r="Q160" s="163"/>
      <c r="S160" s="163"/>
      <c r="U160" s="163"/>
    </row>
    <row r="161" spans="16:21" ht="12" customHeight="1" x14ac:dyDescent="0.35">
      <c r="P161" s="176"/>
      <c r="Q161" s="163"/>
      <c r="S161" s="163"/>
      <c r="U161" s="163"/>
    </row>
    <row r="162" spans="16:21" ht="12" customHeight="1" x14ac:dyDescent="0.35">
      <c r="P162" s="176"/>
      <c r="Q162" s="163"/>
      <c r="S162" s="163"/>
      <c r="U162" s="163"/>
    </row>
    <row r="163" spans="16:21" ht="12" customHeight="1" x14ac:dyDescent="0.35">
      <c r="P163" s="176"/>
      <c r="Q163" s="163"/>
      <c r="S163" s="163"/>
      <c r="U163" s="163"/>
    </row>
    <row r="164" spans="16:21" ht="12" customHeight="1" x14ac:dyDescent="0.35">
      <c r="P164" s="176"/>
      <c r="Q164" s="163"/>
      <c r="S164" s="163"/>
      <c r="U164" s="163"/>
    </row>
    <row r="165" spans="16:21" ht="12" customHeight="1" x14ac:dyDescent="0.35">
      <c r="P165" s="176"/>
      <c r="Q165" s="163"/>
      <c r="S165" s="163"/>
      <c r="U165" s="163"/>
    </row>
    <row r="166" spans="16:21" ht="12" customHeight="1" x14ac:dyDescent="0.35">
      <c r="P166" s="176"/>
      <c r="Q166" s="163"/>
      <c r="S166" s="163"/>
      <c r="U166" s="163"/>
    </row>
    <row r="167" spans="16:21" ht="12" customHeight="1" x14ac:dyDescent="0.35">
      <c r="P167" s="176"/>
      <c r="Q167" s="163"/>
      <c r="S167" s="163"/>
      <c r="U167" s="163"/>
    </row>
    <row r="168" spans="16:21" ht="12" customHeight="1" x14ac:dyDescent="0.35">
      <c r="P168" s="176"/>
      <c r="Q168" s="163"/>
      <c r="S168" s="163"/>
      <c r="U168" s="163"/>
    </row>
    <row r="169" spans="16:21" ht="12" customHeight="1" x14ac:dyDescent="0.35">
      <c r="P169" s="176"/>
      <c r="Q169" s="163"/>
      <c r="S169" s="163"/>
      <c r="U169" s="163"/>
    </row>
    <row r="170" spans="16:21" ht="12" customHeight="1" x14ac:dyDescent="0.35">
      <c r="P170" s="176"/>
      <c r="Q170" s="163"/>
      <c r="S170" s="163"/>
      <c r="U170" s="163"/>
    </row>
    <row r="171" spans="16:21" ht="12" customHeight="1" x14ac:dyDescent="0.35">
      <c r="P171" s="176"/>
      <c r="Q171" s="163"/>
      <c r="S171" s="163"/>
      <c r="U171" s="163"/>
    </row>
    <row r="172" spans="16:21" ht="12" customHeight="1" x14ac:dyDescent="0.35">
      <c r="P172" s="176"/>
      <c r="Q172" s="163"/>
      <c r="S172" s="163"/>
      <c r="U172" s="163"/>
    </row>
    <row r="173" spans="16:21" ht="12" customHeight="1" x14ac:dyDescent="0.35">
      <c r="P173" s="176"/>
      <c r="Q173" s="163"/>
      <c r="S173" s="163"/>
      <c r="U173" s="163"/>
    </row>
    <row r="174" spans="16:21" ht="12" customHeight="1" x14ac:dyDescent="0.35">
      <c r="P174" s="176"/>
      <c r="Q174" s="163"/>
      <c r="S174" s="163"/>
      <c r="U174" s="163"/>
    </row>
    <row r="175" spans="16:21" ht="12" customHeight="1" x14ac:dyDescent="0.35">
      <c r="P175" s="176"/>
      <c r="Q175" s="163"/>
      <c r="S175" s="163"/>
      <c r="U175" s="163"/>
    </row>
    <row r="176" spans="16:21" ht="12" customHeight="1" x14ac:dyDescent="0.35">
      <c r="P176" s="176"/>
      <c r="Q176" s="163"/>
      <c r="S176" s="163"/>
      <c r="U176" s="163"/>
    </row>
    <row r="177" spans="16:21" ht="12" customHeight="1" x14ac:dyDescent="0.35">
      <c r="P177" s="176"/>
      <c r="Q177" s="163"/>
      <c r="S177" s="163"/>
      <c r="U177" s="163"/>
    </row>
    <row r="178" spans="16:21" ht="12" customHeight="1" x14ac:dyDescent="0.35">
      <c r="P178" s="176"/>
      <c r="Q178" s="163"/>
      <c r="S178" s="163"/>
      <c r="U178" s="163"/>
    </row>
    <row r="179" spans="16:21" ht="12" customHeight="1" x14ac:dyDescent="0.35">
      <c r="P179" s="176"/>
      <c r="Q179" s="163"/>
      <c r="S179" s="163"/>
      <c r="U179" s="163"/>
    </row>
    <row r="180" spans="16:21" ht="12" customHeight="1" x14ac:dyDescent="0.35">
      <c r="P180" s="176"/>
      <c r="Q180" s="163"/>
      <c r="S180" s="163"/>
      <c r="U180" s="163"/>
    </row>
    <row r="181" spans="16:21" ht="12" customHeight="1" x14ac:dyDescent="0.35">
      <c r="P181" s="176"/>
      <c r="Q181" s="163"/>
      <c r="S181" s="163"/>
      <c r="U181" s="163"/>
    </row>
    <row r="182" spans="16:21" ht="12" customHeight="1" x14ac:dyDescent="0.35">
      <c r="P182" s="176"/>
      <c r="Q182" s="163"/>
      <c r="S182" s="163"/>
      <c r="U182" s="163"/>
    </row>
    <row r="183" spans="16:21" ht="12" customHeight="1" x14ac:dyDescent="0.35">
      <c r="P183" s="176"/>
      <c r="Q183" s="163"/>
      <c r="S183" s="163"/>
      <c r="U183" s="163"/>
    </row>
    <row r="184" spans="16:21" ht="12" customHeight="1" x14ac:dyDescent="0.35">
      <c r="P184" s="176"/>
      <c r="Q184" s="163"/>
      <c r="S184" s="163"/>
      <c r="U184" s="163"/>
    </row>
    <row r="185" spans="16:21" ht="12" customHeight="1" x14ac:dyDescent="0.35">
      <c r="P185" s="176"/>
      <c r="Q185" s="163"/>
      <c r="S185" s="163"/>
      <c r="U185" s="163"/>
    </row>
    <row r="186" spans="16:21" ht="12" customHeight="1" x14ac:dyDescent="0.35">
      <c r="P186" s="176"/>
      <c r="Q186" s="163"/>
      <c r="S186" s="163"/>
      <c r="U186" s="163"/>
    </row>
    <row r="187" spans="16:21" ht="12" customHeight="1" x14ac:dyDescent="0.35">
      <c r="P187" s="176"/>
      <c r="Q187" s="163"/>
      <c r="S187" s="163"/>
      <c r="U187" s="163"/>
    </row>
    <row r="188" spans="16:21" ht="12" customHeight="1" x14ac:dyDescent="0.35">
      <c r="P188" s="176"/>
      <c r="Q188" s="163"/>
      <c r="S188" s="163"/>
      <c r="U188" s="163"/>
    </row>
    <row r="189" spans="16:21" ht="12" customHeight="1" x14ac:dyDescent="0.35">
      <c r="P189" s="176"/>
      <c r="Q189" s="163"/>
      <c r="S189" s="163"/>
      <c r="U189" s="163"/>
    </row>
    <row r="190" spans="16:21" ht="12" customHeight="1" x14ac:dyDescent="0.35">
      <c r="P190" s="176"/>
      <c r="Q190" s="163"/>
      <c r="S190" s="163"/>
      <c r="U190" s="163"/>
    </row>
    <row r="191" spans="16:21" ht="12" customHeight="1" x14ac:dyDescent="0.35">
      <c r="P191" s="176"/>
      <c r="Q191" s="163"/>
      <c r="S191" s="163"/>
      <c r="U191" s="163"/>
    </row>
    <row r="192" spans="16:21" ht="12" customHeight="1" x14ac:dyDescent="0.35">
      <c r="P192" s="176"/>
      <c r="Q192" s="163"/>
      <c r="S192" s="163"/>
      <c r="U192" s="163"/>
    </row>
    <row r="193" spans="16:21" ht="12" customHeight="1" x14ac:dyDescent="0.35">
      <c r="P193" s="176"/>
      <c r="Q193" s="163"/>
      <c r="S193" s="163"/>
      <c r="U193" s="163"/>
    </row>
    <row r="194" spans="16:21" ht="12" customHeight="1" x14ac:dyDescent="0.35">
      <c r="P194" s="176"/>
      <c r="Q194" s="163"/>
      <c r="S194" s="163"/>
      <c r="U194" s="163"/>
    </row>
    <row r="195" spans="16:21" ht="12" customHeight="1" x14ac:dyDescent="0.35">
      <c r="P195" s="176"/>
      <c r="Q195" s="163"/>
      <c r="S195" s="163"/>
      <c r="U195" s="163"/>
    </row>
    <row r="196" spans="16:21" ht="12" customHeight="1" x14ac:dyDescent="0.35">
      <c r="P196" s="176"/>
      <c r="Q196" s="163"/>
      <c r="S196" s="163"/>
      <c r="U196" s="163"/>
    </row>
    <row r="197" spans="16:21" ht="12" customHeight="1" x14ac:dyDescent="0.35">
      <c r="P197" s="176"/>
      <c r="Q197" s="163"/>
      <c r="S197" s="163"/>
      <c r="U197" s="163"/>
    </row>
    <row r="198" spans="16:21" ht="12" customHeight="1" x14ac:dyDescent="0.35">
      <c r="P198" s="176"/>
      <c r="Q198" s="163"/>
      <c r="S198" s="163"/>
      <c r="U198" s="163"/>
    </row>
    <row r="199" spans="16:21" ht="12" customHeight="1" x14ac:dyDescent="0.35">
      <c r="P199" s="176"/>
      <c r="Q199" s="163"/>
      <c r="S199" s="163"/>
      <c r="U199" s="163"/>
    </row>
    <row r="200" spans="16:21" ht="12" customHeight="1" x14ac:dyDescent="0.35">
      <c r="P200" s="176"/>
      <c r="Q200" s="163"/>
      <c r="S200" s="163"/>
      <c r="U200" s="163"/>
    </row>
    <row r="201" spans="16:21" ht="12" customHeight="1" x14ac:dyDescent="0.35">
      <c r="P201" s="176"/>
      <c r="Q201" s="163"/>
      <c r="S201" s="163"/>
      <c r="U201" s="163"/>
    </row>
    <row r="202" spans="16:21" ht="12" customHeight="1" x14ac:dyDescent="0.35">
      <c r="P202" s="176"/>
      <c r="Q202" s="163"/>
      <c r="S202" s="163"/>
      <c r="U202" s="163"/>
    </row>
    <row r="203" spans="16:21" ht="12" customHeight="1" x14ac:dyDescent="0.35">
      <c r="P203" s="176"/>
      <c r="Q203" s="163"/>
      <c r="S203" s="163"/>
      <c r="U203" s="163"/>
    </row>
    <row r="204" spans="16:21" ht="12" customHeight="1" x14ac:dyDescent="0.35">
      <c r="P204" s="176"/>
      <c r="Q204" s="163"/>
      <c r="S204" s="163"/>
      <c r="U204" s="163"/>
    </row>
    <row r="205" spans="16:21" ht="12" customHeight="1" x14ac:dyDescent="0.35">
      <c r="P205" s="176"/>
      <c r="Q205" s="163"/>
      <c r="S205" s="163"/>
      <c r="U205" s="163"/>
    </row>
    <row r="206" spans="16:21" ht="12" customHeight="1" x14ac:dyDescent="0.35">
      <c r="P206" s="176"/>
      <c r="Q206" s="163"/>
      <c r="S206" s="163"/>
      <c r="U206" s="163"/>
    </row>
    <row r="207" spans="16:21" ht="12" customHeight="1" x14ac:dyDescent="0.35">
      <c r="P207" s="176"/>
      <c r="Q207" s="163"/>
      <c r="S207" s="163"/>
      <c r="U207" s="163"/>
    </row>
    <row r="208" spans="16:21" ht="12" customHeight="1" x14ac:dyDescent="0.35">
      <c r="P208" s="176"/>
      <c r="Q208" s="163"/>
      <c r="S208" s="163"/>
      <c r="U208" s="163"/>
    </row>
    <row r="209" spans="16:21" ht="12" customHeight="1" x14ac:dyDescent="0.35">
      <c r="P209" s="176"/>
      <c r="Q209" s="163"/>
      <c r="S209" s="163"/>
      <c r="U209" s="163"/>
    </row>
    <row r="210" spans="16:21" ht="12" customHeight="1" x14ac:dyDescent="0.35">
      <c r="P210" s="176"/>
      <c r="Q210" s="163"/>
      <c r="S210" s="163"/>
      <c r="U210" s="163"/>
    </row>
    <row r="211" spans="16:21" ht="12" customHeight="1" x14ac:dyDescent="0.35">
      <c r="P211" s="176"/>
      <c r="Q211" s="163"/>
      <c r="S211" s="163"/>
      <c r="U211" s="163"/>
    </row>
    <row r="212" spans="16:21" ht="12" customHeight="1" x14ac:dyDescent="0.35">
      <c r="P212" s="176"/>
      <c r="Q212" s="163"/>
      <c r="S212" s="163"/>
      <c r="U212" s="163"/>
    </row>
    <row r="213" spans="16:21" ht="12" customHeight="1" x14ac:dyDescent="0.35">
      <c r="P213" s="176"/>
      <c r="Q213" s="163"/>
      <c r="S213" s="163"/>
      <c r="U213" s="163"/>
    </row>
    <row r="214" spans="16:21" ht="12" customHeight="1" x14ac:dyDescent="0.35">
      <c r="P214" s="176"/>
      <c r="Q214" s="163"/>
      <c r="S214" s="163"/>
      <c r="U214" s="163"/>
    </row>
    <row r="215" spans="16:21" ht="12" customHeight="1" x14ac:dyDescent="0.35">
      <c r="P215" s="176"/>
      <c r="Q215" s="163"/>
      <c r="S215" s="163"/>
      <c r="U215" s="163"/>
    </row>
    <row r="216" spans="16:21" ht="12" customHeight="1" x14ac:dyDescent="0.35">
      <c r="P216" s="176"/>
      <c r="Q216" s="163"/>
      <c r="S216" s="163"/>
      <c r="U216" s="163"/>
    </row>
    <row r="217" spans="16:21" ht="12" customHeight="1" x14ac:dyDescent="0.35">
      <c r="P217" s="176"/>
      <c r="Q217" s="163"/>
      <c r="S217" s="163"/>
      <c r="U217" s="163"/>
    </row>
    <row r="218" spans="16:21" ht="12" customHeight="1" x14ac:dyDescent="0.35">
      <c r="P218" s="176"/>
      <c r="Q218" s="163"/>
      <c r="S218" s="163"/>
      <c r="U218" s="163"/>
    </row>
    <row r="219" spans="16:21" ht="12" customHeight="1" x14ac:dyDescent="0.35">
      <c r="P219" s="176"/>
      <c r="Q219" s="163"/>
      <c r="S219" s="163"/>
      <c r="U219" s="163"/>
    </row>
    <row r="220" spans="16:21" ht="12" customHeight="1" x14ac:dyDescent="0.35">
      <c r="P220" s="176"/>
      <c r="Q220" s="163"/>
      <c r="S220" s="163"/>
      <c r="U220" s="163"/>
    </row>
    <row r="221" spans="16:21" ht="12" customHeight="1" x14ac:dyDescent="0.35">
      <c r="P221" s="176"/>
      <c r="Q221" s="163"/>
      <c r="S221" s="163"/>
      <c r="U221" s="163"/>
    </row>
    <row r="222" spans="16:21" ht="12" customHeight="1" x14ac:dyDescent="0.35">
      <c r="P222" s="176"/>
      <c r="Q222" s="163"/>
      <c r="S222" s="163"/>
      <c r="U222" s="163"/>
    </row>
    <row r="223" spans="16:21" ht="12" customHeight="1" x14ac:dyDescent="0.35">
      <c r="P223" s="176"/>
      <c r="Q223" s="163"/>
      <c r="S223" s="163"/>
      <c r="U223" s="163"/>
    </row>
    <row r="224" spans="16:21" ht="12" customHeight="1" x14ac:dyDescent="0.35">
      <c r="P224" s="176"/>
      <c r="Q224" s="163"/>
      <c r="S224" s="163"/>
      <c r="U224" s="163"/>
    </row>
    <row r="225" spans="16:21" ht="12" customHeight="1" x14ac:dyDescent="0.35">
      <c r="P225" s="176"/>
      <c r="Q225" s="163"/>
      <c r="S225" s="163"/>
      <c r="U225" s="163"/>
    </row>
    <row r="226" spans="16:21" ht="12" customHeight="1" x14ac:dyDescent="0.35">
      <c r="P226" s="176"/>
      <c r="Q226" s="163"/>
      <c r="S226" s="163"/>
      <c r="U226" s="163"/>
    </row>
    <row r="227" spans="16:21" ht="12" customHeight="1" x14ac:dyDescent="0.35">
      <c r="P227" s="176"/>
      <c r="Q227" s="163"/>
      <c r="S227" s="163"/>
      <c r="U227" s="163"/>
    </row>
    <row r="228" spans="16:21" ht="12" customHeight="1" x14ac:dyDescent="0.35">
      <c r="P228" s="176"/>
      <c r="Q228" s="163"/>
      <c r="S228" s="163"/>
      <c r="U228" s="163"/>
    </row>
    <row r="229" spans="16:21" ht="12" customHeight="1" x14ac:dyDescent="0.35">
      <c r="P229" s="176"/>
      <c r="Q229" s="163"/>
      <c r="S229" s="163"/>
      <c r="U229" s="163"/>
    </row>
    <row r="230" spans="16:21" ht="12" customHeight="1" x14ac:dyDescent="0.35">
      <c r="P230" s="176"/>
      <c r="Q230" s="163"/>
      <c r="S230" s="163"/>
      <c r="U230" s="163"/>
    </row>
    <row r="231" spans="16:21" ht="12" customHeight="1" x14ac:dyDescent="0.35">
      <c r="P231" s="176"/>
      <c r="Q231" s="163"/>
      <c r="S231" s="163"/>
      <c r="U231" s="163"/>
    </row>
    <row r="232" spans="16:21" ht="12" customHeight="1" x14ac:dyDescent="0.35">
      <c r="P232" s="176"/>
      <c r="Q232" s="163"/>
      <c r="S232" s="163"/>
      <c r="U232" s="163"/>
    </row>
    <row r="233" spans="16:21" ht="12" customHeight="1" x14ac:dyDescent="0.35">
      <c r="P233" s="176"/>
      <c r="Q233" s="163"/>
      <c r="S233" s="163"/>
      <c r="U233" s="163"/>
    </row>
    <row r="234" spans="16:21" ht="12" customHeight="1" x14ac:dyDescent="0.35">
      <c r="P234" s="176"/>
      <c r="Q234" s="163"/>
      <c r="S234" s="163"/>
      <c r="U234" s="163"/>
    </row>
    <row r="235" spans="16:21" ht="12" customHeight="1" x14ac:dyDescent="0.35">
      <c r="P235" s="176"/>
      <c r="Q235" s="163"/>
      <c r="S235" s="163"/>
      <c r="U235" s="163"/>
    </row>
    <row r="236" spans="16:21" ht="12" customHeight="1" x14ac:dyDescent="0.35">
      <c r="P236" s="176"/>
      <c r="Q236" s="163"/>
      <c r="S236" s="163"/>
      <c r="U236" s="163"/>
    </row>
    <row r="237" spans="16:21" ht="12" customHeight="1" x14ac:dyDescent="0.35">
      <c r="P237" s="176"/>
      <c r="Q237" s="163"/>
      <c r="S237" s="163"/>
      <c r="U237" s="163"/>
    </row>
    <row r="238" spans="16:21" ht="12" customHeight="1" x14ac:dyDescent="0.35">
      <c r="P238" s="176"/>
      <c r="Q238" s="163"/>
      <c r="S238" s="163"/>
      <c r="U238" s="163"/>
    </row>
    <row r="239" spans="16:21" ht="12" customHeight="1" x14ac:dyDescent="0.35">
      <c r="P239" s="176"/>
      <c r="Q239" s="163"/>
      <c r="S239" s="163"/>
      <c r="U239" s="163"/>
    </row>
    <row r="240" spans="16:21" ht="12" customHeight="1" x14ac:dyDescent="0.35">
      <c r="P240" s="176"/>
      <c r="Q240" s="163"/>
      <c r="S240" s="163"/>
      <c r="U240" s="163"/>
    </row>
    <row r="241" spans="16:21" ht="12" customHeight="1" x14ac:dyDescent="0.35">
      <c r="P241" s="176"/>
      <c r="Q241" s="163"/>
      <c r="S241" s="163"/>
      <c r="U241" s="163"/>
    </row>
    <row r="242" spans="16:21" ht="12" customHeight="1" x14ac:dyDescent="0.35">
      <c r="P242" s="176"/>
      <c r="Q242" s="163"/>
      <c r="S242" s="163"/>
      <c r="U242" s="163"/>
    </row>
    <row r="243" spans="16:21" ht="12" customHeight="1" x14ac:dyDescent="0.35">
      <c r="P243" s="176"/>
      <c r="Q243" s="163"/>
      <c r="S243" s="163"/>
      <c r="U243" s="163"/>
    </row>
    <row r="244" spans="16:21" ht="12" customHeight="1" x14ac:dyDescent="0.35">
      <c r="P244" s="176"/>
      <c r="Q244" s="163"/>
      <c r="S244" s="163"/>
      <c r="U244" s="163"/>
    </row>
    <row r="245" spans="16:21" ht="12" customHeight="1" x14ac:dyDescent="0.35">
      <c r="P245" s="176"/>
      <c r="Q245" s="163"/>
      <c r="S245" s="163"/>
      <c r="U245" s="163"/>
    </row>
    <row r="246" spans="16:21" ht="12" customHeight="1" x14ac:dyDescent="0.35">
      <c r="P246" s="176"/>
      <c r="Q246" s="163"/>
      <c r="S246" s="163"/>
      <c r="U246" s="163"/>
    </row>
    <row r="247" spans="16:21" ht="12" customHeight="1" x14ac:dyDescent="0.35">
      <c r="P247" s="176"/>
      <c r="Q247" s="163"/>
      <c r="S247" s="163"/>
      <c r="U247" s="163"/>
    </row>
    <row r="248" spans="16:21" ht="12" customHeight="1" x14ac:dyDescent="0.35">
      <c r="P248" s="176"/>
      <c r="Q248" s="163"/>
      <c r="S248" s="163"/>
      <c r="U248" s="163"/>
    </row>
    <row r="249" spans="16:21" ht="12" customHeight="1" x14ac:dyDescent="0.35">
      <c r="P249" s="176"/>
      <c r="Q249" s="163"/>
      <c r="S249" s="163"/>
      <c r="U249" s="163"/>
    </row>
    <row r="250" spans="16:21" ht="12" customHeight="1" x14ac:dyDescent="0.35">
      <c r="P250" s="176"/>
      <c r="Q250" s="163"/>
      <c r="S250" s="163"/>
      <c r="U250" s="163"/>
    </row>
    <row r="251" spans="16:21" ht="12" customHeight="1" x14ac:dyDescent="0.35">
      <c r="P251" s="176"/>
      <c r="Q251" s="163"/>
      <c r="S251" s="163"/>
      <c r="U251" s="163"/>
    </row>
    <row r="252" spans="16:21" ht="12" customHeight="1" x14ac:dyDescent="0.35">
      <c r="P252" s="176"/>
      <c r="Q252" s="163"/>
      <c r="S252" s="163"/>
      <c r="U252" s="163"/>
    </row>
    <row r="253" spans="16:21" ht="12" customHeight="1" x14ac:dyDescent="0.35">
      <c r="P253" s="176"/>
      <c r="Q253" s="163"/>
      <c r="S253" s="163"/>
      <c r="U253" s="163"/>
    </row>
    <row r="254" spans="16:21" ht="12" customHeight="1" x14ac:dyDescent="0.35">
      <c r="P254" s="176"/>
      <c r="Q254" s="163"/>
      <c r="S254" s="163"/>
      <c r="U254" s="163"/>
    </row>
    <row r="255" spans="16:21" ht="12" customHeight="1" x14ac:dyDescent="0.35">
      <c r="P255" s="176"/>
      <c r="Q255" s="163"/>
      <c r="S255" s="163"/>
      <c r="U255" s="163"/>
    </row>
    <row r="256" spans="16:21" ht="12" customHeight="1" x14ac:dyDescent="0.35">
      <c r="P256" s="176"/>
      <c r="Q256" s="163"/>
      <c r="S256" s="163"/>
      <c r="U256" s="163"/>
    </row>
    <row r="257" spans="16:21" ht="12" customHeight="1" x14ac:dyDescent="0.35">
      <c r="P257" s="176"/>
      <c r="Q257" s="163"/>
      <c r="S257" s="163"/>
      <c r="U257" s="163"/>
    </row>
    <row r="258" spans="16:21" ht="12" customHeight="1" x14ac:dyDescent="0.35">
      <c r="P258" s="176"/>
      <c r="Q258" s="163"/>
      <c r="S258" s="163"/>
      <c r="U258" s="163"/>
    </row>
    <row r="259" spans="16:21" ht="12" customHeight="1" x14ac:dyDescent="0.35">
      <c r="P259" s="176"/>
      <c r="Q259" s="163"/>
      <c r="S259" s="163"/>
      <c r="U259" s="163"/>
    </row>
    <row r="260" spans="16:21" ht="12" customHeight="1" x14ac:dyDescent="0.35">
      <c r="P260" s="176"/>
      <c r="Q260" s="163"/>
      <c r="S260" s="163"/>
      <c r="U260" s="163"/>
    </row>
    <row r="261" spans="16:21" ht="12" customHeight="1" x14ac:dyDescent="0.35">
      <c r="P261" s="176"/>
      <c r="Q261" s="163"/>
      <c r="S261" s="163"/>
      <c r="U261" s="163"/>
    </row>
    <row r="262" spans="16:21" ht="12" customHeight="1" x14ac:dyDescent="0.35">
      <c r="P262" s="176"/>
      <c r="Q262" s="163"/>
      <c r="S262" s="163"/>
      <c r="U262" s="163"/>
    </row>
    <row r="263" spans="16:21" ht="12" customHeight="1" x14ac:dyDescent="0.35">
      <c r="P263" s="176"/>
      <c r="Q263" s="163"/>
      <c r="S263" s="163"/>
      <c r="U263" s="163"/>
    </row>
    <row r="264" spans="16:21" ht="12" customHeight="1" x14ac:dyDescent="0.35">
      <c r="P264" s="176"/>
      <c r="Q264" s="163"/>
      <c r="S264" s="163"/>
      <c r="U264" s="163"/>
    </row>
    <row r="265" spans="16:21" ht="12" customHeight="1" x14ac:dyDescent="0.35">
      <c r="P265" s="176"/>
      <c r="Q265" s="163"/>
      <c r="S265" s="163"/>
      <c r="U265" s="163"/>
    </row>
    <row r="266" spans="16:21" ht="12" customHeight="1" x14ac:dyDescent="0.35">
      <c r="P266" s="176"/>
      <c r="Q266" s="163"/>
      <c r="S266" s="163"/>
      <c r="U266" s="163"/>
    </row>
    <row r="267" spans="16:21" ht="12" customHeight="1" x14ac:dyDescent="0.35">
      <c r="P267" s="176"/>
      <c r="Q267" s="163"/>
      <c r="S267" s="163"/>
      <c r="U267" s="163"/>
    </row>
    <row r="268" spans="16:21" ht="12" customHeight="1" x14ac:dyDescent="0.35">
      <c r="P268" s="176"/>
      <c r="Q268" s="163"/>
      <c r="S268" s="163"/>
      <c r="U268" s="163"/>
    </row>
    <row r="269" spans="16:21" ht="12" customHeight="1" x14ac:dyDescent="0.35">
      <c r="P269" s="176"/>
      <c r="Q269" s="163"/>
      <c r="S269" s="163"/>
      <c r="U269" s="163"/>
    </row>
    <row r="270" spans="16:21" ht="12" customHeight="1" x14ac:dyDescent="0.35">
      <c r="P270" s="176"/>
      <c r="Q270" s="163"/>
      <c r="S270" s="163"/>
      <c r="U270" s="163"/>
    </row>
    <row r="271" spans="16:21" ht="12" customHeight="1" x14ac:dyDescent="0.35">
      <c r="P271" s="176"/>
      <c r="Q271" s="163"/>
      <c r="S271" s="163"/>
      <c r="U271" s="163"/>
    </row>
    <row r="272" spans="16:21" ht="12" customHeight="1" x14ac:dyDescent="0.35">
      <c r="P272" s="176"/>
      <c r="Q272" s="163"/>
      <c r="S272" s="163"/>
      <c r="U272" s="163"/>
    </row>
    <row r="273" spans="16:21" ht="12" customHeight="1" x14ac:dyDescent="0.35">
      <c r="P273" s="176"/>
      <c r="Q273" s="163"/>
      <c r="S273" s="163"/>
      <c r="U273" s="163"/>
    </row>
    <row r="274" spans="16:21" ht="12" customHeight="1" x14ac:dyDescent="0.35">
      <c r="P274" s="176"/>
      <c r="Q274" s="163"/>
      <c r="S274" s="163"/>
      <c r="U274" s="163"/>
    </row>
    <row r="275" spans="16:21" ht="12" customHeight="1" x14ac:dyDescent="0.35">
      <c r="P275" s="176"/>
      <c r="Q275" s="163"/>
      <c r="S275" s="163"/>
      <c r="U275" s="163"/>
    </row>
    <row r="276" spans="16:21" ht="12" customHeight="1" x14ac:dyDescent="0.35">
      <c r="P276" s="176"/>
      <c r="Q276" s="163"/>
      <c r="S276" s="163"/>
      <c r="U276" s="163"/>
    </row>
    <row r="277" spans="16:21" ht="12" customHeight="1" x14ac:dyDescent="0.35">
      <c r="P277" s="176"/>
      <c r="Q277" s="163"/>
      <c r="S277" s="163"/>
      <c r="U277" s="163"/>
    </row>
    <row r="278" spans="16:21" ht="12" customHeight="1" x14ac:dyDescent="0.35">
      <c r="P278" s="176"/>
      <c r="Q278" s="163"/>
      <c r="S278" s="163"/>
      <c r="U278" s="163"/>
    </row>
    <row r="279" spans="16:21" ht="12" customHeight="1" x14ac:dyDescent="0.35">
      <c r="P279" s="176"/>
      <c r="Q279" s="163"/>
      <c r="S279" s="163"/>
      <c r="U279" s="163"/>
    </row>
    <row r="280" spans="16:21" ht="12" customHeight="1" x14ac:dyDescent="0.35">
      <c r="P280" s="176"/>
      <c r="Q280" s="163"/>
      <c r="S280" s="163"/>
      <c r="U280" s="163"/>
    </row>
    <row r="281" spans="16:21" ht="12" customHeight="1" x14ac:dyDescent="0.35">
      <c r="P281" s="176"/>
      <c r="Q281" s="163"/>
      <c r="S281" s="163"/>
      <c r="U281" s="163"/>
    </row>
    <row r="282" spans="16:21" ht="12" customHeight="1" x14ac:dyDescent="0.35">
      <c r="P282" s="176"/>
      <c r="Q282" s="163"/>
      <c r="S282" s="163"/>
      <c r="U282" s="163"/>
    </row>
    <row r="283" spans="16:21" ht="12" customHeight="1" x14ac:dyDescent="0.35">
      <c r="P283" s="176"/>
      <c r="Q283" s="163"/>
      <c r="S283" s="163"/>
      <c r="U283" s="163"/>
    </row>
    <row r="284" spans="16:21" ht="12" customHeight="1" x14ac:dyDescent="0.35">
      <c r="P284" s="176"/>
      <c r="Q284" s="163"/>
      <c r="S284" s="163"/>
      <c r="U284" s="163"/>
    </row>
    <row r="285" spans="16:21" ht="12" customHeight="1" x14ac:dyDescent="0.35">
      <c r="P285" s="176"/>
      <c r="Q285" s="163"/>
      <c r="S285" s="163"/>
      <c r="U285" s="163"/>
    </row>
    <row r="286" spans="16:21" ht="12" customHeight="1" x14ac:dyDescent="0.35">
      <c r="P286" s="176"/>
      <c r="Q286" s="163"/>
      <c r="S286" s="163"/>
      <c r="U286" s="163"/>
    </row>
    <row r="287" spans="16:21" ht="12" customHeight="1" x14ac:dyDescent="0.35">
      <c r="P287" s="176"/>
      <c r="Q287" s="163"/>
      <c r="S287" s="163"/>
      <c r="U287" s="163"/>
    </row>
    <row r="288" spans="16:21" ht="12" customHeight="1" x14ac:dyDescent="0.35">
      <c r="P288" s="176"/>
      <c r="Q288" s="163"/>
      <c r="S288" s="163"/>
      <c r="U288" s="163"/>
    </row>
    <row r="289" spans="16:21" ht="12" customHeight="1" x14ac:dyDescent="0.35">
      <c r="P289" s="176"/>
      <c r="Q289" s="163"/>
      <c r="S289" s="163"/>
      <c r="U289" s="163"/>
    </row>
    <row r="290" spans="16:21" ht="12" customHeight="1" x14ac:dyDescent="0.35">
      <c r="P290" s="176"/>
      <c r="Q290" s="163"/>
      <c r="S290" s="163"/>
      <c r="U290" s="163"/>
    </row>
    <row r="291" spans="16:21" ht="12" customHeight="1" x14ac:dyDescent="0.35">
      <c r="P291" s="176"/>
      <c r="Q291" s="163"/>
      <c r="S291" s="163"/>
      <c r="U291" s="163"/>
    </row>
    <row r="292" spans="16:21" ht="12" customHeight="1" x14ac:dyDescent="0.35">
      <c r="P292" s="176"/>
      <c r="Q292" s="163"/>
      <c r="S292" s="163"/>
      <c r="U292" s="163"/>
    </row>
    <row r="293" spans="16:21" ht="12" customHeight="1" x14ac:dyDescent="0.35">
      <c r="P293" s="176"/>
      <c r="Q293" s="163"/>
      <c r="S293" s="163"/>
      <c r="U293" s="163"/>
    </row>
    <row r="294" spans="16:21" ht="12" customHeight="1" x14ac:dyDescent="0.35">
      <c r="P294" s="176"/>
      <c r="Q294" s="163"/>
      <c r="S294" s="163"/>
      <c r="U294" s="163"/>
    </row>
    <row r="295" spans="16:21" ht="12" customHeight="1" x14ac:dyDescent="0.35">
      <c r="P295" s="176"/>
      <c r="Q295" s="163"/>
      <c r="S295" s="163"/>
      <c r="U295" s="163"/>
    </row>
    <row r="296" spans="16:21" ht="12" customHeight="1" x14ac:dyDescent="0.35">
      <c r="P296" s="176"/>
      <c r="Q296" s="163"/>
      <c r="S296" s="163"/>
      <c r="U296" s="163"/>
    </row>
    <row r="297" spans="16:21" ht="12" customHeight="1" x14ac:dyDescent="0.35">
      <c r="P297" s="176"/>
      <c r="Q297" s="163"/>
      <c r="S297" s="163"/>
      <c r="U297" s="163"/>
    </row>
    <row r="298" spans="16:21" ht="12" customHeight="1" x14ac:dyDescent="0.35">
      <c r="P298" s="176"/>
      <c r="Q298" s="163"/>
      <c r="S298" s="163"/>
      <c r="U298" s="163"/>
    </row>
    <row r="299" spans="16:21" ht="12" customHeight="1" x14ac:dyDescent="0.35">
      <c r="P299" s="176"/>
      <c r="Q299" s="163"/>
      <c r="S299" s="163"/>
      <c r="U299" s="163"/>
    </row>
    <row r="300" spans="16:21" ht="12" customHeight="1" x14ac:dyDescent="0.35">
      <c r="P300" s="176"/>
      <c r="Q300" s="163"/>
      <c r="S300" s="163"/>
      <c r="U300" s="163"/>
    </row>
    <row r="301" spans="16:21" ht="12" customHeight="1" x14ac:dyDescent="0.35">
      <c r="P301" s="176"/>
      <c r="Q301" s="163"/>
      <c r="S301" s="163"/>
      <c r="U301" s="163"/>
    </row>
    <row r="302" spans="16:21" ht="12" customHeight="1" x14ac:dyDescent="0.35">
      <c r="P302" s="176"/>
      <c r="Q302" s="163"/>
      <c r="S302" s="163"/>
      <c r="U302" s="163"/>
    </row>
    <row r="303" spans="16:21" ht="12" customHeight="1" x14ac:dyDescent="0.35">
      <c r="P303" s="176"/>
      <c r="Q303" s="163"/>
      <c r="S303" s="163"/>
      <c r="U303" s="163"/>
    </row>
    <row r="304" spans="16:21" ht="12" customHeight="1" x14ac:dyDescent="0.35">
      <c r="P304" s="176"/>
      <c r="Q304" s="163"/>
      <c r="S304" s="163"/>
      <c r="U304" s="163"/>
    </row>
    <row r="305" spans="16:21" ht="12" customHeight="1" x14ac:dyDescent="0.35">
      <c r="P305" s="176"/>
      <c r="Q305" s="163"/>
      <c r="S305" s="163"/>
      <c r="U305" s="163"/>
    </row>
    <row r="306" spans="16:21" ht="12" customHeight="1" x14ac:dyDescent="0.35">
      <c r="P306" s="176"/>
      <c r="Q306" s="163"/>
      <c r="S306" s="163"/>
      <c r="U306" s="163"/>
    </row>
    <row r="307" spans="16:21" ht="12" customHeight="1" x14ac:dyDescent="0.35">
      <c r="P307" s="176"/>
      <c r="Q307" s="163"/>
      <c r="S307" s="163"/>
      <c r="U307" s="163"/>
    </row>
    <row r="308" spans="16:21" ht="12" customHeight="1" x14ac:dyDescent="0.35">
      <c r="P308" s="176"/>
      <c r="Q308" s="163"/>
      <c r="S308" s="163"/>
      <c r="U308" s="163"/>
    </row>
    <row r="309" spans="16:21" ht="12" customHeight="1" x14ac:dyDescent="0.35">
      <c r="P309" s="176"/>
      <c r="Q309" s="163"/>
      <c r="S309" s="163"/>
      <c r="U309" s="163"/>
    </row>
    <row r="310" spans="16:21" ht="12" customHeight="1" x14ac:dyDescent="0.35">
      <c r="P310" s="176"/>
      <c r="Q310" s="163"/>
      <c r="S310" s="163"/>
      <c r="U310" s="163"/>
    </row>
    <row r="311" spans="16:21" ht="12" customHeight="1" x14ac:dyDescent="0.35">
      <c r="P311" s="176"/>
      <c r="Q311" s="163"/>
      <c r="S311" s="163"/>
      <c r="U311" s="163"/>
    </row>
    <row r="312" spans="16:21" ht="12" customHeight="1" x14ac:dyDescent="0.35">
      <c r="P312" s="176"/>
      <c r="Q312" s="163"/>
      <c r="S312" s="163"/>
      <c r="U312" s="163"/>
    </row>
    <row r="313" spans="16:21" ht="12" customHeight="1" x14ac:dyDescent="0.35">
      <c r="P313" s="176"/>
      <c r="Q313" s="163"/>
      <c r="S313" s="163"/>
      <c r="U313" s="163"/>
    </row>
    <row r="314" spans="16:21" ht="12" customHeight="1" x14ac:dyDescent="0.35">
      <c r="P314" s="176"/>
      <c r="Q314" s="163"/>
      <c r="S314" s="163"/>
      <c r="U314" s="163"/>
    </row>
    <row r="315" spans="16:21" ht="12" customHeight="1" x14ac:dyDescent="0.35">
      <c r="P315" s="176"/>
      <c r="Q315" s="163"/>
      <c r="S315" s="163"/>
      <c r="U315" s="163"/>
    </row>
    <row r="316" spans="16:21" ht="12" customHeight="1" x14ac:dyDescent="0.35">
      <c r="P316" s="176"/>
      <c r="Q316" s="163"/>
      <c r="S316" s="163"/>
      <c r="U316" s="163"/>
    </row>
    <row r="317" spans="16:21" ht="12" customHeight="1" x14ac:dyDescent="0.35">
      <c r="P317" s="176"/>
      <c r="Q317" s="163"/>
      <c r="S317" s="163"/>
      <c r="U317" s="163"/>
    </row>
    <row r="318" spans="16:21" ht="12" customHeight="1" x14ac:dyDescent="0.35">
      <c r="P318" s="176"/>
      <c r="Q318" s="163"/>
      <c r="S318" s="163"/>
      <c r="U318" s="163"/>
    </row>
    <row r="319" spans="16:21" ht="12" customHeight="1" x14ac:dyDescent="0.35">
      <c r="P319" s="176"/>
      <c r="Q319" s="163"/>
      <c r="S319" s="163"/>
      <c r="U319" s="163"/>
    </row>
    <row r="320" spans="16:21" ht="12" customHeight="1" x14ac:dyDescent="0.35">
      <c r="P320" s="176"/>
      <c r="Q320" s="163"/>
      <c r="S320" s="163"/>
      <c r="U320" s="163"/>
    </row>
    <row r="321" spans="16:21" ht="12" customHeight="1" x14ac:dyDescent="0.35">
      <c r="P321" s="176"/>
      <c r="Q321" s="163"/>
      <c r="S321" s="163"/>
      <c r="U321" s="163"/>
    </row>
    <row r="322" spans="16:21" ht="12" customHeight="1" x14ac:dyDescent="0.35">
      <c r="P322" s="176"/>
      <c r="Q322" s="163"/>
      <c r="S322" s="163"/>
      <c r="U322" s="163"/>
    </row>
    <row r="323" spans="16:21" ht="12" customHeight="1" x14ac:dyDescent="0.35">
      <c r="P323" s="176"/>
      <c r="Q323" s="163"/>
      <c r="S323" s="163"/>
      <c r="U323" s="163"/>
    </row>
    <row r="324" spans="16:21" ht="12" customHeight="1" x14ac:dyDescent="0.35">
      <c r="P324" s="176"/>
      <c r="Q324" s="163"/>
      <c r="S324" s="163"/>
      <c r="U324" s="163"/>
    </row>
    <row r="325" spans="16:21" ht="12" customHeight="1" x14ac:dyDescent="0.35">
      <c r="P325" s="176"/>
      <c r="Q325" s="163"/>
      <c r="S325" s="163"/>
      <c r="U325" s="163"/>
    </row>
    <row r="326" spans="16:21" ht="12" customHeight="1" x14ac:dyDescent="0.35">
      <c r="P326" s="176"/>
      <c r="Q326" s="163"/>
      <c r="S326" s="163"/>
      <c r="U326" s="163"/>
    </row>
    <row r="327" spans="16:21" ht="12" customHeight="1" x14ac:dyDescent="0.35">
      <c r="P327" s="176"/>
      <c r="Q327" s="163"/>
      <c r="S327" s="163"/>
      <c r="U327" s="163"/>
    </row>
    <row r="328" spans="16:21" ht="12" customHeight="1" x14ac:dyDescent="0.35">
      <c r="P328" s="176"/>
      <c r="Q328" s="163"/>
      <c r="S328" s="163"/>
      <c r="U328" s="163"/>
    </row>
    <row r="329" spans="16:21" ht="12" customHeight="1" x14ac:dyDescent="0.35">
      <c r="P329" s="176"/>
      <c r="Q329" s="163"/>
      <c r="S329" s="163"/>
      <c r="U329" s="163"/>
    </row>
    <row r="330" spans="16:21" ht="12" customHeight="1" x14ac:dyDescent="0.35">
      <c r="P330" s="176"/>
      <c r="Q330" s="163"/>
      <c r="S330" s="163"/>
      <c r="U330" s="163"/>
    </row>
    <row r="331" spans="16:21" ht="12" customHeight="1" x14ac:dyDescent="0.35">
      <c r="P331" s="176"/>
      <c r="Q331" s="163"/>
      <c r="S331" s="163"/>
      <c r="U331" s="163"/>
    </row>
    <row r="332" spans="16:21" ht="12" customHeight="1" x14ac:dyDescent="0.35">
      <c r="P332" s="176"/>
      <c r="Q332" s="163"/>
      <c r="S332" s="163"/>
      <c r="U332" s="163"/>
    </row>
    <row r="333" spans="16:21" ht="12" customHeight="1" x14ac:dyDescent="0.35">
      <c r="P333" s="176"/>
      <c r="Q333" s="163"/>
      <c r="S333" s="163"/>
      <c r="U333" s="163"/>
    </row>
    <row r="334" spans="16:21" ht="12" customHeight="1" x14ac:dyDescent="0.35">
      <c r="P334" s="176"/>
      <c r="Q334" s="163"/>
      <c r="S334" s="163"/>
      <c r="U334" s="163"/>
    </row>
    <row r="335" spans="16:21" ht="12" customHeight="1" x14ac:dyDescent="0.35">
      <c r="P335" s="176"/>
      <c r="Q335" s="163"/>
      <c r="S335" s="163"/>
      <c r="U335" s="163"/>
    </row>
    <row r="336" spans="16:21" ht="12" customHeight="1" x14ac:dyDescent="0.35">
      <c r="P336" s="176"/>
      <c r="Q336" s="163"/>
      <c r="S336" s="163"/>
      <c r="U336" s="163"/>
    </row>
    <row r="337" spans="16:21" ht="12" customHeight="1" x14ac:dyDescent="0.35">
      <c r="P337" s="176"/>
      <c r="Q337" s="163"/>
      <c r="S337" s="163"/>
      <c r="U337" s="163"/>
    </row>
    <row r="338" spans="16:21" ht="12" customHeight="1" x14ac:dyDescent="0.35">
      <c r="P338" s="176"/>
      <c r="Q338" s="163"/>
      <c r="S338" s="163"/>
      <c r="U338" s="163"/>
    </row>
    <row r="339" spans="16:21" ht="12" customHeight="1" x14ac:dyDescent="0.35">
      <c r="P339" s="176"/>
      <c r="Q339" s="163"/>
      <c r="S339" s="163"/>
      <c r="U339" s="163"/>
    </row>
    <row r="340" spans="16:21" ht="12" customHeight="1" x14ac:dyDescent="0.35">
      <c r="P340" s="176"/>
      <c r="Q340" s="163"/>
      <c r="S340" s="163"/>
      <c r="U340" s="163"/>
    </row>
    <row r="341" spans="16:21" ht="12" customHeight="1" x14ac:dyDescent="0.35">
      <c r="P341" s="176"/>
      <c r="Q341" s="163"/>
      <c r="S341" s="163"/>
      <c r="U341" s="163"/>
    </row>
    <row r="342" spans="16:21" ht="12" customHeight="1" x14ac:dyDescent="0.35">
      <c r="P342" s="176"/>
      <c r="Q342" s="163"/>
      <c r="S342" s="163"/>
      <c r="U342" s="163"/>
    </row>
    <row r="343" spans="16:21" ht="12" customHeight="1" x14ac:dyDescent="0.35">
      <c r="P343" s="176"/>
      <c r="Q343" s="163"/>
      <c r="S343" s="163"/>
      <c r="U343" s="163"/>
    </row>
    <row r="344" spans="16:21" ht="12" customHeight="1" x14ac:dyDescent="0.35">
      <c r="P344" s="176"/>
      <c r="Q344" s="163"/>
      <c r="S344" s="163"/>
      <c r="U344" s="163"/>
    </row>
    <row r="345" spans="16:21" ht="12" customHeight="1" x14ac:dyDescent="0.35">
      <c r="P345" s="176"/>
      <c r="Q345" s="163"/>
      <c r="S345" s="163"/>
      <c r="U345" s="163"/>
    </row>
    <row r="346" spans="16:21" ht="12" customHeight="1" x14ac:dyDescent="0.35">
      <c r="P346" s="176"/>
      <c r="Q346" s="163"/>
      <c r="S346" s="163"/>
      <c r="U346" s="163"/>
    </row>
    <row r="347" spans="16:21" ht="12" customHeight="1" x14ac:dyDescent="0.35">
      <c r="P347" s="176"/>
      <c r="Q347" s="163"/>
      <c r="S347" s="163"/>
      <c r="U347" s="163"/>
    </row>
    <row r="348" spans="16:21" ht="12" customHeight="1" x14ac:dyDescent="0.35">
      <c r="P348" s="176"/>
      <c r="Q348" s="163"/>
      <c r="S348" s="163"/>
      <c r="U348" s="163"/>
    </row>
    <row r="349" spans="16:21" ht="12" customHeight="1" x14ac:dyDescent="0.35">
      <c r="P349" s="176"/>
      <c r="Q349" s="163"/>
      <c r="S349" s="163"/>
      <c r="U349" s="163"/>
    </row>
    <row r="350" spans="16:21" ht="12" customHeight="1" x14ac:dyDescent="0.35">
      <c r="P350" s="176"/>
      <c r="Q350" s="163"/>
      <c r="S350" s="163"/>
      <c r="U350" s="163"/>
    </row>
    <row r="351" spans="16:21" ht="12" customHeight="1" x14ac:dyDescent="0.35">
      <c r="P351" s="176"/>
      <c r="Q351" s="163"/>
      <c r="S351" s="163"/>
      <c r="U351" s="163"/>
    </row>
    <row r="352" spans="16:21" ht="12" customHeight="1" x14ac:dyDescent="0.35">
      <c r="P352" s="176"/>
      <c r="Q352" s="163"/>
      <c r="S352" s="163"/>
      <c r="U352" s="163"/>
    </row>
    <row r="353" spans="16:21" ht="12" customHeight="1" x14ac:dyDescent="0.35">
      <c r="P353" s="176"/>
      <c r="Q353" s="163"/>
      <c r="S353" s="163"/>
      <c r="U353" s="163"/>
    </row>
    <row r="354" spans="16:21" ht="12" customHeight="1" x14ac:dyDescent="0.35">
      <c r="P354" s="176"/>
      <c r="Q354" s="163"/>
      <c r="S354" s="163"/>
      <c r="U354" s="163"/>
    </row>
    <row r="355" spans="16:21" ht="12" customHeight="1" x14ac:dyDescent="0.35">
      <c r="P355" s="176"/>
      <c r="Q355" s="163"/>
      <c r="S355" s="163"/>
      <c r="U355" s="163"/>
    </row>
    <row r="356" spans="16:21" ht="12" customHeight="1" x14ac:dyDescent="0.35">
      <c r="P356" s="176"/>
      <c r="Q356" s="163"/>
      <c r="S356" s="163"/>
      <c r="U356" s="163"/>
    </row>
    <row r="357" spans="16:21" ht="12" customHeight="1" x14ac:dyDescent="0.35">
      <c r="P357" s="176"/>
      <c r="Q357" s="163"/>
      <c r="S357" s="163"/>
      <c r="U357" s="163"/>
    </row>
    <row r="358" spans="16:21" ht="12" customHeight="1" x14ac:dyDescent="0.35">
      <c r="P358" s="176"/>
      <c r="Q358" s="163"/>
      <c r="S358" s="163"/>
      <c r="U358" s="163"/>
    </row>
    <row r="359" spans="16:21" ht="12" customHeight="1" x14ac:dyDescent="0.35">
      <c r="P359" s="176"/>
      <c r="Q359" s="163"/>
      <c r="S359" s="163"/>
      <c r="U359" s="163"/>
    </row>
    <row r="360" spans="16:21" ht="12" customHeight="1" x14ac:dyDescent="0.35">
      <c r="P360" s="176"/>
      <c r="Q360" s="163"/>
      <c r="S360" s="163"/>
      <c r="U360" s="163"/>
    </row>
    <row r="361" spans="16:21" ht="12" customHeight="1" x14ac:dyDescent="0.35">
      <c r="P361" s="176"/>
      <c r="Q361" s="163"/>
      <c r="S361" s="163"/>
      <c r="U361" s="163"/>
    </row>
    <row r="362" spans="16:21" ht="12" customHeight="1" x14ac:dyDescent="0.35">
      <c r="P362" s="176"/>
      <c r="Q362" s="163"/>
      <c r="S362" s="163"/>
      <c r="U362" s="163"/>
    </row>
    <row r="363" spans="16:21" ht="12" customHeight="1" x14ac:dyDescent="0.35">
      <c r="P363" s="176"/>
      <c r="Q363" s="163"/>
      <c r="S363" s="163"/>
      <c r="U363" s="163"/>
    </row>
    <row r="364" spans="16:21" ht="12" customHeight="1" x14ac:dyDescent="0.35">
      <c r="P364" s="176"/>
      <c r="Q364" s="163"/>
      <c r="S364" s="163"/>
      <c r="U364" s="163"/>
    </row>
    <row r="365" spans="16:21" ht="12" customHeight="1" x14ac:dyDescent="0.35">
      <c r="P365" s="176"/>
      <c r="Q365" s="163"/>
      <c r="S365" s="163"/>
      <c r="U365" s="163"/>
    </row>
    <row r="366" spans="16:21" ht="12" customHeight="1" x14ac:dyDescent="0.35">
      <c r="P366" s="176"/>
      <c r="Q366" s="163"/>
      <c r="S366" s="163"/>
      <c r="U366" s="163"/>
    </row>
    <row r="367" spans="16:21" ht="12" customHeight="1" x14ac:dyDescent="0.35">
      <c r="P367" s="176"/>
      <c r="Q367" s="163"/>
      <c r="S367" s="163"/>
      <c r="U367" s="163"/>
    </row>
    <row r="368" spans="16:21" ht="12" customHeight="1" x14ac:dyDescent="0.35">
      <c r="P368" s="176"/>
      <c r="Q368" s="163"/>
      <c r="S368" s="163"/>
      <c r="U368" s="163"/>
    </row>
    <row r="369" spans="16:21" ht="12" customHeight="1" x14ac:dyDescent="0.35">
      <c r="P369" s="176"/>
      <c r="Q369" s="163"/>
      <c r="S369" s="163"/>
      <c r="U369" s="163"/>
    </row>
    <row r="370" spans="16:21" ht="12" customHeight="1" x14ac:dyDescent="0.35">
      <c r="P370" s="176"/>
      <c r="Q370" s="163"/>
      <c r="S370" s="163"/>
      <c r="U370" s="163"/>
    </row>
    <row r="371" spans="16:21" ht="12" customHeight="1" x14ac:dyDescent="0.35">
      <c r="P371" s="176"/>
      <c r="Q371" s="163"/>
      <c r="S371" s="163"/>
      <c r="U371" s="163"/>
    </row>
    <row r="372" spans="16:21" ht="12" customHeight="1" x14ac:dyDescent="0.35">
      <c r="P372" s="176"/>
      <c r="Q372" s="163"/>
      <c r="S372" s="163"/>
      <c r="U372" s="163"/>
    </row>
    <row r="373" spans="16:21" ht="12" customHeight="1" x14ac:dyDescent="0.35">
      <c r="P373" s="176"/>
      <c r="Q373" s="163"/>
      <c r="S373" s="163"/>
      <c r="U373" s="163"/>
    </row>
    <row r="374" spans="16:21" ht="12" customHeight="1" x14ac:dyDescent="0.35">
      <c r="P374" s="176"/>
      <c r="Q374" s="163"/>
      <c r="S374" s="163"/>
      <c r="U374" s="163"/>
    </row>
    <row r="375" spans="16:21" ht="12" customHeight="1" x14ac:dyDescent="0.35">
      <c r="P375" s="176"/>
      <c r="Q375" s="163"/>
      <c r="S375" s="163"/>
      <c r="U375" s="163"/>
    </row>
    <row r="376" spans="16:21" ht="12" customHeight="1" x14ac:dyDescent="0.35">
      <c r="P376" s="176"/>
      <c r="Q376" s="163"/>
      <c r="S376" s="163"/>
      <c r="U376" s="163"/>
    </row>
    <row r="377" spans="16:21" ht="12" customHeight="1" x14ac:dyDescent="0.35">
      <c r="P377" s="176"/>
      <c r="Q377" s="163"/>
      <c r="S377" s="163"/>
      <c r="U377" s="163"/>
    </row>
    <row r="378" spans="16:21" ht="12" customHeight="1" x14ac:dyDescent="0.35">
      <c r="P378" s="176"/>
      <c r="Q378" s="163"/>
      <c r="S378" s="163"/>
      <c r="U378" s="163"/>
    </row>
    <row r="379" spans="16:21" ht="12" customHeight="1" x14ac:dyDescent="0.35">
      <c r="P379" s="176"/>
      <c r="Q379" s="163"/>
      <c r="S379" s="163"/>
      <c r="U379" s="163"/>
    </row>
    <row r="380" spans="16:21" ht="12" customHeight="1" x14ac:dyDescent="0.35">
      <c r="P380" s="176"/>
      <c r="Q380" s="163"/>
      <c r="S380" s="163"/>
      <c r="U380" s="163"/>
    </row>
    <row r="381" spans="16:21" ht="12" customHeight="1" x14ac:dyDescent="0.35">
      <c r="P381" s="176"/>
      <c r="Q381" s="163"/>
      <c r="S381" s="163"/>
      <c r="U381" s="163"/>
    </row>
    <row r="382" spans="16:21" ht="12" customHeight="1" x14ac:dyDescent="0.35">
      <c r="P382" s="176"/>
      <c r="Q382" s="163"/>
      <c r="S382" s="163"/>
      <c r="U382" s="163"/>
    </row>
    <row r="383" spans="16:21" ht="12" customHeight="1" x14ac:dyDescent="0.35">
      <c r="P383" s="176"/>
      <c r="Q383" s="163"/>
      <c r="S383" s="163"/>
      <c r="U383" s="163"/>
    </row>
    <row r="384" spans="16:21" ht="12" customHeight="1" x14ac:dyDescent="0.35">
      <c r="P384" s="176"/>
      <c r="Q384" s="163"/>
      <c r="S384" s="163"/>
      <c r="U384" s="163"/>
    </row>
    <row r="385" spans="16:21" ht="12" customHeight="1" x14ac:dyDescent="0.35">
      <c r="P385" s="176"/>
      <c r="Q385" s="163"/>
      <c r="S385" s="163"/>
      <c r="U385" s="163"/>
    </row>
    <row r="386" spans="16:21" ht="12" customHeight="1" x14ac:dyDescent="0.35">
      <c r="P386" s="176"/>
      <c r="Q386" s="163"/>
      <c r="S386" s="163"/>
      <c r="U386" s="163"/>
    </row>
    <row r="387" spans="16:21" ht="12" customHeight="1" x14ac:dyDescent="0.35">
      <c r="P387" s="176"/>
      <c r="Q387" s="163"/>
      <c r="S387" s="163"/>
      <c r="U387" s="163"/>
    </row>
    <row r="388" spans="16:21" ht="12" customHeight="1" x14ac:dyDescent="0.35">
      <c r="P388" s="176"/>
      <c r="Q388" s="163"/>
      <c r="S388" s="163"/>
      <c r="U388" s="163"/>
    </row>
    <row r="389" spans="16:21" ht="12" customHeight="1" x14ac:dyDescent="0.35">
      <c r="P389" s="176"/>
      <c r="Q389" s="163"/>
      <c r="S389" s="163"/>
      <c r="U389" s="163"/>
    </row>
    <row r="390" spans="16:21" ht="12" customHeight="1" x14ac:dyDescent="0.35">
      <c r="P390" s="176"/>
      <c r="Q390" s="163"/>
      <c r="S390" s="163"/>
      <c r="U390" s="163"/>
    </row>
    <row r="391" spans="16:21" ht="12" customHeight="1" x14ac:dyDescent="0.35">
      <c r="P391" s="176"/>
      <c r="Q391" s="163"/>
      <c r="S391" s="163"/>
      <c r="U391" s="163"/>
    </row>
    <row r="392" spans="16:21" ht="12" customHeight="1" x14ac:dyDescent="0.35">
      <c r="P392" s="176"/>
      <c r="Q392" s="163"/>
      <c r="S392" s="163"/>
      <c r="U392" s="163"/>
    </row>
    <row r="393" spans="16:21" ht="12" customHeight="1" x14ac:dyDescent="0.35">
      <c r="P393" s="176"/>
      <c r="Q393" s="163"/>
      <c r="S393" s="163"/>
      <c r="U393" s="163"/>
    </row>
    <row r="394" spans="16:21" ht="12" customHeight="1" x14ac:dyDescent="0.35">
      <c r="P394" s="176"/>
      <c r="Q394" s="163"/>
      <c r="S394" s="163"/>
      <c r="U394" s="163"/>
    </row>
    <row r="395" spans="16:21" ht="12" customHeight="1" x14ac:dyDescent="0.35">
      <c r="P395" s="176"/>
      <c r="Q395" s="163"/>
      <c r="S395" s="163"/>
      <c r="U395" s="163"/>
    </row>
    <row r="396" spans="16:21" ht="12" customHeight="1" x14ac:dyDescent="0.35">
      <c r="P396" s="176"/>
      <c r="Q396" s="163"/>
      <c r="S396" s="163"/>
      <c r="U396" s="163"/>
    </row>
    <row r="397" spans="16:21" ht="12" customHeight="1" x14ac:dyDescent="0.35">
      <c r="P397" s="176"/>
      <c r="Q397" s="163"/>
      <c r="S397" s="163"/>
      <c r="U397" s="163"/>
    </row>
    <row r="398" spans="16:21" ht="12" customHeight="1" x14ac:dyDescent="0.35">
      <c r="P398" s="176"/>
      <c r="Q398" s="163"/>
      <c r="S398" s="163"/>
      <c r="U398" s="163"/>
    </row>
    <row r="399" spans="16:21" ht="12" customHeight="1" x14ac:dyDescent="0.35">
      <c r="P399" s="176"/>
      <c r="Q399" s="163"/>
      <c r="S399" s="163"/>
      <c r="U399" s="163"/>
    </row>
    <row r="400" spans="16:21" ht="12" customHeight="1" x14ac:dyDescent="0.35">
      <c r="P400" s="176"/>
      <c r="Q400" s="163"/>
      <c r="S400" s="163"/>
      <c r="U400" s="163"/>
    </row>
    <row r="401" spans="16:21" ht="12" customHeight="1" x14ac:dyDescent="0.35">
      <c r="P401" s="176"/>
      <c r="Q401" s="163"/>
      <c r="S401" s="163"/>
      <c r="U401" s="163"/>
    </row>
    <row r="402" spans="16:21" ht="12" customHeight="1" x14ac:dyDescent="0.35">
      <c r="P402" s="176"/>
      <c r="Q402" s="163"/>
      <c r="S402" s="163"/>
      <c r="U402" s="163"/>
    </row>
    <row r="403" spans="16:21" ht="12" customHeight="1" x14ac:dyDescent="0.35">
      <c r="P403" s="176"/>
      <c r="Q403" s="163"/>
      <c r="S403" s="163"/>
      <c r="U403" s="163"/>
    </row>
    <row r="404" spans="16:21" ht="12" customHeight="1" x14ac:dyDescent="0.35">
      <c r="P404" s="176"/>
      <c r="Q404" s="163"/>
      <c r="S404" s="163"/>
      <c r="U404" s="163"/>
    </row>
    <row r="405" spans="16:21" ht="12" customHeight="1" x14ac:dyDescent="0.35">
      <c r="P405" s="176"/>
      <c r="Q405" s="163"/>
      <c r="S405" s="163"/>
      <c r="U405" s="163"/>
    </row>
    <row r="406" spans="16:21" ht="12" customHeight="1" x14ac:dyDescent="0.35">
      <c r="P406" s="176"/>
      <c r="Q406" s="163"/>
      <c r="S406" s="163"/>
      <c r="U406" s="163"/>
    </row>
    <row r="407" spans="16:21" ht="12" customHeight="1" x14ac:dyDescent="0.35">
      <c r="P407" s="176"/>
      <c r="Q407" s="163"/>
      <c r="S407" s="163"/>
      <c r="U407" s="163"/>
    </row>
    <row r="408" spans="16:21" ht="12" customHeight="1" x14ac:dyDescent="0.35">
      <c r="P408" s="176"/>
      <c r="Q408" s="163"/>
      <c r="S408" s="163"/>
      <c r="U408" s="163"/>
    </row>
    <row r="409" spans="16:21" ht="12" customHeight="1" x14ac:dyDescent="0.35">
      <c r="P409" s="176"/>
      <c r="Q409" s="163"/>
      <c r="S409" s="163"/>
      <c r="U409" s="163"/>
    </row>
    <row r="410" spans="16:21" ht="12" customHeight="1" x14ac:dyDescent="0.35">
      <c r="P410" s="176"/>
      <c r="Q410" s="163"/>
      <c r="S410" s="163"/>
      <c r="U410" s="163"/>
    </row>
    <row r="411" spans="16:21" ht="12" customHeight="1" x14ac:dyDescent="0.35">
      <c r="P411" s="176"/>
      <c r="Q411" s="163"/>
      <c r="S411" s="163"/>
      <c r="U411" s="163"/>
    </row>
    <row r="412" spans="16:21" ht="12" customHeight="1" x14ac:dyDescent="0.35">
      <c r="P412" s="176"/>
      <c r="Q412" s="163"/>
      <c r="S412" s="163"/>
      <c r="U412" s="163"/>
    </row>
    <row r="413" spans="16:21" ht="12" customHeight="1" x14ac:dyDescent="0.35">
      <c r="P413" s="176"/>
      <c r="Q413" s="163"/>
      <c r="S413" s="163"/>
      <c r="U413" s="163"/>
    </row>
    <row r="414" spans="16:21" ht="12" customHeight="1" x14ac:dyDescent="0.35">
      <c r="P414" s="176"/>
      <c r="Q414" s="163"/>
      <c r="S414" s="163"/>
      <c r="U414" s="163"/>
    </row>
    <row r="415" spans="16:21" ht="12" customHeight="1" x14ac:dyDescent="0.35">
      <c r="P415" s="176"/>
      <c r="Q415" s="163"/>
      <c r="S415" s="163"/>
      <c r="U415" s="163"/>
    </row>
    <row r="416" spans="16:21" ht="12" customHeight="1" x14ac:dyDescent="0.35">
      <c r="P416" s="176"/>
      <c r="Q416" s="163"/>
      <c r="S416" s="163"/>
      <c r="U416" s="163"/>
    </row>
    <row r="417" spans="16:21" ht="12" customHeight="1" x14ac:dyDescent="0.35">
      <c r="P417" s="176"/>
      <c r="Q417" s="163"/>
      <c r="S417" s="163"/>
      <c r="U417" s="163"/>
    </row>
    <row r="418" spans="16:21" ht="12" customHeight="1" x14ac:dyDescent="0.35">
      <c r="P418" s="176"/>
      <c r="Q418" s="163"/>
      <c r="S418" s="163"/>
      <c r="U418" s="163"/>
    </row>
    <row r="419" spans="16:21" ht="12" customHeight="1" x14ac:dyDescent="0.35">
      <c r="P419" s="176"/>
      <c r="Q419" s="163"/>
      <c r="S419" s="163"/>
      <c r="U419" s="163"/>
    </row>
    <row r="420" spans="16:21" ht="12" customHeight="1" x14ac:dyDescent="0.35">
      <c r="P420" s="176"/>
      <c r="Q420" s="163"/>
      <c r="S420" s="163"/>
      <c r="U420" s="163"/>
    </row>
    <row r="421" spans="16:21" ht="12" customHeight="1" x14ac:dyDescent="0.35">
      <c r="P421" s="176"/>
      <c r="Q421" s="163"/>
      <c r="S421" s="163"/>
      <c r="U421" s="163"/>
    </row>
    <row r="422" spans="16:21" ht="12" customHeight="1" x14ac:dyDescent="0.35">
      <c r="P422" s="176"/>
      <c r="Q422" s="163"/>
      <c r="S422" s="163"/>
      <c r="U422" s="163"/>
    </row>
    <row r="423" spans="16:21" ht="12" customHeight="1" x14ac:dyDescent="0.35">
      <c r="P423" s="176"/>
      <c r="Q423" s="163"/>
      <c r="S423" s="163"/>
      <c r="U423" s="163"/>
    </row>
    <row r="424" spans="16:21" ht="12" customHeight="1" x14ac:dyDescent="0.35">
      <c r="P424" s="176"/>
      <c r="Q424" s="163"/>
      <c r="S424" s="163"/>
      <c r="U424" s="163"/>
    </row>
    <row r="425" spans="16:21" ht="12" customHeight="1" x14ac:dyDescent="0.35">
      <c r="P425" s="176"/>
      <c r="Q425" s="163"/>
      <c r="S425" s="163"/>
      <c r="U425" s="163"/>
    </row>
    <row r="426" spans="16:21" ht="12" customHeight="1" x14ac:dyDescent="0.35">
      <c r="P426" s="176"/>
      <c r="Q426" s="163"/>
      <c r="S426" s="163"/>
      <c r="U426" s="163"/>
    </row>
    <row r="427" spans="16:21" ht="12" customHeight="1" x14ac:dyDescent="0.35">
      <c r="P427" s="176"/>
      <c r="Q427" s="163"/>
      <c r="S427" s="163"/>
      <c r="U427" s="163"/>
    </row>
    <row r="428" spans="16:21" ht="12" customHeight="1" x14ac:dyDescent="0.35">
      <c r="P428" s="176"/>
      <c r="Q428" s="163"/>
      <c r="S428" s="163"/>
      <c r="U428" s="163"/>
    </row>
    <row r="429" spans="16:21" ht="12" customHeight="1" x14ac:dyDescent="0.35">
      <c r="P429" s="176"/>
      <c r="Q429" s="163"/>
      <c r="S429" s="163"/>
      <c r="U429" s="163"/>
    </row>
    <row r="430" spans="16:21" ht="12" customHeight="1" x14ac:dyDescent="0.35">
      <c r="P430" s="176"/>
      <c r="Q430" s="163"/>
      <c r="S430" s="163"/>
      <c r="U430" s="163"/>
    </row>
    <row r="431" spans="16:21" ht="12" customHeight="1" x14ac:dyDescent="0.35">
      <c r="P431" s="176"/>
      <c r="Q431" s="163"/>
      <c r="S431" s="163"/>
      <c r="U431" s="163"/>
    </row>
    <row r="432" spans="16:21" ht="12" customHeight="1" x14ac:dyDescent="0.35">
      <c r="P432" s="176"/>
      <c r="Q432" s="163"/>
      <c r="S432" s="163"/>
      <c r="U432" s="163"/>
    </row>
    <row r="433" spans="16:21" ht="12" customHeight="1" x14ac:dyDescent="0.35">
      <c r="P433" s="176"/>
      <c r="Q433" s="163"/>
      <c r="S433" s="163"/>
      <c r="U433" s="163"/>
    </row>
    <row r="434" spans="16:21" ht="12" customHeight="1" x14ac:dyDescent="0.35">
      <c r="P434" s="176"/>
      <c r="Q434" s="163"/>
      <c r="S434" s="163"/>
      <c r="U434" s="163"/>
    </row>
    <row r="435" spans="16:21" ht="12" customHeight="1" x14ac:dyDescent="0.35">
      <c r="P435" s="176"/>
      <c r="Q435" s="163"/>
      <c r="S435" s="163"/>
      <c r="U435" s="163"/>
    </row>
    <row r="436" spans="16:21" ht="12" customHeight="1" x14ac:dyDescent="0.35">
      <c r="P436" s="176"/>
      <c r="Q436" s="163"/>
      <c r="S436" s="163"/>
      <c r="U436" s="163"/>
    </row>
    <row r="437" spans="16:21" ht="12" customHeight="1" x14ac:dyDescent="0.35">
      <c r="P437" s="176"/>
      <c r="Q437" s="163"/>
      <c r="S437" s="163"/>
      <c r="U437" s="163"/>
    </row>
    <row r="438" spans="16:21" ht="12" customHeight="1" x14ac:dyDescent="0.35">
      <c r="P438" s="176"/>
      <c r="Q438" s="163"/>
      <c r="S438" s="163"/>
      <c r="U438" s="163"/>
    </row>
    <row r="439" spans="16:21" ht="12" customHeight="1" x14ac:dyDescent="0.35">
      <c r="P439" s="176"/>
      <c r="Q439" s="163"/>
      <c r="S439" s="163"/>
      <c r="U439" s="163"/>
    </row>
    <row r="440" spans="16:21" ht="12" customHeight="1" x14ac:dyDescent="0.35">
      <c r="P440" s="176"/>
      <c r="Q440" s="163"/>
      <c r="S440" s="163"/>
      <c r="U440" s="163"/>
    </row>
    <row r="441" spans="16:21" ht="12" customHeight="1" x14ac:dyDescent="0.35">
      <c r="P441" s="176"/>
      <c r="Q441" s="163"/>
      <c r="S441" s="163"/>
      <c r="U441" s="163"/>
    </row>
    <row r="442" spans="16:21" ht="12" customHeight="1" x14ac:dyDescent="0.35">
      <c r="P442" s="176"/>
      <c r="Q442" s="163"/>
      <c r="S442" s="163"/>
      <c r="U442" s="163"/>
    </row>
    <row r="443" spans="16:21" ht="12" customHeight="1" x14ac:dyDescent="0.35">
      <c r="P443" s="176"/>
      <c r="Q443" s="163"/>
      <c r="S443" s="163"/>
      <c r="U443" s="163"/>
    </row>
    <row r="444" spans="16:21" ht="12" customHeight="1" x14ac:dyDescent="0.35">
      <c r="P444" s="176"/>
      <c r="Q444" s="163"/>
      <c r="S444" s="163"/>
      <c r="U444" s="163"/>
    </row>
    <row r="445" spans="16:21" ht="12" customHeight="1" x14ac:dyDescent="0.35">
      <c r="P445" s="176"/>
      <c r="Q445" s="163"/>
      <c r="S445" s="163"/>
      <c r="U445" s="163"/>
    </row>
    <row r="446" spans="16:21" ht="12" customHeight="1" x14ac:dyDescent="0.35">
      <c r="P446" s="176"/>
      <c r="Q446" s="163"/>
      <c r="S446" s="163"/>
      <c r="U446" s="163"/>
    </row>
    <row r="447" spans="16:21" ht="12" customHeight="1" x14ac:dyDescent="0.35">
      <c r="P447" s="176"/>
      <c r="Q447" s="163"/>
      <c r="S447" s="163"/>
      <c r="U447" s="163"/>
    </row>
    <row r="448" spans="16:21" ht="12" customHeight="1" x14ac:dyDescent="0.35">
      <c r="P448" s="176"/>
      <c r="Q448" s="163"/>
      <c r="S448" s="163"/>
      <c r="U448" s="163"/>
    </row>
    <row r="449" spans="16:21" ht="12" customHeight="1" x14ac:dyDescent="0.35">
      <c r="P449" s="176"/>
      <c r="Q449" s="163"/>
      <c r="S449" s="163"/>
      <c r="U449" s="163"/>
    </row>
    <row r="450" spans="16:21" ht="12" customHeight="1" x14ac:dyDescent="0.35">
      <c r="P450" s="176"/>
      <c r="Q450" s="163"/>
      <c r="S450" s="163"/>
      <c r="U450" s="163"/>
    </row>
    <row r="451" spans="16:21" ht="12" customHeight="1" x14ac:dyDescent="0.35">
      <c r="P451" s="176"/>
      <c r="Q451" s="163"/>
      <c r="S451" s="163"/>
      <c r="U451" s="163"/>
    </row>
    <row r="452" spans="16:21" ht="12" customHeight="1" x14ac:dyDescent="0.35">
      <c r="P452" s="176"/>
      <c r="Q452" s="163"/>
      <c r="S452" s="163"/>
      <c r="U452" s="163"/>
    </row>
    <row r="453" spans="16:21" ht="12" customHeight="1" x14ac:dyDescent="0.35">
      <c r="P453" s="176"/>
      <c r="Q453" s="163"/>
      <c r="S453" s="163"/>
      <c r="U453" s="163"/>
    </row>
    <row r="454" spans="16:21" ht="12" customHeight="1" x14ac:dyDescent="0.35">
      <c r="P454" s="176"/>
      <c r="Q454" s="163"/>
      <c r="S454" s="163"/>
      <c r="U454" s="163"/>
    </row>
    <row r="455" spans="16:21" ht="12" customHeight="1" x14ac:dyDescent="0.35">
      <c r="P455" s="176"/>
      <c r="Q455" s="163"/>
      <c r="S455" s="163"/>
      <c r="U455" s="163"/>
    </row>
    <row r="456" spans="16:21" ht="12" customHeight="1" x14ac:dyDescent="0.35">
      <c r="P456" s="176"/>
      <c r="Q456" s="163"/>
      <c r="S456" s="163"/>
      <c r="U456" s="163"/>
    </row>
    <row r="457" spans="16:21" ht="12" customHeight="1" x14ac:dyDescent="0.35">
      <c r="P457" s="176"/>
      <c r="Q457" s="163"/>
      <c r="S457" s="163"/>
      <c r="U457" s="163"/>
    </row>
    <row r="458" spans="16:21" ht="12" customHeight="1" x14ac:dyDescent="0.35">
      <c r="P458" s="176"/>
      <c r="Q458" s="163"/>
      <c r="S458" s="163"/>
      <c r="U458" s="163"/>
    </row>
    <row r="459" spans="16:21" ht="12" customHeight="1" x14ac:dyDescent="0.35">
      <c r="P459" s="176"/>
      <c r="Q459" s="163"/>
      <c r="S459" s="163"/>
      <c r="U459" s="163"/>
    </row>
    <row r="460" spans="16:21" ht="12" customHeight="1" x14ac:dyDescent="0.35">
      <c r="P460" s="176"/>
      <c r="Q460" s="163"/>
      <c r="S460" s="163"/>
      <c r="U460" s="163"/>
    </row>
    <row r="461" spans="16:21" ht="12" customHeight="1" x14ac:dyDescent="0.35">
      <c r="P461" s="176"/>
      <c r="Q461" s="163"/>
      <c r="S461" s="163"/>
      <c r="U461" s="163"/>
    </row>
    <row r="462" spans="16:21" ht="12" customHeight="1" x14ac:dyDescent="0.35">
      <c r="P462" s="176"/>
      <c r="Q462" s="163"/>
      <c r="S462" s="163"/>
      <c r="U462" s="163"/>
    </row>
    <row r="463" spans="16:21" ht="12" customHeight="1" x14ac:dyDescent="0.35">
      <c r="P463" s="176"/>
      <c r="Q463" s="163"/>
      <c r="S463" s="163"/>
      <c r="U463" s="163"/>
    </row>
    <row r="464" spans="16:21" ht="12" customHeight="1" x14ac:dyDescent="0.35">
      <c r="P464" s="176"/>
      <c r="Q464" s="163"/>
      <c r="S464" s="163"/>
      <c r="U464" s="163"/>
    </row>
    <row r="465" spans="16:21" ht="12" customHeight="1" x14ac:dyDescent="0.35">
      <c r="P465" s="176"/>
      <c r="Q465" s="163"/>
      <c r="S465" s="163"/>
      <c r="U465" s="163"/>
    </row>
    <row r="466" spans="16:21" ht="12" customHeight="1" x14ac:dyDescent="0.35">
      <c r="P466" s="176"/>
      <c r="Q466" s="163"/>
      <c r="S466" s="163"/>
      <c r="U466" s="163"/>
    </row>
    <row r="467" spans="16:21" ht="12" customHeight="1" x14ac:dyDescent="0.35">
      <c r="P467" s="176"/>
      <c r="Q467" s="163"/>
      <c r="S467" s="163"/>
      <c r="U467" s="163"/>
    </row>
    <row r="468" spans="16:21" ht="12" customHeight="1" x14ac:dyDescent="0.35">
      <c r="P468" s="176"/>
      <c r="Q468" s="163"/>
      <c r="S468" s="163"/>
      <c r="U468" s="163"/>
    </row>
    <row r="469" spans="16:21" ht="12" customHeight="1" x14ac:dyDescent="0.35">
      <c r="P469" s="176"/>
      <c r="Q469" s="163"/>
      <c r="S469" s="163"/>
      <c r="U469" s="163"/>
    </row>
    <row r="470" spans="16:21" ht="12" customHeight="1" x14ac:dyDescent="0.35">
      <c r="P470" s="176"/>
      <c r="Q470" s="163"/>
      <c r="S470" s="163"/>
      <c r="U470" s="163"/>
    </row>
    <row r="471" spans="16:21" ht="12" customHeight="1" x14ac:dyDescent="0.35">
      <c r="P471" s="176"/>
      <c r="Q471" s="163"/>
      <c r="S471" s="163"/>
      <c r="U471" s="163"/>
    </row>
    <row r="472" spans="16:21" ht="12" customHeight="1" x14ac:dyDescent="0.35">
      <c r="P472" s="176"/>
      <c r="Q472" s="163"/>
      <c r="S472" s="163"/>
      <c r="U472" s="163"/>
    </row>
    <row r="473" spans="16:21" ht="12" customHeight="1" x14ac:dyDescent="0.35">
      <c r="P473" s="176"/>
      <c r="Q473" s="163"/>
      <c r="S473" s="163"/>
      <c r="U473" s="163"/>
    </row>
    <row r="474" spans="16:21" ht="12" customHeight="1" x14ac:dyDescent="0.35">
      <c r="P474" s="176"/>
      <c r="Q474" s="163"/>
      <c r="S474" s="163"/>
      <c r="U474" s="163"/>
    </row>
    <row r="475" spans="16:21" ht="12" customHeight="1" x14ac:dyDescent="0.35">
      <c r="P475" s="176"/>
      <c r="Q475" s="163"/>
      <c r="S475" s="163"/>
      <c r="U475" s="163"/>
    </row>
    <row r="476" spans="16:21" ht="12" customHeight="1" x14ac:dyDescent="0.35">
      <c r="P476" s="176"/>
      <c r="Q476" s="163"/>
      <c r="S476" s="163"/>
      <c r="U476" s="163"/>
    </row>
    <row r="477" spans="16:21" ht="12" customHeight="1" x14ac:dyDescent="0.35">
      <c r="P477" s="176"/>
      <c r="Q477" s="163"/>
      <c r="S477" s="163"/>
      <c r="U477" s="163"/>
    </row>
    <row r="478" spans="16:21" ht="12" customHeight="1" x14ac:dyDescent="0.35">
      <c r="P478" s="176"/>
      <c r="Q478" s="163"/>
      <c r="S478" s="163"/>
      <c r="U478" s="163"/>
    </row>
    <row r="479" spans="16:21" ht="12" customHeight="1" x14ac:dyDescent="0.35">
      <c r="P479" s="176"/>
      <c r="Q479" s="163"/>
      <c r="S479" s="163"/>
      <c r="U479" s="163"/>
    </row>
    <row r="480" spans="16:21" ht="12" customHeight="1" x14ac:dyDescent="0.35">
      <c r="P480" s="176"/>
      <c r="Q480" s="163"/>
      <c r="S480" s="163"/>
      <c r="U480" s="163"/>
    </row>
    <row r="481" spans="16:21" ht="12" customHeight="1" x14ac:dyDescent="0.35">
      <c r="P481" s="176"/>
      <c r="Q481" s="163"/>
      <c r="S481" s="163"/>
      <c r="U481" s="163"/>
    </row>
    <row r="482" spans="16:21" ht="12" customHeight="1" x14ac:dyDescent="0.35">
      <c r="P482" s="176"/>
      <c r="Q482" s="163"/>
      <c r="S482" s="163"/>
      <c r="U482" s="163"/>
    </row>
    <row r="483" spans="16:21" ht="12" customHeight="1" x14ac:dyDescent="0.35">
      <c r="P483" s="176"/>
      <c r="Q483" s="163"/>
      <c r="S483" s="163"/>
      <c r="U483" s="163"/>
    </row>
    <row r="484" spans="16:21" ht="12" customHeight="1" x14ac:dyDescent="0.35">
      <c r="P484" s="176"/>
      <c r="Q484" s="163"/>
      <c r="S484" s="163"/>
      <c r="U484" s="163"/>
    </row>
    <row r="485" spans="16:21" ht="12" customHeight="1" x14ac:dyDescent="0.35">
      <c r="P485" s="176"/>
      <c r="Q485" s="163"/>
      <c r="S485" s="163"/>
      <c r="U485" s="163"/>
    </row>
    <row r="486" spans="16:21" ht="12" customHeight="1" x14ac:dyDescent="0.35">
      <c r="P486" s="176"/>
      <c r="Q486" s="163"/>
      <c r="S486" s="163"/>
      <c r="U486" s="163"/>
    </row>
    <row r="487" spans="16:21" ht="12" customHeight="1" x14ac:dyDescent="0.35">
      <c r="P487" s="176"/>
      <c r="Q487" s="163"/>
      <c r="S487" s="163"/>
      <c r="U487" s="163"/>
    </row>
    <row r="488" spans="16:21" ht="12" customHeight="1" x14ac:dyDescent="0.35">
      <c r="P488" s="176"/>
      <c r="Q488" s="163"/>
      <c r="S488" s="163"/>
      <c r="U488" s="163"/>
    </row>
    <row r="489" spans="16:21" ht="12" customHeight="1" x14ac:dyDescent="0.35">
      <c r="P489" s="176"/>
      <c r="Q489" s="163"/>
      <c r="S489" s="163"/>
      <c r="U489" s="163"/>
    </row>
    <row r="490" spans="16:21" ht="12" customHeight="1" x14ac:dyDescent="0.35">
      <c r="P490" s="176"/>
      <c r="Q490" s="163"/>
      <c r="S490" s="163"/>
      <c r="U490" s="163"/>
    </row>
    <row r="491" spans="16:21" ht="12" customHeight="1" x14ac:dyDescent="0.35">
      <c r="P491" s="176"/>
      <c r="Q491" s="163"/>
      <c r="S491" s="163"/>
      <c r="U491" s="163"/>
    </row>
    <row r="492" spans="16:21" ht="12" customHeight="1" x14ac:dyDescent="0.35">
      <c r="P492" s="176"/>
      <c r="Q492" s="163"/>
      <c r="S492" s="163"/>
      <c r="U492" s="163"/>
    </row>
    <row r="493" spans="16:21" ht="12" customHeight="1" x14ac:dyDescent="0.35">
      <c r="P493" s="176"/>
      <c r="Q493" s="163"/>
      <c r="S493" s="163"/>
      <c r="U493" s="163"/>
    </row>
    <row r="494" spans="16:21" ht="12" customHeight="1" x14ac:dyDescent="0.35">
      <c r="P494" s="176"/>
      <c r="Q494" s="163"/>
      <c r="S494" s="163"/>
      <c r="U494" s="163"/>
    </row>
    <row r="495" spans="16:21" ht="12" customHeight="1" x14ac:dyDescent="0.35">
      <c r="P495" s="176"/>
      <c r="Q495" s="163"/>
      <c r="S495" s="163"/>
      <c r="U495" s="163"/>
    </row>
    <row r="496" spans="16:21" ht="12" customHeight="1" x14ac:dyDescent="0.35">
      <c r="P496" s="176"/>
      <c r="Q496" s="163"/>
      <c r="S496" s="163"/>
      <c r="U496" s="163"/>
    </row>
    <row r="497" spans="16:21" ht="12" customHeight="1" x14ac:dyDescent="0.35">
      <c r="P497" s="176"/>
      <c r="Q497" s="163"/>
      <c r="S497" s="163"/>
      <c r="U497" s="163"/>
    </row>
    <row r="498" spans="16:21" ht="12" customHeight="1" x14ac:dyDescent="0.35">
      <c r="P498" s="176"/>
      <c r="Q498" s="163"/>
      <c r="S498" s="163"/>
      <c r="U498" s="163"/>
    </row>
  </sheetData>
  <conditionalFormatting sqref="F6:F8">
    <cfRule type="cellIs" dxfId="337" priority="35" operator="greaterThan">
      <formula>0</formula>
    </cfRule>
    <cfRule type="cellIs" dxfId="336" priority="36" operator="greaterThan">
      <formula>0</formula>
    </cfRule>
  </conditionalFormatting>
  <conditionalFormatting sqref="T6:T8">
    <cfRule type="cellIs" dxfId="335" priority="31" operator="greaterThan">
      <formula>0</formula>
    </cfRule>
    <cfRule type="cellIs" dxfId="334" priority="32" operator="greaterThan">
      <formula>0</formula>
    </cfRule>
  </conditionalFormatting>
  <conditionalFormatting sqref="T19:T122 R19:R122 P19:P20 F19:F20 N19:N20 N22:N40 F22:F31 F39:F40 F33:F35">
    <cfRule type="containsText" dxfId="333" priority="30" operator="containsText" text="Fail">
      <formula>NOT(ISERROR(SEARCH("Fail",F19)))</formula>
    </cfRule>
  </conditionalFormatting>
  <conditionalFormatting sqref="R6:R8">
    <cfRule type="cellIs" dxfId="332" priority="28" operator="greaterThan">
      <formula>0</formula>
    </cfRule>
    <cfRule type="cellIs" dxfId="331" priority="29" operator="greaterThan">
      <formula>0</formula>
    </cfRule>
  </conditionalFormatting>
  <conditionalFormatting sqref="P6:P8">
    <cfRule type="cellIs" dxfId="330" priority="25" operator="greaterThan">
      <formula>0</formula>
    </cfRule>
    <cfRule type="cellIs" dxfId="329" priority="26" operator="greaterThan">
      <formula>0</formula>
    </cfRule>
  </conditionalFormatting>
  <conditionalFormatting sqref="P22:P24 P26:P122">
    <cfRule type="containsText" dxfId="328" priority="24" operator="containsText" text="Fail">
      <formula>NOT(ISERROR(SEARCH("Fail",P22)))</formula>
    </cfRule>
  </conditionalFormatting>
  <conditionalFormatting sqref="P21">
    <cfRule type="containsText" dxfId="327" priority="23" operator="containsText" text="Fail">
      <formula>NOT(ISERROR(SEARCH("Fail",P21)))</formula>
    </cfRule>
  </conditionalFormatting>
  <conditionalFormatting sqref="P25">
    <cfRule type="containsText" dxfId="326" priority="22" operator="containsText" text="Fail">
      <formula>NOT(ISERROR(SEARCH("Fail",P25)))</formula>
    </cfRule>
  </conditionalFormatting>
  <conditionalFormatting sqref="P13">
    <cfRule type="containsText" dxfId="325" priority="21" operator="containsText" text="tbc">
      <formula>NOT(ISERROR(SEARCH("tbc",P13)))</formula>
    </cfRule>
  </conditionalFormatting>
  <conditionalFormatting sqref="N6:N8">
    <cfRule type="cellIs" dxfId="324" priority="18" operator="greaterThan">
      <formula>0</formula>
    </cfRule>
    <cfRule type="cellIs" dxfId="323" priority="19" operator="greaterThan">
      <formula>0</formula>
    </cfRule>
  </conditionalFormatting>
  <conditionalFormatting sqref="N21">
    <cfRule type="containsText" dxfId="322" priority="16" operator="containsText" text="Fail">
      <formula>NOT(ISERROR(SEARCH("Fail",N21)))</formula>
    </cfRule>
  </conditionalFormatting>
  <conditionalFormatting sqref="F21">
    <cfRule type="containsText" dxfId="321" priority="15" operator="containsText" text="Fail">
      <formula>NOT(ISERROR(SEARCH("Fail",F21)))</formula>
    </cfRule>
  </conditionalFormatting>
  <conditionalFormatting sqref="L6:L8">
    <cfRule type="cellIs" dxfId="320" priority="13" operator="greaterThan">
      <formula>0</formula>
    </cfRule>
    <cfRule type="cellIs" dxfId="319" priority="14" operator="greaterThan">
      <formula>0</formula>
    </cfRule>
  </conditionalFormatting>
  <conditionalFormatting sqref="L19:L20 L22:L40">
    <cfRule type="containsText" dxfId="318" priority="12" operator="containsText" text="Fail">
      <formula>NOT(ISERROR(SEARCH("Fail",L19)))</formula>
    </cfRule>
  </conditionalFormatting>
  <conditionalFormatting sqref="L21">
    <cfRule type="containsText" dxfId="317" priority="11" operator="containsText" text="Fail">
      <formula>NOT(ISERROR(SEARCH("Fail",L21)))</formula>
    </cfRule>
  </conditionalFormatting>
  <conditionalFormatting sqref="J6:J8">
    <cfRule type="cellIs" dxfId="316" priority="9" operator="greaterThan">
      <formula>0</formula>
    </cfRule>
    <cfRule type="cellIs" dxfId="315" priority="10" operator="greaterThan">
      <formula>0</formula>
    </cfRule>
  </conditionalFormatting>
  <conditionalFormatting sqref="J19:J20 J22:J40">
    <cfRule type="containsText" dxfId="314" priority="8" operator="containsText" text="Fail">
      <formula>NOT(ISERROR(SEARCH("Fail",J19)))</formula>
    </cfRule>
  </conditionalFormatting>
  <conditionalFormatting sqref="J21">
    <cfRule type="containsText" dxfId="313" priority="7" operator="containsText" text="Fail">
      <formula>NOT(ISERROR(SEARCH("Fail",J21)))</formula>
    </cfRule>
  </conditionalFormatting>
  <conditionalFormatting sqref="H6:H8">
    <cfRule type="cellIs" dxfId="312" priority="5" operator="greaterThan">
      <formula>0</formula>
    </cfRule>
    <cfRule type="cellIs" dxfId="311" priority="6" operator="greaterThan">
      <formula>0</formula>
    </cfRule>
  </conditionalFormatting>
  <conditionalFormatting sqref="H19:H20 H22:H40">
    <cfRule type="containsText" dxfId="310" priority="4" operator="containsText" text="Fail">
      <formula>NOT(ISERROR(SEARCH("Fail",H19)))</formula>
    </cfRule>
  </conditionalFormatting>
  <conditionalFormatting sqref="H21">
    <cfRule type="containsText" dxfId="309" priority="3" operator="containsText" text="Fail">
      <formula>NOT(ISERROR(SEARCH("Fail",H21)))</formula>
    </cfRule>
  </conditionalFormatting>
  <conditionalFormatting sqref="F36:F38">
    <cfRule type="containsText" dxfId="308" priority="2" operator="containsText" text="Fail">
      <formula>NOT(ISERROR(SEARCH("Fail",F36)))</formula>
    </cfRule>
  </conditionalFormatting>
  <conditionalFormatting sqref="F32">
    <cfRule type="containsText" dxfId="307" priority="1" operator="containsText" text="Fail">
      <formula>NOT(ISERROR(SEARCH("Fail",F32)))</formula>
    </cfRule>
  </conditionalFormatting>
  <dataValidations count="2">
    <dataValidation type="list" showInputMessage="1" showErrorMessage="1" sqref="B5" xr:uid="{00000000-0002-0000-4100-000000000000}">
      <formula1>"Q1,Q2,Q3,Q4, Wkly,Mthly"</formula1>
    </dataValidation>
    <dataValidation type="list" showInputMessage="1" showErrorMessage="1" sqref="P19:P122 T19:T122 R19:R122 H19:H40 N19:N40 L19:L40 J19:J40 F19:F40" xr:uid="{00000000-0002-0000-4100-000001000000}">
      <formula1>"Pass,Fail,Block,Not Attempted, NA Pass Previous"</formula1>
    </dataValidation>
  </dataValidations>
  <hyperlinks>
    <hyperlink ref="G32" r:id="rId1" xr:uid="{077E7CC6-C6E4-4874-9AC2-534B876CC58B}"/>
    <hyperlink ref="K32" r:id="rId2" xr:uid="{2C8F46FB-EB70-4D0C-B536-31375D11239E}"/>
    <hyperlink ref="I32" r:id="rId3" xr:uid="{51318AD7-D140-4157-84E0-0A11356830E0}"/>
  </hyperlinks>
  <pageMargins left="0.7" right="0.7" top="0.75" bottom="0.75" header="0.3" footer="0.3"/>
  <pageSetup paperSize="9" orientation="portrait" horizontalDpi="90" verticalDpi="90" r:id="rId4"/>
  <drawing r:id="rId5"/>
  <legacyDrawing r:id="rId6"/>
  <mc:AlternateContent xmlns:mc="http://schemas.openxmlformats.org/markup-compatibility/2006">
    <mc:Choice Requires="x14">
      <controls>
        <mc:AlternateContent xmlns:mc="http://schemas.openxmlformats.org/markup-compatibility/2006">
          <mc:Choice Requires="x14">
            <control shapeId="35841" r:id="rId7"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5842" r:id="rId8"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52"/>
  <dimension ref="A1:AJ500"/>
  <sheetViews>
    <sheetView workbookViewId="0">
      <selection activeCell="F13" sqref="F13:F14"/>
    </sheetView>
  </sheetViews>
  <sheetFormatPr defaultColWidth="8.81640625" defaultRowHeight="12" customHeight="1" x14ac:dyDescent="0.35"/>
  <cols>
    <col min="1" max="1" width="8.81640625" style="127" customWidth="1"/>
    <col min="2" max="2" width="40.81640625" style="127" customWidth="1"/>
    <col min="3" max="3" width="61.1796875" style="127" customWidth="1"/>
    <col min="4" max="4" width="25.5429687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12" width="15.1796875" style="136" customWidth="1"/>
    <col min="13" max="13" width="20.1796875" style="136" customWidth="1"/>
    <col min="14" max="14" width="15.1796875" style="136" customWidth="1"/>
    <col min="15" max="15" width="20.1796875" style="136" customWidth="1"/>
    <col min="16" max="16" width="12.1796875" style="136" bestFit="1" customWidth="1"/>
    <col min="17" max="17" width="20.1796875" style="136" customWidth="1"/>
    <col min="18" max="18" width="13.54296875" style="136" bestFit="1" customWidth="1"/>
    <col min="19" max="19" width="20.1796875" style="136" customWidth="1"/>
    <col min="20" max="36" width="8.81640625" style="127"/>
  </cols>
  <sheetData>
    <row r="1" spans="1:36" ht="12" customHeight="1" x14ac:dyDescent="0.35">
      <c r="A1" s="138">
        <v>8.8000000000000007</v>
      </c>
      <c r="B1" s="77"/>
      <c r="C1" s="81" t="s">
        <v>1256</v>
      </c>
      <c r="D1" s="79"/>
      <c r="E1" s="79"/>
      <c r="F1" s="80"/>
      <c r="G1" s="80"/>
      <c r="H1" s="80"/>
      <c r="I1" s="80"/>
      <c r="J1" s="80"/>
      <c r="K1" s="80"/>
      <c r="L1" s="80"/>
      <c r="M1" s="80"/>
      <c r="N1" s="80"/>
      <c r="O1" s="80"/>
      <c r="P1" s="80"/>
      <c r="Q1" s="80"/>
      <c r="R1" s="80"/>
      <c r="S1" s="80"/>
      <c r="T1" s="81"/>
      <c r="U1" s="81"/>
      <c r="V1" s="81"/>
      <c r="W1" s="81"/>
      <c r="X1" s="81"/>
      <c r="Y1" s="81"/>
      <c r="Z1" s="81"/>
      <c r="AA1" s="81"/>
      <c r="AB1" s="81"/>
      <c r="AC1" s="81"/>
      <c r="AD1" s="81"/>
      <c r="AE1" s="81"/>
      <c r="AF1" s="81"/>
      <c r="AG1" s="81"/>
      <c r="AH1" s="81"/>
      <c r="AI1" s="81"/>
      <c r="AJ1" s="81"/>
    </row>
    <row r="2" spans="1:36" ht="12" customHeight="1" x14ac:dyDescent="0.35">
      <c r="A2" s="82"/>
      <c r="B2" s="83" t="s">
        <v>54</v>
      </c>
      <c r="C2" s="82">
        <v>4</v>
      </c>
      <c r="D2" s="79"/>
      <c r="E2" s="79"/>
      <c r="F2" s="80"/>
      <c r="G2" s="80"/>
      <c r="H2" s="80"/>
      <c r="I2" s="80"/>
      <c r="J2" s="80"/>
      <c r="K2" s="80"/>
      <c r="L2" s="80"/>
      <c r="M2" s="80"/>
      <c r="N2" s="80"/>
      <c r="O2" s="80"/>
      <c r="P2" s="80"/>
      <c r="Q2" s="80"/>
      <c r="R2" s="80"/>
      <c r="S2" s="80"/>
      <c r="T2" s="84"/>
      <c r="U2" s="84"/>
      <c r="V2" s="84"/>
      <c r="W2" s="84"/>
      <c r="X2" s="84"/>
      <c r="Y2" s="84"/>
      <c r="Z2" s="84"/>
      <c r="AA2" s="84"/>
      <c r="AB2" s="84"/>
      <c r="AC2" s="84"/>
      <c r="AD2" s="84"/>
      <c r="AE2" s="84"/>
      <c r="AF2" s="84"/>
      <c r="AG2" s="84"/>
      <c r="AH2" s="84"/>
      <c r="AI2" s="84"/>
      <c r="AJ2" s="84"/>
    </row>
    <row r="3" spans="1:36" ht="12" customHeight="1" x14ac:dyDescent="0.35">
      <c r="A3" s="85"/>
      <c r="B3" s="85"/>
      <c r="C3" s="81"/>
      <c r="D3" s="84"/>
      <c r="E3" s="79" t="e">
        <f>SUM(#REF!)*2</f>
        <v>#REF!</v>
      </c>
      <c r="F3" s="80"/>
      <c r="G3" s="80"/>
      <c r="H3" s="80"/>
      <c r="I3" s="80"/>
      <c r="J3" s="80"/>
      <c r="K3" s="80"/>
      <c r="L3" s="80"/>
      <c r="M3" s="80"/>
      <c r="N3" s="80"/>
      <c r="O3" s="80"/>
      <c r="P3" s="80"/>
      <c r="Q3" s="80"/>
      <c r="R3" s="80"/>
      <c r="S3" s="80"/>
      <c r="T3" s="84"/>
      <c r="U3" s="84"/>
      <c r="V3" s="84"/>
      <c r="W3" s="84"/>
      <c r="X3" s="84"/>
      <c r="Y3" s="84"/>
      <c r="Z3" s="84"/>
      <c r="AA3" s="84"/>
      <c r="AB3" s="84"/>
      <c r="AC3" s="84"/>
      <c r="AD3" s="84"/>
      <c r="AE3" s="84"/>
      <c r="AF3" s="84"/>
      <c r="AG3" s="84"/>
      <c r="AH3" s="84"/>
      <c r="AI3" s="84"/>
      <c r="AJ3" s="84"/>
    </row>
    <row r="4" spans="1:36" ht="12" customHeight="1" x14ac:dyDescent="0.35">
      <c r="A4" s="82" t="s">
        <v>55</v>
      </c>
      <c r="B4" s="82"/>
      <c r="C4" s="78"/>
      <c r="D4" s="86" t="s">
        <v>56</v>
      </c>
      <c r="E4" s="80" t="s">
        <v>27</v>
      </c>
      <c r="F4" s="86">
        <f>COUNTIF(F$18:F$507,T($D4))</f>
        <v>5</v>
      </c>
      <c r="G4" s="86"/>
      <c r="H4" s="86">
        <f>COUNTIF(H$18:H$507,T($D4))</f>
        <v>5</v>
      </c>
      <c r="I4" s="86"/>
      <c r="J4" s="86">
        <f>COUNTIF(J$18:J$507,T($D4))</f>
        <v>5</v>
      </c>
      <c r="K4" s="86"/>
      <c r="L4" s="86">
        <f>COUNTIF(L$18:L$507,T($D4))</f>
        <v>5</v>
      </c>
      <c r="M4" s="86"/>
      <c r="N4" s="86">
        <f>COUNTIF(N$18:N$507,T($D4))</f>
        <v>5</v>
      </c>
      <c r="O4" s="86"/>
      <c r="P4" s="86">
        <f>COUNTIF(P$18:P$507,T($D4))</f>
        <v>1</v>
      </c>
      <c r="Q4" s="86"/>
      <c r="R4" s="86">
        <f>COUNTIF(R$18:R$507,T($D4))</f>
        <v>0</v>
      </c>
      <c r="S4" s="86"/>
      <c r="T4" s="84"/>
      <c r="U4" s="84"/>
      <c r="V4" s="84"/>
      <c r="W4" s="84"/>
      <c r="X4" s="84"/>
      <c r="Y4" s="84"/>
      <c r="Z4" s="84"/>
      <c r="AA4" s="84"/>
      <c r="AB4" s="84"/>
      <c r="AC4" s="84"/>
      <c r="AD4" s="84"/>
      <c r="AE4" s="84"/>
      <c r="AF4" s="84"/>
      <c r="AG4" s="84"/>
      <c r="AH4" s="84"/>
      <c r="AI4" s="84"/>
      <c r="AJ4" s="84"/>
    </row>
    <row r="5" spans="1:36" ht="12" customHeight="1" x14ac:dyDescent="0.35">
      <c r="A5" s="82" t="s">
        <v>57</v>
      </c>
      <c r="B5" s="87"/>
      <c r="C5" s="81"/>
      <c r="D5" s="86" t="s">
        <v>58</v>
      </c>
      <c r="E5" s="80" t="s">
        <v>28</v>
      </c>
      <c r="F5" s="86">
        <f>COUNTIF(F$18:F$507,T($D5))</f>
        <v>0</v>
      </c>
      <c r="G5" s="86"/>
      <c r="H5" s="86">
        <f>COUNTIF(H$18:H$507,T($D5))</f>
        <v>0</v>
      </c>
      <c r="I5" s="86"/>
      <c r="J5" s="86">
        <f>COUNTIF(J$18:J$507,T($D5))</f>
        <v>0</v>
      </c>
      <c r="K5" s="86"/>
      <c r="L5" s="86">
        <f>COUNTIF(L$18:L$507,T($D5))</f>
        <v>0</v>
      </c>
      <c r="M5" s="86"/>
      <c r="N5" s="86">
        <f>COUNTIF(N$18:N$507,T($D5))</f>
        <v>0</v>
      </c>
      <c r="O5" s="86"/>
      <c r="P5" s="86">
        <f>COUNTIF(P$18:P$507,T($D5))</f>
        <v>0</v>
      </c>
      <c r="Q5" s="86"/>
      <c r="R5" s="86">
        <f>COUNTIF(R$18:R$507,T($D5))</f>
        <v>0</v>
      </c>
      <c r="S5" s="86"/>
      <c r="T5" s="84"/>
      <c r="U5" s="84"/>
      <c r="V5" s="84"/>
      <c r="W5" s="84"/>
      <c r="X5" s="84"/>
      <c r="Y5" s="84"/>
      <c r="Z5" s="84"/>
      <c r="AA5" s="84"/>
      <c r="AB5" s="84"/>
      <c r="AC5" s="84"/>
      <c r="AD5" s="84"/>
      <c r="AE5" s="84"/>
      <c r="AF5" s="84"/>
      <c r="AG5" s="84"/>
      <c r="AH5" s="84"/>
      <c r="AI5" s="84"/>
      <c r="AJ5" s="84"/>
    </row>
    <row r="6" spans="1:36" ht="12" customHeight="1" x14ac:dyDescent="0.35">
      <c r="A6" s="88" t="s">
        <v>59</v>
      </c>
      <c r="B6" s="177"/>
      <c r="C6" s="177"/>
      <c r="D6" s="91" t="s">
        <v>12</v>
      </c>
      <c r="E6" s="80" t="s">
        <v>29</v>
      </c>
      <c r="F6" s="86">
        <f>COUNTIF(F$18:F$507,T($D6))</f>
        <v>0</v>
      </c>
      <c r="G6" s="86"/>
      <c r="H6" s="86">
        <f>COUNTIF(H$18:H$507,T($D6))</f>
        <v>0</v>
      </c>
      <c r="I6" s="86"/>
      <c r="J6" s="86">
        <f>COUNTIF(J$18:J$507,T($D6))</f>
        <v>0</v>
      </c>
      <c r="K6" s="86"/>
      <c r="L6" s="86">
        <f>COUNTIF(L$18:L$507,T($D6))</f>
        <v>0</v>
      </c>
      <c r="M6" s="86"/>
      <c r="N6" s="86">
        <f>COUNTIF(N$18:N$507,T($D6))</f>
        <v>0</v>
      </c>
      <c r="O6" s="86"/>
      <c r="P6" s="86">
        <f>COUNTIF(P$18:P$507,T($D6))</f>
        <v>0</v>
      </c>
      <c r="Q6" s="86"/>
      <c r="R6" s="86">
        <f>COUNTIF(R$18:R$507,T($D6))</f>
        <v>0</v>
      </c>
      <c r="S6" s="86"/>
      <c r="T6" s="84"/>
      <c r="U6" s="84"/>
      <c r="V6" s="84"/>
      <c r="W6" s="84"/>
      <c r="X6" s="84"/>
      <c r="Y6" s="84"/>
      <c r="Z6" s="84"/>
      <c r="AA6" s="84"/>
      <c r="AB6" s="84"/>
      <c r="AC6" s="84"/>
      <c r="AD6" s="84"/>
      <c r="AE6" s="84"/>
      <c r="AF6" s="84"/>
      <c r="AG6" s="84"/>
      <c r="AH6" s="84"/>
      <c r="AI6" s="84"/>
      <c r="AJ6" s="84"/>
    </row>
    <row r="7" spans="1:36" ht="12" customHeight="1" x14ac:dyDescent="0.35">
      <c r="A7" s="88" t="s">
        <v>60</v>
      </c>
      <c r="B7" s="177" t="s">
        <v>1378</v>
      </c>
      <c r="C7" s="177"/>
      <c r="D7" s="86" t="s">
        <v>61</v>
      </c>
      <c r="E7" s="80" t="s">
        <v>30</v>
      </c>
      <c r="F7" s="86">
        <f>COUNTIF(F$18:F$507,T($D7))</f>
        <v>0</v>
      </c>
      <c r="G7" s="86"/>
      <c r="H7" s="86">
        <f>COUNTIF(H$18:H$507,T($D7))</f>
        <v>0</v>
      </c>
      <c r="I7" s="86"/>
      <c r="J7" s="86">
        <f>COUNTIF(J$18:J$507,T($D7))</f>
        <v>0</v>
      </c>
      <c r="K7" s="86"/>
      <c r="L7" s="86">
        <f>COUNTIF(L$18:L$507,T($D7))</f>
        <v>0</v>
      </c>
      <c r="M7" s="86"/>
      <c r="N7" s="86">
        <f>COUNTIF(N$18:N$507,T($D7))</f>
        <v>0</v>
      </c>
      <c r="O7" s="86"/>
      <c r="P7" s="86">
        <f>COUNTIF(P$18:P$507,T($D7))</f>
        <v>0</v>
      </c>
      <c r="Q7" s="86"/>
      <c r="R7" s="86">
        <f>COUNTIF(R$18:R$507,T($D7))</f>
        <v>0</v>
      </c>
      <c r="S7" s="86"/>
      <c r="T7" s="84"/>
      <c r="U7" s="84"/>
      <c r="V7" s="84"/>
      <c r="W7" s="84"/>
      <c r="X7" s="84"/>
      <c r="Y7" s="84"/>
      <c r="Z7" s="84"/>
      <c r="AA7" s="84"/>
      <c r="AB7" s="84"/>
      <c r="AC7" s="84"/>
      <c r="AD7" s="84"/>
      <c r="AE7" s="84"/>
      <c r="AF7" s="84"/>
      <c r="AG7" s="84"/>
      <c r="AH7" s="84"/>
      <c r="AI7" s="84"/>
      <c r="AJ7" s="84"/>
    </row>
    <row r="8" spans="1:36" ht="12" customHeight="1" x14ac:dyDescent="0.35">
      <c r="A8" s="88" t="s">
        <v>62</v>
      </c>
      <c r="B8" s="191">
        <v>19</v>
      </c>
      <c r="C8" s="177"/>
      <c r="D8" s="86" t="s">
        <v>63</v>
      </c>
      <c r="E8" s="80" t="s">
        <v>31</v>
      </c>
      <c r="F8" s="86">
        <f>F9-SUM(F4:F7)</f>
        <v>0</v>
      </c>
      <c r="G8" s="86"/>
      <c r="H8" s="86">
        <f>H9-SUM(H4:H7)</f>
        <v>0</v>
      </c>
      <c r="I8" s="86"/>
      <c r="J8" s="86">
        <f>J9-SUM(J4:J7)</f>
        <v>0</v>
      </c>
      <c r="K8" s="86"/>
      <c r="L8" s="86">
        <f>L9-SUM(L4:L7)</f>
        <v>0</v>
      </c>
      <c r="M8" s="86"/>
      <c r="N8" s="86">
        <f>N9-SUM(N4:N7)</f>
        <v>0</v>
      </c>
      <c r="O8" s="86"/>
      <c r="P8" s="86">
        <f>P9-SUM(P4:P7)</f>
        <v>4</v>
      </c>
      <c r="Q8" s="86"/>
      <c r="R8" s="86">
        <f>R9-SUM(R4:R7)</f>
        <v>5</v>
      </c>
      <c r="S8" s="86"/>
      <c r="T8" s="84"/>
      <c r="U8" s="84"/>
      <c r="V8" s="84"/>
      <c r="W8" s="84"/>
      <c r="X8" s="84"/>
      <c r="Y8" s="84"/>
      <c r="Z8" s="84"/>
      <c r="AA8" s="84"/>
      <c r="AB8" s="84"/>
      <c r="AC8" s="84"/>
      <c r="AD8" s="84"/>
      <c r="AE8" s="84"/>
      <c r="AF8" s="84"/>
      <c r="AG8" s="84"/>
      <c r="AH8" s="84"/>
      <c r="AI8" s="84"/>
      <c r="AJ8" s="84"/>
    </row>
    <row r="9" spans="1:36" ht="12" customHeight="1" x14ac:dyDescent="0.35">
      <c r="A9" s="88" t="s">
        <v>64</v>
      </c>
      <c r="B9" s="177" t="s">
        <v>625</v>
      </c>
      <c r="C9" s="177"/>
      <c r="D9" s="86" t="s">
        <v>66</v>
      </c>
      <c r="E9" s="80" t="s">
        <v>26</v>
      </c>
      <c r="F9" s="86">
        <f>COUNTA($D$18:$D$507)</f>
        <v>5</v>
      </c>
      <c r="G9" s="86"/>
      <c r="H9" s="86">
        <f>COUNTA($D$18:$D$507)</f>
        <v>5</v>
      </c>
      <c r="I9" s="86"/>
      <c r="J9" s="86">
        <f>COUNTA($D$18:$D$507)</f>
        <v>5</v>
      </c>
      <c r="K9" s="86"/>
      <c r="L9" s="86">
        <f>COUNTA($D$18:$D$507)</f>
        <v>5</v>
      </c>
      <c r="M9" s="86"/>
      <c r="N9" s="86">
        <f>COUNTA($D$18:$D$507)</f>
        <v>5</v>
      </c>
      <c r="O9" s="86"/>
      <c r="P9" s="86">
        <f>COUNTA($D$18:$D$507)</f>
        <v>5</v>
      </c>
      <c r="Q9" s="86"/>
      <c r="R9" s="86">
        <f>COUNTA($D$18:$D$507)</f>
        <v>5</v>
      </c>
      <c r="S9" s="86"/>
      <c r="T9" s="84"/>
      <c r="U9" s="84"/>
      <c r="V9" s="84"/>
      <c r="W9" s="84"/>
      <c r="X9" s="84"/>
      <c r="Y9" s="84"/>
      <c r="Z9" s="84"/>
      <c r="AA9" s="84"/>
      <c r="AB9" s="84"/>
      <c r="AC9" s="84"/>
      <c r="AD9" s="84"/>
      <c r="AE9" s="84"/>
      <c r="AF9" s="84"/>
      <c r="AG9" s="84"/>
      <c r="AH9" s="84"/>
      <c r="AI9" s="84"/>
      <c r="AJ9" s="84"/>
    </row>
    <row r="10" spans="1:36" ht="12" customHeight="1" x14ac:dyDescent="0.35">
      <c r="A10" s="177" t="s">
        <v>1542</v>
      </c>
      <c r="B10" s="177" t="s">
        <v>971</v>
      </c>
      <c r="C10" s="177"/>
      <c r="D10" s="86"/>
      <c r="E10" s="80"/>
      <c r="F10" s="86"/>
      <c r="G10" s="86"/>
      <c r="H10" s="86"/>
      <c r="I10" s="86"/>
      <c r="J10" s="86"/>
      <c r="K10" s="86"/>
      <c r="L10" s="86"/>
      <c r="M10" s="86"/>
      <c r="N10" s="86"/>
      <c r="O10" s="86"/>
      <c r="P10" s="86"/>
      <c r="Q10" s="86"/>
      <c r="R10" s="86"/>
      <c r="S10" s="86"/>
      <c r="T10" s="84"/>
      <c r="U10" s="84"/>
      <c r="V10" s="84"/>
      <c r="W10" s="84"/>
      <c r="X10" s="84"/>
      <c r="Y10" s="84"/>
      <c r="Z10" s="84"/>
      <c r="AA10" s="84"/>
      <c r="AB10" s="84"/>
      <c r="AC10" s="84"/>
      <c r="AD10" s="84"/>
      <c r="AE10" s="84"/>
      <c r="AF10" s="84"/>
      <c r="AG10" s="84"/>
      <c r="AH10" s="84"/>
      <c r="AI10" s="84"/>
      <c r="AJ10" s="84"/>
    </row>
    <row r="11" spans="1:36" ht="12" customHeight="1" x14ac:dyDescent="0.35">
      <c r="A11" s="177" t="s">
        <v>970</v>
      </c>
      <c r="B11" s="191" t="s">
        <v>971</v>
      </c>
      <c r="C11" s="177"/>
      <c r="D11" s="93"/>
      <c r="E11" s="93"/>
      <c r="F11" s="94"/>
      <c r="G11" s="95"/>
      <c r="H11" s="94"/>
      <c r="I11" s="95"/>
      <c r="J11" s="94"/>
      <c r="K11" s="95"/>
      <c r="L11" s="94"/>
      <c r="M11" s="95"/>
      <c r="N11" s="94"/>
      <c r="O11" s="95"/>
      <c r="P11" s="94"/>
      <c r="Q11" s="95"/>
      <c r="R11" s="94"/>
      <c r="S11" s="95"/>
      <c r="T11" s="96"/>
      <c r="U11" s="96"/>
      <c r="V11" s="96"/>
      <c r="W11" s="96"/>
      <c r="X11" s="96"/>
      <c r="Y11" s="96"/>
      <c r="Z11" s="96"/>
      <c r="AA11" s="96"/>
      <c r="AB11" s="96"/>
      <c r="AC11" s="96"/>
      <c r="AD11" s="96"/>
      <c r="AE11" s="96"/>
      <c r="AF11" s="96"/>
      <c r="AG11" s="96"/>
      <c r="AH11" s="96"/>
      <c r="AI11" s="96"/>
      <c r="AJ11" s="96"/>
    </row>
    <row r="12" spans="1:36" ht="12" customHeight="1" x14ac:dyDescent="0.35">
      <c r="A12" s="97"/>
      <c r="B12" s="141"/>
      <c r="C12" s="97"/>
      <c r="D12" s="99" t="s">
        <v>87</v>
      </c>
      <c r="E12" s="99" t="s">
        <v>32</v>
      </c>
      <c r="F12" s="100" t="s">
        <v>88</v>
      </c>
      <c r="G12" s="101"/>
      <c r="H12" s="100" t="s">
        <v>88</v>
      </c>
      <c r="I12" s="101"/>
      <c r="J12" s="100" t="s">
        <v>88</v>
      </c>
      <c r="K12" s="101"/>
      <c r="L12" s="100" t="s">
        <v>88</v>
      </c>
      <c r="M12" s="101"/>
      <c r="N12" s="100" t="s">
        <v>88</v>
      </c>
      <c r="O12" s="101"/>
      <c r="P12" s="100" t="s">
        <v>88</v>
      </c>
      <c r="Q12" s="101"/>
      <c r="R12" s="100"/>
      <c r="S12" s="101"/>
      <c r="T12" s="97"/>
      <c r="U12" s="97"/>
      <c r="V12" s="97"/>
      <c r="W12" s="97"/>
      <c r="X12" s="97"/>
      <c r="Y12" s="97"/>
      <c r="Z12" s="97"/>
      <c r="AA12" s="97"/>
      <c r="AB12" s="97"/>
      <c r="AC12" s="97"/>
      <c r="AD12" s="97"/>
      <c r="AE12" s="97"/>
      <c r="AF12" s="97"/>
      <c r="AG12" s="97"/>
      <c r="AH12" s="97"/>
      <c r="AI12" s="97"/>
      <c r="AJ12" s="97"/>
    </row>
    <row r="13" spans="1:36" ht="12" customHeight="1" x14ac:dyDescent="0.35">
      <c r="A13" s="97"/>
      <c r="B13" s="141"/>
      <c r="C13" s="97"/>
      <c r="D13" s="99" t="s">
        <v>23</v>
      </c>
      <c r="E13" s="99" t="s">
        <v>70</v>
      </c>
      <c r="F13" s="103" t="s">
        <v>1709</v>
      </c>
      <c r="G13" s="101"/>
      <c r="H13" s="103" t="s">
        <v>950</v>
      </c>
      <c r="I13" s="101"/>
      <c r="J13" s="103" t="s">
        <v>949</v>
      </c>
      <c r="K13" s="101"/>
      <c r="L13" s="103" t="s">
        <v>622</v>
      </c>
      <c r="M13" s="101"/>
      <c r="N13" s="103" t="s">
        <v>332</v>
      </c>
      <c r="O13" s="101"/>
      <c r="P13" s="103" t="s">
        <v>290</v>
      </c>
      <c r="Q13" s="101"/>
      <c r="R13" s="103"/>
      <c r="S13" s="101"/>
      <c r="T13" s="97"/>
      <c r="U13" s="97"/>
      <c r="V13" s="97"/>
      <c r="W13" s="97"/>
      <c r="X13" s="97"/>
      <c r="Y13" s="97"/>
      <c r="Z13" s="97"/>
      <c r="AA13" s="97"/>
      <c r="AB13" s="97"/>
      <c r="AC13" s="97"/>
      <c r="AD13" s="97"/>
      <c r="AE13" s="97"/>
      <c r="AF13" s="97"/>
      <c r="AG13" s="97"/>
      <c r="AH13" s="97"/>
      <c r="AI13" s="97"/>
      <c r="AJ13" s="97"/>
    </row>
    <row r="14" spans="1:36" ht="12" customHeight="1" x14ac:dyDescent="0.35">
      <c r="A14" s="97"/>
      <c r="B14" s="141"/>
      <c r="C14" s="97"/>
      <c r="D14" s="99" t="s">
        <v>72</v>
      </c>
      <c r="E14" s="99" t="s">
        <v>34</v>
      </c>
      <c r="F14" s="198" t="s">
        <v>1679</v>
      </c>
      <c r="G14" s="105"/>
      <c r="H14" s="104" t="s">
        <v>333</v>
      </c>
      <c r="I14" s="105"/>
      <c r="J14" s="104" t="s">
        <v>333</v>
      </c>
      <c r="K14" s="105"/>
      <c r="L14" s="104" t="s">
        <v>333</v>
      </c>
      <c r="M14" s="105"/>
      <c r="N14" s="104" t="s">
        <v>333</v>
      </c>
      <c r="O14" s="105"/>
      <c r="P14" s="104" t="s">
        <v>293</v>
      </c>
      <c r="Q14" s="105"/>
      <c r="R14" s="104"/>
      <c r="S14" s="105"/>
      <c r="T14" s="97"/>
      <c r="U14" s="97"/>
      <c r="V14" s="97"/>
      <c r="W14" s="97"/>
      <c r="X14" s="97"/>
      <c r="Y14" s="97"/>
      <c r="Z14" s="97"/>
      <c r="AA14" s="97"/>
      <c r="AB14" s="97"/>
      <c r="AC14" s="97"/>
      <c r="AD14" s="97"/>
      <c r="AE14" s="97"/>
      <c r="AF14" s="97"/>
      <c r="AG14" s="97"/>
      <c r="AH14" s="97"/>
      <c r="AI14" s="97"/>
      <c r="AJ14" s="97"/>
    </row>
    <row r="15" spans="1:36" ht="12" customHeight="1" x14ac:dyDescent="0.35">
      <c r="A15" s="97"/>
      <c r="B15" s="141"/>
      <c r="C15" s="97"/>
      <c r="D15" s="99" t="s">
        <v>74</v>
      </c>
      <c r="E15" s="99" t="s">
        <v>33</v>
      </c>
      <c r="F15" s="104">
        <v>0</v>
      </c>
      <c r="G15" s="100"/>
      <c r="H15" s="104">
        <v>0</v>
      </c>
      <c r="I15" s="100"/>
      <c r="J15" s="104">
        <v>0</v>
      </c>
      <c r="K15" s="100"/>
      <c r="L15" s="104">
        <v>0</v>
      </c>
      <c r="M15" s="100"/>
      <c r="N15" s="104">
        <v>0</v>
      </c>
      <c r="O15" s="100"/>
      <c r="P15" s="104">
        <v>0</v>
      </c>
      <c r="Q15" s="100"/>
      <c r="R15" s="104"/>
      <c r="S15" s="100"/>
      <c r="T15" s="97"/>
      <c r="U15" s="97"/>
      <c r="V15" s="97"/>
      <c r="W15" s="97"/>
      <c r="X15" s="97"/>
      <c r="Y15" s="97"/>
      <c r="Z15" s="97"/>
      <c r="AA15" s="97"/>
      <c r="AB15" s="97"/>
      <c r="AC15" s="97"/>
      <c r="AD15" s="97"/>
      <c r="AE15" s="97"/>
      <c r="AF15" s="97"/>
      <c r="AG15" s="97"/>
      <c r="AH15" s="97"/>
      <c r="AI15" s="97"/>
      <c r="AJ15" s="97"/>
    </row>
    <row r="16" spans="1:36" ht="12" customHeight="1" x14ac:dyDescent="0.35">
      <c r="A16" s="106"/>
      <c r="B16" s="142"/>
      <c r="C16" s="106"/>
      <c r="D16" s="108"/>
      <c r="E16" s="109"/>
      <c r="F16" s="110"/>
      <c r="G16" s="110"/>
      <c r="H16" s="110"/>
      <c r="I16" s="110"/>
      <c r="J16" s="110"/>
      <c r="K16" s="110"/>
      <c r="L16" s="110"/>
      <c r="M16" s="110"/>
      <c r="N16" s="110"/>
      <c r="O16" s="110"/>
      <c r="P16" s="110"/>
      <c r="Q16" s="110"/>
      <c r="R16" s="110"/>
      <c r="S16" s="110"/>
      <c r="T16" s="106"/>
      <c r="U16" s="106"/>
      <c r="V16" s="106"/>
      <c r="W16" s="106"/>
      <c r="X16" s="106"/>
      <c r="Y16" s="106"/>
      <c r="Z16" s="106"/>
      <c r="AA16" s="106"/>
      <c r="AB16" s="106"/>
      <c r="AC16" s="106"/>
      <c r="AD16" s="106"/>
      <c r="AE16" s="106"/>
      <c r="AF16" s="106"/>
      <c r="AG16" s="106"/>
      <c r="AH16" s="106"/>
      <c r="AI16" s="106"/>
      <c r="AJ16" s="106"/>
    </row>
    <row r="17" spans="1:36" ht="12" customHeight="1" x14ac:dyDescent="0.35">
      <c r="A17" s="111" t="s">
        <v>75</v>
      </c>
      <c r="B17" s="111" t="s">
        <v>76</v>
      </c>
      <c r="C17" s="112" t="s">
        <v>77</v>
      </c>
      <c r="D17" s="113" t="s">
        <v>78</v>
      </c>
      <c r="E17" s="114"/>
      <c r="F17" s="91" t="s">
        <v>79</v>
      </c>
      <c r="G17" s="91" t="s">
        <v>105</v>
      </c>
      <c r="H17" s="91" t="s">
        <v>79</v>
      </c>
      <c r="I17" s="91" t="s">
        <v>105</v>
      </c>
      <c r="J17" s="91" t="s">
        <v>79</v>
      </c>
      <c r="K17" s="91" t="s">
        <v>105</v>
      </c>
      <c r="L17" s="91" t="s">
        <v>79</v>
      </c>
      <c r="M17" s="91" t="s">
        <v>105</v>
      </c>
      <c r="N17" s="91" t="s">
        <v>79</v>
      </c>
      <c r="O17" s="91" t="s">
        <v>105</v>
      </c>
      <c r="P17" s="91" t="s">
        <v>79</v>
      </c>
      <c r="Q17" s="91" t="s">
        <v>105</v>
      </c>
      <c r="R17" s="91"/>
      <c r="S17" s="91"/>
      <c r="T17" s="115"/>
      <c r="U17" s="115"/>
      <c r="V17" s="115"/>
      <c r="W17" s="115"/>
      <c r="X17" s="115"/>
      <c r="Y17" s="115"/>
      <c r="Z17" s="115"/>
      <c r="AA17" s="115"/>
      <c r="AB17" s="115"/>
      <c r="AC17" s="115"/>
      <c r="AD17" s="115"/>
      <c r="AE17" s="115"/>
      <c r="AF17" s="115"/>
      <c r="AG17" s="115"/>
      <c r="AH17" s="115"/>
      <c r="AI17" s="115"/>
      <c r="AJ17" s="115"/>
    </row>
    <row r="18" spans="1:36" ht="12" customHeight="1" x14ac:dyDescent="0.35">
      <c r="A18" s="116"/>
      <c r="B18"/>
      <c r="C18" s="116"/>
      <c r="D18" s="116"/>
      <c r="E18" s="117"/>
      <c r="F18" s="124"/>
      <c r="G18" s="119"/>
      <c r="H18" s="124"/>
      <c r="I18" s="119"/>
      <c r="J18" s="124"/>
      <c r="K18" s="119"/>
      <c r="L18" s="124"/>
      <c r="M18" s="119"/>
      <c r="N18" s="124"/>
      <c r="O18" s="119"/>
      <c r="P18" s="118"/>
      <c r="Q18" s="119"/>
      <c r="R18" s="124"/>
      <c r="S18" s="119"/>
      <c r="T18" s="120"/>
      <c r="U18" s="120"/>
      <c r="V18" s="120"/>
      <c r="W18" s="120"/>
      <c r="X18" s="120"/>
      <c r="Y18" s="120"/>
      <c r="Z18" s="120"/>
      <c r="AA18" s="120"/>
      <c r="AB18" s="120"/>
      <c r="AC18" s="120"/>
      <c r="AD18" s="120"/>
      <c r="AE18" s="120"/>
      <c r="AF18" s="120"/>
      <c r="AG18" s="120"/>
      <c r="AH18" s="120"/>
      <c r="AI18" s="120"/>
      <c r="AJ18" s="120"/>
    </row>
    <row r="19" spans="1:36" ht="12" customHeight="1" x14ac:dyDescent="0.35">
      <c r="A19" s="125" t="s">
        <v>1257</v>
      </c>
      <c r="B19" s="147" t="s">
        <v>626</v>
      </c>
      <c r="C19"/>
      <c r="D19" s="126"/>
      <c r="E19" s="123"/>
      <c r="F19" s="124"/>
      <c r="G19" s="119"/>
      <c r="H19" s="124"/>
      <c r="I19" s="119"/>
      <c r="J19" s="124"/>
      <c r="K19" s="119"/>
      <c r="L19" s="124"/>
      <c r="M19" s="119"/>
      <c r="N19" s="124"/>
      <c r="O19" s="119"/>
      <c r="P19" s="118"/>
      <c r="Q19" s="119"/>
      <c r="R19" s="124"/>
      <c r="S19" s="119"/>
      <c r="T19" s="124"/>
      <c r="U19" s="124"/>
      <c r="V19" s="124"/>
      <c r="W19" s="124"/>
      <c r="X19" s="124"/>
      <c r="Y19" s="124"/>
      <c r="Z19" s="124"/>
      <c r="AA19" s="124"/>
      <c r="AB19" s="124"/>
      <c r="AC19" s="124"/>
      <c r="AD19" s="124"/>
      <c r="AE19" s="124"/>
      <c r="AF19" s="124"/>
      <c r="AG19" s="124"/>
      <c r="AH19" s="124"/>
      <c r="AI19" s="124"/>
      <c r="AJ19" s="124"/>
    </row>
    <row r="20" spans="1:36" ht="19" customHeight="1" x14ac:dyDescent="0.35">
      <c r="A20" s="125"/>
      <c r="B20" s="192" t="s">
        <v>1258</v>
      </c>
      <c r="C20" s="178"/>
      <c r="D20" s="126"/>
      <c r="E20" s="123"/>
      <c r="F20" s="124"/>
      <c r="G20" s="119"/>
      <c r="H20" s="124"/>
      <c r="I20" s="119"/>
      <c r="J20" s="124"/>
      <c r="K20" s="119"/>
      <c r="L20" s="124"/>
      <c r="M20" s="119"/>
      <c r="N20" s="124"/>
      <c r="O20" s="119"/>
      <c r="P20" s="118"/>
      <c r="Q20" s="119"/>
      <c r="R20" s="124"/>
      <c r="S20" s="119"/>
      <c r="T20" s="124"/>
      <c r="U20" s="124"/>
      <c r="V20" s="124"/>
      <c r="W20" s="124"/>
      <c r="X20" s="124"/>
      <c r="Y20" s="124"/>
      <c r="Z20" s="124"/>
      <c r="AA20" s="124"/>
      <c r="AB20" s="124"/>
      <c r="AC20" s="124"/>
      <c r="AD20" s="124"/>
      <c r="AE20" s="124"/>
      <c r="AF20" s="124"/>
      <c r="AG20" s="124"/>
      <c r="AH20" s="124"/>
      <c r="AI20" s="124"/>
      <c r="AJ20" s="124"/>
    </row>
    <row r="21" spans="1:36" ht="12" customHeight="1" x14ac:dyDescent="0.35">
      <c r="A21" s="125"/>
      <c r="B21" s="147"/>
      <c r="C21" s="126" t="s">
        <v>627</v>
      </c>
      <c r="D21" t="s">
        <v>628</v>
      </c>
      <c r="E21" s="130"/>
      <c r="F21" s="124" t="s">
        <v>56</v>
      </c>
      <c r="G21" s="119"/>
      <c r="H21" s="124" t="s">
        <v>56</v>
      </c>
      <c r="I21" s="119"/>
      <c r="J21" s="124" t="s">
        <v>56</v>
      </c>
      <c r="K21" s="119"/>
      <c r="L21" s="124" t="s">
        <v>56</v>
      </c>
      <c r="M21" s="119"/>
      <c r="N21" s="124" t="s">
        <v>56</v>
      </c>
      <c r="O21" s="119"/>
      <c r="P21" s="118"/>
      <c r="Q21" s="119"/>
      <c r="R21" s="124"/>
      <c r="S21" s="119"/>
      <c r="T21" s="124"/>
      <c r="U21" s="124"/>
      <c r="V21" s="124"/>
      <c r="W21" s="124"/>
      <c r="X21" s="124"/>
      <c r="Y21" s="124"/>
      <c r="Z21" s="124"/>
      <c r="AA21" s="124"/>
      <c r="AB21" s="124"/>
      <c r="AC21" s="124"/>
      <c r="AD21" s="124"/>
      <c r="AE21" s="124"/>
      <c r="AF21" s="124"/>
      <c r="AG21" s="124"/>
      <c r="AH21" s="124"/>
      <c r="AI21" s="124"/>
      <c r="AJ21" s="124"/>
    </row>
    <row r="22" spans="1:36" ht="12" customHeight="1" x14ac:dyDescent="0.35">
      <c r="A22" s="125"/>
      <c r="B22" s="147"/>
      <c r="C22" s="126" t="s">
        <v>629</v>
      </c>
      <c r="D22" t="s">
        <v>628</v>
      </c>
      <c r="E22" s="130"/>
      <c r="F22" s="124" t="s">
        <v>56</v>
      </c>
      <c r="G22" s="119"/>
      <c r="H22" s="124" t="s">
        <v>56</v>
      </c>
      <c r="I22" s="119"/>
      <c r="J22" s="124" t="s">
        <v>56</v>
      </c>
      <c r="K22" s="119"/>
      <c r="L22" s="124" t="s">
        <v>56</v>
      </c>
      <c r="M22" s="119"/>
      <c r="N22" s="124" t="s">
        <v>56</v>
      </c>
      <c r="O22" s="119"/>
      <c r="P22" s="118"/>
      <c r="Q22" s="119"/>
      <c r="R22" s="124"/>
      <c r="S22" s="119"/>
      <c r="T22" s="124"/>
      <c r="U22" s="124"/>
      <c r="V22" s="124"/>
      <c r="W22" s="124"/>
      <c r="X22" s="124"/>
      <c r="Y22" s="124"/>
      <c r="Z22" s="124"/>
      <c r="AA22" s="124"/>
      <c r="AB22" s="124"/>
      <c r="AC22" s="124"/>
      <c r="AD22" s="124"/>
      <c r="AE22" s="124"/>
      <c r="AF22" s="124"/>
      <c r="AG22" s="124"/>
      <c r="AH22" s="124"/>
      <c r="AI22" s="124"/>
      <c r="AJ22" s="124"/>
    </row>
    <row r="23" spans="1:36" ht="12" customHeight="1" x14ac:dyDescent="0.35">
      <c r="A23" s="125"/>
      <c r="B23" s="147"/>
      <c r="C23" s="126" t="s">
        <v>630</v>
      </c>
      <c r="D23" t="s">
        <v>628</v>
      </c>
      <c r="E23" s="130"/>
      <c r="F23" s="124" t="s">
        <v>56</v>
      </c>
      <c r="G23" s="119"/>
      <c r="H23" s="124" t="s">
        <v>56</v>
      </c>
      <c r="I23" s="119"/>
      <c r="J23" s="124" t="s">
        <v>56</v>
      </c>
      <c r="K23" s="119"/>
      <c r="L23" s="124" t="s">
        <v>56</v>
      </c>
      <c r="M23" s="119"/>
      <c r="N23" s="124" t="s">
        <v>56</v>
      </c>
      <c r="O23" s="119"/>
      <c r="P23" s="118"/>
      <c r="Q23" s="119"/>
      <c r="R23" s="124"/>
      <c r="S23" s="119"/>
      <c r="T23" s="124"/>
      <c r="U23" s="124"/>
      <c r="V23" s="124"/>
      <c r="W23" s="124"/>
      <c r="X23" s="124"/>
      <c r="Y23" s="124"/>
      <c r="Z23" s="124"/>
      <c r="AA23" s="124"/>
      <c r="AB23" s="124"/>
      <c r="AC23" s="124"/>
      <c r="AD23" s="124"/>
      <c r="AE23" s="124"/>
      <c r="AF23" s="124"/>
      <c r="AG23" s="124"/>
      <c r="AH23" s="124"/>
      <c r="AI23" s="124"/>
      <c r="AJ23" s="124"/>
    </row>
    <row r="24" spans="1:36" ht="12" customHeight="1" x14ac:dyDescent="0.35">
      <c r="A24" s="125"/>
      <c r="B24" s="147"/>
      <c r="C24" s="126"/>
      <c r="D24"/>
      <c r="E24" s="130"/>
      <c r="F24" s="124"/>
      <c r="G24" s="119"/>
      <c r="H24" s="124"/>
      <c r="I24" s="119"/>
      <c r="J24" s="124"/>
      <c r="K24" s="119"/>
      <c r="L24" s="124"/>
      <c r="M24" s="119"/>
      <c r="N24" s="124"/>
      <c r="O24" s="119"/>
      <c r="P24" s="118"/>
      <c r="Q24" s="119"/>
      <c r="R24" s="124"/>
      <c r="S24" s="119"/>
      <c r="T24" s="124"/>
      <c r="U24" s="124"/>
      <c r="V24" s="124"/>
      <c r="W24" s="124"/>
      <c r="X24" s="124"/>
      <c r="Y24" s="124"/>
      <c r="Z24" s="124"/>
      <c r="AA24" s="124"/>
      <c r="AB24" s="124"/>
      <c r="AC24" s="124"/>
      <c r="AD24" s="124"/>
      <c r="AE24" s="124"/>
      <c r="AF24" s="124"/>
      <c r="AG24" s="124"/>
      <c r="AH24" s="124"/>
      <c r="AI24" s="124"/>
      <c r="AJ24" s="124"/>
    </row>
    <row r="25" spans="1:36" ht="12" customHeight="1" x14ac:dyDescent="0.35">
      <c r="A25" s="125"/>
      <c r="B25" s="281" t="s">
        <v>631</v>
      </c>
      <c r="C25" s="126"/>
      <c r="D25"/>
      <c r="E25" s="130"/>
      <c r="F25" s="124"/>
      <c r="G25" s="119"/>
      <c r="H25" s="124"/>
      <c r="I25" s="119"/>
      <c r="J25" s="124"/>
      <c r="K25" s="119"/>
      <c r="L25" s="124"/>
      <c r="M25" s="119"/>
      <c r="N25" s="124"/>
      <c r="O25" s="119"/>
      <c r="P25" s="118"/>
      <c r="Q25" s="119"/>
      <c r="R25" s="124"/>
      <c r="S25" s="119"/>
      <c r="T25" s="124"/>
      <c r="U25" s="124"/>
      <c r="V25" s="124"/>
      <c r="W25" s="124"/>
      <c r="X25" s="124"/>
      <c r="Y25" s="124"/>
      <c r="Z25" s="124"/>
      <c r="AA25" s="124"/>
      <c r="AB25" s="124"/>
      <c r="AC25" s="124"/>
      <c r="AD25" s="124"/>
      <c r="AE25" s="124"/>
      <c r="AF25" s="124"/>
      <c r="AG25" s="124"/>
      <c r="AH25" s="124"/>
      <c r="AI25" s="124"/>
      <c r="AJ25" s="124"/>
    </row>
    <row r="26" spans="1:36" ht="12" customHeight="1" x14ac:dyDescent="0.35">
      <c r="A26" s="125"/>
      <c r="B26" s="147"/>
      <c r="C26" s="126"/>
      <c r="D26"/>
      <c r="E26" s="130"/>
      <c r="F26" s="124"/>
      <c r="G26" s="119"/>
      <c r="H26" s="124"/>
      <c r="I26" s="119"/>
      <c r="J26" s="124"/>
      <c r="K26" s="119"/>
      <c r="L26" s="124"/>
      <c r="M26" s="119"/>
      <c r="N26" s="124"/>
      <c r="O26" s="119"/>
      <c r="P26" s="118"/>
      <c r="Q26" s="119"/>
      <c r="R26" s="124"/>
      <c r="S26" s="119"/>
      <c r="T26" s="124"/>
      <c r="U26" s="124"/>
      <c r="V26" s="124"/>
      <c r="W26" s="124"/>
      <c r="X26" s="124"/>
      <c r="Y26" s="124"/>
      <c r="Z26" s="124"/>
      <c r="AA26" s="124"/>
      <c r="AB26" s="124"/>
      <c r="AC26" s="124"/>
      <c r="AD26" s="124"/>
      <c r="AE26" s="124"/>
      <c r="AF26" s="124"/>
      <c r="AG26" s="124"/>
      <c r="AH26" s="124"/>
      <c r="AI26" s="124"/>
      <c r="AJ26" s="124"/>
    </row>
    <row r="27" spans="1:36" ht="12" customHeight="1" x14ac:dyDescent="0.35">
      <c r="A27" s="125" t="s">
        <v>298</v>
      </c>
      <c r="B27" s="179" t="s">
        <v>427</v>
      </c>
      <c r="C27" s="126" t="s">
        <v>632</v>
      </c>
      <c r="D27" t="s">
        <v>633</v>
      </c>
      <c r="E27" s="130"/>
      <c r="F27" s="124" t="s">
        <v>56</v>
      </c>
      <c r="G27" s="119"/>
      <c r="H27" s="124" t="s">
        <v>56</v>
      </c>
      <c r="I27" s="119"/>
      <c r="J27" s="124" t="s">
        <v>56</v>
      </c>
      <c r="K27" s="119"/>
      <c r="L27" s="124" t="s">
        <v>56</v>
      </c>
      <c r="M27" s="119"/>
      <c r="N27" s="124" t="s">
        <v>56</v>
      </c>
      <c r="O27" s="119"/>
      <c r="P27" s="124" t="s">
        <v>56</v>
      </c>
      <c r="Q27" s="124" t="s">
        <v>634</v>
      </c>
      <c r="R27" s="124"/>
      <c r="S27" s="119"/>
      <c r="T27" s="124"/>
      <c r="U27" s="124"/>
      <c r="V27" s="124"/>
      <c r="W27" s="124"/>
      <c r="X27" s="124"/>
      <c r="Y27" s="124"/>
      <c r="Z27" s="124"/>
      <c r="AA27" s="124"/>
      <c r="AB27" s="124"/>
      <c r="AC27" s="124"/>
      <c r="AD27" s="124"/>
      <c r="AE27" s="124"/>
      <c r="AF27" s="124"/>
      <c r="AG27" s="124"/>
      <c r="AH27" s="124"/>
      <c r="AI27" s="124"/>
      <c r="AJ27" s="124"/>
    </row>
    <row r="28" spans="1:36" ht="12" customHeight="1" x14ac:dyDescent="0.35">
      <c r="A28" s="125"/>
      <c r="B28" s="147"/>
      <c r="C28" s="126"/>
      <c r="D28" s="126"/>
      <c r="E28" s="130"/>
      <c r="F28" s="124"/>
      <c r="G28" s="119"/>
      <c r="H28" s="124"/>
      <c r="I28" s="119"/>
      <c r="J28" s="124"/>
      <c r="K28" s="119"/>
      <c r="L28" s="124"/>
      <c r="M28" s="119"/>
      <c r="N28" s="124"/>
      <c r="O28" s="119"/>
      <c r="P28" s="118"/>
      <c r="Q28" s="119"/>
      <c r="R28" s="124"/>
      <c r="S28" s="119"/>
      <c r="T28" s="124"/>
      <c r="U28" s="124"/>
      <c r="V28" s="124"/>
      <c r="W28" s="124"/>
      <c r="X28" s="124"/>
      <c r="Y28" s="124"/>
      <c r="Z28" s="124"/>
      <c r="AA28" s="124"/>
      <c r="AB28" s="124"/>
      <c r="AC28" s="124"/>
      <c r="AD28" s="124"/>
      <c r="AE28" s="124"/>
      <c r="AF28" s="124"/>
      <c r="AG28" s="124"/>
      <c r="AH28" s="124"/>
      <c r="AI28" s="124"/>
      <c r="AJ28" s="124"/>
    </row>
    <row r="29" spans="1:36" ht="12" customHeight="1" x14ac:dyDescent="0.35">
      <c r="A29" s="125" t="s">
        <v>635</v>
      </c>
      <c r="B29" s="147" t="s">
        <v>636</v>
      </c>
      <c r="D29" s="126"/>
      <c r="E29" s="130"/>
      <c r="F29" s="124"/>
      <c r="G29" s="119"/>
      <c r="H29" s="124"/>
      <c r="I29" s="119"/>
      <c r="J29" s="124"/>
      <c r="K29" s="119"/>
      <c r="L29" s="124"/>
      <c r="M29" s="119"/>
      <c r="N29" s="124"/>
      <c r="O29" s="119"/>
      <c r="P29" s="118"/>
      <c r="Q29" s="119"/>
      <c r="R29" s="124"/>
      <c r="S29" s="119"/>
      <c r="T29" s="124"/>
      <c r="U29" s="124"/>
      <c r="V29" s="124"/>
      <c r="W29" s="124"/>
      <c r="X29" s="124"/>
      <c r="Y29" s="124"/>
      <c r="Z29" s="124"/>
      <c r="AA29" s="124"/>
      <c r="AB29" s="124"/>
      <c r="AC29" s="124"/>
      <c r="AD29" s="124"/>
      <c r="AE29" s="124"/>
      <c r="AF29" s="124"/>
      <c r="AG29" s="124"/>
      <c r="AH29" s="124"/>
      <c r="AI29" s="124"/>
      <c r="AJ29" s="124"/>
    </row>
    <row r="30" spans="1:36" ht="12" customHeight="1" x14ac:dyDescent="0.35">
      <c r="A30" s="125"/>
      <c r="B30" s="129" t="s">
        <v>637</v>
      </c>
      <c r="C30" s="126"/>
      <c r="D30" s="126"/>
      <c r="E30" s="130"/>
      <c r="F30" s="124"/>
      <c r="G30" s="119"/>
      <c r="H30" s="124"/>
      <c r="I30" s="119"/>
      <c r="J30" s="124"/>
      <c r="K30" s="119"/>
      <c r="L30" s="124"/>
      <c r="M30" s="119"/>
      <c r="N30" s="124"/>
      <c r="O30" s="119"/>
      <c r="P30" s="118"/>
      <c r="Q30" s="119"/>
      <c r="R30" s="124"/>
      <c r="S30" s="119"/>
      <c r="T30" s="124"/>
      <c r="U30" s="124"/>
      <c r="V30" s="124"/>
      <c r="W30" s="124"/>
      <c r="X30" s="124"/>
      <c r="Y30" s="124"/>
      <c r="Z30" s="124"/>
      <c r="AA30" s="124"/>
      <c r="AB30" s="124"/>
      <c r="AC30" s="124"/>
      <c r="AD30" s="124"/>
      <c r="AE30" s="124"/>
      <c r="AF30" s="124"/>
      <c r="AG30" s="124"/>
      <c r="AH30" s="124"/>
      <c r="AI30" s="124"/>
      <c r="AJ30" s="124"/>
    </row>
    <row r="31" spans="1:36" ht="12" customHeight="1" x14ac:dyDescent="0.35">
      <c r="A31" s="125"/>
      <c r="B31" s="147" t="s">
        <v>638</v>
      </c>
      <c r="C31" s="132" t="s">
        <v>639</v>
      </c>
      <c r="D31" s="126" t="s">
        <v>640</v>
      </c>
      <c r="E31" s="130"/>
      <c r="F31" s="124" t="s">
        <v>56</v>
      </c>
      <c r="G31" s="119"/>
      <c r="H31" s="124" t="s">
        <v>56</v>
      </c>
      <c r="I31" s="119" t="s">
        <v>641</v>
      </c>
      <c r="J31" s="124" t="s">
        <v>56</v>
      </c>
      <c r="K31" s="119" t="s">
        <v>641</v>
      </c>
      <c r="L31" s="124" t="s">
        <v>56</v>
      </c>
      <c r="M31" s="119" t="s">
        <v>641</v>
      </c>
      <c r="N31" s="124" t="s">
        <v>56</v>
      </c>
      <c r="O31" s="119" t="s">
        <v>641</v>
      </c>
      <c r="P31" s="118"/>
      <c r="Q31" s="119"/>
      <c r="R31" s="124"/>
      <c r="S31" s="119"/>
      <c r="T31" s="124"/>
      <c r="U31" s="124"/>
      <c r="V31" s="124"/>
      <c r="W31" s="124"/>
      <c r="X31" s="124"/>
      <c r="Y31" s="124"/>
      <c r="Z31" s="124"/>
      <c r="AA31" s="124"/>
      <c r="AB31" s="124"/>
      <c r="AC31" s="124"/>
      <c r="AD31" s="124"/>
      <c r="AE31" s="124"/>
      <c r="AF31" s="124"/>
      <c r="AG31" s="124"/>
      <c r="AH31" s="124"/>
      <c r="AI31" s="124"/>
      <c r="AJ31" s="124"/>
    </row>
    <row r="32" spans="1:36" ht="12" customHeight="1" x14ac:dyDescent="0.35">
      <c r="A32" s="131"/>
      <c r="B32" s="179"/>
      <c r="C32" s="132"/>
      <c r="D32" s="126"/>
      <c r="E32" s="130"/>
      <c r="F32" s="124"/>
      <c r="G32" s="124"/>
      <c r="H32" s="124"/>
      <c r="I32" s="124"/>
      <c r="J32" s="124"/>
      <c r="K32" s="124"/>
      <c r="L32" s="124"/>
      <c r="M32" s="124"/>
      <c r="N32" s="124"/>
      <c r="O32" s="124"/>
      <c r="P32" s="118"/>
      <c r="Q32" s="119"/>
      <c r="R32" s="124"/>
      <c r="S32" s="119"/>
      <c r="T32" s="124"/>
      <c r="U32" s="124"/>
      <c r="V32" s="124"/>
      <c r="W32" s="124"/>
      <c r="X32" s="124"/>
      <c r="Y32" s="124"/>
      <c r="Z32" s="124"/>
      <c r="AA32" s="124"/>
      <c r="AB32" s="124"/>
      <c r="AC32" s="124"/>
      <c r="AD32" s="124"/>
      <c r="AE32" s="124"/>
      <c r="AF32" s="124"/>
      <c r="AG32" s="124"/>
      <c r="AH32" s="124"/>
      <c r="AI32" s="124"/>
      <c r="AJ32" s="124"/>
    </row>
    <row r="33" spans="1:36" ht="12" customHeight="1" x14ac:dyDescent="0.35">
      <c r="A33" s="131" t="s">
        <v>218</v>
      </c>
      <c r="B33" s="179"/>
      <c r="C33" s="132"/>
      <c r="D33" s="126"/>
      <c r="E33" s="130"/>
      <c r="F33" s="124"/>
      <c r="G33" s="124"/>
      <c r="H33" s="124"/>
      <c r="I33" s="124"/>
      <c r="J33" s="124"/>
      <c r="K33" s="124"/>
      <c r="L33" s="124"/>
      <c r="M33" s="124"/>
      <c r="N33" s="124"/>
      <c r="O33" s="124"/>
      <c r="P33" s="118"/>
      <c r="Q33" s="119"/>
      <c r="R33" s="124"/>
      <c r="S33" s="119"/>
      <c r="T33" s="124"/>
      <c r="U33" s="124"/>
      <c r="V33" s="124"/>
      <c r="W33" s="124"/>
      <c r="X33" s="124"/>
      <c r="Y33" s="124"/>
      <c r="Z33" s="124"/>
      <c r="AA33" s="124"/>
      <c r="AB33" s="124"/>
      <c r="AC33" s="124"/>
      <c r="AD33" s="124"/>
      <c r="AE33" s="124"/>
      <c r="AF33" s="124"/>
      <c r="AG33" s="124"/>
      <c r="AH33" s="124"/>
      <c r="AI33" s="124"/>
      <c r="AJ33" s="124"/>
    </row>
    <row r="34" spans="1:36" ht="12" customHeight="1" x14ac:dyDescent="0.35">
      <c r="A34" s="119" t="s">
        <v>641</v>
      </c>
      <c r="B34" s="179"/>
      <c r="C34" s="132"/>
      <c r="D34" s="126"/>
      <c r="E34" s="130"/>
      <c r="F34" s="124"/>
      <c r="G34" s="124"/>
      <c r="H34" s="124"/>
      <c r="I34" s="124"/>
      <c r="J34" s="124"/>
      <c r="K34" s="124"/>
      <c r="L34" s="124"/>
      <c r="M34" s="124"/>
      <c r="N34" s="124"/>
      <c r="O34" s="124"/>
      <c r="P34" s="118"/>
      <c r="Q34" s="119"/>
      <c r="R34" s="124"/>
      <c r="S34" s="119"/>
      <c r="T34" s="124"/>
      <c r="U34" s="124"/>
      <c r="V34" s="124"/>
      <c r="W34" s="124"/>
      <c r="X34" s="124"/>
      <c r="Y34" s="124"/>
      <c r="Z34" s="124"/>
      <c r="AA34" s="124"/>
      <c r="AB34" s="124"/>
      <c r="AC34" s="124"/>
      <c r="AD34" s="124"/>
      <c r="AE34" s="124"/>
      <c r="AF34" s="124"/>
      <c r="AG34" s="124"/>
      <c r="AH34" s="124"/>
      <c r="AI34" s="124"/>
      <c r="AJ34" s="124"/>
    </row>
    <row r="35" spans="1:36" ht="12" customHeight="1" x14ac:dyDescent="0.35">
      <c r="A35" s="131"/>
      <c r="B35" s="179"/>
      <c r="C35" s="132"/>
      <c r="D35" s="126"/>
      <c r="E35" s="130"/>
      <c r="F35" s="124"/>
      <c r="G35" s="124"/>
      <c r="H35" s="124"/>
      <c r="I35" s="124"/>
      <c r="J35" s="124"/>
      <c r="K35" s="124"/>
      <c r="L35" s="124"/>
      <c r="M35" s="124"/>
      <c r="N35" s="124"/>
      <c r="O35" s="124"/>
      <c r="P35" s="118"/>
      <c r="Q35" s="119"/>
      <c r="R35" s="124"/>
      <c r="S35" s="119"/>
      <c r="T35" s="124"/>
      <c r="U35" s="124"/>
      <c r="V35" s="124"/>
      <c r="W35" s="124"/>
      <c r="X35" s="124"/>
      <c r="Y35" s="124"/>
      <c r="Z35" s="124"/>
      <c r="AA35" s="124"/>
      <c r="AB35" s="124"/>
      <c r="AC35" s="124"/>
      <c r="AD35" s="124"/>
      <c r="AE35" s="124"/>
      <c r="AF35" s="124"/>
      <c r="AG35" s="124"/>
      <c r="AH35" s="124"/>
      <c r="AI35" s="124"/>
      <c r="AJ35" s="124"/>
    </row>
    <row r="36" spans="1:36" ht="12" customHeight="1" x14ac:dyDescent="0.35">
      <c r="A36" s="131"/>
      <c r="B36" s="179"/>
      <c r="C36" s="132"/>
      <c r="D36" s="126"/>
      <c r="E36" s="130"/>
      <c r="F36" s="124"/>
      <c r="G36" s="124"/>
      <c r="H36" s="124"/>
      <c r="I36" s="124"/>
      <c r="J36" s="124"/>
      <c r="K36" s="124"/>
      <c r="L36" s="124"/>
      <c r="M36" s="124"/>
      <c r="N36" s="124"/>
      <c r="O36" s="124"/>
      <c r="P36" s="118"/>
      <c r="Q36" s="119"/>
      <c r="R36" s="124"/>
      <c r="S36" s="119"/>
      <c r="T36" s="124"/>
      <c r="U36" s="124"/>
      <c r="V36" s="124"/>
      <c r="W36" s="124"/>
      <c r="X36" s="124"/>
      <c r="Y36" s="124"/>
      <c r="Z36" s="124"/>
      <c r="AA36" s="124"/>
      <c r="AB36" s="124"/>
      <c r="AC36" s="124"/>
      <c r="AD36" s="124"/>
      <c r="AE36" s="124"/>
      <c r="AF36" s="124"/>
      <c r="AG36" s="124"/>
      <c r="AH36" s="124"/>
      <c r="AI36" s="124"/>
      <c r="AJ36" s="124"/>
    </row>
    <row r="37" spans="1:36" ht="12" customHeight="1" x14ac:dyDescent="0.35">
      <c r="A37" s="131"/>
      <c r="B37" s="179"/>
      <c r="C37" s="132"/>
      <c r="D37" s="126"/>
      <c r="E37" s="130"/>
      <c r="F37" s="124"/>
      <c r="G37" s="124"/>
      <c r="H37" s="124"/>
      <c r="I37" s="124"/>
      <c r="J37" s="124"/>
      <c r="K37" s="124"/>
      <c r="L37" s="124"/>
      <c r="M37" s="124"/>
      <c r="N37" s="124"/>
      <c r="O37" s="124"/>
      <c r="P37" s="118"/>
      <c r="Q37" s="119"/>
      <c r="R37" s="124"/>
      <c r="S37" s="119"/>
      <c r="T37" s="124"/>
      <c r="U37" s="124"/>
      <c r="V37" s="124"/>
      <c r="W37" s="124"/>
      <c r="X37" s="124"/>
      <c r="Y37" s="124"/>
      <c r="Z37" s="124"/>
      <c r="AA37" s="124"/>
      <c r="AB37" s="124"/>
      <c r="AC37" s="124"/>
      <c r="AD37" s="124"/>
      <c r="AE37" s="124"/>
      <c r="AF37" s="124"/>
      <c r="AG37" s="124"/>
      <c r="AH37" s="124"/>
      <c r="AI37" s="124"/>
      <c r="AJ37" s="124"/>
    </row>
    <row r="38" spans="1:36" ht="12" customHeight="1" x14ac:dyDescent="0.35">
      <c r="A38" s="131"/>
      <c r="B38" s="179"/>
      <c r="C38" s="132"/>
      <c r="D38" s="126"/>
      <c r="E38" s="130"/>
      <c r="F38" s="124"/>
      <c r="G38" s="124"/>
      <c r="H38" s="124"/>
      <c r="I38" s="124"/>
      <c r="J38" s="124"/>
      <c r="K38" s="124"/>
      <c r="L38" s="124"/>
      <c r="M38" s="124"/>
      <c r="N38" s="124"/>
      <c r="O38" s="124"/>
      <c r="P38" s="118"/>
      <c r="Q38" s="119"/>
      <c r="R38" s="124"/>
      <c r="S38" s="119"/>
      <c r="T38" s="124"/>
      <c r="U38" s="124"/>
      <c r="V38" s="124"/>
      <c r="W38" s="124"/>
      <c r="X38" s="124"/>
      <c r="Y38" s="124"/>
      <c r="Z38" s="124"/>
      <c r="AA38" s="124"/>
      <c r="AB38" s="124"/>
      <c r="AC38" s="124"/>
      <c r="AD38" s="124"/>
      <c r="AE38" s="124"/>
      <c r="AF38" s="124"/>
      <c r="AG38" s="124"/>
      <c r="AH38" s="124"/>
      <c r="AI38" s="124"/>
      <c r="AJ38" s="124"/>
    </row>
    <row r="39" spans="1:36" ht="12" customHeight="1" x14ac:dyDescent="0.35">
      <c r="A39" s="131"/>
      <c r="B39"/>
      <c r="C39" s="132"/>
      <c r="D39" s="126"/>
      <c r="E39" s="130"/>
      <c r="F39" s="124"/>
      <c r="G39" s="124"/>
      <c r="H39" s="124"/>
      <c r="I39" s="124"/>
      <c r="J39" s="124"/>
      <c r="K39" s="124"/>
      <c r="L39" s="124"/>
      <c r="M39" s="124"/>
      <c r="N39" s="124"/>
      <c r="O39" s="124"/>
      <c r="P39" s="118"/>
      <c r="Q39" s="119"/>
      <c r="R39" s="124"/>
      <c r="S39" s="119"/>
      <c r="T39" s="124"/>
      <c r="U39" s="124"/>
      <c r="V39" s="124"/>
      <c r="W39" s="124"/>
      <c r="X39" s="124"/>
      <c r="Y39" s="124"/>
      <c r="Z39" s="124"/>
      <c r="AA39" s="124"/>
      <c r="AB39" s="124"/>
      <c r="AC39" s="124"/>
      <c r="AD39" s="124"/>
      <c r="AE39" s="124"/>
      <c r="AF39" s="124"/>
      <c r="AG39" s="124"/>
      <c r="AH39" s="124"/>
      <c r="AI39" s="124"/>
      <c r="AJ39" s="124"/>
    </row>
    <row r="40" spans="1:36" ht="12" customHeight="1" x14ac:dyDescent="0.35">
      <c r="A40" s="131"/>
      <c r="B40" s="179"/>
      <c r="C40" s="132"/>
      <c r="D40" s="126"/>
      <c r="E40" s="130"/>
      <c r="F40" s="124"/>
      <c r="G40" s="124"/>
      <c r="H40" s="124"/>
      <c r="I40" s="124"/>
      <c r="J40" s="124"/>
      <c r="K40" s="124"/>
      <c r="L40" s="124"/>
      <c r="M40" s="124"/>
      <c r="N40" s="124"/>
      <c r="O40" s="124"/>
      <c r="P40" s="118"/>
      <c r="Q40" s="119"/>
      <c r="R40" s="124"/>
      <c r="S40" s="119"/>
      <c r="T40" s="124"/>
      <c r="U40" s="124"/>
      <c r="V40" s="124"/>
      <c r="W40" s="124"/>
      <c r="X40" s="124"/>
      <c r="Y40" s="124"/>
      <c r="Z40" s="124"/>
      <c r="AA40" s="124"/>
      <c r="AB40" s="124"/>
      <c r="AC40" s="124"/>
      <c r="AD40" s="124"/>
      <c r="AE40" s="124"/>
      <c r="AF40" s="124"/>
      <c r="AG40" s="124"/>
      <c r="AH40" s="124"/>
      <c r="AI40" s="124"/>
      <c r="AJ40" s="124"/>
    </row>
    <row r="41" spans="1:36" ht="12" customHeight="1" x14ac:dyDescent="0.35">
      <c r="A41" s="131"/>
      <c r="B41" s="179"/>
      <c r="C41" s="132"/>
      <c r="D41" s="126"/>
      <c r="E41" s="130"/>
      <c r="F41" s="124"/>
      <c r="G41" s="124"/>
      <c r="H41" s="124"/>
      <c r="I41" s="124"/>
      <c r="J41" s="124"/>
      <c r="K41" s="124"/>
      <c r="L41" s="124"/>
      <c r="M41" s="124"/>
      <c r="N41" s="124"/>
      <c r="O41" s="124"/>
      <c r="P41" s="118"/>
      <c r="Q41" s="119"/>
      <c r="R41" s="124"/>
      <c r="S41" s="119"/>
      <c r="T41" s="124"/>
      <c r="U41" s="124"/>
      <c r="V41" s="124"/>
      <c r="W41" s="124"/>
      <c r="X41" s="124"/>
      <c r="Y41" s="124"/>
      <c r="Z41" s="124"/>
      <c r="AA41" s="124"/>
      <c r="AB41" s="124"/>
      <c r="AC41" s="124"/>
      <c r="AD41" s="124"/>
      <c r="AE41" s="124"/>
      <c r="AF41" s="124"/>
      <c r="AG41" s="124"/>
      <c r="AH41" s="124"/>
      <c r="AI41" s="124"/>
      <c r="AJ41" s="124"/>
    </row>
    <row r="42" spans="1:36" ht="12" customHeight="1" x14ac:dyDescent="0.35">
      <c r="A42" s="131"/>
      <c r="B42" s="179"/>
      <c r="C42" s="132"/>
      <c r="D42" s="126"/>
      <c r="E42" s="130"/>
      <c r="F42" s="124"/>
      <c r="G42" s="124"/>
      <c r="H42" s="124"/>
      <c r="I42" s="124"/>
      <c r="J42" s="124"/>
      <c r="K42" s="124"/>
      <c r="L42" s="124"/>
      <c r="M42" s="124"/>
      <c r="N42" s="124"/>
      <c r="O42" s="124"/>
      <c r="P42" s="118"/>
      <c r="Q42" s="119"/>
      <c r="R42" s="124"/>
      <c r="S42" s="119"/>
      <c r="T42" s="124"/>
      <c r="U42" s="124"/>
      <c r="V42" s="124"/>
      <c r="W42" s="124"/>
      <c r="X42" s="124"/>
      <c r="Y42" s="124"/>
      <c r="Z42" s="124"/>
      <c r="AA42" s="124"/>
      <c r="AB42" s="124"/>
      <c r="AC42" s="124"/>
      <c r="AD42" s="124"/>
      <c r="AE42" s="124"/>
      <c r="AF42" s="124"/>
      <c r="AG42" s="124"/>
      <c r="AH42" s="124"/>
      <c r="AI42" s="124"/>
      <c r="AJ42" s="124"/>
    </row>
    <row r="43" spans="1:36" ht="12" customHeight="1" x14ac:dyDescent="0.35">
      <c r="A43" s="131"/>
      <c r="B43" s="179"/>
      <c r="C43" s="132"/>
      <c r="D43" s="126"/>
      <c r="E43" s="130"/>
      <c r="F43" s="124"/>
      <c r="G43" s="124"/>
      <c r="H43" s="124"/>
      <c r="I43" s="124"/>
      <c r="J43" s="124"/>
      <c r="K43" s="124"/>
      <c r="L43" s="124"/>
      <c r="M43" s="124"/>
      <c r="N43" s="124"/>
      <c r="O43" s="124"/>
      <c r="P43" s="118"/>
      <c r="Q43" s="119"/>
      <c r="R43" s="124"/>
      <c r="S43" s="119"/>
      <c r="T43" s="124"/>
      <c r="U43" s="124"/>
      <c r="V43" s="124"/>
      <c r="W43" s="124"/>
      <c r="X43" s="124"/>
      <c r="Y43" s="124"/>
      <c r="Z43" s="124"/>
      <c r="AA43" s="124"/>
      <c r="AB43" s="124"/>
      <c r="AC43" s="124"/>
      <c r="AD43" s="124"/>
      <c r="AE43" s="124"/>
      <c r="AF43" s="124"/>
      <c r="AG43" s="124"/>
      <c r="AH43" s="124"/>
      <c r="AI43" s="124"/>
      <c r="AJ43" s="124"/>
    </row>
    <row r="44" spans="1:36" ht="12" customHeight="1" x14ac:dyDescent="0.35">
      <c r="A44" s="131"/>
      <c r="B44" s="179"/>
      <c r="C44" s="132"/>
      <c r="D44" s="126"/>
      <c r="E44" s="130"/>
      <c r="F44" s="124"/>
      <c r="G44" s="124"/>
      <c r="H44" s="124"/>
      <c r="I44" s="124"/>
      <c r="J44" s="124"/>
      <c r="K44" s="124"/>
      <c r="L44" s="124"/>
      <c r="M44" s="124"/>
      <c r="N44" s="124"/>
      <c r="O44" s="124"/>
      <c r="P44" s="118"/>
      <c r="Q44" s="119"/>
      <c r="R44" s="124"/>
      <c r="S44" s="119"/>
      <c r="T44" s="124"/>
      <c r="U44" s="124"/>
      <c r="V44" s="124"/>
      <c r="W44" s="124"/>
      <c r="X44" s="124"/>
      <c r="Y44" s="124"/>
      <c r="Z44" s="124"/>
      <c r="AA44" s="124"/>
      <c r="AB44" s="124"/>
      <c r="AC44" s="124"/>
      <c r="AD44" s="124"/>
      <c r="AE44" s="124"/>
      <c r="AF44" s="124"/>
      <c r="AG44" s="124"/>
      <c r="AH44" s="124"/>
      <c r="AI44" s="124"/>
      <c r="AJ44" s="124"/>
    </row>
    <row r="45" spans="1:36" ht="12" customHeight="1" x14ac:dyDescent="0.35">
      <c r="A45" s="131"/>
      <c r="B45" s="179"/>
      <c r="C45" s="133"/>
      <c r="D45" s="129"/>
      <c r="E45" s="130"/>
      <c r="F45" s="124"/>
      <c r="G45" s="124"/>
      <c r="H45" s="124"/>
      <c r="I45" s="124"/>
      <c r="J45" s="124"/>
      <c r="K45" s="124"/>
      <c r="L45" s="124"/>
      <c r="M45" s="124"/>
      <c r="N45" s="124"/>
      <c r="O45" s="124"/>
      <c r="P45" s="118"/>
      <c r="Q45" s="119"/>
      <c r="R45" s="124"/>
      <c r="S45" s="119"/>
      <c r="T45" s="124"/>
      <c r="U45" s="124"/>
      <c r="V45" s="124"/>
      <c r="W45" s="124"/>
      <c r="X45" s="124"/>
      <c r="Y45" s="124"/>
      <c r="Z45" s="124"/>
      <c r="AA45" s="124"/>
      <c r="AB45" s="124"/>
      <c r="AC45" s="124"/>
      <c r="AD45" s="124"/>
      <c r="AE45" s="124"/>
      <c r="AF45" s="124"/>
      <c r="AG45" s="124"/>
      <c r="AH45" s="124"/>
      <c r="AI45" s="124"/>
      <c r="AJ45" s="124"/>
    </row>
    <row r="46" spans="1:36" ht="12" customHeight="1" x14ac:dyDescent="0.35">
      <c r="A46" s="131"/>
      <c r="B46" s="179"/>
      <c r="C46" s="133"/>
      <c r="D46" s="129"/>
      <c r="E46" s="130"/>
      <c r="F46" s="124"/>
      <c r="G46" s="124"/>
      <c r="H46" s="124"/>
      <c r="I46" s="124"/>
      <c r="J46" s="124"/>
      <c r="K46" s="124"/>
      <c r="L46" s="124"/>
      <c r="M46" s="124"/>
      <c r="N46" s="124"/>
      <c r="O46" s="124"/>
      <c r="P46" s="118"/>
      <c r="Q46" s="119"/>
      <c r="R46" s="124"/>
      <c r="S46" s="119"/>
      <c r="T46" s="124"/>
      <c r="U46" s="124"/>
      <c r="V46" s="124"/>
      <c r="W46" s="124"/>
      <c r="X46" s="124"/>
      <c r="Y46" s="124"/>
      <c r="Z46" s="124"/>
      <c r="AA46" s="124"/>
      <c r="AB46" s="124"/>
      <c r="AC46" s="124"/>
      <c r="AD46" s="124"/>
      <c r="AE46" s="124"/>
      <c r="AF46" s="124"/>
      <c r="AG46" s="124"/>
      <c r="AH46" s="124"/>
      <c r="AI46" s="124"/>
      <c r="AJ46" s="124"/>
    </row>
    <row r="47" spans="1:36" ht="12" customHeight="1" x14ac:dyDescent="0.35">
      <c r="A47" s="134"/>
      <c r="B47" s="180"/>
      <c r="C47" s="134"/>
      <c r="D47" s="135"/>
      <c r="E47" s="130"/>
      <c r="F47" s="124"/>
      <c r="G47" s="124"/>
      <c r="H47" s="124"/>
      <c r="I47" s="124"/>
      <c r="J47" s="124"/>
      <c r="K47" s="124"/>
      <c r="L47" s="124"/>
      <c r="M47" s="124"/>
      <c r="N47" s="124"/>
      <c r="O47" s="124"/>
      <c r="P47" s="118"/>
      <c r="Q47" s="119"/>
      <c r="R47" s="124"/>
      <c r="S47" s="119"/>
      <c r="T47" s="124"/>
      <c r="U47" s="124"/>
      <c r="V47" s="124"/>
      <c r="W47" s="124"/>
      <c r="X47" s="124"/>
      <c r="Y47" s="124"/>
      <c r="Z47" s="124"/>
      <c r="AA47" s="124"/>
      <c r="AB47" s="124"/>
      <c r="AC47" s="124"/>
      <c r="AD47" s="124"/>
      <c r="AE47" s="124"/>
      <c r="AF47" s="124"/>
      <c r="AG47" s="124"/>
      <c r="AH47" s="124"/>
      <c r="AI47" s="124"/>
      <c r="AJ47" s="124"/>
    </row>
    <row r="48" spans="1:36" ht="12" customHeight="1" x14ac:dyDescent="0.35">
      <c r="A48" s="181"/>
      <c r="B48" s="181"/>
      <c r="C48" s="181"/>
      <c r="D48" s="182"/>
      <c r="E48" s="130"/>
      <c r="P48" s="118"/>
      <c r="Q48" s="163"/>
      <c r="R48" s="124"/>
      <c r="S48" s="163"/>
      <c r="V48" s="137"/>
      <c r="W48" s="137"/>
      <c r="X48" s="137"/>
      <c r="Y48" s="137"/>
      <c r="Z48" s="137"/>
      <c r="AA48" s="137"/>
      <c r="AB48" s="137"/>
      <c r="AC48" s="137"/>
      <c r="AD48" s="137"/>
      <c r="AE48" s="137"/>
      <c r="AF48" s="137"/>
      <c r="AG48" s="137"/>
      <c r="AH48" s="137"/>
      <c r="AI48" s="137"/>
      <c r="AJ48" s="137"/>
    </row>
    <row r="49" spans="1:36" ht="12" customHeight="1" x14ac:dyDescent="0.35">
      <c r="A49" s="181"/>
      <c r="B49" s="181"/>
      <c r="C49" s="181"/>
      <c r="D49" s="182"/>
      <c r="E49" s="130"/>
      <c r="P49" s="118"/>
      <c r="Q49" s="163"/>
      <c r="R49" s="124"/>
      <c r="S49" s="163"/>
      <c r="V49" s="137"/>
      <c r="W49" s="137"/>
      <c r="X49" s="137"/>
      <c r="Y49" s="137"/>
      <c r="Z49" s="137"/>
      <c r="AA49" s="137"/>
      <c r="AB49" s="137"/>
      <c r="AC49" s="137"/>
      <c r="AD49" s="137"/>
      <c r="AE49" s="137"/>
      <c r="AF49" s="137"/>
      <c r="AG49" s="137"/>
      <c r="AH49" s="137"/>
      <c r="AI49" s="137"/>
      <c r="AJ49" s="137"/>
    </row>
    <row r="50" spans="1:36" ht="12" customHeight="1" x14ac:dyDescent="0.35">
      <c r="A50" s="181"/>
      <c r="B50" s="181"/>
      <c r="C50" s="181"/>
      <c r="D50" s="182"/>
      <c r="E50" s="130"/>
      <c r="P50" s="118"/>
      <c r="Q50" s="163"/>
      <c r="R50" s="124"/>
      <c r="S50" s="163"/>
      <c r="V50" s="137"/>
      <c r="W50" s="137"/>
      <c r="X50" s="137"/>
      <c r="Y50" s="137"/>
      <c r="Z50" s="137"/>
      <c r="AA50" s="137"/>
      <c r="AB50" s="137"/>
      <c r="AC50" s="137"/>
      <c r="AD50" s="137"/>
      <c r="AE50" s="137"/>
      <c r="AF50" s="137"/>
      <c r="AG50" s="137"/>
      <c r="AH50" s="137"/>
      <c r="AI50" s="137"/>
      <c r="AJ50" s="137"/>
    </row>
    <row r="51" spans="1:36" ht="12" customHeight="1" x14ac:dyDescent="0.35">
      <c r="A51" s="181"/>
      <c r="B51" s="181"/>
      <c r="C51" s="181"/>
      <c r="D51" s="182"/>
      <c r="E51" s="130"/>
      <c r="P51" s="118"/>
      <c r="Q51" s="163"/>
      <c r="R51" s="124"/>
      <c r="S51" s="163"/>
      <c r="V51" s="137"/>
      <c r="W51" s="137"/>
      <c r="X51" s="137"/>
      <c r="Y51" s="137"/>
      <c r="Z51" s="137"/>
      <c r="AA51" s="137"/>
      <c r="AB51" s="137"/>
      <c r="AC51" s="137"/>
      <c r="AD51" s="137"/>
      <c r="AE51" s="137"/>
      <c r="AF51" s="137"/>
      <c r="AG51" s="137"/>
      <c r="AH51" s="137"/>
      <c r="AI51" s="137"/>
      <c r="AJ51" s="137"/>
    </row>
    <row r="52" spans="1:36" ht="12" customHeight="1" x14ac:dyDescent="0.35">
      <c r="A52" s="181"/>
      <c r="B52" s="181"/>
      <c r="C52" s="181"/>
      <c r="D52" s="182"/>
      <c r="E52" s="130"/>
      <c r="P52" s="118"/>
      <c r="Q52" s="163"/>
      <c r="R52" s="124"/>
      <c r="S52" s="163"/>
    </row>
    <row r="53" spans="1:36" ht="12" customHeight="1" x14ac:dyDescent="0.35">
      <c r="A53" s="181"/>
      <c r="B53" s="181"/>
      <c r="C53" s="181"/>
      <c r="D53" s="182"/>
      <c r="E53" s="130"/>
      <c r="P53" s="118"/>
      <c r="Q53" s="163"/>
      <c r="R53" s="124"/>
      <c r="S53" s="163"/>
    </row>
    <row r="54" spans="1:36" ht="12" customHeight="1" x14ac:dyDescent="0.35">
      <c r="A54" s="181"/>
      <c r="B54" s="181"/>
      <c r="C54" s="181"/>
      <c r="D54" s="182"/>
      <c r="E54" s="130"/>
      <c r="P54" s="118"/>
      <c r="Q54" s="163"/>
      <c r="R54" s="124"/>
      <c r="S54" s="163"/>
    </row>
    <row r="55" spans="1:36" ht="12" customHeight="1" x14ac:dyDescent="0.35">
      <c r="A55" s="181"/>
      <c r="B55" s="181"/>
      <c r="C55" s="181"/>
      <c r="D55" s="182"/>
      <c r="E55" s="130"/>
      <c r="P55" s="118"/>
      <c r="Q55" s="163"/>
      <c r="R55" s="124"/>
      <c r="S55" s="163"/>
    </row>
    <row r="56" spans="1:36" ht="12" customHeight="1" x14ac:dyDescent="0.35">
      <c r="A56" s="181"/>
      <c r="B56" s="181"/>
      <c r="C56" s="181"/>
      <c r="D56" s="182"/>
      <c r="E56" s="130"/>
      <c r="P56" s="118"/>
      <c r="Q56" s="163"/>
      <c r="R56" s="124"/>
      <c r="S56" s="163"/>
    </row>
    <row r="57" spans="1:36" ht="12" customHeight="1" x14ac:dyDescent="0.35">
      <c r="A57" s="181"/>
      <c r="B57" s="181"/>
      <c r="C57" s="181"/>
      <c r="D57" s="182"/>
      <c r="E57" s="130"/>
      <c r="P57" s="118"/>
      <c r="Q57" s="163"/>
      <c r="R57" s="124"/>
      <c r="S57" s="163"/>
    </row>
    <row r="58" spans="1:36" ht="12" customHeight="1" x14ac:dyDescent="0.35">
      <c r="E58" s="130"/>
      <c r="P58" s="118"/>
      <c r="Q58" s="163"/>
      <c r="R58" s="124"/>
      <c r="S58" s="163"/>
    </row>
    <row r="59" spans="1:36" ht="12" customHeight="1" x14ac:dyDescent="0.35">
      <c r="E59" s="130"/>
      <c r="P59" s="118"/>
      <c r="Q59" s="163"/>
      <c r="R59" s="124"/>
      <c r="S59" s="163"/>
    </row>
    <row r="60" spans="1:36" ht="12" customHeight="1" x14ac:dyDescent="0.35">
      <c r="E60" s="130"/>
      <c r="P60" s="118"/>
      <c r="Q60" s="163"/>
      <c r="R60" s="124"/>
      <c r="S60" s="163"/>
    </row>
    <row r="61" spans="1:36" ht="12" customHeight="1" x14ac:dyDescent="0.35">
      <c r="E61" s="130"/>
      <c r="P61" s="118"/>
      <c r="Q61" s="163"/>
      <c r="R61" s="124"/>
      <c r="S61" s="163"/>
    </row>
    <row r="62" spans="1:36" ht="12" customHeight="1" x14ac:dyDescent="0.35">
      <c r="E62" s="130"/>
      <c r="P62" s="118"/>
      <c r="Q62" s="163"/>
      <c r="R62" s="124"/>
      <c r="S62" s="163"/>
    </row>
    <row r="63" spans="1:36" ht="12" customHeight="1" x14ac:dyDescent="0.35">
      <c r="E63" s="130"/>
      <c r="P63" s="118"/>
      <c r="Q63" s="163"/>
      <c r="R63" s="124"/>
      <c r="S63" s="163"/>
    </row>
    <row r="64" spans="1:36" ht="12" customHeight="1" x14ac:dyDescent="0.35">
      <c r="E64" s="130"/>
      <c r="P64" s="118"/>
      <c r="Q64" s="163"/>
      <c r="R64" s="124"/>
      <c r="S64" s="163"/>
    </row>
    <row r="65" spans="5:19" ht="12" customHeight="1" x14ac:dyDescent="0.35">
      <c r="E65" s="175"/>
      <c r="P65" s="118"/>
      <c r="Q65" s="163"/>
      <c r="R65" s="124"/>
      <c r="S65" s="163"/>
    </row>
    <row r="66" spans="5:19" ht="12" customHeight="1" x14ac:dyDescent="0.35">
      <c r="E66" s="175"/>
      <c r="P66" s="118"/>
      <c r="Q66" s="163"/>
      <c r="R66" s="124"/>
      <c r="S66" s="163"/>
    </row>
    <row r="67" spans="5:19" ht="12" customHeight="1" x14ac:dyDescent="0.35">
      <c r="E67" s="175"/>
      <c r="P67" s="118"/>
      <c r="Q67" s="163"/>
      <c r="R67" s="124"/>
      <c r="S67" s="163"/>
    </row>
    <row r="68" spans="5:19" ht="12" customHeight="1" x14ac:dyDescent="0.35">
      <c r="E68" s="175"/>
      <c r="P68" s="118"/>
      <c r="Q68" s="163"/>
      <c r="R68" s="124"/>
      <c r="S68" s="163"/>
    </row>
    <row r="69" spans="5:19" ht="12" customHeight="1" x14ac:dyDescent="0.35">
      <c r="E69" s="175"/>
      <c r="P69" s="118"/>
      <c r="Q69" s="163"/>
      <c r="R69" s="124"/>
      <c r="S69" s="163"/>
    </row>
    <row r="70" spans="5:19" ht="12" customHeight="1" x14ac:dyDescent="0.35">
      <c r="E70" s="175"/>
      <c r="P70" s="118"/>
      <c r="Q70" s="163"/>
      <c r="R70" s="124"/>
      <c r="S70" s="163"/>
    </row>
    <row r="71" spans="5:19" ht="12" customHeight="1" x14ac:dyDescent="0.35">
      <c r="E71" s="175"/>
      <c r="P71" s="118"/>
      <c r="Q71" s="163"/>
      <c r="R71" s="124"/>
      <c r="S71" s="163"/>
    </row>
    <row r="72" spans="5:19" ht="12" customHeight="1" x14ac:dyDescent="0.35">
      <c r="E72" s="175"/>
      <c r="P72" s="118"/>
      <c r="Q72" s="163"/>
      <c r="R72" s="124"/>
      <c r="S72" s="163"/>
    </row>
    <row r="73" spans="5:19" ht="12" customHeight="1" x14ac:dyDescent="0.35">
      <c r="E73" s="175"/>
      <c r="P73" s="118"/>
      <c r="Q73" s="163"/>
      <c r="R73" s="124"/>
      <c r="S73" s="163"/>
    </row>
    <row r="74" spans="5:19" ht="12" customHeight="1" x14ac:dyDescent="0.35">
      <c r="E74" s="175"/>
      <c r="P74" s="118"/>
      <c r="Q74" s="163"/>
      <c r="R74" s="124"/>
      <c r="S74" s="163"/>
    </row>
    <row r="75" spans="5:19" ht="12" customHeight="1" x14ac:dyDescent="0.35">
      <c r="E75" s="175"/>
      <c r="P75" s="118"/>
      <c r="Q75" s="163"/>
      <c r="R75" s="124"/>
      <c r="S75" s="163"/>
    </row>
    <row r="76" spans="5:19" ht="12" customHeight="1" x14ac:dyDescent="0.35">
      <c r="E76" s="175"/>
      <c r="P76" s="118"/>
      <c r="Q76" s="163"/>
      <c r="R76" s="124"/>
      <c r="S76" s="163"/>
    </row>
    <row r="77" spans="5:19" ht="12" customHeight="1" x14ac:dyDescent="0.35">
      <c r="E77" s="175"/>
      <c r="P77" s="118"/>
      <c r="Q77" s="163"/>
      <c r="R77" s="124"/>
      <c r="S77" s="163"/>
    </row>
    <row r="78" spans="5:19" ht="12" customHeight="1" x14ac:dyDescent="0.35">
      <c r="E78" s="175"/>
      <c r="P78" s="118"/>
      <c r="Q78" s="163"/>
      <c r="R78" s="124"/>
      <c r="S78" s="163"/>
    </row>
    <row r="79" spans="5:19" ht="12" customHeight="1" x14ac:dyDescent="0.35">
      <c r="E79" s="175"/>
      <c r="P79" s="118"/>
      <c r="Q79" s="163"/>
      <c r="R79" s="124"/>
      <c r="S79" s="163"/>
    </row>
    <row r="80" spans="5:19" ht="12" customHeight="1" x14ac:dyDescent="0.35">
      <c r="E80" s="175"/>
      <c r="P80" s="118"/>
      <c r="Q80" s="163"/>
      <c r="R80" s="124"/>
      <c r="S80" s="163"/>
    </row>
    <row r="81" spans="5:19" ht="12" customHeight="1" x14ac:dyDescent="0.35">
      <c r="E81" s="175"/>
      <c r="P81" s="118"/>
      <c r="Q81" s="163"/>
      <c r="R81" s="124"/>
      <c r="S81" s="163"/>
    </row>
    <row r="82" spans="5:19" ht="12" customHeight="1" x14ac:dyDescent="0.35">
      <c r="E82" s="175"/>
      <c r="P82" s="118"/>
      <c r="Q82" s="163"/>
      <c r="R82" s="124"/>
      <c r="S82" s="163"/>
    </row>
    <row r="83" spans="5:19" ht="12" customHeight="1" x14ac:dyDescent="0.35">
      <c r="E83" s="175"/>
      <c r="P83" s="118"/>
      <c r="Q83" s="163"/>
      <c r="R83" s="124"/>
      <c r="S83" s="163"/>
    </row>
    <row r="84" spans="5:19" ht="12" customHeight="1" x14ac:dyDescent="0.35">
      <c r="E84" s="175"/>
      <c r="P84" s="118"/>
      <c r="Q84" s="163"/>
      <c r="R84" s="124"/>
      <c r="S84" s="163"/>
    </row>
    <row r="85" spans="5:19" ht="12" customHeight="1" x14ac:dyDescent="0.35">
      <c r="E85" s="175"/>
      <c r="P85" s="118"/>
      <c r="Q85" s="163"/>
      <c r="R85" s="124"/>
      <c r="S85" s="163"/>
    </row>
    <row r="86" spans="5:19" ht="12" customHeight="1" x14ac:dyDescent="0.35">
      <c r="E86" s="175"/>
      <c r="P86" s="118"/>
      <c r="Q86" s="163"/>
      <c r="R86" s="124"/>
      <c r="S86" s="163"/>
    </row>
    <row r="87" spans="5:19" ht="12" customHeight="1" x14ac:dyDescent="0.35">
      <c r="E87" s="175"/>
      <c r="P87" s="118"/>
      <c r="Q87" s="163"/>
      <c r="R87" s="124"/>
      <c r="S87" s="163"/>
    </row>
    <row r="88" spans="5:19" ht="12" customHeight="1" x14ac:dyDescent="0.35">
      <c r="E88" s="175"/>
      <c r="P88" s="118"/>
      <c r="Q88" s="163"/>
      <c r="R88" s="124"/>
      <c r="S88" s="163"/>
    </row>
    <row r="89" spans="5:19" ht="12" customHeight="1" x14ac:dyDescent="0.35">
      <c r="E89" s="175"/>
      <c r="P89" s="118"/>
      <c r="Q89" s="163"/>
      <c r="R89" s="124"/>
      <c r="S89" s="163"/>
    </row>
    <row r="90" spans="5:19" ht="12" customHeight="1" x14ac:dyDescent="0.35">
      <c r="E90" s="175"/>
      <c r="P90" s="118"/>
      <c r="Q90" s="163"/>
      <c r="R90" s="124"/>
      <c r="S90" s="163"/>
    </row>
    <row r="91" spans="5:19" ht="12" customHeight="1" x14ac:dyDescent="0.35">
      <c r="E91" s="175"/>
      <c r="P91" s="118"/>
      <c r="Q91" s="163"/>
      <c r="R91" s="124"/>
      <c r="S91" s="163"/>
    </row>
    <row r="92" spans="5:19" ht="12" customHeight="1" x14ac:dyDescent="0.35">
      <c r="E92" s="175"/>
      <c r="P92" s="118"/>
      <c r="Q92" s="163"/>
      <c r="R92" s="124"/>
      <c r="S92" s="163"/>
    </row>
    <row r="93" spans="5:19" ht="12" customHeight="1" x14ac:dyDescent="0.35">
      <c r="E93" s="175"/>
      <c r="P93" s="118"/>
      <c r="Q93" s="163"/>
      <c r="R93" s="124"/>
      <c r="S93" s="163"/>
    </row>
    <row r="94" spans="5:19" ht="12" customHeight="1" x14ac:dyDescent="0.35">
      <c r="E94" s="175"/>
      <c r="P94" s="118"/>
      <c r="Q94" s="163"/>
      <c r="R94" s="124"/>
      <c r="S94" s="163"/>
    </row>
    <row r="95" spans="5:19" ht="12" customHeight="1" x14ac:dyDescent="0.35">
      <c r="E95" s="175"/>
      <c r="P95" s="118"/>
      <c r="Q95" s="163"/>
      <c r="R95" s="124"/>
      <c r="S95" s="163"/>
    </row>
    <row r="96" spans="5:19" ht="12" customHeight="1" x14ac:dyDescent="0.35">
      <c r="E96" s="175"/>
      <c r="P96" s="118"/>
      <c r="Q96" s="163"/>
      <c r="R96" s="124"/>
      <c r="S96" s="163"/>
    </row>
    <row r="97" spans="5:19" ht="12" customHeight="1" x14ac:dyDescent="0.35">
      <c r="E97" s="175"/>
      <c r="P97" s="118"/>
      <c r="Q97" s="163"/>
      <c r="R97" s="124"/>
      <c r="S97" s="163"/>
    </row>
    <row r="98" spans="5:19" ht="12" customHeight="1" x14ac:dyDescent="0.35">
      <c r="E98" s="175"/>
      <c r="P98" s="118"/>
      <c r="Q98" s="163"/>
      <c r="R98" s="124"/>
      <c r="S98" s="163"/>
    </row>
    <row r="99" spans="5:19" ht="12" customHeight="1" x14ac:dyDescent="0.35">
      <c r="E99" s="175"/>
      <c r="P99" s="118"/>
      <c r="Q99" s="163"/>
      <c r="R99" s="124"/>
      <c r="S99" s="163"/>
    </row>
    <row r="100" spans="5:19" ht="12" customHeight="1" x14ac:dyDescent="0.35">
      <c r="E100" s="175"/>
      <c r="P100" s="118"/>
      <c r="Q100" s="163"/>
      <c r="R100" s="124"/>
      <c r="S100" s="163"/>
    </row>
    <row r="101" spans="5:19" ht="12" customHeight="1" x14ac:dyDescent="0.35">
      <c r="E101" s="175"/>
      <c r="P101" s="118"/>
      <c r="Q101" s="163"/>
      <c r="R101" s="124"/>
      <c r="S101" s="163"/>
    </row>
    <row r="102" spans="5:19" ht="12" customHeight="1" x14ac:dyDescent="0.35">
      <c r="E102" s="175"/>
      <c r="P102" s="118"/>
      <c r="Q102" s="163"/>
      <c r="R102" s="124"/>
      <c r="S102" s="163"/>
    </row>
    <row r="103" spans="5:19" ht="12" customHeight="1" x14ac:dyDescent="0.35">
      <c r="E103" s="175"/>
      <c r="P103" s="118"/>
      <c r="Q103" s="163"/>
      <c r="R103" s="124"/>
      <c r="S103" s="163"/>
    </row>
    <row r="104" spans="5:19" ht="12" customHeight="1" x14ac:dyDescent="0.35">
      <c r="E104" s="175"/>
      <c r="P104" s="118"/>
      <c r="Q104" s="163"/>
      <c r="R104" s="124"/>
      <c r="S104" s="163"/>
    </row>
    <row r="105" spans="5:19" ht="12" customHeight="1" x14ac:dyDescent="0.35">
      <c r="E105" s="175"/>
      <c r="P105" s="118"/>
      <c r="Q105" s="163"/>
      <c r="R105" s="124"/>
      <c r="S105" s="163"/>
    </row>
    <row r="106" spans="5:19" ht="12" customHeight="1" x14ac:dyDescent="0.35">
      <c r="E106" s="175"/>
      <c r="P106" s="118"/>
      <c r="Q106" s="163"/>
      <c r="R106" s="124"/>
      <c r="S106" s="163"/>
    </row>
    <row r="107" spans="5:19" ht="12" customHeight="1" x14ac:dyDescent="0.35">
      <c r="E107" s="175"/>
      <c r="P107" s="118"/>
      <c r="Q107" s="163"/>
      <c r="R107" s="124"/>
      <c r="S107" s="163"/>
    </row>
    <row r="108" spans="5:19" ht="12" customHeight="1" x14ac:dyDescent="0.35">
      <c r="E108" s="175"/>
      <c r="P108" s="118"/>
      <c r="Q108" s="163"/>
      <c r="R108" s="124"/>
      <c r="S108" s="163"/>
    </row>
    <row r="109" spans="5:19" ht="12" customHeight="1" x14ac:dyDescent="0.35">
      <c r="E109" s="175"/>
      <c r="P109" s="118"/>
      <c r="Q109" s="163"/>
      <c r="R109" s="124"/>
      <c r="S109" s="163"/>
    </row>
    <row r="110" spans="5:19" ht="12" customHeight="1" x14ac:dyDescent="0.35">
      <c r="E110" s="175"/>
      <c r="P110" s="118"/>
      <c r="Q110" s="163"/>
      <c r="R110" s="124"/>
      <c r="S110" s="163"/>
    </row>
    <row r="111" spans="5:19" ht="12" customHeight="1" x14ac:dyDescent="0.35">
      <c r="E111" s="175"/>
      <c r="P111" s="118"/>
      <c r="Q111" s="163"/>
      <c r="R111" s="124"/>
      <c r="S111" s="163"/>
    </row>
    <row r="112" spans="5:19" ht="12" customHeight="1" x14ac:dyDescent="0.35">
      <c r="E112" s="175"/>
      <c r="P112" s="118"/>
      <c r="Q112" s="163"/>
      <c r="R112" s="124"/>
      <c r="S112" s="163"/>
    </row>
    <row r="113" spans="5:19" ht="12" customHeight="1" x14ac:dyDescent="0.35">
      <c r="E113" s="175"/>
      <c r="P113" s="118"/>
      <c r="Q113" s="163"/>
      <c r="R113" s="124"/>
      <c r="S113" s="163"/>
    </row>
    <row r="114" spans="5:19" ht="12" customHeight="1" x14ac:dyDescent="0.35">
      <c r="E114" s="175"/>
      <c r="P114" s="118"/>
      <c r="Q114" s="163"/>
      <c r="R114" s="124"/>
      <c r="S114" s="163"/>
    </row>
    <row r="115" spans="5:19" ht="12" customHeight="1" x14ac:dyDescent="0.35">
      <c r="E115" s="175"/>
      <c r="P115" s="118"/>
      <c r="Q115" s="163"/>
      <c r="R115" s="124"/>
      <c r="S115" s="163"/>
    </row>
    <row r="116" spans="5:19" ht="12" customHeight="1" x14ac:dyDescent="0.35">
      <c r="P116" s="118"/>
      <c r="Q116" s="163"/>
      <c r="R116" s="124"/>
      <c r="S116" s="163"/>
    </row>
    <row r="117" spans="5:19" ht="12" customHeight="1" x14ac:dyDescent="0.35">
      <c r="P117" s="118"/>
      <c r="Q117" s="163"/>
      <c r="R117" s="124"/>
      <c r="S117" s="163"/>
    </row>
    <row r="118" spans="5:19" ht="12" customHeight="1" x14ac:dyDescent="0.35">
      <c r="P118" s="118"/>
      <c r="Q118" s="163"/>
      <c r="R118" s="124"/>
      <c r="S118" s="163"/>
    </row>
    <row r="119" spans="5:19" ht="12" customHeight="1" x14ac:dyDescent="0.35">
      <c r="P119" s="118"/>
      <c r="Q119" s="163"/>
      <c r="R119" s="124"/>
      <c r="S119" s="163"/>
    </row>
    <row r="120" spans="5:19" ht="12" customHeight="1" x14ac:dyDescent="0.35">
      <c r="P120" s="118"/>
      <c r="Q120" s="163"/>
      <c r="R120" s="124"/>
      <c r="S120" s="163"/>
    </row>
    <row r="121" spans="5:19" ht="12" customHeight="1" x14ac:dyDescent="0.35">
      <c r="P121" s="118"/>
      <c r="Q121" s="163"/>
      <c r="R121" s="124"/>
      <c r="S121" s="163"/>
    </row>
    <row r="122" spans="5:19" ht="12" customHeight="1" x14ac:dyDescent="0.35">
      <c r="P122" s="118"/>
      <c r="Q122" s="163"/>
      <c r="R122" s="124"/>
      <c r="S122" s="163"/>
    </row>
    <row r="123" spans="5:19" ht="12" customHeight="1" x14ac:dyDescent="0.35">
      <c r="P123" s="176"/>
      <c r="Q123" s="163"/>
      <c r="R123" s="124"/>
      <c r="S123" s="163"/>
    </row>
    <row r="124" spans="5:19" ht="12" customHeight="1" x14ac:dyDescent="0.35">
      <c r="P124" s="176"/>
      <c r="Q124" s="163"/>
      <c r="R124" s="124"/>
      <c r="S124" s="163"/>
    </row>
    <row r="125" spans="5:19" ht="12" customHeight="1" x14ac:dyDescent="0.35">
      <c r="P125" s="176"/>
      <c r="Q125" s="163"/>
      <c r="S125" s="163"/>
    </row>
    <row r="126" spans="5:19" ht="12" customHeight="1" x14ac:dyDescent="0.35">
      <c r="P126" s="176"/>
      <c r="Q126" s="163"/>
      <c r="S126" s="163"/>
    </row>
    <row r="127" spans="5:19" ht="12" customHeight="1" x14ac:dyDescent="0.35">
      <c r="P127" s="176"/>
      <c r="Q127" s="163"/>
      <c r="S127" s="163"/>
    </row>
    <row r="128" spans="5:19" ht="12" customHeight="1" x14ac:dyDescent="0.35">
      <c r="P128" s="176"/>
      <c r="Q128" s="163"/>
      <c r="S128" s="163"/>
    </row>
    <row r="129" spans="16:19" ht="12" customHeight="1" x14ac:dyDescent="0.35">
      <c r="P129" s="176"/>
      <c r="Q129" s="163"/>
      <c r="S129" s="163"/>
    </row>
    <row r="130" spans="16:19" ht="12" customHeight="1" x14ac:dyDescent="0.35">
      <c r="P130" s="176"/>
      <c r="Q130" s="163"/>
      <c r="S130" s="163"/>
    </row>
    <row r="131" spans="16:19" ht="12" customHeight="1" x14ac:dyDescent="0.35">
      <c r="P131" s="176"/>
      <c r="Q131" s="163"/>
      <c r="S131" s="163"/>
    </row>
    <row r="132" spans="16:19" ht="12" customHeight="1" x14ac:dyDescent="0.35">
      <c r="P132" s="176"/>
      <c r="Q132" s="163"/>
      <c r="S132" s="163"/>
    </row>
    <row r="133" spans="16:19" ht="12" customHeight="1" x14ac:dyDescent="0.35">
      <c r="P133" s="176"/>
      <c r="Q133" s="163"/>
      <c r="S133" s="163"/>
    </row>
    <row r="134" spans="16:19" ht="12" customHeight="1" x14ac:dyDescent="0.35">
      <c r="P134" s="176"/>
      <c r="Q134" s="163"/>
      <c r="S134" s="163"/>
    </row>
    <row r="135" spans="16:19" ht="12" customHeight="1" x14ac:dyDescent="0.35">
      <c r="P135" s="176"/>
      <c r="Q135" s="163"/>
      <c r="S135" s="163"/>
    </row>
    <row r="136" spans="16:19" ht="12" customHeight="1" x14ac:dyDescent="0.35">
      <c r="P136" s="176"/>
      <c r="Q136" s="163"/>
      <c r="S136" s="163"/>
    </row>
    <row r="137" spans="16:19" ht="12" customHeight="1" x14ac:dyDescent="0.35">
      <c r="P137" s="176"/>
      <c r="Q137" s="163"/>
      <c r="S137" s="163"/>
    </row>
    <row r="138" spans="16:19" ht="12" customHeight="1" x14ac:dyDescent="0.35">
      <c r="P138" s="176"/>
      <c r="Q138" s="163"/>
      <c r="S138" s="163"/>
    </row>
    <row r="139" spans="16:19" ht="12" customHeight="1" x14ac:dyDescent="0.35">
      <c r="P139" s="176"/>
      <c r="Q139" s="163"/>
      <c r="S139" s="163"/>
    </row>
    <row r="140" spans="16:19" ht="12" customHeight="1" x14ac:dyDescent="0.35">
      <c r="P140" s="176"/>
      <c r="Q140" s="163"/>
      <c r="S140" s="163"/>
    </row>
    <row r="141" spans="16:19" ht="12" customHeight="1" x14ac:dyDescent="0.35">
      <c r="P141" s="176"/>
      <c r="Q141" s="163"/>
      <c r="S141" s="163"/>
    </row>
    <row r="142" spans="16:19" ht="12" customHeight="1" x14ac:dyDescent="0.35">
      <c r="P142" s="176"/>
      <c r="Q142" s="163"/>
      <c r="S142" s="163"/>
    </row>
    <row r="143" spans="16:19" ht="12" customHeight="1" x14ac:dyDescent="0.35">
      <c r="P143" s="176"/>
      <c r="Q143" s="163"/>
      <c r="S143" s="163"/>
    </row>
    <row r="144" spans="16:19" ht="12" customHeight="1" x14ac:dyDescent="0.35">
      <c r="P144" s="176"/>
      <c r="Q144" s="163"/>
      <c r="S144" s="163"/>
    </row>
    <row r="145" spans="16:19" ht="12" customHeight="1" x14ac:dyDescent="0.35">
      <c r="P145" s="176"/>
      <c r="Q145" s="163"/>
      <c r="S145" s="163"/>
    </row>
    <row r="146" spans="16:19" ht="12" customHeight="1" x14ac:dyDescent="0.35">
      <c r="P146" s="176"/>
      <c r="Q146" s="163"/>
      <c r="S146" s="163"/>
    </row>
    <row r="147" spans="16:19" ht="12" customHeight="1" x14ac:dyDescent="0.35">
      <c r="P147" s="176"/>
      <c r="Q147" s="163"/>
      <c r="S147" s="163"/>
    </row>
    <row r="148" spans="16:19" ht="12" customHeight="1" x14ac:dyDescent="0.35">
      <c r="P148" s="176"/>
      <c r="Q148" s="163"/>
      <c r="S148" s="163"/>
    </row>
    <row r="149" spans="16:19" ht="12" customHeight="1" x14ac:dyDescent="0.35">
      <c r="P149" s="176"/>
      <c r="Q149" s="163"/>
      <c r="S149" s="163"/>
    </row>
    <row r="150" spans="16:19" ht="12" customHeight="1" x14ac:dyDescent="0.35">
      <c r="P150" s="176"/>
      <c r="Q150" s="163"/>
      <c r="S150" s="163"/>
    </row>
    <row r="151" spans="16:19" ht="12" customHeight="1" x14ac:dyDescent="0.35">
      <c r="P151" s="176"/>
      <c r="Q151" s="163"/>
      <c r="S151" s="163"/>
    </row>
    <row r="152" spans="16:19" ht="12" customHeight="1" x14ac:dyDescent="0.35">
      <c r="P152" s="176"/>
      <c r="Q152" s="163"/>
      <c r="S152" s="163"/>
    </row>
    <row r="153" spans="16:19" ht="12" customHeight="1" x14ac:dyDescent="0.35">
      <c r="P153" s="176"/>
      <c r="Q153" s="163"/>
      <c r="S153" s="163"/>
    </row>
    <row r="154" spans="16:19" ht="12" customHeight="1" x14ac:dyDescent="0.35">
      <c r="P154" s="176"/>
      <c r="Q154" s="163"/>
      <c r="S154" s="163"/>
    </row>
    <row r="155" spans="16:19" ht="12" customHeight="1" x14ac:dyDescent="0.35">
      <c r="P155" s="176"/>
      <c r="Q155" s="163"/>
      <c r="S155" s="163"/>
    </row>
    <row r="156" spans="16:19" ht="12" customHeight="1" x14ac:dyDescent="0.35">
      <c r="P156" s="176"/>
      <c r="Q156" s="163"/>
      <c r="S156" s="163"/>
    </row>
    <row r="157" spans="16:19" ht="12" customHeight="1" x14ac:dyDescent="0.35">
      <c r="P157" s="176"/>
      <c r="Q157" s="163"/>
      <c r="S157" s="163"/>
    </row>
    <row r="158" spans="16:19" ht="12" customHeight="1" x14ac:dyDescent="0.35">
      <c r="P158" s="176"/>
      <c r="Q158" s="163"/>
      <c r="S158" s="163"/>
    </row>
    <row r="159" spans="16:19" ht="12" customHeight="1" x14ac:dyDescent="0.35">
      <c r="P159" s="176"/>
      <c r="Q159" s="163"/>
      <c r="S159" s="163"/>
    </row>
    <row r="160" spans="16:19" ht="12" customHeight="1" x14ac:dyDescent="0.35">
      <c r="P160" s="176"/>
      <c r="Q160" s="163"/>
      <c r="S160" s="163"/>
    </row>
    <row r="161" spans="16:19" ht="12" customHeight="1" x14ac:dyDescent="0.35">
      <c r="P161" s="176"/>
      <c r="Q161" s="163"/>
      <c r="S161" s="163"/>
    </row>
    <row r="162" spans="16:19" ht="12" customHeight="1" x14ac:dyDescent="0.35">
      <c r="P162" s="176"/>
      <c r="Q162" s="163"/>
      <c r="S162" s="163"/>
    </row>
    <row r="163" spans="16:19" ht="12" customHeight="1" x14ac:dyDescent="0.35">
      <c r="P163" s="176"/>
      <c r="Q163" s="163"/>
      <c r="S163" s="163"/>
    </row>
    <row r="164" spans="16:19" ht="12" customHeight="1" x14ac:dyDescent="0.35">
      <c r="P164" s="176"/>
      <c r="Q164" s="163"/>
      <c r="S164" s="163"/>
    </row>
    <row r="165" spans="16:19" ht="12" customHeight="1" x14ac:dyDescent="0.35">
      <c r="P165" s="176"/>
      <c r="Q165" s="163"/>
      <c r="S165" s="163"/>
    </row>
    <row r="166" spans="16:19" ht="12" customHeight="1" x14ac:dyDescent="0.35">
      <c r="P166" s="176"/>
      <c r="Q166" s="163"/>
      <c r="S166" s="163"/>
    </row>
    <row r="167" spans="16:19" ht="12" customHeight="1" x14ac:dyDescent="0.35">
      <c r="P167" s="176"/>
      <c r="Q167" s="163"/>
      <c r="S167" s="163"/>
    </row>
    <row r="168" spans="16:19" ht="12" customHeight="1" x14ac:dyDescent="0.35">
      <c r="P168" s="176"/>
      <c r="Q168" s="163"/>
      <c r="S168" s="163"/>
    </row>
    <row r="169" spans="16:19" ht="12" customHeight="1" x14ac:dyDescent="0.35">
      <c r="P169" s="176"/>
      <c r="Q169" s="163"/>
      <c r="S169" s="163"/>
    </row>
    <row r="170" spans="16:19" ht="12" customHeight="1" x14ac:dyDescent="0.35">
      <c r="P170" s="176"/>
      <c r="Q170" s="163"/>
      <c r="S170" s="163"/>
    </row>
    <row r="171" spans="16:19" ht="12" customHeight="1" x14ac:dyDescent="0.35">
      <c r="P171" s="176"/>
      <c r="Q171" s="163"/>
      <c r="S171" s="163"/>
    </row>
    <row r="172" spans="16:19" ht="12" customHeight="1" x14ac:dyDescent="0.35">
      <c r="P172" s="176"/>
      <c r="Q172" s="163"/>
      <c r="S172" s="163"/>
    </row>
    <row r="173" spans="16:19" ht="12" customHeight="1" x14ac:dyDescent="0.35">
      <c r="P173" s="176"/>
      <c r="Q173" s="163"/>
      <c r="S173" s="163"/>
    </row>
    <row r="174" spans="16:19" ht="12" customHeight="1" x14ac:dyDescent="0.35">
      <c r="P174" s="176"/>
      <c r="Q174" s="163"/>
      <c r="S174" s="163"/>
    </row>
    <row r="175" spans="16:19" ht="12" customHeight="1" x14ac:dyDescent="0.35">
      <c r="P175" s="176"/>
      <c r="Q175" s="163"/>
      <c r="S175" s="163"/>
    </row>
    <row r="176" spans="16:19" ht="12" customHeight="1" x14ac:dyDescent="0.35">
      <c r="P176" s="176"/>
      <c r="Q176" s="163"/>
      <c r="S176" s="163"/>
    </row>
    <row r="177" spans="16:19" ht="12" customHeight="1" x14ac:dyDescent="0.35">
      <c r="P177" s="176"/>
      <c r="Q177" s="163"/>
      <c r="S177" s="163"/>
    </row>
    <row r="178" spans="16:19" ht="12" customHeight="1" x14ac:dyDescent="0.35">
      <c r="P178" s="176"/>
      <c r="Q178" s="163"/>
      <c r="S178" s="163"/>
    </row>
    <row r="179" spans="16:19" ht="12" customHeight="1" x14ac:dyDescent="0.35">
      <c r="P179" s="176"/>
      <c r="Q179" s="163"/>
      <c r="S179" s="163"/>
    </row>
    <row r="180" spans="16:19" ht="12" customHeight="1" x14ac:dyDescent="0.35">
      <c r="P180" s="176"/>
      <c r="Q180" s="163"/>
      <c r="S180" s="163"/>
    </row>
    <row r="181" spans="16:19" ht="12" customHeight="1" x14ac:dyDescent="0.35">
      <c r="P181" s="176"/>
      <c r="Q181" s="163"/>
      <c r="S181" s="163"/>
    </row>
    <row r="182" spans="16:19" ht="12" customHeight="1" x14ac:dyDescent="0.35">
      <c r="P182" s="176"/>
      <c r="Q182" s="163"/>
      <c r="S182" s="163"/>
    </row>
    <row r="183" spans="16:19" ht="12" customHeight="1" x14ac:dyDescent="0.35">
      <c r="P183" s="176"/>
      <c r="Q183" s="163"/>
      <c r="S183" s="163"/>
    </row>
    <row r="184" spans="16:19" ht="12" customHeight="1" x14ac:dyDescent="0.35">
      <c r="P184" s="176"/>
      <c r="Q184" s="163"/>
      <c r="S184" s="163"/>
    </row>
    <row r="185" spans="16:19" ht="12" customHeight="1" x14ac:dyDescent="0.35">
      <c r="P185" s="176"/>
      <c r="Q185" s="163"/>
      <c r="S185" s="163"/>
    </row>
    <row r="186" spans="16:19" ht="12" customHeight="1" x14ac:dyDescent="0.35">
      <c r="P186" s="176"/>
      <c r="Q186" s="163"/>
      <c r="S186" s="163"/>
    </row>
    <row r="187" spans="16:19" ht="12" customHeight="1" x14ac:dyDescent="0.35">
      <c r="P187" s="176"/>
      <c r="Q187" s="163"/>
      <c r="S187" s="163"/>
    </row>
    <row r="188" spans="16:19" ht="12" customHeight="1" x14ac:dyDescent="0.35">
      <c r="P188" s="176"/>
      <c r="Q188" s="163"/>
      <c r="S188" s="163"/>
    </row>
    <row r="189" spans="16:19" ht="12" customHeight="1" x14ac:dyDescent="0.35">
      <c r="P189" s="176"/>
      <c r="Q189" s="163"/>
      <c r="S189" s="163"/>
    </row>
    <row r="190" spans="16:19" ht="12" customHeight="1" x14ac:dyDescent="0.35">
      <c r="P190" s="176"/>
      <c r="Q190" s="163"/>
      <c r="S190" s="163"/>
    </row>
    <row r="191" spans="16:19" ht="12" customHeight="1" x14ac:dyDescent="0.35">
      <c r="P191" s="176"/>
      <c r="Q191" s="163"/>
      <c r="S191" s="163"/>
    </row>
    <row r="192" spans="16:19" ht="12" customHeight="1" x14ac:dyDescent="0.35">
      <c r="P192" s="176"/>
      <c r="Q192" s="163"/>
      <c r="S192" s="163"/>
    </row>
    <row r="193" spans="16:19" ht="12" customHeight="1" x14ac:dyDescent="0.35">
      <c r="P193" s="176"/>
      <c r="Q193" s="163"/>
      <c r="S193" s="163"/>
    </row>
    <row r="194" spans="16:19" ht="12" customHeight="1" x14ac:dyDescent="0.35">
      <c r="P194" s="176"/>
      <c r="Q194" s="163"/>
      <c r="S194" s="163"/>
    </row>
    <row r="195" spans="16:19" ht="12" customHeight="1" x14ac:dyDescent="0.35">
      <c r="P195" s="176"/>
      <c r="Q195" s="163"/>
      <c r="S195" s="163"/>
    </row>
    <row r="196" spans="16:19" ht="12" customHeight="1" x14ac:dyDescent="0.35">
      <c r="P196" s="176"/>
      <c r="Q196" s="163"/>
      <c r="S196" s="163"/>
    </row>
    <row r="197" spans="16:19" ht="12" customHeight="1" x14ac:dyDescent="0.35">
      <c r="P197" s="176"/>
      <c r="Q197" s="163"/>
      <c r="S197" s="163"/>
    </row>
    <row r="198" spans="16:19" ht="12" customHeight="1" x14ac:dyDescent="0.35">
      <c r="P198" s="176"/>
      <c r="Q198" s="163"/>
      <c r="S198" s="163"/>
    </row>
    <row r="199" spans="16:19" ht="12" customHeight="1" x14ac:dyDescent="0.35">
      <c r="P199" s="176"/>
      <c r="Q199" s="163"/>
      <c r="S199" s="163"/>
    </row>
    <row r="200" spans="16:19" ht="12" customHeight="1" x14ac:dyDescent="0.35">
      <c r="P200" s="176"/>
      <c r="Q200" s="163"/>
      <c r="S200" s="163"/>
    </row>
    <row r="201" spans="16:19" ht="12" customHeight="1" x14ac:dyDescent="0.35">
      <c r="P201" s="176"/>
      <c r="Q201" s="163"/>
      <c r="S201" s="163"/>
    </row>
    <row r="202" spans="16:19" ht="12" customHeight="1" x14ac:dyDescent="0.35">
      <c r="P202" s="176"/>
      <c r="Q202" s="163"/>
      <c r="S202" s="163"/>
    </row>
    <row r="203" spans="16:19" ht="12" customHeight="1" x14ac:dyDescent="0.35">
      <c r="P203" s="176"/>
      <c r="Q203" s="163"/>
      <c r="S203" s="163"/>
    </row>
    <row r="204" spans="16:19" ht="12" customHeight="1" x14ac:dyDescent="0.35">
      <c r="P204" s="176"/>
      <c r="Q204" s="163"/>
      <c r="S204" s="163"/>
    </row>
    <row r="205" spans="16:19" ht="12" customHeight="1" x14ac:dyDescent="0.35">
      <c r="P205" s="176"/>
      <c r="Q205" s="163"/>
      <c r="S205" s="163"/>
    </row>
    <row r="206" spans="16:19" ht="12" customHeight="1" x14ac:dyDescent="0.35">
      <c r="P206" s="176"/>
      <c r="Q206" s="163"/>
      <c r="S206" s="163"/>
    </row>
    <row r="207" spans="16:19" ht="12" customHeight="1" x14ac:dyDescent="0.35">
      <c r="P207" s="176"/>
      <c r="Q207" s="163"/>
      <c r="S207" s="163"/>
    </row>
    <row r="208" spans="16:19" ht="12" customHeight="1" x14ac:dyDescent="0.35">
      <c r="P208" s="176"/>
      <c r="Q208" s="163"/>
      <c r="S208" s="163"/>
    </row>
    <row r="209" spans="16:19" ht="12" customHeight="1" x14ac:dyDescent="0.35">
      <c r="P209" s="176"/>
      <c r="Q209" s="163"/>
      <c r="S209" s="163"/>
    </row>
    <row r="210" spans="16:19" ht="12" customHeight="1" x14ac:dyDescent="0.35">
      <c r="P210" s="176"/>
      <c r="Q210" s="163"/>
      <c r="S210" s="163"/>
    </row>
    <row r="211" spans="16:19" ht="12" customHeight="1" x14ac:dyDescent="0.35">
      <c r="P211" s="176"/>
      <c r="Q211" s="163"/>
      <c r="S211" s="163"/>
    </row>
    <row r="212" spans="16:19" ht="12" customHeight="1" x14ac:dyDescent="0.35">
      <c r="P212" s="176"/>
      <c r="Q212" s="163"/>
      <c r="S212" s="163"/>
    </row>
    <row r="213" spans="16:19" ht="12" customHeight="1" x14ac:dyDescent="0.35">
      <c r="P213" s="176"/>
      <c r="Q213" s="163"/>
      <c r="S213" s="163"/>
    </row>
    <row r="214" spans="16:19" ht="12" customHeight="1" x14ac:dyDescent="0.35">
      <c r="P214" s="176"/>
      <c r="Q214" s="163"/>
      <c r="S214" s="163"/>
    </row>
    <row r="215" spans="16:19" ht="12" customHeight="1" x14ac:dyDescent="0.35">
      <c r="P215" s="176"/>
      <c r="Q215" s="163"/>
      <c r="S215" s="163"/>
    </row>
    <row r="216" spans="16:19" ht="12" customHeight="1" x14ac:dyDescent="0.35">
      <c r="P216" s="176"/>
      <c r="Q216" s="163"/>
      <c r="S216" s="163"/>
    </row>
    <row r="217" spans="16:19" ht="12" customHeight="1" x14ac:dyDescent="0.35">
      <c r="P217" s="176"/>
      <c r="Q217" s="163"/>
      <c r="S217" s="163"/>
    </row>
    <row r="218" spans="16:19" ht="12" customHeight="1" x14ac:dyDescent="0.35">
      <c r="P218" s="176"/>
      <c r="Q218" s="163"/>
      <c r="S218" s="163"/>
    </row>
    <row r="219" spans="16:19" ht="12" customHeight="1" x14ac:dyDescent="0.35">
      <c r="P219" s="176"/>
      <c r="Q219" s="163"/>
      <c r="S219" s="163"/>
    </row>
    <row r="220" spans="16:19" ht="12" customHeight="1" x14ac:dyDescent="0.35">
      <c r="P220" s="176"/>
      <c r="Q220" s="163"/>
      <c r="S220" s="163"/>
    </row>
    <row r="221" spans="16:19" ht="12" customHeight="1" x14ac:dyDescent="0.35">
      <c r="P221" s="176"/>
      <c r="Q221" s="163"/>
      <c r="S221" s="163"/>
    </row>
    <row r="222" spans="16:19" ht="12" customHeight="1" x14ac:dyDescent="0.35">
      <c r="P222" s="176"/>
      <c r="Q222" s="163"/>
      <c r="S222" s="163"/>
    </row>
    <row r="223" spans="16:19" ht="12" customHeight="1" x14ac:dyDescent="0.35">
      <c r="P223" s="176"/>
      <c r="Q223" s="163"/>
      <c r="S223" s="163"/>
    </row>
    <row r="224" spans="16:19" ht="12" customHeight="1" x14ac:dyDescent="0.35">
      <c r="P224" s="176"/>
      <c r="Q224" s="163"/>
      <c r="S224" s="163"/>
    </row>
    <row r="225" spans="16:19" ht="12" customHeight="1" x14ac:dyDescent="0.35">
      <c r="P225" s="176"/>
      <c r="Q225" s="163"/>
      <c r="S225" s="163"/>
    </row>
    <row r="226" spans="16:19" ht="12" customHeight="1" x14ac:dyDescent="0.35">
      <c r="P226" s="176"/>
      <c r="Q226" s="163"/>
      <c r="S226" s="163"/>
    </row>
    <row r="227" spans="16:19" ht="12" customHeight="1" x14ac:dyDescent="0.35">
      <c r="P227" s="176"/>
      <c r="Q227" s="163"/>
      <c r="S227" s="163"/>
    </row>
    <row r="228" spans="16:19" ht="12" customHeight="1" x14ac:dyDescent="0.35">
      <c r="P228" s="176"/>
      <c r="Q228" s="163"/>
      <c r="S228" s="163"/>
    </row>
    <row r="229" spans="16:19" ht="12" customHeight="1" x14ac:dyDescent="0.35">
      <c r="P229" s="176"/>
      <c r="Q229" s="163"/>
      <c r="S229" s="163"/>
    </row>
    <row r="230" spans="16:19" ht="12" customHeight="1" x14ac:dyDescent="0.35">
      <c r="P230" s="176"/>
      <c r="Q230" s="163"/>
      <c r="S230" s="163"/>
    </row>
    <row r="231" spans="16:19" ht="12" customHeight="1" x14ac:dyDescent="0.35">
      <c r="P231" s="176"/>
      <c r="Q231" s="163"/>
      <c r="S231" s="163"/>
    </row>
    <row r="232" spans="16:19" ht="12" customHeight="1" x14ac:dyDescent="0.35">
      <c r="P232" s="176"/>
      <c r="Q232" s="163"/>
      <c r="S232" s="163"/>
    </row>
    <row r="233" spans="16:19" ht="12" customHeight="1" x14ac:dyDescent="0.35">
      <c r="P233" s="176"/>
      <c r="Q233" s="163"/>
      <c r="S233" s="163"/>
    </row>
    <row r="234" spans="16:19" ht="12" customHeight="1" x14ac:dyDescent="0.35">
      <c r="P234" s="176"/>
      <c r="Q234" s="163"/>
      <c r="S234" s="163"/>
    </row>
    <row r="235" spans="16:19" ht="12" customHeight="1" x14ac:dyDescent="0.35">
      <c r="P235" s="176"/>
      <c r="Q235" s="163"/>
      <c r="S235" s="163"/>
    </row>
    <row r="236" spans="16:19" ht="12" customHeight="1" x14ac:dyDescent="0.35">
      <c r="P236" s="176"/>
      <c r="Q236" s="163"/>
      <c r="S236" s="163"/>
    </row>
    <row r="237" spans="16:19" ht="12" customHeight="1" x14ac:dyDescent="0.35">
      <c r="P237" s="176"/>
      <c r="Q237" s="163"/>
      <c r="S237" s="163"/>
    </row>
    <row r="238" spans="16:19" ht="12" customHeight="1" x14ac:dyDescent="0.35">
      <c r="P238" s="176"/>
      <c r="Q238" s="163"/>
      <c r="S238" s="163"/>
    </row>
    <row r="239" spans="16:19" ht="12" customHeight="1" x14ac:dyDescent="0.35">
      <c r="P239" s="176"/>
      <c r="Q239" s="163"/>
      <c r="S239" s="163"/>
    </row>
    <row r="240" spans="16:19" ht="12" customHeight="1" x14ac:dyDescent="0.35">
      <c r="P240" s="176"/>
      <c r="Q240" s="163"/>
      <c r="S240" s="163"/>
    </row>
    <row r="241" spans="16:19" ht="12" customHeight="1" x14ac:dyDescent="0.35">
      <c r="P241" s="176"/>
      <c r="Q241" s="163"/>
      <c r="S241" s="163"/>
    </row>
    <row r="242" spans="16:19" ht="12" customHeight="1" x14ac:dyDescent="0.35">
      <c r="P242" s="176"/>
      <c r="Q242" s="163"/>
      <c r="S242" s="163"/>
    </row>
    <row r="243" spans="16:19" ht="12" customHeight="1" x14ac:dyDescent="0.35">
      <c r="P243" s="176"/>
      <c r="Q243" s="163"/>
      <c r="S243" s="163"/>
    </row>
    <row r="244" spans="16:19" ht="12" customHeight="1" x14ac:dyDescent="0.35">
      <c r="P244" s="176"/>
      <c r="Q244" s="163"/>
      <c r="S244" s="163"/>
    </row>
    <row r="245" spans="16:19" ht="12" customHeight="1" x14ac:dyDescent="0.35">
      <c r="P245" s="176"/>
      <c r="Q245" s="163"/>
      <c r="S245" s="163"/>
    </row>
    <row r="246" spans="16:19" ht="12" customHeight="1" x14ac:dyDescent="0.35">
      <c r="P246" s="176"/>
      <c r="Q246" s="163"/>
      <c r="S246" s="163"/>
    </row>
    <row r="247" spans="16:19" ht="12" customHeight="1" x14ac:dyDescent="0.35">
      <c r="P247" s="176"/>
      <c r="Q247" s="163"/>
      <c r="S247" s="163"/>
    </row>
    <row r="248" spans="16:19" ht="12" customHeight="1" x14ac:dyDescent="0.35">
      <c r="P248" s="176"/>
      <c r="Q248" s="163"/>
      <c r="S248" s="163"/>
    </row>
    <row r="249" spans="16:19" ht="12" customHeight="1" x14ac:dyDescent="0.35">
      <c r="P249" s="176"/>
      <c r="Q249" s="163"/>
      <c r="S249" s="163"/>
    </row>
    <row r="250" spans="16:19" ht="12" customHeight="1" x14ac:dyDescent="0.35">
      <c r="P250" s="176"/>
      <c r="Q250" s="163"/>
      <c r="S250" s="163"/>
    </row>
    <row r="251" spans="16:19" ht="12" customHeight="1" x14ac:dyDescent="0.35">
      <c r="P251" s="176"/>
      <c r="Q251" s="163"/>
      <c r="S251" s="163"/>
    </row>
    <row r="252" spans="16:19" ht="12" customHeight="1" x14ac:dyDescent="0.35">
      <c r="P252" s="176"/>
      <c r="Q252" s="163"/>
      <c r="S252" s="163"/>
    </row>
    <row r="253" spans="16:19" ht="12" customHeight="1" x14ac:dyDescent="0.35">
      <c r="P253" s="176"/>
      <c r="Q253" s="163"/>
      <c r="S253" s="163"/>
    </row>
    <row r="254" spans="16:19" ht="12" customHeight="1" x14ac:dyDescent="0.35">
      <c r="P254" s="176"/>
      <c r="Q254" s="163"/>
      <c r="S254" s="163"/>
    </row>
    <row r="255" spans="16:19" ht="12" customHeight="1" x14ac:dyDescent="0.35">
      <c r="P255" s="176"/>
      <c r="Q255" s="163"/>
      <c r="S255" s="163"/>
    </row>
    <row r="256" spans="16:19" ht="12" customHeight="1" x14ac:dyDescent="0.35">
      <c r="P256" s="176"/>
      <c r="Q256" s="163"/>
      <c r="S256" s="163"/>
    </row>
    <row r="257" spans="16:19" ht="12" customHeight="1" x14ac:dyDescent="0.35">
      <c r="P257" s="176"/>
      <c r="Q257" s="163"/>
      <c r="S257" s="163"/>
    </row>
    <row r="258" spans="16:19" ht="12" customHeight="1" x14ac:dyDescent="0.35">
      <c r="P258" s="176"/>
      <c r="Q258" s="163"/>
      <c r="S258" s="163"/>
    </row>
    <row r="259" spans="16:19" ht="12" customHeight="1" x14ac:dyDescent="0.35">
      <c r="P259" s="176"/>
      <c r="Q259" s="163"/>
      <c r="S259" s="163"/>
    </row>
    <row r="260" spans="16:19" ht="12" customHeight="1" x14ac:dyDescent="0.35">
      <c r="P260" s="176"/>
      <c r="Q260" s="163"/>
      <c r="S260" s="163"/>
    </row>
    <row r="261" spans="16:19" ht="12" customHeight="1" x14ac:dyDescent="0.35">
      <c r="P261" s="176"/>
      <c r="Q261" s="163"/>
      <c r="S261" s="163"/>
    </row>
    <row r="262" spans="16:19" ht="12" customHeight="1" x14ac:dyDescent="0.35">
      <c r="P262" s="176"/>
      <c r="Q262" s="163"/>
      <c r="S262" s="163"/>
    </row>
    <row r="263" spans="16:19" ht="12" customHeight="1" x14ac:dyDescent="0.35">
      <c r="P263" s="176"/>
      <c r="Q263" s="163"/>
      <c r="S263" s="163"/>
    </row>
    <row r="264" spans="16:19" ht="12" customHeight="1" x14ac:dyDescent="0.35">
      <c r="P264" s="176"/>
      <c r="Q264" s="163"/>
      <c r="S264" s="163"/>
    </row>
    <row r="265" spans="16:19" ht="12" customHeight="1" x14ac:dyDescent="0.35">
      <c r="P265" s="176"/>
      <c r="Q265" s="163"/>
      <c r="S265" s="163"/>
    </row>
    <row r="266" spans="16:19" ht="12" customHeight="1" x14ac:dyDescent="0.35">
      <c r="P266" s="176"/>
      <c r="Q266" s="163"/>
      <c r="S266" s="163"/>
    </row>
    <row r="267" spans="16:19" ht="12" customHeight="1" x14ac:dyDescent="0.35">
      <c r="P267" s="176"/>
      <c r="Q267" s="163"/>
      <c r="S267" s="163"/>
    </row>
    <row r="268" spans="16:19" ht="12" customHeight="1" x14ac:dyDescent="0.35">
      <c r="P268" s="176"/>
      <c r="Q268" s="163"/>
      <c r="S268" s="163"/>
    </row>
    <row r="269" spans="16:19" ht="12" customHeight="1" x14ac:dyDescent="0.35">
      <c r="P269" s="176"/>
      <c r="Q269" s="163"/>
      <c r="S269" s="163"/>
    </row>
    <row r="270" spans="16:19" ht="12" customHeight="1" x14ac:dyDescent="0.35">
      <c r="P270" s="176"/>
      <c r="Q270" s="163"/>
      <c r="S270" s="163"/>
    </row>
    <row r="271" spans="16:19" ht="12" customHeight="1" x14ac:dyDescent="0.35">
      <c r="P271" s="176"/>
      <c r="Q271" s="163"/>
      <c r="S271" s="163"/>
    </row>
    <row r="272" spans="16:19" ht="12" customHeight="1" x14ac:dyDescent="0.35">
      <c r="P272" s="176"/>
      <c r="Q272" s="163"/>
      <c r="S272" s="163"/>
    </row>
    <row r="273" spans="16:19" ht="12" customHeight="1" x14ac:dyDescent="0.35">
      <c r="P273" s="176"/>
      <c r="Q273" s="163"/>
      <c r="S273" s="163"/>
    </row>
    <row r="274" spans="16:19" ht="12" customHeight="1" x14ac:dyDescent="0.35">
      <c r="P274" s="176"/>
      <c r="Q274" s="163"/>
      <c r="S274" s="163"/>
    </row>
    <row r="275" spans="16:19" ht="12" customHeight="1" x14ac:dyDescent="0.35">
      <c r="P275" s="176"/>
      <c r="Q275" s="163"/>
      <c r="S275" s="163"/>
    </row>
    <row r="276" spans="16:19" ht="12" customHeight="1" x14ac:dyDescent="0.35">
      <c r="P276" s="176"/>
      <c r="Q276" s="163"/>
      <c r="S276" s="163"/>
    </row>
    <row r="277" spans="16:19" ht="12" customHeight="1" x14ac:dyDescent="0.35">
      <c r="P277" s="176"/>
      <c r="Q277" s="163"/>
      <c r="S277" s="163"/>
    </row>
    <row r="278" spans="16:19" ht="12" customHeight="1" x14ac:dyDescent="0.35">
      <c r="P278" s="176"/>
      <c r="Q278" s="163"/>
      <c r="S278" s="163"/>
    </row>
    <row r="279" spans="16:19" ht="12" customHeight="1" x14ac:dyDescent="0.35">
      <c r="P279" s="176"/>
      <c r="Q279" s="163"/>
      <c r="S279" s="163"/>
    </row>
    <row r="280" spans="16:19" ht="12" customHeight="1" x14ac:dyDescent="0.35">
      <c r="P280" s="176"/>
      <c r="Q280" s="163"/>
      <c r="S280" s="163"/>
    </row>
    <row r="281" spans="16:19" ht="12" customHeight="1" x14ac:dyDescent="0.35">
      <c r="P281" s="176"/>
      <c r="Q281" s="163"/>
      <c r="S281" s="163"/>
    </row>
    <row r="282" spans="16:19" ht="12" customHeight="1" x14ac:dyDescent="0.35">
      <c r="P282" s="176"/>
      <c r="Q282" s="163"/>
      <c r="S282" s="163"/>
    </row>
    <row r="283" spans="16:19" ht="12" customHeight="1" x14ac:dyDescent="0.35">
      <c r="P283" s="176"/>
      <c r="Q283" s="163"/>
      <c r="S283" s="163"/>
    </row>
    <row r="284" spans="16:19" ht="12" customHeight="1" x14ac:dyDescent="0.35">
      <c r="P284" s="176"/>
      <c r="Q284" s="163"/>
      <c r="S284" s="163"/>
    </row>
    <row r="285" spans="16:19" ht="12" customHeight="1" x14ac:dyDescent="0.35">
      <c r="P285" s="176"/>
      <c r="Q285" s="163"/>
      <c r="S285" s="163"/>
    </row>
    <row r="286" spans="16:19" ht="12" customHeight="1" x14ac:dyDescent="0.35">
      <c r="P286" s="176"/>
      <c r="Q286" s="163"/>
      <c r="S286" s="163"/>
    </row>
    <row r="287" spans="16:19" ht="12" customHeight="1" x14ac:dyDescent="0.35">
      <c r="P287" s="176"/>
      <c r="Q287" s="163"/>
      <c r="S287" s="163"/>
    </row>
    <row r="288" spans="16:19" ht="12" customHeight="1" x14ac:dyDescent="0.35">
      <c r="P288" s="176"/>
      <c r="Q288" s="163"/>
      <c r="S288" s="163"/>
    </row>
    <row r="289" spans="16:19" ht="12" customHeight="1" x14ac:dyDescent="0.35">
      <c r="P289" s="176"/>
      <c r="Q289" s="163"/>
      <c r="S289" s="163"/>
    </row>
    <row r="290" spans="16:19" ht="12" customHeight="1" x14ac:dyDescent="0.35">
      <c r="P290" s="176"/>
      <c r="Q290" s="163"/>
      <c r="S290" s="163"/>
    </row>
    <row r="291" spans="16:19" ht="12" customHeight="1" x14ac:dyDescent="0.35">
      <c r="P291" s="176"/>
      <c r="Q291" s="163"/>
      <c r="S291" s="163"/>
    </row>
    <row r="292" spans="16:19" ht="12" customHeight="1" x14ac:dyDescent="0.35">
      <c r="P292" s="176"/>
      <c r="Q292" s="163"/>
      <c r="S292" s="163"/>
    </row>
    <row r="293" spans="16:19" ht="12" customHeight="1" x14ac:dyDescent="0.35">
      <c r="P293" s="176"/>
      <c r="Q293" s="163"/>
      <c r="S293" s="163"/>
    </row>
    <row r="294" spans="16:19" ht="12" customHeight="1" x14ac:dyDescent="0.35">
      <c r="P294" s="176"/>
      <c r="Q294" s="163"/>
      <c r="S294" s="163"/>
    </row>
    <row r="295" spans="16:19" ht="12" customHeight="1" x14ac:dyDescent="0.35">
      <c r="P295" s="176"/>
      <c r="Q295" s="163"/>
      <c r="S295" s="163"/>
    </row>
    <row r="296" spans="16:19" ht="12" customHeight="1" x14ac:dyDescent="0.35">
      <c r="P296" s="176"/>
      <c r="Q296" s="163"/>
      <c r="S296" s="163"/>
    </row>
    <row r="297" spans="16:19" ht="12" customHeight="1" x14ac:dyDescent="0.35">
      <c r="P297" s="176"/>
      <c r="Q297" s="163"/>
      <c r="S297" s="163"/>
    </row>
    <row r="298" spans="16:19" ht="12" customHeight="1" x14ac:dyDescent="0.35">
      <c r="P298" s="176"/>
      <c r="Q298" s="163"/>
      <c r="S298" s="163"/>
    </row>
    <row r="299" spans="16:19" ht="12" customHeight="1" x14ac:dyDescent="0.35">
      <c r="P299" s="176"/>
      <c r="Q299" s="163"/>
      <c r="S299" s="163"/>
    </row>
    <row r="300" spans="16:19" ht="12" customHeight="1" x14ac:dyDescent="0.35">
      <c r="P300" s="176"/>
      <c r="Q300" s="163"/>
      <c r="S300" s="163"/>
    </row>
    <row r="301" spans="16:19" ht="12" customHeight="1" x14ac:dyDescent="0.35">
      <c r="P301" s="176"/>
      <c r="Q301" s="163"/>
      <c r="S301" s="163"/>
    </row>
    <row r="302" spans="16:19" ht="12" customHeight="1" x14ac:dyDescent="0.35">
      <c r="P302" s="176"/>
      <c r="Q302" s="163"/>
      <c r="S302" s="163"/>
    </row>
    <row r="303" spans="16:19" ht="12" customHeight="1" x14ac:dyDescent="0.35">
      <c r="P303" s="176"/>
      <c r="Q303" s="163"/>
      <c r="S303" s="163"/>
    </row>
    <row r="304" spans="16:19" ht="12" customHeight="1" x14ac:dyDescent="0.35">
      <c r="P304" s="176"/>
      <c r="Q304" s="163"/>
      <c r="S304" s="163"/>
    </row>
    <row r="305" spans="16:19" ht="12" customHeight="1" x14ac:dyDescent="0.35">
      <c r="P305" s="176"/>
      <c r="Q305" s="163"/>
      <c r="S305" s="163"/>
    </row>
    <row r="306" spans="16:19" ht="12" customHeight="1" x14ac:dyDescent="0.35">
      <c r="P306" s="176"/>
      <c r="Q306" s="163"/>
      <c r="S306" s="163"/>
    </row>
    <row r="307" spans="16:19" ht="12" customHeight="1" x14ac:dyDescent="0.35">
      <c r="P307" s="176"/>
      <c r="Q307" s="163"/>
      <c r="S307" s="163"/>
    </row>
    <row r="308" spans="16:19" ht="12" customHeight="1" x14ac:dyDescent="0.35">
      <c r="P308" s="176"/>
      <c r="Q308" s="163"/>
      <c r="S308" s="163"/>
    </row>
    <row r="309" spans="16:19" ht="12" customHeight="1" x14ac:dyDescent="0.35">
      <c r="P309" s="176"/>
      <c r="Q309" s="163"/>
      <c r="S309" s="163"/>
    </row>
    <row r="310" spans="16:19" ht="12" customHeight="1" x14ac:dyDescent="0.35">
      <c r="P310" s="176"/>
      <c r="Q310" s="163"/>
      <c r="S310" s="163"/>
    </row>
    <row r="311" spans="16:19" ht="12" customHeight="1" x14ac:dyDescent="0.35">
      <c r="P311" s="176"/>
      <c r="Q311" s="163"/>
      <c r="S311" s="163"/>
    </row>
    <row r="312" spans="16:19" ht="12" customHeight="1" x14ac:dyDescent="0.35">
      <c r="P312" s="176"/>
      <c r="Q312" s="163"/>
      <c r="S312" s="163"/>
    </row>
    <row r="313" spans="16:19" ht="12" customHeight="1" x14ac:dyDescent="0.35">
      <c r="P313" s="176"/>
      <c r="Q313" s="163"/>
      <c r="S313" s="163"/>
    </row>
    <row r="314" spans="16:19" ht="12" customHeight="1" x14ac:dyDescent="0.35">
      <c r="P314" s="176"/>
      <c r="Q314" s="163"/>
      <c r="S314" s="163"/>
    </row>
    <row r="315" spans="16:19" ht="12" customHeight="1" x14ac:dyDescent="0.35">
      <c r="P315" s="176"/>
      <c r="Q315" s="163"/>
      <c r="S315" s="163"/>
    </row>
    <row r="316" spans="16:19" ht="12" customHeight="1" x14ac:dyDescent="0.35">
      <c r="P316" s="176"/>
      <c r="Q316" s="163"/>
      <c r="S316" s="163"/>
    </row>
    <row r="317" spans="16:19" ht="12" customHeight="1" x14ac:dyDescent="0.35">
      <c r="P317" s="176"/>
      <c r="Q317" s="163"/>
      <c r="S317" s="163"/>
    </row>
    <row r="318" spans="16:19" ht="12" customHeight="1" x14ac:dyDescent="0.35">
      <c r="P318" s="176"/>
      <c r="Q318" s="163"/>
      <c r="S318" s="163"/>
    </row>
    <row r="319" spans="16:19" ht="12" customHeight="1" x14ac:dyDescent="0.35">
      <c r="P319" s="176"/>
      <c r="Q319" s="163"/>
      <c r="S319" s="163"/>
    </row>
    <row r="320" spans="16:19" ht="12" customHeight="1" x14ac:dyDescent="0.35">
      <c r="P320" s="176"/>
      <c r="Q320" s="163"/>
      <c r="S320" s="163"/>
    </row>
    <row r="321" spans="16:19" ht="12" customHeight="1" x14ac:dyDescent="0.35">
      <c r="P321" s="176"/>
      <c r="Q321" s="163"/>
      <c r="S321" s="163"/>
    </row>
    <row r="322" spans="16:19" ht="12" customHeight="1" x14ac:dyDescent="0.35">
      <c r="P322" s="176"/>
      <c r="Q322" s="163"/>
      <c r="S322" s="163"/>
    </row>
    <row r="323" spans="16:19" ht="12" customHeight="1" x14ac:dyDescent="0.35">
      <c r="P323" s="176"/>
      <c r="Q323" s="163"/>
      <c r="S323" s="163"/>
    </row>
    <row r="324" spans="16:19" ht="12" customHeight="1" x14ac:dyDescent="0.35">
      <c r="P324" s="176"/>
      <c r="Q324" s="163"/>
      <c r="S324" s="163"/>
    </row>
    <row r="325" spans="16:19" ht="12" customHeight="1" x14ac:dyDescent="0.35">
      <c r="P325" s="176"/>
      <c r="Q325" s="163"/>
      <c r="S325" s="163"/>
    </row>
    <row r="326" spans="16:19" ht="12" customHeight="1" x14ac:dyDescent="0.35">
      <c r="P326" s="176"/>
      <c r="Q326" s="163"/>
      <c r="S326" s="163"/>
    </row>
    <row r="327" spans="16:19" ht="12" customHeight="1" x14ac:dyDescent="0.35">
      <c r="P327" s="176"/>
      <c r="Q327" s="163"/>
      <c r="S327" s="163"/>
    </row>
    <row r="328" spans="16:19" ht="12" customHeight="1" x14ac:dyDescent="0.35">
      <c r="P328" s="176"/>
      <c r="Q328" s="163"/>
      <c r="S328" s="163"/>
    </row>
    <row r="329" spans="16:19" ht="12" customHeight="1" x14ac:dyDescent="0.35">
      <c r="P329" s="176"/>
      <c r="Q329" s="163"/>
      <c r="S329" s="163"/>
    </row>
    <row r="330" spans="16:19" ht="12" customHeight="1" x14ac:dyDescent="0.35">
      <c r="P330" s="176"/>
      <c r="Q330" s="163"/>
      <c r="S330" s="163"/>
    </row>
    <row r="331" spans="16:19" ht="12" customHeight="1" x14ac:dyDescent="0.35">
      <c r="P331" s="176"/>
      <c r="Q331" s="163"/>
      <c r="S331" s="163"/>
    </row>
    <row r="332" spans="16:19" ht="12" customHeight="1" x14ac:dyDescent="0.35">
      <c r="P332" s="176"/>
      <c r="Q332" s="163"/>
      <c r="S332" s="163"/>
    </row>
    <row r="333" spans="16:19" ht="12" customHeight="1" x14ac:dyDescent="0.35">
      <c r="P333" s="176"/>
      <c r="Q333" s="163"/>
      <c r="S333" s="163"/>
    </row>
    <row r="334" spans="16:19" ht="12" customHeight="1" x14ac:dyDescent="0.35">
      <c r="P334" s="176"/>
      <c r="Q334" s="163"/>
      <c r="S334" s="163"/>
    </row>
    <row r="335" spans="16:19" ht="12" customHeight="1" x14ac:dyDescent="0.35">
      <c r="P335" s="176"/>
      <c r="Q335" s="163"/>
      <c r="S335" s="163"/>
    </row>
    <row r="336" spans="16:19" ht="12" customHeight="1" x14ac:dyDescent="0.35">
      <c r="P336" s="176"/>
      <c r="Q336" s="163"/>
      <c r="S336" s="163"/>
    </row>
    <row r="337" spans="16:19" ht="12" customHeight="1" x14ac:dyDescent="0.35">
      <c r="P337" s="176"/>
      <c r="Q337" s="163"/>
      <c r="S337" s="163"/>
    </row>
    <row r="338" spans="16:19" ht="12" customHeight="1" x14ac:dyDescent="0.35">
      <c r="P338" s="176"/>
      <c r="Q338" s="163"/>
      <c r="S338" s="163"/>
    </row>
    <row r="339" spans="16:19" ht="12" customHeight="1" x14ac:dyDescent="0.35">
      <c r="P339" s="176"/>
      <c r="Q339" s="163"/>
      <c r="S339" s="163"/>
    </row>
    <row r="340" spans="16:19" ht="12" customHeight="1" x14ac:dyDescent="0.35">
      <c r="P340" s="176"/>
      <c r="Q340" s="163"/>
      <c r="S340" s="163"/>
    </row>
    <row r="341" spans="16:19" ht="12" customHeight="1" x14ac:dyDescent="0.35">
      <c r="P341" s="176"/>
      <c r="Q341" s="163"/>
      <c r="S341" s="163"/>
    </row>
    <row r="342" spans="16:19" ht="12" customHeight="1" x14ac:dyDescent="0.35">
      <c r="P342" s="176"/>
      <c r="Q342" s="163"/>
      <c r="S342" s="163"/>
    </row>
    <row r="343" spans="16:19" ht="12" customHeight="1" x14ac:dyDescent="0.35">
      <c r="P343" s="176"/>
      <c r="Q343" s="163"/>
      <c r="S343" s="163"/>
    </row>
    <row r="344" spans="16:19" ht="12" customHeight="1" x14ac:dyDescent="0.35">
      <c r="P344" s="176"/>
      <c r="Q344" s="163"/>
      <c r="S344" s="163"/>
    </row>
    <row r="345" spans="16:19" ht="12" customHeight="1" x14ac:dyDescent="0.35">
      <c r="P345" s="176"/>
      <c r="Q345" s="163"/>
      <c r="S345" s="163"/>
    </row>
    <row r="346" spans="16:19" ht="12" customHeight="1" x14ac:dyDescent="0.35">
      <c r="P346" s="176"/>
      <c r="Q346" s="163"/>
      <c r="S346" s="163"/>
    </row>
    <row r="347" spans="16:19" ht="12" customHeight="1" x14ac:dyDescent="0.35">
      <c r="P347" s="176"/>
      <c r="Q347" s="163"/>
      <c r="S347" s="163"/>
    </row>
    <row r="348" spans="16:19" ht="12" customHeight="1" x14ac:dyDescent="0.35">
      <c r="P348" s="176"/>
      <c r="Q348" s="163"/>
      <c r="S348" s="163"/>
    </row>
    <row r="349" spans="16:19" ht="12" customHeight="1" x14ac:dyDescent="0.35">
      <c r="P349" s="176"/>
      <c r="Q349" s="163"/>
      <c r="S349" s="163"/>
    </row>
    <row r="350" spans="16:19" ht="12" customHeight="1" x14ac:dyDescent="0.35">
      <c r="P350" s="176"/>
      <c r="Q350" s="163"/>
      <c r="S350" s="163"/>
    </row>
    <row r="351" spans="16:19" ht="12" customHeight="1" x14ac:dyDescent="0.35">
      <c r="P351" s="176"/>
      <c r="Q351" s="163"/>
      <c r="S351" s="163"/>
    </row>
    <row r="352" spans="16:19" ht="12" customHeight="1" x14ac:dyDescent="0.35">
      <c r="P352" s="176"/>
      <c r="Q352" s="163"/>
      <c r="S352" s="163"/>
    </row>
    <row r="353" spans="16:19" ht="12" customHeight="1" x14ac:dyDescent="0.35">
      <c r="P353" s="176"/>
      <c r="Q353" s="163"/>
      <c r="S353" s="163"/>
    </row>
    <row r="354" spans="16:19" ht="12" customHeight="1" x14ac:dyDescent="0.35">
      <c r="P354" s="176"/>
      <c r="Q354" s="163"/>
      <c r="S354" s="163"/>
    </row>
    <row r="355" spans="16:19" ht="12" customHeight="1" x14ac:dyDescent="0.35">
      <c r="P355" s="176"/>
      <c r="Q355" s="163"/>
      <c r="S355" s="163"/>
    </row>
    <row r="356" spans="16:19" ht="12" customHeight="1" x14ac:dyDescent="0.35">
      <c r="P356" s="176"/>
      <c r="Q356" s="163"/>
      <c r="S356" s="163"/>
    </row>
    <row r="357" spans="16:19" ht="12" customHeight="1" x14ac:dyDescent="0.35">
      <c r="P357" s="176"/>
      <c r="Q357" s="163"/>
      <c r="S357" s="163"/>
    </row>
    <row r="358" spans="16:19" ht="12" customHeight="1" x14ac:dyDescent="0.35">
      <c r="P358" s="176"/>
      <c r="Q358" s="163"/>
      <c r="S358" s="163"/>
    </row>
    <row r="359" spans="16:19" ht="12" customHeight="1" x14ac:dyDescent="0.35">
      <c r="P359" s="176"/>
      <c r="Q359" s="163"/>
      <c r="S359" s="163"/>
    </row>
    <row r="360" spans="16:19" ht="12" customHeight="1" x14ac:dyDescent="0.35">
      <c r="P360" s="176"/>
      <c r="Q360" s="163"/>
      <c r="S360" s="163"/>
    </row>
    <row r="361" spans="16:19" ht="12" customHeight="1" x14ac:dyDescent="0.35">
      <c r="P361" s="176"/>
      <c r="Q361" s="163"/>
      <c r="S361" s="163"/>
    </row>
    <row r="362" spans="16:19" ht="12" customHeight="1" x14ac:dyDescent="0.35">
      <c r="P362" s="176"/>
      <c r="Q362" s="163"/>
      <c r="S362" s="163"/>
    </row>
    <row r="363" spans="16:19" ht="12" customHeight="1" x14ac:dyDescent="0.35">
      <c r="P363" s="176"/>
      <c r="Q363" s="163"/>
      <c r="S363" s="163"/>
    </row>
    <row r="364" spans="16:19" ht="12" customHeight="1" x14ac:dyDescent="0.35">
      <c r="P364" s="176"/>
      <c r="Q364" s="163"/>
      <c r="S364" s="163"/>
    </row>
    <row r="365" spans="16:19" ht="12" customHeight="1" x14ac:dyDescent="0.35">
      <c r="P365" s="176"/>
      <c r="Q365" s="163"/>
      <c r="S365" s="163"/>
    </row>
    <row r="366" spans="16:19" ht="12" customHeight="1" x14ac:dyDescent="0.35">
      <c r="P366" s="176"/>
      <c r="Q366" s="163"/>
      <c r="S366" s="163"/>
    </row>
    <row r="367" spans="16:19" ht="12" customHeight="1" x14ac:dyDescent="0.35">
      <c r="P367" s="176"/>
      <c r="Q367" s="163"/>
      <c r="S367" s="163"/>
    </row>
    <row r="368" spans="16:19" ht="12" customHeight="1" x14ac:dyDescent="0.35">
      <c r="P368" s="176"/>
      <c r="Q368" s="163"/>
      <c r="S368" s="163"/>
    </row>
    <row r="369" spans="16:19" ht="12" customHeight="1" x14ac:dyDescent="0.35">
      <c r="P369" s="176"/>
      <c r="Q369" s="163"/>
      <c r="S369" s="163"/>
    </row>
    <row r="370" spans="16:19" ht="12" customHeight="1" x14ac:dyDescent="0.35">
      <c r="P370" s="176"/>
      <c r="Q370" s="163"/>
      <c r="S370" s="163"/>
    </row>
    <row r="371" spans="16:19" ht="12" customHeight="1" x14ac:dyDescent="0.35">
      <c r="P371" s="176"/>
      <c r="Q371" s="163"/>
      <c r="S371" s="163"/>
    </row>
    <row r="372" spans="16:19" ht="12" customHeight="1" x14ac:dyDescent="0.35">
      <c r="P372" s="176"/>
      <c r="Q372" s="163"/>
      <c r="S372" s="163"/>
    </row>
    <row r="373" spans="16:19" ht="12" customHeight="1" x14ac:dyDescent="0.35">
      <c r="P373" s="176"/>
      <c r="Q373" s="163"/>
      <c r="S373" s="163"/>
    </row>
    <row r="374" spans="16:19" ht="12" customHeight="1" x14ac:dyDescent="0.35">
      <c r="P374" s="176"/>
      <c r="Q374" s="163"/>
      <c r="S374" s="163"/>
    </row>
    <row r="375" spans="16:19" ht="12" customHeight="1" x14ac:dyDescent="0.35">
      <c r="P375" s="176"/>
      <c r="Q375" s="163"/>
      <c r="S375" s="163"/>
    </row>
    <row r="376" spans="16:19" ht="12" customHeight="1" x14ac:dyDescent="0.35">
      <c r="P376" s="176"/>
      <c r="Q376" s="163"/>
      <c r="S376" s="163"/>
    </row>
    <row r="377" spans="16:19" ht="12" customHeight="1" x14ac:dyDescent="0.35">
      <c r="P377" s="176"/>
      <c r="Q377" s="163"/>
      <c r="S377" s="163"/>
    </row>
    <row r="378" spans="16:19" ht="12" customHeight="1" x14ac:dyDescent="0.35">
      <c r="P378" s="176"/>
      <c r="Q378" s="163"/>
      <c r="S378" s="163"/>
    </row>
    <row r="379" spans="16:19" ht="12" customHeight="1" x14ac:dyDescent="0.35">
      <c r="P379" s="176"/>
      <c r="Q379" s="163"/>
      <c r="S379" s="163"/>
    </row>
    <row r="380" spans="16:19" ht="12" customHeight="1" x14ac:dyDescent="0.35">
      <c r="P380" s="176"/>
      <c r="Q380" s="163"/>
      <c r="S380" s="163"/>
    </row>
    <row r="381" spans="16:19" ht="12" customHeight="1" x14ac:dyDescent="0.35">
      <c r="P381" s="176"/>
      <c r="Q381" s="163"/>
      <c r="S381" s="163"/>
    </row>
    <row r="382" spans="16:19" ht="12" customHeight="1" x14ac:dyDescent="0.35">
      <c r="P382" s="176"/>
      <c r="Q382" s="163"/>
      <c r="S382" s="163"/>
    </row>
    <row r="383" spans="16:19" ht="12" customHeight="1" x14ac:dyDescent="0.35">
      <c r="P383" s="176"/>
      <c r="Q383" s="163"/>
      <c r="S383" s="163"/>
    </row>
    <row r="384" spans="16:19" ht="12" customHeight="1" x14ac:dyDescent="0.35">
      <c r="P384" s="176"/>
      <c r="Q384" s="163"/>
      <c r="S384" s="163"/>
    </row>
    <row r="385" spans="16:19" ht="12" customHeight="1" x14ac:dyDescent="0.35">
      <c r="P385" s="176"/>
      <c r="Q385" s="163"/>
      <c r="S385" s="163"/>
    </row>
    <row r="386" spans="16:19" ht="12" customHeight="1" x14ac:dyDescent="0.35">
      <c r="P386" s="176"/>
      <c r="Q386" s="163"/>
      <c r="S386" s="163"/>
    </row>
    <row r="387" spans="16:19" ht="12" customHeight="1" x14ac:dyDescent="0.35">
      <c r="P387" s="176"/>
      <c r="Q387" s="163"/>
      <c r="S387" s="163"/>
    </row>
    <row r="388" spans="16:19" ht="12" customHeight="1" x14ac:dyDescent="0.35">
      <c r="P388" s="176"/>
      <c r="Q388" s="163"/>
      <c r="S388" s="163"/>
    </row>
    <row r="389" spans="16:19" ht="12" customHeight="1" x14ac:dyDescent="0.35">
      <c r="P389" s="176"/>
      <c r="Q389" s="163"/>
      <c r="S389" s="163"/>
    </row>
    <row r="390" spans="16:19" ht="12" customHeight="1" x14ac:dyDescent="0.35">
      <c r="P390" s="176"/>
      <c r="Q390" s="163"/>
      <c r="S390" s="163"/>
    </row>
    <row r="391" spans="16:19" ht="12" customHeight="1" x14ac:dyDescent="0.35">
      <c r="P391" s="176"/>
      <c r="Q391" s="163"/>
      <c r="S391" s="163"/>
    </row>
    <row r="392" spans="16:19" ht="12" customHeight="1" x14ac:dyDescent="0.35">
      <c r="P392" s="176"/>
      <c r="Q392" s="163"/>
      <c r="S392" s="163"/>
    </row>
    <row r="393" spans="16:19" ht="12" customHeight="1" x14ac:dyDescent="0.35">
      <c r="P393" s="176"/>
      <c r="Q393" s="163"/>
      <c r="S393" s="163"/>
    </row>
    <row r="394" spans="16:19" ht="12" customHeight="1" x14ac:dyDescent="0.35">
      <c r="P394" s="176"/>
      <c r="Q394" s="163"/>
      <c r="S394" s="163"/>
    </row>
    <row r="395" spans="16:19" ht="12" customHeight="1" x14ac:dyDescent="0.35">
      <c r="P395" s="176"/>
      <c r="Q395" s="163"/>
      <c r="S395" s="163"/>
    </row>
    <row r="396" spans="16:19" ht="12" customHeight="1" x14ac:dyDescent="0.35">
      <c r="P396" s="176"/>
      <c r="Q396" s="163"/>
      <c r="S396" s="163"/>
    </row>
    <row r="397" spans="16:19" ht="12" customHeight="1" x14ac:dyDescent="0.35">
      <c r="P397" s="176"/>
      <c r="Q397" s="163"/>
      <c r="S397" s="163"/>
    </row>
    <row r="398" spans="16:19" ht="12" customHeight="1" x14ac:dyDescent="0.35">
      <c r="P398" s="176"/>
      <c r="Q398" s="163"/>
      <c r="S398" s="163"/>
    </row>
    <row r="399" spans="16:19" ht="12" customHeight="1" x14ac:dyDescent="0.35">
      <c r="P399" s="176"/>
      <c r="Q399" s="163"/>
      <c r="S399" s="163"/>
    </row>
    <row r="400" spans="16:19" ht="12" customHeight="1" x14ac:dyDescent="0.35">
      <c r="P400" s="176"/>
      <c r="Q400" s="163"/>
      <c r="S400" s="163"/>
    </row>
    <row r="401" spans="16:19" ht="12" customHeight="1" x14ac:dyDescent="0.35">
      <c r="P401" s="176"/>
      <c r="Q401" s="163"/>
      <c r="S401" s="163"/>
    </row>
    <row r="402" spans="16:19" ht="12" customHeight="1" x14ac:dyDescent="0.35">
      <c r="P402" s="176"/>
      <c r="Q402" s="163"/>
      <c r="S402" s="163"/>
    </row>
    <row r="403" spans="16:19" ht="12" customHeight="1" x14ac:dyDescent="0.35">
      <c r="P403" s="176"/>
      <c r="Q403" s="163"/>
      <c r="S403" s="163"/>
    </row>
    <row r="404" spans="16:19" ht="12" customHeight="1" x14ac:dyDescent="0.35">
      <c r="P404" s="176"/>
      <c r="Q404" s="163"/>
      <c r="S404" s="163"/>
    </row>
    <row r="405" spans="16:19" ht="12" customHeight="1" x14ac:dyDescent="0.35">
      <c r="P405" s="176"/>
      <c r="Q405" s="163"/>
      <c r="S405" s="163"/>
    </row>
    <row r="406" spans="16:19" ht="12" customHeight="1" x14ac:dyDescent="0.35">
      <c r="P406" s="176"/>
      <c r="Q406" s="163"/>
      <c r="S406" s="163"/>
    </row>
    <row r="407" spans="16:19" ht="12" customHeight="1" x14ac:dyDescent="0.35">
      <c r="P407" s="176"/>
      <c r="Q407" s="163"/>
      <c r="S407" s="163"/>
    </row>
    <row r="408" spans="16:19" ht="12" customHeight="1" x14ac:dyDescent="0.35">
      <c r="P408" s="176"/>
      <c r="Q408" s="163"/>
      <c r="S408" s="163"/>
    </row>
    <row r="409" spans="16:19" ht="12" customHeight="1" x14ac:dyDescent="0.35">
      <c r="P409" s="176"/>
      <c r="Q409" s="163"/>
      <c r="S409" s="163"/>
    </row>
    <row r="410" spans="16:19" ht="12" customHeight="1" x14ac:dyDescent="0.35">
      <c r="P410" s="176"/>
      <c r="Q410" s="163"/>
      <c r="S410" s="163"/>
    </row>
    <row r="411" spans="16:19" ht="12" customHeight="1" x14ac:dyDescent="0.35">
      <c r="P411" s="176"/>
      <c r="Q411" s="163"/>
      <c r="S411" s="163"/>
    </row>
    <row r="412" spans="16:19" ht="12" customHeight="1" x14ac:dyDescent="0.35">
      <c r="P412" s="176"/>
      <c r="Q412" s="163"/>
      <c r="S412" s="163"/>
    </row>
    <row r="413" spans="16:19" ht="12" customHeight="1" x14ac:dyDescent="0.35">
      <c r="P413" s="176"/>
      <c r="Q413" s="163"/>
      <c r="S413" s="163"/>
    </row>
    <row r="414" spans="16:19" ht="12" customHeight="1" x14ac:dyDescent="0.35">
      <c r="P414" s="176"/>
      <c r="Q414" s="163"/>
      <c r="S414" s="163"/>
    </row>
    <row r="415" spans="16:19" ht="12" customHeight="1" x14ac:dyDescent="0.35">
      <c r="P415" s="176"/>
      <c r="Q415" s="163"/>
      <c r="S415" s="163"/>
    </row>
    <row r="416" spans="16:19" ht="12" customHeight="1" x14ac:dyDescent="0.35">
      <c r="P416" s="176"/>
      <c r="Q416" s="163"/>
      <c r="S416" s="163"/>
    </row>
    <row r="417" spans="16:19" ht="12" customHeight="1" x14ac:dyDescent="0.35">
      <c r="P417" s="176"/>
      <c r="Q417" s="163"/>
      <c r="S417" s="163"/>
    </row>
    <row r="418" spans="16:19" ht="12" customHeight="1" x14ac:dyDescent="0.35">
      <c r="P418" s="176"/>
      <c r="Q418" s="163"/>
      <c r="S418" s="163"/>
    </row>
    <row r="419" spans="16:19" ht="12" customHeight="1" x14ac:dyDescent="0.35">
      <c r="P419" s="176"/>
      <c r="Q419" s="163"/>
      <c r="S419" s="163"/>
    </row>
    <row r="420" spans="16:19" ht="12" customHeight="1" x14ac:dyDescent="0.35">
      <c r="P420" s="176"/>
      <c r="Q420" s="163"/>
      <c r="S420" s="163"/>
    </row>
    <row r="421" spans="16:19" ht="12" customHeight="1" x14ac:dyDescent="0.35">
      <c r="P421" s="176"/>
      <c r="Q421" s="163"/>
      <c r="S421" s="163"/>
    </row>
    <row r="422" spans="16:19" ht="12" customHeight="1" x14ac:dyDescent="0.35">
      <c r="P422" s="176"/>
      <c r="Q422" s="163"/>
      <c r="S422" s="163"/>
    </row>
    <row r="423" spans="16:19" ht="12" customHeight="1" x14ac:dyDescent="0.35">
      <c r="P423" s="176"/>
      <c r="Q423" s="163"/>
      <c r="S423" s="163"/>
    </row>
    <row r="424" spans="16:19" ht="12" customHeight="1" x14ac:dyDescent="0.35">
      <c r="P424" s="176"/>
      <c r="Q424" s="163"/>
      <c r="S424" s="163"/>
    </row>
    <row r="425" spans="16:19" ht="12" customHeight="1" x14ac:dyDescent="0.35">
      <c r="P425" s="176"/>
      <c r="Q425" s="163"/>
      <c r="S425" s="163"/>
    </row>
    <row r="426" spans="16:19" ht="12" customHeight="1" x14ac:dyDescent="0.35">
      <c r="P426" s="176"/>
      <c r="Q426" s="163"/>
      <c r="S426" s="163"/>
    </row>
    <row r="427" spans="16:19" ht="12" customHeight="1" x14ac:dyDescent="0.35">
      <c r="P427" s="176"/>
      <c r="Q427" s="163"/>
      <c r="S427" s="163"/>
    </row>
    <row r="428" spans="16:19" ht="12" customHeight="1" x14ac:dyDescent="0.35">
      <c r="P428" s="176"/>
      <c r="Q428" s="163"/>
      <c r="S428" s="163"/>
    </row>
    <row r="429" spans="16:19" ht="12" customHeight="1" x14ac:dyDescent="0.35">
      <c r="P429" s="176"/>
      <c r="Q429" s="163"/>
      <c r="S429" s="163"/>
    </row>
    <row r="430" spans="16:19" ht="12" customHeight="1" x14ac:dyDescent="0.35">
      <c r="P430" s="176"/>
      <c r="Q430" s="163"/>
      <c r="S430" s="163"/>
    </row>
    <row r="431" spans="16:19" ht="12" customHeight="1" x14ac:dyDescent="0.35">
      <c r="P431" s="176"/>
      <c r="Q431" s="163"/>
      <c r="S431" s="163"/>
    </row>
    <row r="432" spans="16:19" ht="12" customHeight="1" x14ac:dyDescent="0.35">
      <c r="P432" s="176"/>
      <c r="Q432" s="163"/>
      <c r="S432" s="163"/>
    </row>
    <row r="433" spans="16:19" ht="12" customHeight="1" x14ac:dyDescent="0.35">
      <c r="P433" s="176"/>
      <c r="Q433" s="163"/>
      <c r="S433" s="163"/>
    </row>
    <row r="434" spans="16:19" ht="12" customHeight="1" x14ac:dyDescent="0.35">
      <c r="P434" s="176"/>
      <c r="Q434" s="163"/>
      <c r="S434" s="163"/>
    </row>
    <row r="435" spans="16:19" ht="12" customHeight="1" x14ac:dyDescent="0.35">
      <c r="P435" s="176"/>
      <c r="Q435" s="163"/>
      <c r="S435" s="163"/>
    </row>
    <row r="436" spans="16:19" ht="12" customHeight="1" x14ac:dyDescent="0.35">
      <c r="P436" s="176"/>
      <c r="Q436" s="163"/>
      <c r="S436" s="163"/>
    </row>
    <row r="437" spans="16:19" ht="12" customHeight="1" x14ac:dyDescent="0.35">
      <c r="P437" s="176"/>
      <c r="Q437" s="163"/>
      <c r="S437" s="163"/>
    </row>
    <row r="438" spans="16:19" ht="12" customHeight="1" x14ac:dyDescent="0.35">
      <c r="P438" s="176"/>
      <c r="Q438" s="163"/>
      <c r="S438" s="163"/>
    </row>
    <row r="439" spans="16:19" ht="12" customHeight="1" x14ac:dyDescent="0.35">
      <c r="P439" s="176"/>
      <c r="Q439" s="163"/>
      <c r="S439" s="163"/>
    </row>
    <row r="440" spans="16:19" ht="12" customHeight="1" x14ac:dyDescent="0.35">
      <c r="P440" s="176"/>
      <c r="Q440" s="163"/>
      <c r="S440" s="163"/>
    </row>
    <row r="441" spans="16:19" ht="12" customHeight="1" x14ac:dyDescent="0.35">
      <c r="P441" s="176"/>
      <c r="Q441" s="163"/>
      <c r="S441" s="163"/>
    </row>
    <row r="442" spans="16:19" ht="12" customHeight="1" x14ac:dyDescent="0.35">
      <c r="P442" s="176"/>
      <c r="Q442" s="163"/>
      <c r="S442" s="163"/>
    </row>
    <row r="443" spans="16:19" ht="12" customHeight="1" x14ac:dyDescent="0.35">
      <c r="P443" s="176"/>
      <c r="Q443" s="163"/>
      <c r="S443" s="163"/>
    </row>
    <row r="444" spans="16:19" ht="12" customHeight="1" x14ac:dyDescent="0.35">
      <c r="P444" s="176"/>
      <c r="Q444" s="163"/>
      <c r="S444" s="163"/>
    </row>
    <row r="445" spans="16:19" ht="12" customHeight="1" x14ac:dyDescent="0.35">
      <c r="P445" s="176"/>
      <c r="Q445" s="163"/>
      <c r="S445" s="163"/>
    </row>
    <row r="446" spans="16:19" ht="12" customHeight="1" x14ac:dyDescent="0.35">
      <c r="P446" s="176"/>
      <c r="Q446" s="163"/>
      <c r="S446" s="163"/>
    </row>
    <row r="447" spans="16:19" ht="12" customHeight="1" x14ac:dyDescent="0.35">
      <c r="P447" s="176"/>
      <c r="Q447" s="163"/>
      <c r="S447" s="163"/>
    </row>
    <row r="448" spans="16:19" ht="12" customHeight="1" x14ac:dyDescent="0.35">
      <c r="P448" s="176"/>
      <c r="Q448" s="163"/>
      <c r="S448" s="163"/>
    </row>
    <row r="449" spans="16:19" ht="12" customHeight="1" x14ac:dyDescent="0.35">
      <c r="P449" s="176"/>
      <c r="Q449" s="163"/>
      <c r="S449" s="163"/>
    </row>
    <row r="450" spans="16:19" ht="12" customHeight="1" x14ac:dyDescent="0.35">
      <c r="P450" s="176"/>
      <c r="Q450" s="163"/>
      <c r="S450" s="163"/>
    </row>
    <row r="451" spans="16:19" ht="12" customHeight="1" x14ac:dyDescent="0.35">
      <c r="P451" s="176"/>
      <c r="Q451" s="163"/>
      <c r="S451" s="163"/>
    </row>
    <row r="452" spans="16:19" ht="12" customHeight="1" x14ac:dyDescent="0.35">
      <c r="P452" s="176"/>
      <c r="Q452" s="163"/>
      <c r="S452" s="163"/>
    </row>
    <row r="453" spans="16:19" ht="12" customHeight="1" x14ac:dyDescent="0.35">
      <c r="P453" s="176"/>
      <c r="Q453" s="163"/>
      <c r="S453" s="163"/>
    </row>
    <row r="454" spans="16:19" ht="12" customHeight="1" x14ac:dyDescent="0.35">
      <c r="P454" s="176"/>
      <c r="Q454" s="163"/>
      <c r="S454" s="163"/>
    </row>
    <row r="455" spans="16:19" ht="12" customHeight="1" x14ac:dyDescent="0.35">
      <c r="P455" s="176"/>
      <c r="Q455" s="163"/>
      <c r="S455" s="163"/>
    </row>
    <row r="456" spans="16:19" ht="12" customHeight="1" x14ac:dyDescent="0.35">
      <c r="P456" s="176"/>
      <c r="Q456" s="163"/>
      <c r="S456" s="163"/>
    </row>
    <row r="457" spans="16:19" ht="12" customHeight="1" x14ac:dyDescent="0.35">
      <c r="P457" s="176"/>
      <c r="Q457" s="163"/>
      <c r="S457" s="163"/>
    </row>
    <row r="458" spans="16:19" ht="12" customHeight="1" x14ac:dyDescent="0.35">
      <c r="P458" s="176"/>
      <c r="Q458" s="163"/>
      <c r="S458" s="163"/>
    </row>
    <row r="459" spans="16:19" ht="12" customHeight="1" x14ac:dyDescent="0.35">
      <c r="P459" s="176"/>
      <c r="Q459" s="163"/>
      <c r="S459" s="163"/>
    </row>
    <row r="460" spans="16:19" ht="12" customHeight="1" x14ac:dyDescent="0.35">
      <c r="P460" s="176"/>
      <c r="Q460" s="163"/>
      <c r="S460" s="163"/>
    </row>
    <row r="461" spans="16:19" ht="12" customHeight="1" x14ac:dyDescent="0.35">
      <c r="P461" s="176"/>
      <c r="Q461" s="163"/>
      <c r="S461" s="163"/>
    </row>
    <row r="462" spans="16:19" ht="12" customHeight="1" x14ac:dyDescent="0.35">
      <c r="P462" s="176"/>
      <c r="Q462" s="163"/>
      <c r="S462" s="163"/>
    </row>
    <row r="463" spans="16:19" ht="12" customHeight="1" x14ac:dyDescent="0.35">
      <c r="P463" s="176"/>
      <c r="Q463" s="163"/>
      <c r="S463" s="163"/>
    </row>
    <row r="464" spans="16:19" ht="12" customHeight="1" x14ac:dyDescent="0.35">
      <c r="P464" s="176"/>
      <c r="Q464" s="163"/>
      <c r="S464" s="163"/>
    </row>
    <row r="465" spans="16:19" ht="12" customHeight="1" x14ac:dyDescent="0.35">
      <c r="P465" s="176"/>
      <c r="Q465" s="163"/>
      <c r="S465" s="163"/>
    </row>
    <row r="466" spans="16:19" ht="12" customHeight="1" x14ac:dyDescent="0.35">
      <c r="P466" s="176"/>
      <c r="Q466" s="163"/>
      <c r="S466" s="163"/>
    </row>
    <row r="467" spans="16:19" ht="12" customHeight="1" x14ac:dyDescent="0.35">
      <c r="P467" s="176"/>
      <c r="Q467" s="163"/>
      <c r="S467" s="163"/>
    </row>
    <row r="468" spans="16:19" ht="12" customHeight="1" x14ac:dyDescent="0.35">
      <c r="P468" s="176"/>
      <c r="Q468" s="163"/>
      <c r="S468" s="163"/>
    </row>
    <row r="469" spans="16:19" ht="12" customHeight="1" x14ac:dyDescent="0.35">
      <c r="P469" s="176"/>
      <c r="Q469" s="163"/>
      <c r="S469" s="163"/>
    </row>
    <row r="470" spans="16:19" ht="12" customHeight="1" x14ac:dyDescent="0.35">
      <c r="P470" s="176"/>
      <c r="Q470" s="163"/>
      <c r="S470" s="163"/>
    </row>
    <row r="471" spans="16:19" ht="12" customHeight="1" x14ac:dyDescent="0.35">
      <c r="P471" s="176"/>
      <c r="Q471" s="163"/>
      <c r="S471" s="163"/>
    </row>
    <row r="472" spans="16:19" ht="12" customHeight="1" x14ac:dyDescent="0.35">
      <c r="P472" s="176"/>
      <c r="Q472" s="163"/>
      <c r="S472" s="163"/>
    </row>
    <row r="473" spans="16:19" ht="12" customHeight="1" x14ac:dyDescent="0.35">
      <c r="P473" s="176"/>
      <c r="Q473" s="163"/>
      <c r="S473" s="163"/>
    </row>
    <row r="474" spans="16:19" ht="12" customHeight="1" x14ac:dyDescent="0.35">
      <c r="P474" s="176"/>
      <c r="Q474" s="163"/>
      <c r="S474" s="163"/>
    </row>
    <row r="475" spans="16:19" ht="12" customHeight="1" x14ac:dyDescent="0.35">
      <c r="P475" s="176"/>
      <c r="Q475" s="163"/>
      <c r="S475" s="163"/>
    </row>
    <row r="476" spans="16:19" ht="12" customHeight="1" x14ac:dyDescent="0.35">
      <c r="P476" s="176"/>
      <c r="Q476" s="163"/>
      <c r="S476" s="163"/>
    </row>
    <row r="477" spans="16:19" ht="12" customHeight="1" x14ac:dyDescent="0.35">
      <c r="P477" s="176"/>
      <c r="Q477" s="163"/>
      <c r="S477" s="163"/>
    </row>
    <row r="478" spans="16:19" ht="12" customHeight="1" x14ac:dyDescent="0.35">
      <c r="P478" s="176"/>
      <c r="Q478" s="163"/>
      <c r="S478" s="163"/>
    </row>
    <row r="479" spans="16:19" ht="12" customHeight="1" x14ac:dyDescent="0.35">
      <c r="P479" s="176"/>
      <c r="Q479" s="163"/>
      <c r="S479" s="163"/>
    </row>
    <row r="480" spans="16:19" ht="12" customHeight="1" x14ac:dyDescent="0.35">
      <c r="P480" s="176"/>
      <c r="Q480" s="163"/>
      <c r="S480" s="163"/>
    </row>
    <row r="481" spans="16:19" ht="12" customHeight="1" x14ac:dyDescent="0.35">
      <c r="P481" s="176"/>
      <c r="Q481" s="163"/>
      <c r="S481" s="163"/>
    </row>
    <row r="482" spans="16:19" ht="12" customHeight="1" x14ac:dyDescent="0.35">
      <c r="P482" s="176"/>
      <c r="Q482" s="163"/>
      <c r="S482" s="163"/>
    </row>
    <row r="483" spans="16:19" ht="12" customHeight="1" x14ac:dyDescent="0.35">
      <c r="P483" s="176"/>
      <c r="Q483" s="163"/>
      <c r="S483" s="163"/>
    </row>
    <row r="484" spans="16:19" ht="12" customHeight="1" x14ac:dyDescent="0.35">
      <c r="P484" s="176"/>
      <c r="Q484" s="163"/>
      <c r="S484" s="163"/>
    </row>
    <row r="485" spans="16:19" ht="12" customHeight="1" x14ac:dyDescent="0.35">
      <c r="P485" s="176"/>
      <c r="Q485" s="163"/>
      <c r="S485" s="163"/>
    </row>
    <row r="486" spans="16:19" ht="12" customHeight="1" x14ac:dyDescent="0.35">
      <c r="P486" s="176"/>
      <c r="Q486" s="163"/>
      <c r="S486" s="163"/>
    </row>
    <row r="487" spans="16:19" ht="12" customHeight="1" x14ac:dyDescent="0.35">
      <c r="P487" s="176"/>
      <c r="Q487" s="163"/>
      <c r="S487" s="163"/>
    </row>
    <row r="488" spans="16:19" ht="12" customHeight="1" x14ac:dyDescent="0.35">
      <c r="P488" s="176"/>
      <c r="Q488" s="163"/>
      <c r="S488" s="163"/>
    </row>
    <row r="489" spans="16:19" ht="12" customHeight="1" x14ac:dyDescent="0.35">
      <c r="P489" s="176"/>
      <c r="Q489" s="163"/>
      <c r="S489" s="163"/>
    </row>
    <row r="490" spans="16:19" ht="12" customHeight="1" x14ac:dyDescent="0.35">
      <c r="P490" s="176"/>
      <c r="Q490" s="163"/>
      <c r="S490" s="163"/>
    </row>
    <row r="491" spans="16:19" ht="12" customHeight="1" x14ac:dyDescent="0.35">
      <c r="P491" s="176"/>
      <c r="Q491" s="163"/>
      <c r="S491" s="163"/>
    </row>
    <row r="492" spans="16:19" ht="12" customHeight="1" x14ac:dyDescent="0.35">
      <c r="P492" s="176"/>
      <c r="Q492" s="163"/>
      <c r="S492" s="163"/>
    </row>
    <row r="493" spans="16:19" ht="12" customHeight="1" x14ac:dyDescent="0.35">
      <c r="P493" s="176"/>
      <c r="Q493" s="163"/>
      <c r="S493" s="163"/>
    </row>
    <row r="494" spans="16:19" ht="12" customHeight="1" x14ac:dyDescent="0.35">
      <c r="P494" s="176"/>
      <c r="Q494" s="163"/>
      <c r="S494" s="163"/>
    </row>
    <row r="495" spans="16:19" ht="12" customHeight="1" x14ac:dyDescent="0.35">
      <c r="P495" s="176"/>
      <c r="Q495" s="163"/>
      <c r="S495" s="163"/>
    </row>
    <row r="496" spans="16:19" ht="12" customHeight="1" x14ac:dyDescent="0.35">
      <c r="P496" s="176"/>
      <c r="Q496" s="163"/>
      <c r="S496" s="163"/>
    </row>
    <row r="497" spans="16:19" ht="12" customHeight="1" x14ac:dyDescent="0.35">
      <c r="P497" s="176"/>
      <c r="Q497" s="163"/>
      <c r="S497" s="163"/>
    </row>
    <row r="498" spans="16:19" ht="12" customHeight="1" x14ac:dyDescent="0.35">
      <c r="P498" s="176"/>
      <c r="Q498" s="163"/>
      <c r="S498" s="163"/>
    </row>
    <row r="499" spans="16:19" ht="12" customHeight="1" x14ac:dyDescent="0.35">
      <c r="R499" s="176"/>
      <c r="S499" s="163"/>
    </row>
    <row r="500" spans="16:19" ht="12" customHeight="1" x14ac:dyDescent="0.35">
      <c r="R500" s="176"/>
      <c r="S500" s="163"/>
    </row>
  </sheetData>
  <conditionalFormatting sqref="F6:F8">
    <cfRule type="cellIs" dxfId="306" priority="44" operator="greaterThan">
      <formula>0</formula>
    </cfRule>
    <cfRule type="cellIs" dxfId="305" priority="45" operator="greaterThan">
      <formula>0</formula>
    </cfRule>
  </conditionalFormatting>
  <conditionalFormatting sqref="F32:F47 R19:R124 P19:P26 F19:F20 N19:N31 L19:L20 J19:J20 H19:H20">
    <cfRule type="containsText" dxfId="304" priority="43" operator="containsText" text="Fail">
      <formula>NOT(ISERROR(SEARCH("Fail",F19)))</formula>
    </cfRule>
  </conditionalFormatting>
  <conditionalFormatting sqref="R6:R8">
    <cfRule type="cellIs" dxfId="303" priority="41" operator="greaterThan">
      <formula>0</formula>
    </cfRule>
    <cfRule type="cellIs" dxfId="302" priority="42" operator="greaterThan">
      <formula>0</formula>
    </cfRule>
  </conditionalFormatting>
  <conditionalFormatting sqref="P6:P8">
    <cfRule type="cellIs" dxfId="301" priority="38" operator="greaterThan">
      <formula>0</formula>
    </cfRule>
    <cfRule type="cellIs" dxfId="300" priority="39" operator="greaterThan">
      <formula>0</formula>
    </cfRule>
  </conditionalFormatting>
  <conditionalFormatting sqref="P28:P122">
    <cfRule type="containsText" dxfId="299" priority="37" operator="containsText" text="Fail">
      <formula>NOT(ISERROR(SEARCH("Fail",P28)))</formula>
    </cfRule>
  </conditionalFormatting>
  <conditionalFormatting sqref="P13">
    <cfRule type="containsText" dxfId="298" priority="36" operator="containsText" text="tbc">
      <formula>NOT(ISERROR(SEARCH("tbc",P13)))</formula>
    </cfRule>
  </conditionalFormatting>
  <conditionalFormatting sqref="P27">
    <cfRule type="containsText" dxfId="297" priority="35" operator="containsText" text="Fail">
      <formula>NOT(ISERROR(SEARCH("Fail",P27)))</formula>
    </cfRule>
  </conditionalFormatting>
  <conditionalFormatting sqref="N6:N8">
    <cfRule type="cellIs" dxfId="296" priority="32" operator="greaterThan">
      <formula>0</formula>
    </cfRule>
    <cfRule type="cellIs" dxfId="295" priority="33" operator="greaterThan">
      <formula>0</formula>
    </cfRule>
  </conditionalFormatting>
  <conditionalFormatting sqref="N32:N47">
    <cfRule type="containsText" dxfId="294" priority="31" operator="containsText" text="Fail">
      <formula>NOT(ISERROR(SEARCH("Fail",N32)))</formula>
    </cfRule>
  </conditionalFormatting>
  <conditionalFormatting sqref="L6:L8">
    <cfRule type="cellIs" dxfId="293" priority="16" operator="greaterThan">
      <formula>0</formula>
    </cfRule>
    <cfRule type="cellIs" dxfId="292" priority="17" operator="greaterThan">
      <formula>0</formula>
    </cfRule>
  </conditionalFormatting>
  <conditionalFormatting sqref="L32:L47">
    <cfRule type="containsText" dxfId="291" priority="15" operator="containsText" text="Fail">
      <formula>NOT(ISERROR(SEARCH("Fail",L32)))</formula>
    </cfRule>
  </conditionalFormatting>
  <conditionalFormatting sqref="J6:J8">
    <cfRule type="cellIs" dxfId="290" priority="12" operator="greaterThan">
      <formula>0</formula>
    </cfRule>
    <cfRule type="cellIs" dxfId="289" priority="13" operator="greaterThan">
      <formula>0</formula>
    </cfRule>
  </conditionalFormatting>
  <conditionalFormatting sqref="J32:J47">
    <cfRule type="containsText" dxfId="288" priority="11" operator="containsText" text="Fail">
      <formula>NOT(ISERROR(SEARCH("Fail",J32)))</formula>
    </cfRule>
  </conditionalFormatting>
  <conditionalFormatting sqref="L21:L31">
    <cfRule type="containsText" dxfId="287" priority="9" operator="containsText" text="Fail">
      <formula>NOT(ISERROR(SEARCH("Fail",L21)))</formula>
    </cfRule>
  </conditionalFormatting>
  <conditionalFormatting sqref="J21:J31">
    <cfRule type="containsText" dxfId="286" priority="8" operator="containsText" text="Fail">
      <formula>NOT(ISERROR(SEARCH("Fail",J21)))</formula>
    </cfRule>
  </conditionalFormatting>
  <conditionalFormatting sqref="H6:H8">
    <cfRule type="cellIs" dxfId="285" priority="5" operator="greaterThan">
      <formula>0</formula>
    </cfRule>
    <cfRule type="cellIs" dxfId="284" priority="6" operator="greaterThan">
      <formula>0</formula>
    </cfRule>
  </conditionalFormatting>
  <conditionalFormatting sqref="H32:H47">
    <cfRule type="containsText" dxfId="283" priority="4" operator="containsText" text="Fail">
      <formula>NOT(ISERROR(SEARCH("Fail",H32)))</formula>
    </cfRule>
  </conditionalFormatting>
  <conditionalFormatting sqref="H21:H31">
    <cfRule type="containsText" dxfId="282" priority="2" operator="containsText" text="Fail">
      <formula>NOT(ISERROR(SEARCH("Fail",H21)))</formula>
    </cfRule>
  </conditionalFormatting>
  <conditionalFormatting sqref="F21:F31">
    <cfRule type="containsText" dxfId="281" priority="1" operator="containsText" text="Fail">
      <formula>NOT(ISERROR(SEARCH("Fail",F21)))</formula>
    </cfRule>
  </conditionalFormatting>
  <dataValidations count="2">
    <dataValidation type="list" showInputMessage="1" showErrorMessage="1" sqref="B5" xr:uid="{00000000-0002-0000-4200-000000000000}">
      <formula1>"Q1,Q2,Q3,Q4, Wkly,Mthly"</formula1>
    </dataValidation>
    <dataValidation type="list" showInputMessage="1" showErrorMessage="1" sqref="P19:P122 H19:H47 R19:R124 L19:L47 N19:N47 J19:J47 F19:F47" xr:uid="{00000000-0002-0000-4200-000001000000}">
      <formula1>"Pass,Fail,Block,Not Attempted, NA Pass Previous"</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3250"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dimension ref="A1:AB503"/>
  <sheetViews>
    <sheetView zoomScale="90" zoomScaleNormal="90" workbookViewId="0">
      <selection activeCell="F13" sqref="F13:F14"/>
    </sheetView>
  </sheetViews>
  <sheetFormatPr defaultColWidth="8.81640625" defaultRowHeight="12" customHeight="1" x14ac:dyDescent="0.35"/>
  <cols>
    <col min="1" max="1" width="14.81640625" style="127" customWidth="1"/>
    <col min="2" max="2" width="62.81640625" style="127" customWidth="1"/>
    <col min="3" max="3" width="53.81640625" style="127" customWidth="1"/>
    <col min="4" max="4" width="30" style="137" customWidth="1"/>
    <col min="5" max="5" width="0.1796875" style="137" hidden="1" customWidth="1"/>
    <col min="6" max="6" width="15.1796875" style="136" customWidth="1"/>
    <col min="7" max="7" width="25.453125" style="136" customWidth="1"/>
    <col min="8" max="8" width="15.1796875" style="136" customWidth="1"/>
    <col min="9" max="9" width="25.453125" style="136" customWidth="1"/>
    <col min="10" max="10" width="12.81640625" style="136" bestFit="1" customWidth="1"/>
    <col min="11" max="11" width="25.453125" style="136" customWidth="1"/>
    <col min="12" max="28" width="8.81640625" style="127"/>
  </cols>
  <sheetData>
    <row r="1" spans="1:28" ht="12" customHeight="1" x14ac:dyDescent="0.35">
      <c r="A1" s="138">
        <v>8.9</v>
      </c>
      <c r="B1" s="77"/>
      <c r="C1" s="81" t="s">
        <v>1671</v>
      </c>
      <c r="D1" s="79"/>
      <c r="E1" s="79"/>
      <c r="F1" s="80"/>
      <c r="G1" s="80"/>
      <c r="H1" s="80"/>
      <c r="I1" s="80"/>
      <c r="J1" s="80"/>
      <c r="K1" s="80"/>
      <c r="L1" s="81"/>
      <c r="M1" s="81"/>
      <c r="N1" s="81"/>
      <c r="O1" s="81"/>
      <c r="P1" s="81"/>
      <c r="Q1" s="81"/>
      <c r="R1" s="81"/>
      <c r="S1" s="81"/>
      <c r="T1" s="81"/>
      <c r="U1" s="81"/>
      <c r="V1" s="81"/>
      <c r="W1" s="81"/>
      <c r="X1" s="81"/>
      <c r="Y1" s="81"/>
      <c r="Z1" s="81"/>
      <c r="AA1" s="81"/>
      <c r="AB1" s="81"/>
    </row>
    <row r="2" spans="1:28" ht="12" customHeight="1" x14ac:dyDescent="0.35">
      <c r="A2" s="82"/>
      <c r="B2" s="83" t="s">
        <v>54</v>
      </c>
      <c r="C2" s="82">
        <v>30</v>
      </c>
      <c r="D2" s="79"/>
      <c r="E2" s="79"/>
      <c r="F2" s="80"/>
      <c r="G2" s="80"/>
      <c r="H2" s="80"/>
      <c r="I2" s="80"/>
      <c r="J2" s="80"/>
      <c r="K2" s="80"/>
      <c r="L2" s="84"/>
      <c r="M2" s="84"/>
      <c r="N2" s="84"/>
      <c r="O2" s="84"/>
      <c r="P2" s="84"/>
      <c r="Q2" s="84"/>
      <c r="R2" s="84"/>
      <c r="S2" s="84"/>
      <c r="T2" s="84"/>
      <c r="U2" s="84"/>
      <c r="V2" s="84"/>
      <c r="W2" s="84"/>
      <c r="X2" s="84"/>
      <c r="Y2" s="84"/>
      <c r="Z2" s="84"/>
      <c r="AA2" s="84"/>
      <c r="AB2" s="84"/>
    </row>
    <row r="3" spans="1:28" ht="12" customHeight="1" x14ac:dyDescent="0.35">
      <c r="A3" s="85"/>
      <c r="B3" s="85"/>
      <c r="C3" s="81"/>
      <c r="D3" s="84"/>
      <c r="E3" s="79" t="e">
        <f>SUM(#REF!)*2</f>
        <v>#REF!</v>
      </c>
      <c r="F3" s="80"/>
      <c r="G3" s="80"/>
      <c r="H3" s="80"/>
      <c r="I3" s="80"/>
      <c r="J3" s="80"/>
      <c r="K3" s="80"/>
      <c r="L3" s="84"/>
      <c r="M3" s="84"/>
      <c r="N3" s="84"/>
      <c r="O3" s="84"/>
      <c r="P3" s="84"/>
      <c r="Q3" s="84"/>
      <c r="R3" s="84"/>
      <c r="S3" s="84"/>
      <c r="T3" s="84"/>
      <c r="U3" s="84"/>
      <c r="V3" s="84"/>
      <c r="W3" s="84"/>
      <c r="X3" s="84"/>
      <c r="Y3" s="84"/>
      <c r="Z3" s="84"/>
      <c r="AA3" s="84"/>
      <c r="AB3" s="84"/>
    </row>
    <row r="4" spans="1:28" ht="12" customHeight="1" x14ac:dyDescent="0.35">
      <c r="A4" s="82" t="s">
        <v>55</v>
      </c>
      <c r="B4" s="82"/>
      <c r="C4" s="78"/>
      <c r="D4" s="86" t="s">
        <v>56</v>
      </c>
      <c r="E4" s="80" t="s">
        <v>27</v>
      </c>
      <c r="F4" s="86">
        <f>COUNTIF(F$19:F$513,T($D4))</f>
        <v>1</v>
      </c>
      <c r="G4" s="86"/>
      <c r="H4" s="86"/>
      <c r="I4" s="86"/>
      <c r="J4" s="86"/>
      <c r="K4" s="86"/>
      <c r="L4" s="84"/>
      <c r="M4" s="84"/>
      <c r="N4" s="84"/>
      <c r="O4" s="84"/>
      <c r="P4" s="84"/>
      <c r="Q4" s="84"/>
      <c r="R4" s="84"/>
      <c r="S4" s="84"/>
      <c r="T4" s="84"/>
      <c r="U4" s="84"/>
      <c r="V4" s="84"/>
      <c r="W4" s="84"/>
      <c r="X4" s="84"/>
      <c r="Y4" s="84"/>
      <c r="Z4" s="84"/>
      <c r="AA4" s="84"/>
      <c r="AB4" s="84"/>
    </row>
    <row r="5" spans="1:28" ht="12" customHeight="1" x14ac:dyDescent="0.35">
      <c r="A5" s="82" t="s">
        <v>57</v>
      </c>
      <c r="B5" s="87"/>
      <c r="C5" s="81"/>
      <c r="D5" s="86" t="s">
        <v>58</v>
      </c>
      <c r="E5" s="80" t="s">
        <v>28</v>
      </c>
      <c r="F5" s="86">
        <f>COUNTIF(F$19:F$513,T($D5))</f>
        <v>0</v>
      </c>
      <c r="G5" s="86"/>
      <c r="H5" s="86"/>
      <c r="I5" s="86"/>
      <c r="J5" s="86"/>
      <c r="K5" s="86"/>
      <c r="L5" s="84"/>
      <c r="M5" s="84"/>
      <c r="N5" s="84"/>
      <c r="O5" s="84"/>
      <c r="P5" s="84"/>
      <c r="Q5" s="84"/>
      <c r="R5" s="84"/>
      <c r="S5" s="84"/>
      <c r="T5" s="84"/>
      <c r="U5" s="84"/>
      <c r="V5" s="84"/>
      <c r="W5" s="84"/>
      <c r="X5" s="84"/>
      <c r="Y5" s="84"/>
      <c r="Z5" s="84"/>
      <c r="AA5" s="84"/>
      <c r="AB5" s="84"/>
    </row>
    <row r="6" spans="1:28" ht="12" customHeight="1" x14ac:dyDescent="0.35">
      <c r="A6" s="88" t="s">
        <v>59</v>
      </c>
      <c r="B6" s="177"/>
      <c r="C6" s="90"/>
      <c r="D6" s="91" t="s">
        <v>12</v>
      </c>
      <c r="E6" s="80" t="s">
        <v>29</v>
      </c>
      <c r="F6" s="86">
        <f>COUNTIF(F$19:F$513,T($D6))</f>
        <v>0</v>
      </c>
      <c r="G6" s="86"/>
      <c r="H6" s="86"/>
      <c r="I6" s="86"/>
      <c r="J6" s="86"/>
      <c r="K6" s="86"/>
      <c r="L6" s="84"/>
      <c r="M6" s="84"/>
      <c r="N6" s="84"/>
      <c r="O6" s="84"/>
      <c r="P6" s="84"/>
      <c r="Q6" s="84"/>
      <c r="R6" s="84"/>
      <c r="S6" s="84"/>
      <c r="T6" s="84"/>
      <c r="U6" s="84"/>
      <c r="V6" s="84"/>
      <c r="W6" s="84"/>
      <c r="X6" s="84"/>
      <c r="Y6" s="84"/>
      <c r="Z6" s="84"/>
      <c r="AA6" s="84"/>
      <c r="AB6" s="84"/>
    </row>
    <row r="7" spans="1:28" ht="12" customHeight="1" x14ac:dyDescent="0.35">
      <c r="A7" s="88" t="s">
        <v>60</v>
      </c>
      <c r="B7" s="177" t="s">
        <v>1495</v>
      </c>
      <c r="C7" s="90"/>
      <c r="D7" s="86" t="s">
        <v>61</v>
      </c>
      <c r="E7" s="80" t="s">
        <v>30</v>
      </c>
      <c r="F7" s="86">
        <f>COUNTIF(F$19:F$513,T($D7))</f>
        <v>0</v>
      </c>
      <c r="G7" s="86"/>
      <c r="H7" s="86"/>
      <c r="I7" s="86"/>
      <c r="J7" s="86"/>
      <c r="K7" s="86"/>
      <c r="L7" s="84"/>
      <c r="M7" s="84"/>
      <c r="N7" s="84"/>
      <c r="O7" s="84"/>
      <c r="P7" s="84"/>
      <c r="Q7" s="84"/>
      <c r="R7" s="84"/>
      <c r="S7" s="84"/>
      <c r="T7" s="84"/>
      <c r="U7" s="84"/>
      <c r="V7" s="84"/>
      <c r="W7" s="84"/>
      <c r="X7" s="84"/>
      <c r="Y7" s="84"/>
      <c r="Z7" s="84"/>
      <c r="AA7" s="84"/>
      <c r="AB7" s="84"/>
    </row>
    <row r="8" spans="1:28" ht="12" customHeight="1" x14ac:dyDescent="0.35">
      <c r="A8" s="92" t="s">
        <v>62</v>
      </c>
      <c r="B8" s="177"/>
      <c r="C8" s="90"/>
      <c r="D8" s="86" t="s">
        <v>63</v>
      </c>
      <c r="E8" s="80" t="s">
        <v>31</v>
      </c>
      <c r="F8" s="86">
        <f>F9-SUM(F4:F7)</f>
        <v>0</v>
      </c>
      <c r="G8" s="86"/>
      <c r="H8" s="86"/>
      <c r="I8" s="86"/>
      <c r="J8" s="86"/>
      <c r="K8" s="86"/>
      <c r="L8" s="84"/>
      <c r="M8" s="84"/>
      <c r="N8" s="84"/>
      <c r="O8" s="84"/>
      <c r="P8" s="84"/>
      <c r="Q8" s="84"/>
      <c r="R8" s="84"/>
      <c r="S8" s="84"/>
      <c r="T8" s="84"/>
      <c r="U8" s="84"/>
      <c r="V8" s="84"/>
      <c r="W8" s="84"/>
      <c r="X8" s="84"/>
      <c r="Y8" s="84"/>
      <c r="Z8" s="84"/>
      <c r="AA8" s="84"/>
      <c r="AB8" s="84"/>
    </row>
    <row r="9" spans="1:28" ht="12" customHeight="1" x14ac:dyDescent="0.35">
      <c r="A9" s="88" t="s">
        <v>64</v>
      </c>
      <c r="B9" s="191">
        <v>8.9</v>
      </c>
      <c r="C9" s="90"/>
      <c r="D9" s="86" t="s">
        <v>66</v>
      </c>
      <c r="E9" s="80" t="s">
        <v>26</v>
      </c>
      <c r="F9" s="86">
        <f>COUNTA($D$19:$D$513)</f>
        <v>1</v>
      </c>
      <c r="G9" s="86"/>
      <c r="H9" s="86"/>
      <c r="I9" s="86"/>
      <c r="J9" s="86"/>
      <c r="K9" s="86"/>
      <c r="L9" s="84"/>
      <c r="M9" s="84"/>
      <c r="N9" s="84"/>
      <c r="O9" s="84"/>
      <c r="P9" s="84"/>
      <c r="Q9" s="84"/>
      <c r="R9" s="84"/>
      <c r="S9" s="84"/>
      <c r="T9" s="84"/>
      <c r="U9" s="84"/>
      <c r="V9" s="84"/>
      <c r="W9" s="84"/>
      <c r="X9" s="84"/>
      <c r="Y9" s="84"/>
      <c r="Z9" s="84"/>
      <c r="AA9" s="84"/>
      <c r="AB9" s="84"/>
    </row>
    <row r="10" spans="1:28" ht="12" customHeight="1" x14ac:dyDescent="0.35">
      <c r="A10" s="88" t="s">
        <v>1542</v>
      </c>
      <c r="B10" s="191" t="s">
        <v>971</v>
      </c>
      <c r="C10" s="90"/>
      <c r="D10" s="86"/>
      <c r="E10" s="80"/>
      <c r="F10" s="86"/>
      <c r="G10" s="86"/>
      <c r="H10" s="86"/>
      <c r="I10" s="86"/>
      <c r="J10" s="86"/>
      <c r="K10" s="86"/>
      <c r="L10" s="84"/>
      <c r="M10" s="84"/>
      <c r="N10" s="84"/>
      <c r="O10" s="84"/>
      <c r="P10" s="84"/>
      <c r="Q10" s="84"/>
      <c r="R10" s="84"/>
      <c r="S10" s="84"/>
      <c r="T10" s="84"/>
      <c r="U10" s="84"/>
      <c r="V10" s="84"/>
      <c r="W10" s="84"/>
      <c r="X10" s="84"/>
      <c r="Y10" s="84"/>
      <c r="Z10" s="84"/>
      <c r="AA10" s="84"/>
      <c r="AB10" s="84"/>
    </row>
    <row r="11" spans="1:28" ht="12" customHeight="1" x14ac:dyDescent="0.35">
      <c r="A11" s="88" t="s">
        <v>970</v>
      </c>
      <c r="B11" s="177" t="s">
        <v>971</v>
      </c>
      <c r="C11" s="90"/>
      <c r="D11" s="93"/>
      <c r="E11" s="93"/>
      <c r="F11" s="94"/>
      <c r="G11" s="95"/>
      <c r="H11" s="94"/>
      <c r="I11" s="95"/>
      <c r="J11" s="94"/>
      <c r="K11" s="95"/>
      <c r="L11" s="96"/>
      <c r="M11" s="96"/>
      <c r="N11" s="96"/>
      <c r="O11" s="96"/>
      <c r="P11" s="96"/>
      <c r="Q11" s="96"/>
      <c r="R11" s="96"/>
      <c r="S11" s="96"/>
      <c r="T11" s="96"/>
      <c r="U11" s="96"/>
      <c r="V11" s="96"/>
      <c r="W11" s="96"/>
      <c r="X11" s="96"/>
      <c r="Y11" s="96"/>
      <c r="Z11" s="96"/>
      <c r="AA11" s="96"/>
      <c r="AB11" s="96"/>
    </row>
    <row r="12" spans="1:28" ht="12" customHeight="1" x14ac:dyDescent="0.35">
      <c r="A12" s="97"/>
      <c r="B12" s="141"/>
      <c r="C12" s="97"/>
      <c r="D12" s="99" t="s">
        <v>87</v>
      </c>
      <c r="E12" s="99" t="s">
        <v>32</v>
      </c>
      <c r="F12" s="100" t="s">
        <v>88</v>
      </c>
      <c r="G12" s="101"/>
      <c r="H12" s="100"/>
      <c r="I12" s="101"/>
      <c r="J12" s="100"/>
      <c r="K12" s="101"/>
      <c r="L12" s="97"/>
      <c r="M12" s="97"/>
      <c r="N12" s="97"/>
      <c r="O12" s="97"/>
      <c r="P12" s="97"/>
      <c r="Q12" s="97"/>
      <c r="R12" s="97"/>
      <c r="S12" s="97"/>
      <c r="T12" s="97"/>
      <c r="U12" s="97"/>
      <c r="V12" s="97"/>
      <c r="W12" s="97"/>
      <c r="X12" s="97"/>
      <c r="Y12" s="97"/>
      <c r="Z12" s="97"/>
      <c r="AA12" s="97"/>
      <c r="AB12" s="97"/>
    </row>
    <row r="13" spans="1:28" ht="12" customHeight="1" x14ac:dyDescent="0.35">
      <c r="A13" s="97"/>
      <c r="B13" s="141"/>
      <c r="C13" s="97"/>
      <c r="D13" s="99" t="s">
        <v>23</v>
      </c>
      <c r="E13" s="99" t="s">
        <v>70</v>
      </c>
      <c r="F13" s="103" t="s">
        <v>1656</v>
      </c>
      <c r="G13" s="101"/>
      <c r="H13" s="103"/>
      <c r="I13" s="101"/>
      <c r="J13" s="103"/>
      <c r="K13" s="101"/>
      <c r="L13" s="97"/>
      <c r="M13" s="97"/>
      <c r="N13" s="97"/>
      <c r="O13" s="97"/>
      <c r="P13" s="97"/>
      <c r="Q13" s="97"/>
      <c r="R13" s="97"/>
      <c r="S13" s="97"/>
      <c r="T13" s="97"/>
      <c r="U13" s="97"/>
      <c r="V13" s="97"/>
      <c r="W13" s="97"/>
      <c r="X13" s="97"/>
      <c r="Y13" s="97"/>
      <c r="Z13" s="97"/>
      <c r="AA13" s="97"/>
      <c r="AB13" s="97"/>
    </row>
    <row r="14" spans="1:28" ht="12" customHeight="1" x14ac:dyDescent="0.35">
      <c r="A14" s="97"/>
      <c r="B14" s="141"/>
      <c r="C14" s="97"/>
      <c r="D14" s="99" t="s">
        <v>210</v>
      </c>
      <c r="E14" s="99" t="s">
        <v>34</v>
      </c>
      <c r="F14" s="104" t="s">
        <v>1672</v>
      </c>
      <c r="G14" s="105"/>
      <c r="H14" s="104"/>
      <c r="I14" s="105"/>
      <c r="J14" s="104"/>
      <c r="K14" s="105"/>
      <c r="L14" s="97"/>
      <c r="M14" s="97"/>
      <c r="N14" s="97"/>
      <c r="O14" s="97"/>
      <c r="P14" s="97"/>
      <c r="Q14" s="97"/>
      <c r="R14" s="97"/>
      <c r="S14" s="97"/>
      <c r="T14" s="97"/>
      <c r="U14" s="97"/>
      <c r="V14" s="97"/>
      <c r="W14" s="97"/>
      <c r="X14" s="97"/>
      <c r="Y14" s="97"/>
      <c r="Z14" s="97"/>
      <c r="AA14" s="97"/>
      <c r="AB14" s="97"/>
    </row>
    <row r="15" spans="1:28" ht="12" customHeight="1" x14ac:dyDescent="0.35">
      <c r="A15" s="97"/>
      <c r="B15" s="141"/>
      <c r="C15" s="97"/>
      <c r="D15" s="99" t="s">
        <v>74</v>
      </c>
      <c r="E15" s="99" t="s">
        <v>33</v>
      </c>
      <c r="F15" s="104">
        <v>0</v>
      </c>
      <c r="G15" s="100"/>
      <c r="H15" s="104"/>
      <c r="I15" s="100"/>
      <c r="J15" s="104"/>
      <c r="K15" s="100"/>
      <c r="L15" s="97"/>
      <c r="M15" s="97"/>
      <c r="N15" s="97"/>
      <c r="O15" s="97"/>
      <c r="P15" s="97"/>
      <c r="Q15" s="97"/>
      <c r="R15" s="97"/>
      <c r="S15" s="97"/>
      <c r="T15" s="97"/>
      <c r="U15" s="97"/>
      <c r="V15" s="97"/>
      <c r="W15" s="97"/>
      <c r="X15" s="97"/>
      <c r="Y15" s="97"/>
      <c r="Z15" s="97"/>
      <c r="AA15" s="97"/>
      <c r="AB15" s="97"/>
    </row>
    <row r="16" spans="1:28" ht="12" customHeight="1" x14ac:dyDescent="0.35">
      <c r="A16" s="106"/>
      <c r="B16" s="142"/>
      <c r="C16" s="106"/>
      <c r="D16" s="108"/>
      <c r="E16" s="109"/>
      <c r="F16" s="110"/>
      <c r="G16" s="110"/>
      <c r="H16" s="110"/>
      <c r="I16" s="110"/>
      <c r="J16" s="110"/>
      <c r="K16" s="110"/>
      <c r="L16" s="106"/>
      <c r="M16" s="106"/>
      <c r="N16" s="106"/>
      <c r="O16" s="106"/>
      <c r="P16" s="106"/>
      <c r="Q16" s="106"/>
      <c r="R16" s="106"/>
      <c r="S16" s="106"/>
      <c r="T16" s="106"/>
      <c r="U16" s="106"/>
      <c r="V16" s="106"/>
      <c r="W16" s="106"/>
      <c r="X16" s="106"/>
      <c r="Y16" s="106"/>
      <c r="Z16" s="106"/>
      <c r="AA16" s="106"/>
      <c r="AB16" s="106"/>
    </row>
    <row r="17" spans="1:28" ht="12" customHeight="1" x14ac:dyDescent="0.35">
      <c r="A17" s="111" t="s">
        <v>75</v>
      </c>
      <c r="B17" s="111" t="s">
        <v>76</v>
      </c>
      <c r="C17" s="112" t="s">
        <v>77</v>
      </c>
      <c r="D17" s="113" t="s">
        <v>78</v>
      </c>
      <c r="E17" s="114"/>
      <c r="F17" s="91" t="s">
        <v>79</v>
      </c>
      <c r="G17" s="91" t="s">
        <v>105</v>
      </c>
      <c r="H17" s="91"/>
      <c r="I17" s="91"/>
      <c r="J17" s="91"/>
      <c r="K17" s="91"/>
      <c r="L17" s="115"/>
      <c r="M17" s="115"/>
      <c r="N17" s="115"/>
      <c r="O17" s="115"/>
      <c r="P17" s="115"/>
      <c r="Q17" s="115"/>
      <c r="R17" s="115"/>
      <c r="S17" s="115"/>
      <c r="T17" s="115"/>
      <c r="U17" s="115"/>
      <c r="V17" s="115"/>
      <c r="W17" s="115"/>
      <c r="X17" s="115"/>
      <c r="Y17" s="115"/>
      <c r="Z17" s="115"/>
      <c r="AA17" s="115"/>
      <c r="AB17" s="115"/>
    </row>
    <row r="18" spans="1:28" ht="12" customHeight="1" x14ac:dyDescent="0.35">
      <c r="J18" s="176"/>
      <c r="K18" s="163"/>
    </row>
    <row r="19" spans="1:28" ht="12" customHeight="1" x14ac:dyDescent="0.35">
      <c r="A19" s="264">
        <v>8.9</v>
      </c>
      <c r="B19" s="166" t="s">
        <v>1259</v>
      </c>
      <c r="C19" s="116"/>
      <c r="D19" s="116" t="s">
        <v>1673</v>
      </c>
      <c r="E19" s="123"/>
      <c r="F19" s="124" t="s">
        <v>56</v>
      </c>
      <c r="G19" s="124"/>
      <c r="H19" s="124"/>
      <c r="I19" s="124"/>
      <c r="J19" s="118"/>
      <c r="K19" s="119"/>
      <c r="L19" s="124"/>
      <c r="M19" s="124"/>
      <c r="N19" s="124"/>
      <c r="O19" s="124"/>
      <c r="P19" s="124"/>
      <c r="Q19" s="124"/>
      <c r="R19" s="124"/>
      <c r="S19" s="124"/>
      <c r="T19" s="124"/>
      <c r="U19" s="124"/>
      <c r="V19" s="124"/>
      <c r="W19" s="124"/>
      <c r="X19" s="124"/>
      <c r="Y19" s="124"/>
      <c r="Z19" s="124"/>
      <c r="AA19" s="124"/>
      <c r="AB19" s="124"/>
    </row>
    <row r="20" spans="1:28" ht="12" customHeight="1" x14ac:dyDescent="0.35">
      <c r="A20" s="264"/>
      <c r="B20" s="265"/>
      <c r="C20" s="116"/>
      <c r="D20" s="116"/>
      <c r="E20" s="123"/>
      <c r="F20" s="124"/>
      <c r="G20" s="124"/>
      <c r="H20" s="124"/>
      <c r="I20" s="124"/>
      <c r="J20" s="118"/>
      <c r="K20" s="119"/>
      <c r="L20" s="124"/>
      <c r="M20" s="124"/>
      <c r="N20" s="124"/>
      <c r="O20" s="124"/>
      <c r="P20" s="124"/>
      <c r="Q20" s="124"/>
      <c r="R20" s="124"/>
      <c r="S20" s="124"/>
      <c r="T20" s="124"/>
      <c r="U20" s="124"/>
      <c r="V20" s="124"/>
      <c r="W20" s="124"/>
      <c r="X20" s="124"/>
      <c r="Y20" s="124"/>
      <c r="Z20" s="124"/>
      <c r="AA20" s="124"/>
      <c r="AB20" s="124"/>
    </row>
    <row r="21" spans="1:28" ht="12" customHeight="1" x14ac:dyDescent="0.35">
      <c r="A21" s="116"/>
      <c r="B21" s="164"/>
      <c r="C21" s="116"/>
      <c r="D21" s="116"/>
      <c r="E21" s="123"/>
      <c r="F21" s="124"/>
      <c r="G21" s="124"/>
      <c r="H21" s="124"/>
      <c r="I21" s="124"/>
      <c r="J21" s="118"/>
      <c r="K21" s="119"/>
      <c r="L21" s="124"/>
      <c r="M21" s="124"/>
      <c r="N21" s="124"/>
      <c r="O21" s="124"/>
      <c r="P21" s="124"/>
      <c r="Q21" s="124"/>
      <c r="R21" s="124"/>
      <c r="S21" s="124"/>
      <c r="T21" s="124"/>
      <c r="U21" s="124"/>
      <c r="V21" s="124"/>
      <c r="W21" s="124"/>
      <c r="X21" s="124"/>
      <c r="Y21" s="124"/>
      <c r="Z21" s="124"/>
      <c r="AA21" s="124"/>
      <c r="AB21" s="124"/>
    </row>
    <row r="22" spans="1:28" ht="12" customHeight="1" x14ac:dyDescent="0.35">
      <c r="A22" s="116"/>
      <c r="B22" s="164"/>
      <c r="C22" s="116"/>
      <c r="D22" s="116"/>
      <c r="E22" s="123"/>
      <c r="F22" s="124"/>
      <c r="G22" s="124"/>
      <c r="H22" s="124"/>
      <c r="I22" s="124"/>
      <c r="J22" s="118"/>
      <c r="K22" s="119"/>
      <c r="L22" s="124"/>
      <c r="M22" s="124"/>
      <c r="N22" s="124"/>
      <c r="O22" s="124"/>
      <c r="P22" s="124"/>
      <c r="Q22" s="124"/>
      <c r="R22" s="124"/>
      <c r="S22" s="124"/>
      <c r="T22" s="124"/>
      <c r="U22" s="124"/>
      <c r="V22" s="124"/>
      <c r="W22" s="124"/>
      <c r="X22" s="124"/>
      <c r="Y22" s="124"/>
      <c r="Z22" s="124"/>
      <c r="AA22" s="124"/>
      <c r="AB22" s="124"/>
    </row>
    <row r="23" spans="1:28" s="172" customFormat="1" ht="34.5" x14ac:dyDescent="0.35">
      <c r="A23" s="217" t="s">
        <v>575</v>
      </c>
      <c r="B23" s="217" t="s">
        <v>576</v>
      </c>
      <c r="C23" s="152" t="s">
        <v>577</v>
      </c>
      <c r="D23" s="152"/>
      <c r="E23" s="232"/>
      <c r="F23" s="168"/>
      <c r="G23" s="168"/>
      <c r="H23" s="168"/>
      <c r="I23" s="168"/>
      <c r="J23" s="168"/>
      <c r="K23" s="168"/>
      <c r="L23" s="267"/>
      <c r="M23" s="267"/>
      <c r="N23" s="267"/>
      <c r="O23" s="267"/>
      <c r="P23" s="267"/>
      <c r="Q23" s="267"/>
      <c r="R23" s="267"/>
      <c r="S23" s="267"/>
      <c r="T23" s="267"/>
      <c r="U23" s="267"/>
      <c r="V23" s="267"/>
      <c r="W23" s="267"/>
      <c r="X23" s="267"/>
      <c r="Y23" s="267"/>
      <c r="Z23" s="267"/>
      <c r="AA23" s="267"/>
      <c r="AB23" s="267"/>
    </row>
    <row r="24" spans="1:28" s="172" customFormat="1" ht="39.65" customHeight="1" x14ac:dyDescent="0.35">
      <c r="A24" s="216" t="s">
        <v>579</v>
      </c>
      <c r="B24" s="217" t="s">
        <v>580</v>
      </c>
      <c r="C24" s="152" t="s">
        <v>581</v>
      </c>
      <c r="D24" s="152"/>
      <c r="E24" s="268"/>
      <c r="F24" s="168"/>
      <c r="G24" s="256"/>
      <c r="H24" s="168"/>
      <c r="I24" s="256"/>
      <c r="J24" s="168"/>
      <c r="K24" s="168"/>
      <c r="L24" s="106"/>
      <c r="M24" s="106"/>
      <c r="N24" s="106"/>
      <c r="O24" s="106"/>
      <c r="P24" s="106"/>
      <c r="Q24" s="106"/>
      <c r="R24" s="106"/>
      <c r="S24" s="106"/>
      <c r="T24" s="106"/>
      <c r="U24" s="106"/>
      <c r="V24" s="106"/>
      <c r="W24" s="106"/>
      <c r="X24" s="106"/>
      <c r="Y24" s="106"/>
      <c r="Z24" s="106"/>
      <c r="AA24" s="106"/>
      <c r="AB24" s="106"/>
    </row>
    <row r="25" spans="1:28" s="172" customFormat="1" ht="33.65" customHeight="1" x14ac:dyDescent="0.35">
      <c r="A25" s="217" t="s">
        <v>436</v>
      </c>
      <c r="B25" s="217" t="s">
        <v>437</v>
      </c>
      <c r="C25" s="152" t="s">
        <v>582</v>
      </c>
      <c r="D25" s="152"/>
      <c r="E25" s="268"/>
      <c r="F25" s="168"/>
      <c r="G25" s="256"/>
      <c r="H25" s="168"/>
      <c r="I25" s="256"/>
      <c r="J25" s="168"/>
      <c r="K25" s="168"/>
      <c r="L25" s="106"/>
      <c r="M25" s="106"/>
      <c r="N25" s="106"/>
      <c r="O25" s="106"/>
      <c r="P25" s="106"/>
      <c r="Q25" s="106"/>
      <c r="R25" s="106"/>
      <c r="S25" s="106"/>
      <c r="T25" s="106"/>
      <c r="U25" s="106"/>
      <c r="V25" s="106"/>
      <c r="W25" s="106"/>
      <c r="X25" s="106"/>
      <c r="Y25" s="106"/>
      <c r="Z25" s="106"/>
      <c r="AA25" s="106"/>
      <c r="AB25" s="106"/>
    </row>
    <row r="26" spans="1:28" s="172" customFormat="1" ht="33.65" customHeight="1" x14ac:dyDescent="0.35">
      <c r="A26" s="217" t="s">
        <v>442</v>
      </c>
      <c r="B26" s="217" t="s">
        <v>443</v>
      </c>
      <c r="C26" s="152" t="s">
        <v>583</v>
      </c>
      <c r="D26" s="152"/>
      <c r="E26" s="268"/>
      <c r="F26" s="168"/>
      <c r="G26" s="256"/>
      <c r="H26" s="168"/>
      <c r="I26" s="256"/>
      <c r="J26" s="168"/>
      <c r="K26" s="168"/>
      <c r="L26" s="106"/>
      <c r="M26" s="106"/>
      <c r="N26" s="106"/>
      <c r="O26" s="106"/>
      <c r="P26" s="106"/>
      <c r="Q26" s="106"/>
      <c r="R26" s="106"/>
      <c r="S26" s="106"/>
      <c r="T26" s="106"/>
      <c r="U26" s="106"/>
      <c r="V26" s="106"/>
      <c r="W26" s="106"/>
      <c r="X26" s="106"/>
      <c r="Y26" s="106"/>
      <c r="Z26" s="106"/>
      <c r="AA26" s="106"/>
      <c r="AB26" s="106"/>
    </row>
    <row r="27" spans="1:28" s="172" customFormat="1" ht="33.65" customHeight="1" x14ac:dyDescent="0.35">
      <c r="A27" s="216" t="s">
        <v>584</v>
      </c>
      <c r="B27" s="217" t="s">
        <v>447</v>
      </c>
      <c r="C27" s="152" t="s">
        <v>585</v>
      </c>
      <c r="D27" s="152"/>
      <c r="E27" s="268"/>
      <c r="F27" s="168"/>
      <c r="G27" s="256"/>
      <c r="H27" s="168"/>
      <c r="I27" s="256"/>
      <c r="J27" s="168"/>
      <c r="K27" s="276"/>
      <c r="L27" s="106"/>
      <c r="M27" s="106"/>
      <c r="N27" s="106"/>
      <c r="O27" s="106"/>
      <c r="P27" s="106"/>
      <c r="Q27" s="106"/>
      <c r="R27" s="106"/>
      <c r="S27" s="106"/>
      <c r="T27" s="106"/>
      <c r="U27" s="106"/>
      <c r="V27" s="106"/>
      <c r="W27" s="106"/>
      <c r="X27" s="106"/>
      <c r="Y27" s="106"/>
      <c r="Z27" s="106"/>
      <c r="AA27" s="106"/>
      <c r="AB27" s="106"/>
    </row>
    <row r="28" spans="1:28" s="172" customFormat="1" ht="33.65" customHeight="1" x14ac:dyDescent="0.35">
      <c r="A28" s="216" t="s">
        <v>586</v>
      </c>
      <c r="B28" s="217" t="s">
        <v>451</v>
      </c>
      <c r="C28" s="152" t="s">
        <v>587</v>
      </c>
      <c r="D28" s="152"/>
      <c r="E28" s="268"/>
      <c r="F28" s="168"/>
      <c r="G28" s="256"/>
      <c r="H28" s="168"/>
      <c r="I28" s="256"/>
      <c r="J28" s="168"/>
      <c r="K28" s="277"/>
      <c r="L28" s="106"/>
      <c r="M28" s="106"/>
      <c r="N28" s="106"/>
      <c r="O28" s="106"/>
      <c r="P28" s="106"/>
      <c r="Q28" s="106"/>
      <c r="R28" s="106"/>
      <c r="S28" s="106"/>
      <c r="T28" s="106"/>
      <c r="U28" s="106"/>
      <c r="V28" s="106"/>
      <c r="W28" s="106"/>
      <c r="X28" s="106"/>
      <c r="Y28" s="106"/>
      <c r="Z28" s="106"/>
      <c r="AA28" s="106"/>
      <c r="AB28" s="106"/>
    </row>
    <row r="29" spans="1:28" s="172" customFormat="1" ht="33.65" customHeight="1" x14ac:dyDescent="0.35">
      <c r="A29" s="216" t="s">
        <v>426</v>
      </c>
      <c r="B29" s="217" t="s">
        <v>427</v>
      </c>
      <c r="C29" s="152" t="s">
        <v>588</v>
      </c>
      <c r="D29" s="152"/>
      <c r="E29" s="268"/>
      <c r="F29" s="168"/>
      <c r="G29" s="256"/>
      <c r="H29" s="168"/>
      <c r="I29" s="256"/>
      <c r="J29" s="118"/>
      <c r="K29" s="171"/>
      <c r="L29" s="106"/>
      <c r="M29" s="106"/>
      <c r="N29" s="106"/>
      <c r="O29" s="106"/>
      <c r="P29" s="106"/>
      <c r="Q29" s="106"/>
      <c r="R29" s="106"/>
      <c r="S29" s="106"/>
      <c r="T29" s="106"/>
      <c r="U29" s="106"/>
      <c r="V29" s="106"/>
      <c r="W29" s="106"/>
      <c r="X29" s="106"/>
      <c r="Y29" s="106"/>
      <c r="Z29" s="106"/>
      <c r="AA29" s="106"/>
      <c r="AB29" s="106"/>
    </row>
    <row r="30" spans="1:28" ht="23" x14ac:dyDescent="0.35">
      <c r="A30" s="125" t="s">
        <v>298</v>
      </c>
      <c r="B30" s="147" t="s">
        <v>456</v>
      </c>
      <c r="C30" s="126" t="s">
        <v>589</v>
      </c>
      <c r="D30" s="126"/>
      <c r="E30" s="123"/>
      <c r="F30" s="124"/>
      <c r="G30" s="124"/>
      <c r="H30" s="124"/>
      <c r="I30" s="124"/>
      <c r="J30" s="124"/>
      <c r="K30" s="124"/>
      <c r="L30" s="124"/>
      <c r="M30" s="124"/>
      <c r="N30" s="124"/>
      <c r="O30" s="124"/>
      <c r="P30" s="124"/>
      <c r="Q30" s="124"/>
      <c r="R30" s="124"/>
      <c r="S30" s="124"/>
      <c r="T30" s="124"/>
      <c r="U30" s="124"/>
      <c r="V30" s="124"/>
      <c r="W30" s="124"/>
      <c r="X30" s="124"/>
      <c r="Y30" s="124"/>
      <c r="Z30" s="124"/>
      <c r="AA30" s="124"/>
      <c r="AB30" s="124"/>
    </row>
    <row r="31" spans="1:28" ht="23" x14ac:dyDescent="0.35">
      <c r="A31" s="125" t="s">
        <v>298</v>
      </c>
      <c r="B31" s="147" t="s">
        <v>459</v>
      </c>
      <c r="C31" s="126" t="s">
        <v>590</v>
      </c>
      <c r="D31" s="126"/>
      <c r="E31" s="130"/>
      <c r="F31" s="124"/>
      <c r="G31" s="124"/>
      <c r="H31" s="124"/>
      <c r="I31" s="124"/>
      <c r="J31" s="124"/>
      <c r="K31" s="124"/>
      <c r="L31" s="124"/>
      <c r="M31" s="124"/>
      <c r="N31" s="124"/>
      <c r="O31" s="124"/>
      <c r="P31" s="124"/>
      <c r="Q31" s="124"/>
      <c r="R31" s="124"/>
      <c r="S31" s="124"/>
      <c r="T31" s="124"/>
      <c r="U31" s="124"/>
      <c r="V31" s="124"/>
      <c r="W31" s="124"/>
      <c r="X31" s="124"/>
      <c r="Y31" s="124"/>
      <c r="Z31" s="124"/>
      <c r="AA31" s="124"/>
      <c r="AB31" s="124"/>
    </row>
    <row r="32" spans="1:28" ht="23" x14ac:dyDescent="0.35">
      <c r="A32" s="125" t="s">
        <v>298</v>
      </c>
      <c r="B32" s="147" t="s">
        <v>462</v>
      </c>
      <c r="C32" s="126" t="s">
        <v>591</v>
      </c>
      <c r="D32" s="126"/>
      <c r="E32" s="130"/>
      <c r="F32" s="124"/>
      <c r="G32" s="124"/>
      <c r="H32" s="124"/>
      <c r="I32" s="124"/>
      <c r="J32" s="124"/>
      <c r="K32" s="124"/>
      <c r="L32" s="124"/>
      <c r="M32" s="124"/>
      <c r="N32" s="124"/>
      <c r="O32" s="124"/>
      <c r="P32" s="124"/>
      <c r="Q32" s="124"/>
      <c r="R32" s="124"/>
      <c r="S32" s="124"/>
      <c r="T32" s="124"/>
      <c r="U32" s="124"/>
      <c r="V32" s="124"/>
      <c r="W32" s="124"/>
      <c r="X32" s="124"/>
      <c r="Y32" s="124"/>
      <c r="Z32" s="124"/>
      <c r="AA32" s="124"/>
      <c r="AB32" s="124"/>
    </row>
    <row r="33" spans="1:28" ht="23" x14ac:dyDescent="0.35">
      <c r="A33" s="125" t="s">
        <v>298</v>
      </c>
      <c r="B33" s="147" t="s">
        <v>465</v>
      </c>
      <c r="C33" s="126" t="s">
        <v>592</v>
      </c>
      <c r="D33" s="126"/>
      <c r="E33" s="130"/>
      <c r="F33" s="124"/>
      <c r="G33" s="124"/>
      <c r="H33" s="124"/>
      <c r="I33" s="124"/>
      <c r="J33" s="124"/>
      <c r="K33" s="124"/>
      <c r="L33" s="124"/>
      <c r="M33" s="124"/>
      <c r="N33" s="124"/>
      <c r="O33" s="124"/>
      <c r="P33" s="124"/>
      <c r="Q33" s="124"/>
      <c r="R33" s="124"/>
      <c r="S33" s="124"/>
      <c r="T33" s="124"/>
      <c r="U33" s="124"/>
      <c r="V33" s="124"/>
      <c r="W33" s="124"/>
      <c r="X33" s="124"/>
      <c r="Y33" s="124"/>
      <c r="Z33" s="124"/>
      <c r="AA33" s="124"/>
      <c r="AB33" s="124"/>
    </row>
    <row r="34" spans="1:28" ht="23" x14ac:dyDescent="0.35">
      <c r="A34" s="125" t="s">
        <v>298</v>
      </c>
      <c r="B34" s="147" t="s">
        <v>468</v>
      </c>
      <c r="C34" s="126" t="s">
        <v>593</v>
      </c>
      <c r="D34" s="126"/>
      <c r="E34" s="130"/>
      <c r="F34" s="124"/>
      <c r="G34" s="124"/>
      <c r="H34" s="124"/>
      <c r="I34" s="124"/>
      <c r="J34" s="124"/>
      <c r="K34" s="124"/>
      <c r="L34" s="124"/>
      <c r="M34" s="124"/>
      <c r="N34" s="124"/>
      <c r="O34" s="124"/>
      <c r="P34" s="124"/>
      <c r="Q34" s="124"/>
      <c r="R34" s="124"/>
      <c r="S34" s="124"/>
      <c r="T34" s="124"/>
      <c r="U34" s="124"/>
      <c r="V34" s="124"/>
      <c r="W34" s="124"/>
      <c r="X34" s="124"/>
      <c r="Y34" s="124"/>
      <c r="Z34" s="124"/>
      <c r="AA34" s="124"/>
      <c r="AB34" s="124"/>
    </row>
    <row r="35" spans="1:28" ht="23" x14ac:dyDescent="0.35">
      <c r="A35" s="125" t="s">
        <v>298</v>
      </c>
      <c r="B35" s="147" t="s">
        <v>398</v>
      </c>
      <c r="C35" s="126" t="s">
        <v>594</v>
      </c>
      <c r="D35" s="126"/>
      <c r="E35" s="130"/>
      <c r="F35" s="124"/>
      <c r="G35" s="124"/>
      <c r="H35" s="124"/>
      <c r="I35" s="124"/>
      <c r="J35" s="124"/>
      <c r="K35" s="124"/>
      <c r="L35" s="124"/>
      <c r="M35" s="124"/>
      <c r="N35" s="124"/>
      <c r="O35" s="124"/>
      <c r="P35" s="124"/>
      <c r="Q35" s="124"/>
      <c r="R35" s="124"/>
      <c r="S35" s="124"/>
      <c r="T35" s="124"/>
      <c r="U35" s="124"/>
      <c r="V35" s="124"/>
      <c r="W35" s="124"/>
      <c r="X35" s="124"/>
      <c r="Y35" s="124"/>
      <c r="Z35" s="124"/>
      <c r="AA35" s="124"/>
      <c r="AB35" s="124"/>
    </row>
    <row r="36" spans="1:28" ht="23" x14ac:dyDescent="0.35">
      <c r="A36" s="125" t="s">
        <v>298</v>
      </c>
      <c r="B36" s="147" t="s">
        <v>473</v>
      </c>
      <c r="C36" s="126" t="s">
        <v>595</v>
      </c>
      <c r="D36" s="126"/>
      <c r="E36" s="130"/>
      <c r="F36" s="124"/>
      <c r="G36" s="124"/>
      <c r="H36" s="124"/>
      <c r="I36" s="124"/>
      <c r="J36" s="124"/>
      <c r="K36" s="124"/>
      <c r="L36" s="124"/>
      <c r="M36" s="124"/>
      <c r="N36" s="124"/>
      <c r="O36" s="124"/>
      <c r="P36" s="124"/>
      <c r="Q36" s="124"/>
      <c r="R36" s="124"/>
      <c r="S36" s="124"/>
      <c r="T36" s="124"/>
      <c r="U36" s="124"/>
      <c r="V36" s="124"/>
      <c r="W36" s="124"/>
      <c r="X36" s="124"/>
      <c r="Y36" s="124"/>
      <c r="Z36" s="124"/>
      <c r="AA36" s="124"/>
      <c r="AB36" s="124"/>
    </row>
    <row r="37" spans="1:28" ht="14.5" x14ac:dyDescent="0.35">
      <c r="A37" s="125" t="s">
        <v>298</v>
      </c>
      <c r="B37" s="147" t="s">
        <v>596</v>
      </c>
      <c r="C37" s="126" t="s">
        <v>597</v>
      </c>
      <c r="D37" s="126"/>
      <c r="E37" s="130"/>
      <c r="F37" s="124"/>
      <c r="G37" s="124"/>
      <c r="H37" s="124"/>
      <c r="I37" s="124"/>
      <c r="J37" s="124"/>
      <c r="K37" s="124"/>
      <c r="L37" s="124"/>
      <c r="M37" s="124"/>
      <c r="N37" s="124"/>
      <c r="O37" s="124"/>
      <c r="P37" s="124"/>
      <c r="Q37" s="124"/>
      <c r="R37" s="124"/>
      <c r="S37" s="124"/>
      <c r="T37" s="124"/>
      <c r="U37" s="124"/>
      <c r="V37" s="124"/>
      <c r="W37" s="124"/>
      <c r="X37" s="124"/>
      <c r="Y37" s="124"/>
      <c r="Z37" s="124"/>
      <c r="AA37" s="124"/>
      <c r="AB37" s="124"/>
    </row>
    <row r="38" spans="1:28" ht="34.5" x14ac:dyDescent="0.35">
      <c r="A38" s="125" t="s">
        <v>298</v>
      </c>
      <c r="B38" s="147" t="s">
        <v>402</v>
      </c>
      <c r="C38" s="126" t="s">
        <v>598</v>
      </c>
      <c r="D38" s="126"/>
      <c r="E38" s="130"/>
      <c r="F38" s="124"/>
      <c r="G38" s="124"/>
      <c r="H38" s="124"/>
      <c r="I38" s="124"/>
      <c r="J38" s="124"/>
      <c r="K38" s="124"/>
      <c r="L38" s="124"/>
      <c r="M38" s="124"/>
      <c r="N38" s="124"/>
      <c r="O38" s="124"/>
      <c r="P38" s="124"/>
      <c r="Q38" s="124"/>
      <c r="R38" s="124"/>
      <c r="S38" s="124"/>
      <c r="T38" s="124"/>
      <c r="U38" s="124"/>
      <c r="V38" s="124"/>
      <c r="W38" s="124"/>
      <c r="X38" s="124"/>
      <c r="Y38" s="124"/>
      <c r="Z38" s="124"/>
      <c r="AA38" s="124"/>
      <c r="AB38" s="124"/>
    </row>
    <row r="39" spans="1:28" ht="23" x14ac:dyDescent="0.35">
      <c r="A39" s="125" t="s">
        <v>298</v>
      </c>
      <c r="B39" s="147" t="s">
        <v>481</v>
      </c>
      <c r="C39" s="126" t="s">
        <v>599</v>
      </c>
      <c r="D39" s="126"/>
      <c r="E39" s="130"/>
      <c r="F39" s="124"/>
      <c r="G39" s="124"/>
      <c r="H39" s="124"/>
      <c r="I39" s="124"/>
      <c r="J39" s="124"/>
      <c r="K39" s="124"/>
      <c r="L39" s="124"/>
      <c r="M39" s="124"/>
      <c r="N39" s="124"/>
      <c r="O39" s="124"/>
      <c r="P39" s="124"/>
      <c r="Q39" s="124"/>
      <c r="R39" s="124"/>
      <c r="S39" s="124"/>
      <c r="T39" s="124"/>
      <c r="U39" s="124"/>
      <c r="V39" s="124"/>
      <c r="W39" s="124"/>
      <c r="X39" s="124"/>
      <c r="Y39" s="124"/>
      <c r="Z39" s="124"/>
      <c r="AA39" s="124"/>
      <c r="AB39" s="124"/>
    </row>
    <row r="40" spans="1:28" ht="14.5" x14ac:dyDescent="0.35">
      <c r="A40" s="125" t="s">
        <v>600</v>
      </c>
      <c r="B40" s="147" t="s">
        <v>601</v>
      </c>
      <c r="C40" s="126" t="s">
        <v>602</v>
      </c>
      <c r="D40" s="126"/>
      <c r="E40" s="130"/>
      <c r="F40" s="124"/>
      <c r="G40" s="124"/>
      <c r="H40" s="124"/>
      <c r="I40" s="124"/>
      <c r="J40" s="124"/>
      <c r="K40" s="124"/>
      <c r="L40" s="124"/>
      <c r="M40" s="124"/>
      <c r="N40" s="124"/>
      <c r="O40" s="124"/>
      <c r="P40" s="124"/>
      <c r="Q40" s="124"/>
      <c r="R40" s="124"/>
      <c r="S40" s="124"/>
      <c r="T40" s="124"/>
      <c r="U40" s="124"/>
      <c r="V40" s="124"/>
      <c r="W40" s="124"/>
      <c r="X40" s="124"/>
      <c r="Y40" s="124"/>
      <c r="Z40" s="124"/>
      <c r="AA40" s="124"/>
      <c r="AB40" s="124"/>
    </row>
    <row r="41" spans="1:28" ht="14.5" x14ac:dyDescent="0.35">
      <c r="A41" s="125" t="s">
        <v>600</v>
      </c>
      <c r="B41" s="147" t="s">
        <v>404</v>
      </c>
      <c r="C41" s="126" t="s">
        <v>603</v>
      </c>
      <c r="D41" s="126"/>
      <c r="E41" s="130"/>
      <c r="F41" s="124"/>
      <c r="G41" s="124"/>
      <c r="H41" s="124"/>
      <c r="I41" s="124"/>
      <c r="J41" s="124"/>
      <c r="K41" s="124"/>
      <c r="L41" s="124"/>
      <c r="M41" s="124"/>
      <c r="N41" s="124"/>
      <c r="O41" s="124"/>
      <c r="P41" s="124"/>
      <c r="Q41" s="124"/>
      <c r="R41" s="124"/>
      <c r="S41" s="124"/>
      <c r="T41" s="124"/>
      <c r="U41" s="124"/>
      <c r="V41" s="124"/>
      <c r="W41" s="124"/>
      <c r="X41" s="124"/>
      <c r="Y41" s="124"/>
      <c r="Z41" s="124"/>
      <c r="AA41" s="124"/>
      <c r="AB41" s="124"/>
    </row>
    <row r="42" spans="1:28" ht="23" x14ac:dyDescent="0.35">
      <c r="A42" s="125" t="s">
        <v>604</v>
      </c>
      <c r="B42" s="147" t="s">
        <v>406</v>
      </c>
      <c r="C42" s="126" t="s">
        <v>605</v>
      </c>
      <c r="D42" s="126"/>
      <c r="E42" s="130"/>
      <c r="F42" s="124"/>
      <c r="G42" s="124"/>
      <c r="H42" s="124"/>
      <c r="I42" s="124"/>
      <c r="J42" s="124"/>
      <c r="K42" s="124"/>
      <c r="L42" s="124"/>
      <c r="M42" s="124"/>
      <c r="N42" s="124"/>
      <c r="O42" s="124"/>
      <c r="P42" s="124"/>
      <c r="Q42" s="124"/>
      <c r="R42" s="124"/>
      <c r="S42" s="124"/>
      <c r="T42" s="124"/>
      <c r="U42" s="124"/>
      <c r="V42" s="124"/>
      <c r="W42" s="124"/>
      <c r="X42" s="124"/>
      <c r="Y42" s="124"/>
      <c r="Z42" s="124"/>
      <c r="AA42" s="124"/>
      <c r="AB42" s="124"/>
    </row>
    <row r="43" spans="1:28" ht="23" x14ac:dyDescent="0.35">
      <c r="A43" s="125" t="s">
        <v>298</v>
      </c>
      <c r="B43" s="147" t="s">
        <v>495</v>
      </c>
      <c r="C43" s="126" t="s">
        <v>606</v>
      </c>
      <c r="D43" s="126"/>
      <c r="E43" s="130"/>
      <c r="F43" s="124"/>
      <c r="G43" s="124"/>
      <c r="H43" s="124"/>
      <c r="I43" s="124"/>
      <c r="J43" s="124"/>
      <c r="K43" s="124"/>
      <c r="L43" s="124"/>
      <c r="M43" s="124"/>
      <c r="N43" s="124"/>
      <c r="O43" s="124"/>
      <c r="P43" s="124"/>
      <c r="Q43" s="124"/>
      <c r="R43" s="124"/>
      <c r="S43" s="124"/>
      <c r="T43" s="124"/>
      <c r="U43" s="124"/>
      <c r="V43" s="124"/>
      <c r="W43" s="124"/>
      <c r="X43" s="124"/>
      <c r="Y43" s="124"/>
      <c r="Z43" s="124"/>
      <c r="AA43" s="124"/>
      <c r="AB43" s="124"/>
    </row>
    <row r="44" spans="1:28" ht="23" x14ac:dyDescent="0.35">
      <c r="A44" s="125" t="s">
        <v>298</v>
      </c>
      <c r="B44" s="147" t="s">
        <v>607</v>
      </c>
      <c r="C44" s="126" t="s">
        <v>608</v>
      </c>
      <c r="D44" s="126"/>
      <c r="E44" s="130"/>
      <c r="F44" s="124"/>
      <c r="G44" s="124"/>
      <c r="H44" s="124"/>
      <c r="I44" s="124"/>
      <c r="J44" s="124"/>
      <c r="K44" s="124"/>
      <c r="L44" s="124"/>
      <c r="M44" s="124"/>
      <c r="N44" s="124"/>
      <c r="O44" s="124"/>
      <c r="P44" s="124"/>
      <c r="Q44" s="124"/>
      <c r="R44" s="124"/>
      <c r="S44" s="124"/>
      <c r="T44" s="124"/>
      <c r="U44" s="124"/>
      <c r="V44" s="124"/>
      <c r="W44" s="124"/>
      <c r="X44" s="124"/>
      <c r="Y44" s="124"/>
      <c r="Z44" s="124"/>
      <c r="AA44" s="124"/>
      <c r="AB44" s="124"/>
    </row>
    <row r="45" spans="1:28" ht="14.5" x14ac:dyDescent="0.35">
      <c r="A45" s="125"/>
      <c r="B45" s="147"/>
      <c r="C45" s="126"/>
      <c r="D45" s="126"/>
      <c r="E45" s="130"/>
      <c r="F45" s="124"/>
      <c r="G45" s="124"/>
      <c r="H45" s="124"/>
      <c r="I45" s="124"/>
      <c r="J45" s="118"/>
      <c r="K45" s="119"/>
      <c r="L45" s="124"/>
      <c r="M45" s="124"/>
      <c r="N45" s="124"/>
      <c r="O45" s="124"/>
      <c r="P45" s="124"/>
      <c r="Q45" s="124"/>
      <c r="R45" s="124"/>
      <c r="S45" s="124"/>
      <c r="T45" s="124"/>
      <c r="U45" s="124"/>
      <c r="V45" s="124"/>
      <c r="W45" s="124"/>
      <c r="X45" s="124"/>
      <c r="Y45" s="124"/>
      <c r="Z45" s="124"/>
      <c r="AA45" s="124"/>
      <c r="AB45" s="124"/>
    </row>
    <row r="46" spans="1:28" ht="14.5" x14ac:dyDescent="0.35">
      <c r="A46" s="125"/>
      <c r="B46" s="147"/>
      <c r="C46" s="126"/>
      <c r="D46" s="126"/>
      <c r="E46" s="130"/>
      <c r="F46" s="124"/>
      <c r="G46" s="124"/>
      <c r="H46" s="124"/>
      <c r="I46" s="124"/>
      <c r="J46" s="118"/>
      <c r="K46" s="119"/>
      <c r="L46" s="124"/>
      <c r="M46" s="124"/>
      <c r="N46" s="124"/>
      <c r="O46" s="124"/>
      <c r="P46" s="124"/>
      <c r="Q46" s="124"/>
      <c r="R46" s="124"/>
      <c r="S46" s="124"/>
      <c r="T46" s="124"/>
      <c r="U46" s="124"/>
      <c r="V46" s="124"/>
      <c r="W46" s="124"/>
      <c r="X46" s="124"/>
      <c r="Y46" s="124"/>
      <c r="Z46" s="124"/>
      <c r="AA46" s="124"/>
      <c r="AB46" s="124"/>
    </row>
    <row r="47" spans="1:28" ht="14.5" x14ac:dyDescent="0.35">
      <c r="A47" s="125" t="s">
        <v>967</v>
      </c>
      <c r="B47" s="147"/>
      <c r="C47" s="126" t="s">
        <v>962</v>
      </c>
      <c r="D47" s="126"/>
      <c r="E47" s="130"/>
      <c r="F47" s="124"/>
      <c r="G47" s="124"/>
      <c r="H47" s="124"/>
      <c r="I47" s="124"/>
      <c r="J47" s="118"/>
      <c r="K47" s="119"/>
      <c r="L47" s="124"/>
      <c r="M47" s="124"/>
      <c r="N47" s="124"/>
      <c r="O47" s="124"/>
      <c r="P47" s="124"/>
      <c r="Q47" s="124"/>
      <c r="R47" s="124"/>
      <c r="S47" s="124"/>
      <c r="T47" s="124"/>
      <c r="U47" s="124"/>
      <c r="V47" s="124"/>
      <c r="W47" s="124"/>
      <c r="X47" s="124"/>
      <c r="Y47" s="124"/>
      <c r="Z47" s="124"/>
      <c r="AA47" s="124"/>
      <c r="AB47" s="124"/>
    </row>
    <row r="48" spans="1:28" ht="14.5" x14ac:dyDescent="0.35">
      <c r="A48" s="125"/>
      <c r="B48" s="147"/>
      <c r="C48" s="126"/>
      <c r="D48" s="126"/>
      <c r="E48" s="130"/>
      <c r="F48" s="124"/>
      <c r="G48" s="124"/>
      <c r="H48" s="124"/>
      <c r="I48" s="124"/>
      <c r="J48" s="118"/>
      <c r="K48" s="119"/>
      <c r="L48" s="124"/>
      <c r="M48" s="124"/>
      <c r="N48" s="124"/>
      <c r="O48" s="124"/>
      <c r="P48" s="124"/>
      <c r="Q48" s="124"/>
      <c r="R48" s="124"/>
      <c r="S48" s="124"/>
      <c r="T48" s="124"/>
      <c r="U48" s="124"/>
      <c r="V48" s="124"/>
      <c r="W48" s="124"/>
      <c r="X48" s="124"/>
      <c r="Y48" s="124"/>
      <c r="Z48" s="124"/>
      <c r="AA48" s="124"/>
      <c r="AB48" s="124"/>
    </row>
    <row r="49" spans="1:28" ht="14.5" x14ac:dyDescent="0.35">
      <c r="A49" s="125"/>
      <c r="B49" s="147"/>
      <c r="C49" s="126"/>
      <c r="D49" s="126"/>
      <c r="E49" s="130"/>
      <c r="F49" s="124"/>
      <c r="G49" s="124"/>
      <c r="H49" s="124"/>
      <c r="I49" s="124"/>
      <c r="J49" s="118"/>
      <c r="K49" s="119"/>
      <c r="L49" s="124"/>
      <c r="M49" s="124"/>
      <c r="N49" s="124"/>
      <c r="O49" s="124"/>
      <c r="P49" s="124"/>
      <c r="Q49" s="124"/>
      <c r="R49" s="124"/>
      <c r="S49" s="124"/>
      <c r="T49" s="124"/>
      <c r="U49" s="124"/>
      <c r="V49" s="124"/>
      <c r="W49" s="124"/>
      <c r="X49" s="124"/>
      <c r="Y49" s="124"/>
      <c r="Z49" s="124"/>
      <c r="AA49" s="124"/>
      <c r="AB49" s="124"/>
    </row>
    <row r="50" spans="1:28" ht="12" customHeight="1" x14ac:dyDescent="0.35">
      <c r="A50" s="125"/>
      <c r="B50" s="147"/>
      <c r="C50" s="126"/>
      <c r="D50" s="126"/>
      <c r="E50" s="130"/>
      <c r="F50" s="124"/>
      <c r="G50" s="124"/>
      <c r="H50" s="124"/>
      <c r="I50" s="124"/>
      <c r="J50" s="118"/>
      <c r="K50" s="119"/>
      <c r="L50" s="124"/>
      <c r="M50" s="124"/>
      <c r="N50" s="124"/>
      <c r="O50" s="124"/>
      <c r="P50" s="124"/>
      <c r="Q50" s="124"/>
      <c r="R50" s="124"/>
      <c r="S50" s="124"/>
      <c r="T50" s="124"/>
      <c r="U50" s="124"/>
      <c r="V50" s="124"/>
      <c r="W50" s="124"/>
      <c r="X50" s="124"/>
      <c r="Y50" s="124"/>
      <c r="Z50" s="124"/>
      <c r="AA50" s="124"/>
      <c r="AB50" s="124"/>
    </row>
    <row r="51" spans="1:28" ht="12.65" customHeight="1" x14ac:dyDescent="0.35">
      <c r="A51" s="125"/>
      <c r="B51" s="249"/>
      <c r="C51" s="271"/>
      <c r="D51" s="126"/>
      <c r="E51" s="130"/>
      <c r="F51" s="124"/>
      <c r="G51" s="124"/>
      <c r="H51" s="124"/>
      <c r="I51" s="124"/>
      <c r="J51" s="118"/>
      <c r="K51" s="119"/>
      <c r="L51" s="124"/>
      <c r="M51" s="124"/>
      <c r="N51" s="124"/>
      <c r="O51" s="124"/>
      <c r="P51" s="124"/>
      <c r="Q51" s="124"/>
      <c r="R51" s="124"/>
      <c r="S51" s="124"/>
      <c r="T51" s="124"/>
      <c r="U51" s="124"/>
      <c r="V51" s="124"/>
      <c r="W51" s="124"/>
      <c r="X51" s="124"/>
      <c r="Y51" s="124"/>
      <c r="Z51" s="124"/>
      <c r="AA51" s="124"/>
      <c r="AB51" s="124"/>
    </row>
    <row r="52" spans="1:28" ht="12" customHeight="1" x14ac:dyDescent="0.35">
      <c r="A52" s="249"/>
      <c r="B52" s="249"/>
      <c r="C52" s="271"/>
      <c r="D52" s="126"/>
      <c r="E52" s="130"/>
      <c r="F52" s="124"/>
      <c r="G52" s="124"/>
      <c r="H52" s="124"/>
      <c r="I52" s="124"/>
      <c r="J52" s="118"/>
      <c r="K52" s="119"/>
      <c r="L52" s="124"/>
      <c r="M52" s="124"/>
      <c r="N52" s="124"/>
      <c r="O52" s="124"/>
      <c r="P52" s="124"/>
      <c r="Q52" s="124"/>
      <c r="R52" s="124"/>
      <c r="S52" s="124"/>
      <c r="T52" s="124"/>
      <c r="U52" s="124"/>
      <c r="V52" s="124"/>
      <c r="W52" s="124"/>
      <c r="X52" s="124"/>
      <c r="Y52" s="124"/>
      <c r="Z52" s="124"/>
      <c r="AA52" s="124"/>
      <c r="AB52" s="124"/>
    </row>
    <row r="53" spans="1:28" ht="56.15" customHeight="1" x14ac:dyDescent="0.35">
      <c r="B53" s="201"/>
      <c r="C53" s="272"/>
      <c r="D53" s="254"/>
      <c r="E53" s="130"/>
      <c r="F53" s="124"/>
      <c r="G53" s="124"/>
      <c r="H53" s="124"/>
      <c r="I53" s="124"/>
      <c r="J53" s="118"/>
      <c r="K53" s="119"/>
      <c r="L53" s="124"/>
      <c r="M53" s="124"/>
      <c r="N53" s="124"/>
      <c r="O53" s="124"/>
      <c r="P53" s="124"/>
      <c r="Q53" s="124"/>
      <c r="R53" s="124"/>
      <c r="S53" s="124"/>
      <c r="T53" s="124"/>
      <c r="U53" s="124"/>
      <c r="V53" s="124"/>
      <c r="W53" s="124"/>
      <c r="X53" s="124"/>
      <c r="Y53" s="124"/>
      <c r="Z53" s="124"/>
      <c r="AA53" s="124"/>
      <c r="AB53" s="124"/>
    </row>
    <row r="54" spans="1:28" ht="12" customHeight="1" x14ac:dyDescent="0.35">
      <c r="A54" s="181"/>
      <c r="B54" s="201"/>
      <c r="C54" s="249"/>
      <c r="D54" s="182"/>
      <c r="E54" s="130"/>
      <c r="J54" s="118"/>
      <c r="K54" s="163"/>
      <c r="N54" s="137"/>
      <c r="O54" s="137"/>
      <c r="P54" s="137"/>
      <c r="Q54" s="137"/>
      <c r="R54" s="137"/>
      <c r="S54" s="137"/>
      <c r="T54" s="137"/>
      <c r="U54" s="137"/>
      <c r="V54" s="137"/>
      <c r="W54" s="137"/>
      <c r="X54" s="137"/>
      <c r="Y54" s="137"/>
      <c r="Z54" s="137"/>
      <c r="AA54" s="137"/>
      <c r="AB54" s="137"/>
    </row>
    <row r="55" spans="1:28" ht="12" customHeight="1" x14ac:dyDescent="0.35">
      <c r="A55" s="181"/>
      <c r="B55" s="249"/>
      <c r="C55" s="249"/>
      <c r="D55" s="182"/>
      <c r="E55" s="130"/>
      <c r="J55" s="118"/>
      <c r="K55" s="163"/>
      <c r="N55" s="137"/>
      <c r="O55" s="137"/>
      <c r="P55" s="137"/>
      <c r="Q55" s="137"/>
      <c r="R55" s="137"/>
      <c r="S55" s="137"/>
      <c r="T55" s="137"/>
      <c r="U55" s="137"/>
      <c r="V55" s="137"/>
      <c r="W55" s="137"/>
      <c r="X55" s="137"/>
      <c r="Y55" s="137"/>
      <c r="Z55" s="137"/>
      <c r="AA55" s="137"/>
      <c r="AB55" s="137"/>
    </row>
    <row r="56" spans="1:28" ht="12" customHeight="1" x14ac:dyDescent="0.35">
      <c r="A56" s="181"/>
      <c r="B56" s="136"/>
      <c r="C56" s="249"/>
      <c r="D56" s="182"/>
      <c r="E56" s="130"/>
      <c r="J56" s="118"/>
      <c r="K56" s="163"/>
      <c r="N56" s="137"/>
      <c r="O56" s="137"/>
      <c r="P56" s="137"/>
      <c r="Q56" s="137"/>
      <c r="R56" s="137"/>
      <c r="S56" s="137"/>
      <c r="T56" s="137"/>
      <c r="U56" s="137"/>
      <c r="V56" s="137"/>
      <c r="W56" s="137"/>
      <c r="X56" s="137"/>
      <c r="Y56" s="137"/>
      <c r="Z56" s="137"/>
      <c r="AA56" s="137"/>
      <c r="AB56" s="137"/>
    </row>
    <row r="57" spans="1:28" ht="12" customHeight="1" x14ac:dyDescent="0.35">
      <c r="A57" s="181"/>
      <c r="B57" s="249"/>
      <c r="C57" s="249"/>
      <c r="D57" s="182"/>
      <c r="E57" s="130"/>
      <c r="J57" s="118"/>
      <c r="K57" s="163"/>
      <c r="N57" s="137"/>
      <c r="O57" s="137"/>
      <c r="P57" s="137"/>
      <c r="Q57" s="137"/>
      <c r="R57" s="137"/>
      <c r="S57" s="137"/>
      <c r="T57" s="137"/>
      <c r="U57" s="137"/>
      <c r="V57" s="137"/>
      <c r="W57" s="137"/>
      <c r="X57" s="137"/>
      <c r="Y57" s="137"/>
      <c r="Z57" s="137"/>
      <c r="AA57" s="137"/>
      <c r="AB57" s="137"/>
    </row>
    <row r="58" spans="1:28" ht="12" customHeight="1" x14ac:dyDescent="0.35">
      <c r="A58" s="181"/>
      <c r="B58" s="181"/>
      <c r="C58" s="181"/>
      <c r="D58" s="182"/>
      <c r="E58" s="130"/>
      <c r="J58" s="118"/>
      <c r="K58" s="163"/>
    </row>
    <row r="59" spans="1:28" ht="12" customHeight="1" x14ac:dyDescent="0.35">
      <c r="A59" s="273"/>
      <c r="B59" s="273"/>
      <c r="C59" s="272"/>
      <c r="D59" s="182"/>
      <c r="E59" s="130"/>
      <c r="J59" s="118"/>
      <c r="K59" s="163"/>
    </row>
    <row r="60" spans="1:28" ht="12" customHeight="1" x14ac:dyDescent="0.35">
      <c r="A60" s="249"/>
      <c r="B60" s="249"/>
      <c r="C60" s="272"/>
      <c r="D60" s="182"/>
      <c r="E60" s="130"/>
      <c r="J60" s="118"/>
      <c r="K60" s="163"/>
    </row>
    <row r="61" spans="1:28" ht="12" customHeight="1" x14ac:dyDescent="0.35">
      <c r="A61" s="249"/>
      <c r="B61" s="201"/>
      <c r="C61" s="272"/>
      <c r="D61" s="182"/>
      <c r="E61" s="130"/>
      <c r="J61" s="118"/>
      <c r="K61" s="163"/>
    </row>
    <row r="62" spans="1:28" ht="12" customHeight="1" x14ac:dyDescent="0.35">
      <c r="A62" s="249"/>
      <c r="B62" s="201"/>
      <c r="C62" s="272"/>
      <c r="D62" s="182"/>
      <c r="E62" s="130"/>
      <c r="J62" s="118"/>
      <c r="K62" s="163"/>
    </row>
    <row r="63" spans="1:28" ht="12" customHeight="1" x14ac:dyDescent="0.35">
      <c r="A63" s="249"/>
      <c r="B63" s="249"/>
      <c r="C63" s="272"/>
      <c r="D63" s="182"/>
      <c r="E63" s="130"/>
      <c r="J63" s="118"/>
      <c r="K63" s="163"/>
    </row>
    <row r="64" spans="1:28" ht="12" customHeight="1" x14ac:dyDescent="0.35">
      <c r="A64" s="249"/>
      <c r="B64" s="249"/>
      <c r="C64" s="249"/>
      <c r="E64" s="130"/>
      <c r="J64" s="118"/>
      <c r="K64" s="163"/>
    </row>
    <row r="65" spans="1:28" ht="12" customHeight="1" x14ac:dyDescent="0.35">
      <c r="A65" s="249"/>
      <c r="B65" s="249"/>
      <c r="C65" s="272"/>
      <c r="E65" s="130"/>
      <c r="J65" s="118"/>
      <c r="K65" s="163"/>
    </row>
    <row r="66" spans="1:28" ht="12" customHeight="1" x14ac:dyDescent="0.35">
      <c r="A66" s="249"/>
      <c r="B66" s="201"/>
      <c r="C66" s="272"/>
      <c r="E66" s="130"/>
      <c r="J66" s="118"/>
      <c r="K66" s="163"/>
    </row>
    <row r="67" spans="1:28" ht="12" customHeight="1" x14ac:dyDescent="0.35">
      <c r="A67" s="249"/>
      <c r="B67" s="201"/>
      <c r="C67" s="272"/>
      <c r="E67" s="130"/>
      <c r="J67" s="118"/>
      <c r="K67" s="163"/>
    </row>
    <row r="68" spans="1:28" ht="12" customHeight="1" x14ac:dyDescent="0.35">
      <c r="A68" s="249"/>
      <c r="B68" s="274"/>
      <c r="E68" s="130"/>
      <c r="J68" s="118"/>
      <c r="K68" s="163"/>
    </row>
    <row r="69" spans="1:28" ht="12" customHeight="1" x14ac:dyDescent="0.35">
      <c r="A69" s="249"/>
      <c r="B69" s="249"/>
      <c r="C69" s="272"/>
      <c r="E69" s="130"/>
      <c r="J69" s="118"/>
      <c r="K69" s="163"/>
    </row>
    <row r="70" spans="1:28" ht="12" customHeight="1" x14ac:dyDescent="0.35">
      <c r="A70" s="249"/>
      <c r="B70" s="249"/>
      <c r="C70" s="272"/>
      <c r="E70" s="130"/>
      <c r="J70" s="118"/>
      <c r="K70" s="163"/>
    </row>
    <row r="71" spans="1:28" ht="12" customHeight="1" x14ac:dyDescent="0.35">
      <c r="A71" s="249"/>
      <c r="B71" s="201"/>
      <c r="C71" s="272"/>
      <c r="E71" s="175"/>
      <c r="J71" s="118"/>
      <c r="K71" s="163"/>
    </row>
    <row r="72" spans="1:28" s="136" customFormat="1" ht="12" customHeight="1" x14ac:dyDescent="0.35">
      <c r="A72" s="249"/>
      <c r="B72" s="249"/>
      <c r="C72" s="272"/>
      <c r="D72" s="137"/>
      <c r="E72" s="175"/>
      <c r="J72" s="118"/>
      <c r="K72" s="163"/>
      <c r="L72" s="127"/>
      <c r="M72" s="127"/>
      <c r="N72" s="127"/>
      <c r="O72" s="127"/>
      <c r="P72" s="127"/>
      <c r="Q72" s="127"/>
      <c r="R72" s="127"/>
      <c r="S72" s="127"/>
      <c r="T72" s="127"/>
      <c r="U72" s="127"/>
      <c r="V72" s="127"/>
      <c r="W72" s="127"/>
      <c r="X72" s="127"/>
      <c r="Y72" s="127"/>
      <c r="Z72" s="127"/>
      <c r="AA72" s="127"/>
      <c r="AB72" s="127"/>
    </row>
    <row r="73" spans="1:28" s="136" customFormat="1" ht="12" customHeight="1" x14ac:dyDescent="0.35">
      <c r="A73" s="249"/>
      <c r="B73" s="249"/>
      <c r="C73" s="127"/>
      <c r="D73" s="137"/>
      <c r="E73" s="175"/>
      <c r="J73" s="118"/>
      <c r="K73" s="163"/>
      <c r="L73" s="127"/>
      <c r="M73" s="127"/>
      <c r="N73" s="127"/>
      <c r="O73" s="127"/>
      <c r="P73" s="127"/>
      <c r="Q73" s="127"/>
      <c r="R73" s="127"/>
      <c r="S73" s="127"/>
      <c r="T73" s="127"/>
      <c r="U73" s="127"/>
      <c r="V73" s="127"/>
      <c r="W73" s="127"/>
      <c r="X73" s="127"/>
      <c r="Y73" s="127"/>
      <c r="Z73" s="127"/>
      <c r="AA73" s="127"/>
      <c r="AB73" s="127"/>
    </row>
    <row r="74" spans="1:28" s="136" customFormat="1" ht="12" customHeight="1" x14ac:dyDescent="0.35">
      <c r="A74" s="249"/>
      <c r="B74" s="249"/>
      <c r="C74" s="272"/>
      <c r="D74" s="137"/>
      <c r="E74" s="175"/>
      <c r="J74" s="118"/>
      <c r="K74" s="163"/>
      <c r="L74" s="127"/>
      <c r="M74" s="127"/>
      <c r="N74" s="127"/>
      <c r="O74" s="127"/>
      <c r="P74" s="127"/>
      <c r="Q74" s="127"/>
      <c r="R74" s="127"/>
      <c r="S74" s="127"/>
      <c r="T74" s="127"/>
      <c r="U74" s="127"/>
      <c r="V74" s="127"/>
      <c r="W74" s="127"/>
      <c r="X74" s="127"/>
      <c r="Y74" s="127"/>
      <c r="Z74" s="127"/>
      <c r="AA74" s="127"/>
      <c r="AB74" s="127"/>
    </row>
    <row r="75" spans="1:28" s="136" customFormat="1" ht="12" customHeight="1" x14ac:dyDescent="0.35">
      <c r="A75" s="249"/>
      <c r="B75" s="249"/>
      <c r="C75" s="272"/>
      <c r="D75" s="137"/>
      <c r="E75" s="175"/>
      <c r="J75" s="118"/>
      <c r="K75" s="163"/>
      <c r="L75" s="127"/>
      <c r="M75" s="127"/>
      <c r="N75" s="127"/>
      <c r="O75" s="127"/>
      <c r="P75" s="127"/>
      <c r="Q75" s="127"/>
      <c r="R75" s="127"/>
      <c r="S75" s="127"/>
      <c r="T75" s="127"/>
      <c r="U75" s="127"/>
      <c r="V75" s="127"/>
      <c r="W75" s="127"/>
      <c r="X75" s="127"/>
      <c r="Y75" s="127"/>
      <c r="Z75" s="127"/>
      <c r="AA75" s="127"/>
      <c r="AB75" s="127"/>
    </row>
    <row r="76" spans="1:28" s="136" customFormat="1" ht="12" customHeight="1" x14ac:dyDescent="0.35">
      <c r="A76" s="249"/>
      <c r="B76" s="201"/>
      <c r="C76" s="272"/>
      <c r="D76" s="137"/>
      <c r="E76" s="175"/>
      <c r="J76" s="118"/>
      <c r="K76" s="163"/>
      <c r="L76" s="127"/>
      <c r="M76" s="127"/>
      <c r="N76" s="127"/>
      <c r="O76" s="127"/>
      <c r="P76" s="127"/>
      <c r="Q76" s="127"/>
      <c r="R76" s="127"/>
      <c r="S76" s="127"/>
      <c r="T76" s="127"/>
      <c r="U76" s="127"/>
      <c r="V76" s="127"/>
      <c r="W76" s="127"/>
      <c r="X76" s="127"/>
      <c r="Y76" s="127"/>
      <c r="Z76" s="127"/>
      <c r="AA76" s="127"/>
      <c r="AB76" s="127"/>
    </row>
    <row r="77" spans="1:28" s="136" customFormat="1" ht="12" customHeight="1" x14ac:dyDescent="0.35">
      <c r="A77" s="249"/>
      <c r="B77" s="127"/>
      <c r="C77" s="272"/>
      <c r="D77" s="137"/>
      <c r="E77" s="175"/>
      <c r="J77" s="118"/>
      <c r="K77" s="163"/>
      <c r="L77" s="127"/>
      <c r="M77" s="127"/>
      <c r="N77" s="127"/>
      <c r="O77" s="127"/>
      <c r="P77" s="127"/>
      <c r="Q77" s="127"/>
      <c r="R77" s="127"/>
      <c r="S77" s="127"/>
      <c r="T77" s="127"/>
      <c r="U77" s="127"/>
      <c r="V77" s="127"/>
      <c r="W77" s="127"/>
      <c r="X77" s="127"/>
      <c r="Y77" s="127"/>
      <c r="Z77" s="127"/>
      <c r="AA77" s="127"/>
      <c r="AB77" s="127"/>
    </row>
    <row r="78" spans="1:28" s="136" customFormat="1" ht="12" customHeight="1" x14ac:dyDescent="0.35">
      <c r="A78" s="249"/>
      <c r="B78" s="274"/>
      <c r="C78" s="272"/>
      <c r="D78" s="137"/>
      <c r="E78" s="175"/>
      <c r="J78" s="118"/>
      <c r="K78" s="163"/>
      <c r="L78" s="127"/>
      <c r="M78" s="127"/>
      <c r="N78" s="127"/>
      <c r="O78" s="127"/>
      <c r="P78" s="127"/>
      <c r="Q78" s="127"/>
      <c r="R78" s="127"/>
      <c r="S78" s="127"/>
      <c r="T78" s="127"/>
      <c r="U78" s="127"/>
      <c r="V78" s="127"/>
      <c r="W78" s="127"/>
      <c r="X78" s="127"/>
      <c r="Y78" s="127"/>
      <c r="Z78" s="127"/>
      <c r="AA78" s="127"/>
      <c r="AB78" s="127"/>
    </row>
    <row r="79" spans="1:28" s="136" customFormat="1" ht="12" customHeight="1" x14ac:dyDescent="0.35">
      <c r="A79" s="249"/>
      <c r="B79" s="249"/>
      <c r="C79" s="272"/>
      <c r="D79" s="137"/>
      <c r="E79" s="175"/>
      <c r="J79" s="118"/>
      <c r="K79" s="163"/>
      <c r="L79" s="127"/>
      <c r="M79" s="127"/>
      <c r="N79" s="127"/>
      <c r="O79" s="127"/>
      <c r="P79" s="127"/>
      <c r="Q79" s="127"/>
      <c r="R79" s="127"/>
      <c r="S79" s="127"/>
      <c r="T79" s="127"/>
      <c r="U79" s="127"/>
      <c r="V79" s="127"/>
      <c r="W79" s="127"/>
      <c r="X79" s="127"/>
      <c r="Y79" s="127"/>
      <c r="Z79" s="127"/>
      <c r="AA79" s="127"/>
      <c r="AB79" s="127"/>
    </row>
    <row r="80" spans="1:28" s="136" customFormat="1" ht="12" customHeight="1" x14ac:dyDescent="0.35">
      <c r="A80" s="249"/>
      <c r="B80" s="249"/>
      <c r="C80" s="272"/>
      <c r="D80" s="137"/>
      <c r="E80" s="175"/>
      <c r="J80" s="118"/>
      <c r="K80" s="163"/>
      <c r="L80" s="127"/>
      <c r="M80" s="127"/>
      <c r="N80" s="127"/>
      <c r="O80" s="127"/>
      <c r="P80" s="127"/>
      <c r="Q80" s="127"/>
      <c r="R80" s="127"/>
      <c r="S80" s="127"/>
      <c r="T80" s="127"/>
      <c r="U80" s="127"/>
      <c r="V80" s="127"/>
      <c r="W80" s="127"/>
      <c r="X80" s="127"/>
      <c r="Y80" s="127"/>
      <c r="Z80" s="127"/>
      <c r="AA80" s="127"/>
      <c r="AB80" s="127"/>
    </row>
    <row r="81" spans="1:28" s="136" customFormat="1" ht="12" customHeight="1" x14ac:dyDescent="0.35">
      <c r="A81" s="249"/>
      <c r="B81" s="249"/>
      <c r="C81" s="272"/>
      <c r="D81" s="137"/>
      <c r="E81" s="175"/>
      <c r="J81" s="118"/>
      <c r="K81" s="163"/>
      <c r="L81" s="127"/>
      <c r="M81" s="127"/>
      <c r="N81" s="127"/>
      <c r="O81" s="127"/>
      <c r="P81" s="127"/>
      <c r="Q81" s="127"/>
      <c r="R81" s="127"/>
      <c r="S81" s="127"/>
      <c r="T81" s="127"/>
      <c r="U81" s="127"/>
      <c r="V81" s="127"/>
      <c r="W81" s="127"/>
      <c r="X81" s="127"/>
      <c r="Y81" s="127"/>
      <c r="Z81" s="127"/>
      <c r="AA81" s="127"/>
      <c r="AB81" s="127"/>
    </row>
    <row r="82" spans="1:28" s="136" customFormat="1" ht="12" customHeight="1" x14ac:dyDescent="0.35">
      <c r="A82" s="249"/>
      <c r="B82" s="249"/>
      <c r="C82" s="249"/>
      <c r="D82" s="137"/>
      <c r="E82" s="175"/>
      <c r="J82" s="118"/>
      <c r="K82" s="163"/>
      <c r="L82" s="127"/>
      <c r="M82" s="127"/>
      <c r="N82" s="127"/>
      <c r="O82" s="127"/>
      <c r="P82" s="127"/>
      <c r="Q82" s="127"/>
      <c r="R82" s="127"/>
      <c r="S82" s="127"/>
      <c r="T82" s="127"/>
      <c r="U82" s="127"/>
      <c r="V82" s="127"/>
      <c r="W82" s="127"/>
      <c r="X82" s="127"/>
      <c r="Y82" s="127"/>
      <c r="Z82" s="127"/>
      <c r="AA82" s="127"/>
      <c r="AB82" s="127"/>
    </row>
    <row r="83" spans="1:28" s="136" customFormat="1" ht="12" customHeight="1" x14ac:dyDescent="0.35">
      <c r="A83" s="249"/>
      <c r="B83" s="249"/>
      <c r="C83" s="272"/>
      <c r="D83" s="137"/>
      <c r="E83" s="175"/>
      <c r="J83" s="118"/>
      <c r="K83" s="163"/>
      <c r="L83" s="127"/>
      <c r="M83" s="127"/>
      <c r="N83" s="127"/>
      <c r="O83" s="127"/>
      <c r="P83" s="127"/>
      <c r="Q83" s="127"/>
      <c r="R83" s="127"/>
      <c r="S83" s="127"/>
      <c r="T83" s="127"/>
      <c r="U83" s="127"/>
      <c r="V83" s="127"/>
      <c r="W83" s="127"/>
      <c r="X83" s="127"/>
      <c r="Y83" s="127"/>
      <c r="Z83" s="127"/>
      <c r="AA83" s="127"/>
      <c r="AB83" s="127"/>
    </row>
    <row r="84" spans="1:28" s="136" customFormat="1" ht="12" customHeight="1" x14ac:dyDescent="0.35">
      <c r="A84" s="249"/>
      <c r="B84" s="249"/>
      <c r="C84" s="272"/>
      <c r="D84" s="137"/>
      <c r="E84" s="175"/>
      <c r="J84" s="118"/>
      <c r="K84" s="163"/>
      <c r="L84" s="127"/>
      <c r="M84" s="127"/>
      <c r="N84" s="127"/>
      <c r="O84" s="127"/>
      <c r="P84" s="127"/>
      <c r="Q84" s="127"/>
      <c r="R84" s="127"/>
      <c r="S84" s="127"/>
      <c r="T84" s="127"/>
      <c r="U84" s="127"/>
      <c r="V84" s="127"/>
      <c r="W84" s="127"/>
      <c r="X84" s="127"/>
      <c r="Y84" s="127"/>
      <c r="Z84" s="127"/>
      <c r="AA84" s="127"/>
      <c r="AB84" s="127"/>
    </row>
    <row r="85" spans="1:28" s="136" customFormat="1" ht="12" customHeight="1" x14ac:dyDescent="0.35">
      <c r="A85" s="249"/>
      <c r="B85" s="201"/>
      <c r="C85" s="272"/>
      <c r="D85" s="137"/>
      <c r="E85" s="175"/>
      <c r="J85" s="118"/>
      <c r="K85" s="163"/>
      <c r="L85" s="127"/>
      <c r="M85" s="127"/>
      <c r="N85" s="127"/>
      <c r="O85" s="127"/>
      <c r="P85" s="127"/>
      <c r="Q85" s="127"/>
      <c r="R85" s="127"/>
      <c r="S85" s="127"/>
      <c r="T85" s="127"/>
      <c r="U85" s="127"/>
      <c r="V85" s="127"/>
      <c r="W85" s="127"/>
      <c r="X85" s="127"/>
      <c r="Y85" s="127"/>
      <c r="Z85" s="127"/>
      <c r="AA85" s="127"/>
      <c r="AB85" s="127"/>
    </row>
    <row r="86" spans="1:28" s="136" customFormat="1" ht="12" customHeight="1" x14ac:dyDescent="0.35">
      <c r="A86" s="249"/>
      <c r="B86" s="249"/>
      <c r="C86" s="272"/>
      <c r="D86" s="137"/>
      <c r="E86" s="175"/>
      <c r="J86" s="118"/>
      <c r="K86" s="163"/>
      <c r="L86" s="127"/>
      <c r="M86" s="127"/>
      <c r="N86" s="127"/>
      <c r="O86" s="127"/>
      <c r="P86" s="127"/>
      <c r="Q86" s="127"/>
      <c r="R86" s="127"/>
      <c r="S86" s="127"/>
      <c r="T86" s="127"/>
      <c r="U86" s="127"/>
      <c r="V86" s="127"/>
      <c r="W86" s="127"/>
      <c r="X86" s="127"/>
      <c r="Y86" s="127"/>
      <c r="Z86" s="127"/>
      <c r="AA86" s="127"/>
      <c r="AB86" s="127"/>
    </row>
    <row r="87" spans="1:28" s="136" customFormat="1" ht="12" customHeight="1" x14ac:dyDescent="0.35">
      <c r="A87" s="249"/>
      <c r="B87" s="201"/>
      <c r="C87" s="272"/>
      <c r="D87" s="137"/>
      <c r="E87" s="175"/>
      <c r="J87" s="118"/>
      <c r="K87" s="163"/>
      <c r="L87" s="127"/>
      <c r="M87" s="127"/>
      <c r="N87" s="127"/>
      <c r="O87" s="127"/>
      <c r="P87" s="127"/>
      <c r="Q87" s="127"/>
      <c r="R87" s="127"/>
      <c r="S87" s="127"/>
      <c r="T87" s="127"/>
      <c r="U87" s="127"/>
      <c r="V87" s="127"/>
      <c r="W87" s="127"/>
      <c r="X87" s="127"/>
      <c r="Y87" s="127"/>
      <c r="Z87" s="127"/>
      <c r="AA87" s="127"/>
      <c r="AB87" s="127"/>
    </row>
    <row r="88" spans="1:28" s="136" customFormat="1" ht="12" customHeight="1" x14ac:dyDescent="0.35">
      <c r="A88" s="249"/>
      <c r="B88" s="249"/>
      <c r="C88" s="272"/>
      <c r="D88" s="137"/>
      <c r="E88" s="175"/>
      <c r="J88" s="118"/>
      <c r="K88" s="163"/>
      <c r="L88" s="127"/>
      <c r="M88" s="127"/>
      <c r="N88" s="127"/>
      <c r="O88" s="127"/>
      <c r="P88" s="127"/>
      <c r="Q88" s="127"/>
      <c r="R88" s="127"/>
      <c r="S88" s="127"/>
      <c r="T88" s="127"/>
      <c r="U88" s="127"/>
      <c r="V88" s="127"/>
      <c r="W88" s="127"/>
      <c r="X88" s="127"/>
      <c r="Y88" s="127"/>
      <c r="Z88" s="127"/>
      <c r="AA88" s="127"/>
      <c r="AB88" s="127"/>
    </row>
    <row r="89" spans="1:28" s="136" customFormat="1" ht="12" customHeight="1" x14ac:dyDescent="0.35">
      <c r="A89" s="249"/>
      <c r="B89" s="249"/>
      <c r="C89" s="272"/>
      <c r="D89" s="137"/>
      <c r="E89" s="175"/>
      <c r="J89" s="118"/>
      <c r="K89" s="163"/>
      <c r="L89" s="127"/>
      <c r="M89" s="127"/>
      <c r="N89" s="127"/>
      <c r="O89" s="127"/>
      <c r="P89" s="127"/>
      <c r="Q89" s="127"/>
      <c r="R89" s="127"/>
      <c r="S89" s="127"/>
      <c r="T89" s="127"/>
      <c r="U89" s="127"/>
      <c r="V89" s="127"/>
      <c r="W89" s="127"/>
      <c r="X89" s="127"/>
      <c r="Y89" s="127"/>
      <c r="Z89" s="127"/>
      <c r="AA89" s="127"/>
      <c r="AB89" s="127"/>
    </row>
    <row r="90" spans="1:28" s="136" customFormat="1" ht="12" customHeight="1" x14ac:dyDescent="0.35">
      <c r="A90" s="249"/>
      <c r="B90" s="249"/>
      <c r="C90" s="272"/>
      <c r="D90" s="137"/>
      <c r="E90" s="175"/>
      <c r="J90" s="118"/>
      <c r="K90" s="163"/>
      <c r="L90" s="127"/>
      <c r="M90" s="127"/>
      <c r="N90" s="127"/>
      <c r="O90" s="127"/>
      <c r="P90" s="127"/>
      <c r="Q90" s="127"/>
      <c r="R90" s="127"/>
      <c r="S90" s="127"/>
      <c r="T90" s="127"/>
      <c r="U90" s="127"/>
      <c r="V90" s="127"/>
      <c r="W90" s="127"/>
      <c r="X90" s="127"/>
      <c r="Y90" s="127"/>
      <c r="Z90" s="127"/>
      <c r="AA90" s="127"/>
      <c r="AB90" s="127"/>
    </row>
    <row r="91" spans="1:28" s="136" customFormat="1" ht="12" customHeight="1" x14ac:dyDescent="0.35">
      <c r="A91" s="249"/>
      <c r="B91" s="201"/>
      <c r="C91" s="272"/>
      <c r="D91" s="137"/>
      <c r="E91" s="175"/>
      <c r="J91" s="118"/>
      <c r="K91" s="163"/>
      <c r="L91" s="127"/>
      <c r="M91" s="127"/>
      <c r="N91" s="127"/>
      <c r="O91" s="127"/>
      <c r="P91" s="127"/>
      <c r="Q91" s="127"/>
      <c r="R91" s="127"/>
      <c r="S91" s="127"/>
      <c r="T91" s="127"/>
      <c r="U91" s="127"/>
      <c r="V91" s="127"/>
      <c r="W91" s="127"/>
      <c r="X91" s="127"/>
      <c r="Y91" s="127"/>
      <c r="Z91" s="127"/>
      <c r="AA91" s="127"/>
      <c r="AB91" s="127"/>
    </row>
    <row r="92" spans="1:28" s="136" customFormat="1" ht="12" customHeight="1" x14ac:dyDescent="0.35">
      <c r="A92" s="249"/>
      <c r="B92" s="201"/>
      <c r="C92" s="127"/>
      <c r="D92" s="137"/>
      <c r="E92" s="175"/>
      <c r="J92" s="118"/>
      <c r="K92" s="163"/>
      <c r="L92" s="127"/>
      <c r="M92" s="127"/>
      <c r="N92" s="127"/>
      <c r="O92" s="127"/>
      <c r="P92" s="127"/>
      <c r="Q92" s="127"/>
      <c r="R92" s="127"/>
      <c r="S92" s="127"/>
      <c r="T92" s="127"/>
      <c r="U92" s="127"/>
      <c r="V92" s="127"/>
      <c r="W92" s="127"/>
      <c r="X92" s="127"/>
      <c r="Y92" s="127"/>
      <c r="Z92" s="127"/>
      <c r="AA92" s="127"/>
      <c r="AB92" s="127"/>
    </row>
    <row r="93" spans="1:28" s="136" customFormat="1" ht="12" customHeight="1" x14ac:dyDescent="0.35">
      <c r="A93" s="249"/>
      <c r="B93" s="249"/>
      <c r="C93" s="274"/>
      <c r="D93" s="137"/>
      <c r="E93" s="175"/>
      <c r="J93" s="118"/>
      <c r="K93" s="163"/>
      <c r="L93" s="127"/>
      <c r="M93" s="127"/>
      <c r="N93" s="127"/>
      <c r="O93" s="127"/>
      <c r="P93" s="127"/>
      <c r="Q93" s="127"/>
      <c r="R93" s="127"/>
      <c r="S93" s="127"/>
      <c r="T93" s="127"/>
      <c r="U93" s="127"/>
      <c r="V93" s="127"/>
      <c r="W93" s="127"/>
      <c r="X93" s="127"/>
      <c r="Y93" s="127"/>
      <c r="Z93" s="127"/>
      <c r="AA93" s="127"/>
      <c r="AB93" s="127"/>
    </row>
    <row r="94" spans="1:28" s="136" customFormat="1" ht="12" customHeight="1" x14ac:dyDescent="0.35">
      <c r="A94" s="275"/>
      <c r="B94" s="249"/>
      <c r="C94" s="272"/>
      <c r="D94" s="137"/>
      <c r="E94" s="175"/>
      <c r="J94" s="118"/>
      <c r="K94" s="163"/>
      <c r="L94" s="127"/>
      <c r="M94" s="127"/>
      <c r="N94" s="127"/>
      <c r="O94" s="127"/>
      <c r="P94" s="127"/>
      <c r="Q94" s="127"/>
      <c r="R94" s="127"/>
      <c r="S94" s="127"/>
      <c r="T94" s="127"/>
      <c r="U94" s="127"/>
      <c r="V94" s="127"/>
      <c r="W94" s="127"/>
      <c r="X94" s="127"/>
      <c r="Y94" s="127"/>
      <c r="Z94" s="127"/>
      <c r="AA94" s="127"/>
      <c r="AB94" s="127"/>
    </row>
    <row r="95" spans="1:28" s="136" customFormat="1" ht="12" customHeight="1" x14ac:dyDescent="0.35">
      <c r="A95" s="249"/>
      <c r="B95" s="201"/>
      <c r="C95" s="272"/>
      <c r="D95" s="137"/>
      <c r="E95" s="175"/>
      <c r="J95" s="118"/>
      <c r="K95" s="163"/>
      <c r="L95" s="127"/>
      <c r="M95" s="127"/>
      <c r="N95" s="127"/>
      <c r="O95" s="127"/>
      <c r="P95" s="127"/>
      <c r="Q95" s="127"/>
      <c r="R95" s="127"/>
      <c r="S95" s="127"/>
      <c r="T95" s="127"/>
      <c r="U95" s="127"/>
      <c r="V95" s="127"/>
      <c r="W95" s="127"/>
      <c r="X95" s="127"/>
      <c r="Y95" s="127"/>
      <c r="Z95" s="127"/>
      <c r="AA95" s="127"/>
      <c r="AB95" s="127"/>
    </row>
    <row r="96" spans="1:28" s="136" customFormat="1" ht="12" customHeight="1" x14ac:dyDescent="0.35">
      <c r="A96" s="249"/>
      <c r="B96" s="201"/>
      <c r="C96" s="272"/>
      <c r="D96" s="137"/>
      <c r="E96" s="175"/>
      <c r="J96" s="118"/>
      <c r="K96" s="163"/>
      <c r="L96" s="127"/>
      <c r="M96" s="127"/>
      <c r="N96" s="127"/>
      <c r="O96" s="127"/>
      <c r="P96" s="127"/>
      <c r="Q96" s="127"/>
      <c r="R96" s="127"/>
      <c r="S96" s="127"/>
      <c r="T96" s="127"/>
      <c r="U96" s="127"/>
      <c r="V96" s="127"/>
      <c r="W96" s="127"/>
      <c r="X96" s="127"/>
      <c r="Y96" s="127"/>
      <c r="Z96" s="127"/>
      <c r="AA96" s="127"/>
      <c r="AB96" s="127"/>
    </row>
    <row r="97" spans="1:28" s="136" customFormat="1" ht="12" customHeight="1" x14ac:dyDescent="0.35">
      <c r="A97" s="249"/>
      <c r="B97" s="249"/>
      <c r="C97" s="272"/>
      <c r="D97" s="137"/>
      <c r="E97" s="175"/>
      <c r="J97" s="118"/>
      <c r="K97" s="163"/>
      <c r="L97" s="127"/>
      <c r="M97" s="127"/>
      <c r="N97" s="127"/>
      <c r="O97" s="127"/>
      <c r="P97" s="127"/>
      <c r="Q97" s="127"/>
      <c r="R97" s="127"/>
      <c r="S97" s="127"/>
      <c r="T97" s="127"/>
      <c r="U97" s="127"/>
      <c r="V97" s="127"/>
      <c r="W97" s="127"/>
      <c r="X97" s="127"/>
      <c r="Y97" s="127"/>
      <c r="Z97" s="127"/>
      <c r="AA97" s="127"/>
      <c r="AB97" s="127"/>
    </row>
    <row r="98" spans="1:28" s="136" customFormat="1" ht="12" customHeight="1" x14ac:dyDescent="0.35">
      <c r="A98" s="249"/>
      <c r="B98" s="249"/>
      <c r="C98" s="272"/>
      <c r="D98" s="137"/>
      <c r="E98" s="175"/>
      <c r="J98" s="118"/>
      <c r="K98" s="163"/>
      <c r="L98" s="127"/>
      <c r="M98" s="127"/>
      <c r="N98" s="127"/>
      <c r="O98" s="127"/>
      <c r="P98" s="127"/>
      <c r="Q98" s="127"/>
      <c r="R98" s="127"/>
      <c r="S98" s="127"/>
      <c r="T98" s="127"/>
      <c r="U98" s="127"/>
      <c r="V98" s="127"/>
      <c r="W98" s="127"/>
      <c r="X98" s="127"/>
      <c r="Y98" s="127"/>
      <c r="Z98" s="127"/>
      <c r="AA98" s="127"/>
      <c r="AB98" s="127"/>
    </row>
    <row r="99" spans="1:28" s="136" customFormat="1" ht="12" customHeight="1" x14ac:dyDescent="0.35">
      <c r="A99" s="249"/>
      <c r="B99" s="201"/>
      <c r="C99" s="272"/>
      <c r="D99" s="137"/>
      <c r="E99" s="175"/>
      <c r="J99" s="118"/>
      <c r="K99" s="163"/>
      <c r="L99" s="127"/>
      <c r="M99" s="127"/>
      <c r="N99" s="127"/>
      <c r="O99" s="127"/>
      <c r="P99" s="127"/>
      <c r="Q99" s="127"/>
      <c r="R99" s="127"/>
      <c r="S99" s="127"/>
      <c r="T99" s="127"/>
      <c r="U99" s="127"/>
      <c r="V99" s="127"/>
      <c r="W99" s="127"/>
      <c r="X99" s="127"/>
      <c r="Y99" s="127"/>
      <c r="Z99" s="127"/>
      <c r="AA99" s="127"/>
      <c r="AB99" s="127"/>
    </row>
    <row r="100" spans="1:28" s="136" customFormat="1" ht="12" customHeight="1" x14ac:dyDescent="0.35">
      <c r="A100" s="249"/>
      <c r="B100" s="201"/>
      <c r="C100" s="127"/>
      <c r="D100" s="137"/>
      <c r="E100" s="175"/>
      <c r="J100" s="118"/>
      <c r="K100" s="163"/>
      <c r="L100" s="127"/>
      <c r="M100" s="127"/>
      <c r="N100" s="127"/>
      <c r="O100" s="127"/>
      <c r="P100" s="127"/>
      <c r="Q100" s="127"/>
      <c r="R100" s="127"/>
      <c r="S100" s="127"/>
      <c r="T100" s="127"/>
      <c r="U100" s="127"/>
      <c r="V100" s="127"/>
      <c r="W100" s="127"/>
      <c r="X100" s="127"/>
      <c r="Y100" s="127"/>
      <c r="Z100" s="127"/>
      <c r="AA100" s="127"/>
      <c r="AB100" s="127"/>
    </row>
    <row r="101" spans="1:28" s="136" customFormat="1" ht="12" customHeight="1" x14ac:dyDescent="0.35">
      <c r="A101" s="249"/>
      <c r="B101" s="249"/>
      <c r="C101" s="272"/>
      <c r="D101" s="137"/>
      <c r="E101" s="175"/>
      <c r="J101" s="118"/>
      <c r="K101" s="163"/>
      <c r="L101" s="127"/>
      <c r="M101" s="127"/>
      <c r="N101" s="127"/>
      <c r="O101" s="127"/>
      <c r="P101" s="127"/>
      <c r="Q101" s="127"/>
      <c r="R101" s="127"/>
      <c r="S101" s="127"/>
      <c r="T101" s="127"/>
      <c r="U101" s="127"/>
      <c r="V101" s="127"/>
      <c r="W101" s="127"/>
      <c r="X101" s="127"/>
      <c r="Y101" s="127"/>
      <c r="Z101" s="127"/>
      <c r="AA101" s="127"/>
      <c r="AB101" s="127"/>
    </row>
    <row r="102" spans="1:28" s="136" customFormat="1" ht="12" customHeight="1" x14ac:dyDescent="0.35">
      <c r="A102" s="249"/>
      <c r="B102" s="249"/>
      <c r="C102" s="272"/>
      <c r="D102" s="137"/>
      <c r="E102" s="175"/>
      <c r="J102" s="118"/>
      <c r="K102" s="163"/>
      <c r="L102" s="127"/>
      <c r="M102" s="127"/>
      <c r="N102" s="127"/>
      <c r="O102" s="127"/>
      <c r="P102" s="127"/>
      <c r="Q102" s="127"/>
      <c r="R102" s="127"/>
      <c r="S102" s="127"/>
      <c r="T102" s="127"/>
      <c r="U102" s="127"/>
      <c r="V102" s="127"/>
      <c r="W102" s="127"/>
      <c r="X102" s="127"/>
      <c r="Y102" s="127"/>
      <c r="Z102" s="127"/>
      <c r="AA102" s="127"/>
      <c r="AB102" s="127"/>
    </row>
    <row r="103" spans="1:28" s="136" customFormat="1" ht="12" customHeight="1" x14ac:dyDescent="0.35">
      <c r="A103" s="249"/>
      <c r="B103" s="201"/>
      <c r="C103" s="272"/>
      <c r="D103" s="137"/>
      <c r="E103" s="175"/>
      <c r="J103" s="118"/>
      <c r="K103" s="163"/>
      <c r="L103" s="127"/>
      <c r="M103" s="127"/>
      <c r="N103" s="127"/>
      <c r="O103" s="127"/>
      <c r="P103" s="127"/>
      <c r="Q103" s="127"/>
      <c r="R103" s="127"/>
      <c r="S103" s="127"/>
      <c r="T103" s="127"/>
      <c r="U103" s="127"/>
      <c r="V103" s="127"/>
      <c r="W103" s="127"/>
      <c r="X103" s="127"/>
      <c r="Y103" s="127"/>
      <c r="Z103" s="127"/>
      <c r="AA103" s="127"/>
      <c r="AB103" s="127"/>
    </row>
    <row r="104" spans="1:28" s="136" customFormat="1" ht="12" customHeight="1" x14ac:dyDescent="0.35">
      <c r="A104" s="249"/>
      <c r="B104" s="201"/>
      <c r="C104" s="272"/>
      <c r="D104" s="137"/>
      <c r="E104" s="175"/>
      <c r="J104" s="118"/>
      <c r="K104" s="163"/>
      <c r="L104" s="127"/>
      <c r="M104" s="127"/>
      <c r="N104" s="127"/>
      <c r="O104" s="127"/>
      <c r="P104" s="127"/>
      <c r="Q104" s="127"/>
      <c r="R104" s="127"/>
      <c r="S104" s="127"/>
      <c r="T104" s="127"/>
      <c r="U104" s="127"/>
      <c r="V104" s="127"/>
      <c r="W104" s="127"/>
      <c r="X104" s="127"/>
      <c r="Y104" s="127"/>
      <c r="Z104" s="127"/>
      <c r="AA104" s="127"/>
      <c r="AB104" s="127"/>
    </row>
    <row r="105" spans="1:28" s="136" customFormat="1" ht="12" customHeight="1" x14ac:dyDescent="0.35">
      <c r="A105" s="249"/>
      <c r="B105" s="249"/>
      <c r="C105" s="272"/>
      <c r="D105" s="137"/>
      <c r="E105" s="175"/>
      <c r="J105" s="118"/>
      <c r="K105" s="163"/>
      <c r="L105" s="127"/>
      <c r="M105" s="127"/>
      <c r="N105" s="127"/>
      <c r="O105" s="127"/>
      <c r="P105" s="127"/>
      <c r="Q105" s="127"/>
      <c r="R105" s="127"/>
      <c r="S105" s="127"/>
      <c r="T105" s="127"/>
      <c r="U105" s="127"/>
      <c r="V105" s="127"/>
      <c r="W105" s="127"/>
      <c r="X105" s="127"/>
      <c r="Y105" s="127"/>
      <c r="Z105" s="127"/>
      <c r="AA105" s="127"/>
      <c r="AB105" s="127"/>
    </row>
    <row r="106" spans="1:28" s="136" customFormat="1" ht="12" customHeight="1" x14ac:dyDescent="0.35">
      <c r="A106" s="249"/>
      <c r="B106" s="249"/>
      <c r="C106" s="127"/>
      <c r="D106" s="137"/>
      <c r="E106" s="175"/>
      <c r="J106" s="118"/>
      <c r="K106" s="163"/>
      <c r="L106" s="127"/>
      <c r="M106" s="127"/>
      <c r="N106" s="127"/>
      <c r="O106" s="127"/>
      <c r="P106" s="127"/>
      <c r="Q106" s="127"/>
      <c r="R106" s="127"/>
      <c r="S106" s="127"/>
      <c r="T106" s="127"/>
      <c r="U106" s="127"/>
      <c r="V106" s="127"/>
      <c r="W106" s="127"/>
      <c r="X106" s="127"/>
      <c r="Y106" s="127"/>
      <c r="Z106" s="127"/>
      <c r="AA106" s="127"/>
      <c r="AB106" s="127"/>
    </row>
    <row r="107" spans="1:28" s="136" customFormat="1" ht="12" customHeight="1" x14ac:dyDescent="0.35">
      <c r="A107" s="127"/>
      <c r="B107" s="127"/>
      <c r="C107" s="127"/>
      <c r="D107" s="137"/>
      <c r="E107" s="175"/>
      <c r="J107" s="118"/>
      <c r="K107" s="163"/>
      <c r="L107" s="127"/>
      <c r="M107" s="127"/>
      <c r="N107" s="127"/>
      <c r="O107" s="127"/>
      <c r="P107" s="127"/>
      <c r="Q107" s="127"/>
      <c r="R107" s="127"/>
      <c r="S107" s="127"/>
      <c r="T107" s="127"/>
      <c r="U107" s="127"/>
      <c r="V107" s="127"/>
      <c r="W107" s="127"/>
      <c r="X107" s="127"/>
      <c r="Y107" s="127"/>
      <c r="Z107" s="127"/>
      <c r="AA107" s="127"/>
      <c r="AB107" s="127"/>
    </row>
    <row r="108" spans="1:28" s="136" customFormat="1" ht="12" customHeight="1" x14ac:dyDescent="0.35">
      <c r="A108" s="127"/>
      <c r="B108" s="127"/>
      <c r="C108" s="127"/>
      <c r="D108" s="137"/>
      <c r="E108" s="175"/>
      <c r="J108" s="118"/>
      <c r="K108" s="163"/>
      <c r="L108" s="127"/>
      <c r="M108" s="127"/>
      <c r="N108" s="127"/>
      <c r="O108" s="127"/>
      <c r="P108" s="127"/>
      <c r="Q108" s="127"/>
      <c r="R108" s="127"/>
      <c r="S108" s="127"/>
      <c r="T108" s="127"/>
      <c r="U108" s="127"/>
      <c r="V108" s="127"/>
      <c r="W108" s="127"/>
      <c r="X108" s="127"/>
      <c r="Y108" s="127"/>
      <c r="Z108" s="127"/>
      <c r="AA108" s="127"/>
      <c r="AB108" s="127"/>
    </row>
    <row r="109" spans="1:28" s="136" customFormat="1" ht="12" customHeight="1" x14ac:dyDescent="0.35">
      <c r="A109" s="127"/>
      <c r="B109" s="127"/>
      <c r="C109" s="127"/>
      <c r="D109" s="137"/>
      <c r="E109" s="175"/>
      <c r="J109" s="118"/>
      <c r="K109" s="163"/>
      <c r="L109" s="127"/>
      <c r="M109" s="127"/>
      <c r="N109" s="127"/>
      <c r="O109" s="127"/>
      <c r="P109" s="127"/>
      <c r="Q109" s="127"/>
      <c r="R109" s="127"/>
      <c r="S109" s="127"/>
      <c r="T109" s="127"/>
      <c r="U109" s="127"/>
      <c r="V109" s="127"/>
      <c r="W109" s="127"/>
      <c r="X109" s="127"/>
      <c r="Y109" s="127"/>
      <c r="Z109" s="127"/>
      <c r="AA109" s="127"/>
      <c r="AB109" s="127"/>
    </row>
    <row r="110" spans="1:28" s="136" customFormat="1" ht="12" customHeight="1" x14ac:dyDescent="0.35">
      <c r="A110" s="127"/>
      <c r="B110" s="127"/>
      <c r="C110" s="127"/>
      <c r="D110" s="137"/>
      <c r="E110" s="175"/>
      <c r="J110" s="118"/>
      <c r="K110" s="163"/>
      <c r="L110" s="127"/>
      <c r="M110" s="127"/>
      <c r="N110" s="127"/>
      <c r="O110" s="127"/>
      <c r="P110" s="127"/>
      <c r="Q110" s="127"/>
      <c r="R110" s="127"/>
      <c r="S110" s="127"/>
      <c r="T110" s="127"/>
      <c r="U110" s="127"/>
      <c r="V110" s="127"/>
      <c r="W110" s="127"/>
      <c r="X110" s="127"/>
      <c r="Y110" s="127"/>
      <c r="Z110" s="127"/>
      <c r="AA110" s="127"/>
      <c r="AB110" s="127"/>
    </row>
    <row r="111" spans="1:28" s="136" customFormat="1" ht="12" customHeight="1" x14ac:dyDescent="0.35">
      <c r="A111" s="127"/>
      <c r="B111" s="127"/>
      <c r="C111" s="127"/>
      <c r="D111" s="137"/>
      <c r="E111" s="175"/>
      <c r="J111" s="118"/>
      <c r="K111" s="163"/>
      <c r="L111" s="127"/>
      <c r="M111" s="127"/>
      <c r="N111" s="127"/>
      <c r="O111" s="127"/>
      <c r="P111" s="127"/>
      <c r="Q111" s="127"/>
      <c r="R111" s="127"/>
      <c r="S111" s="127"/>
      <c r="T111" s="127"/>
      <c r="U111" s="127"/>
      <c r="V111" s="127"/>
      <c r="W111" s="127"/>
      <c r="X111" s="127"/>
      <c r="Y111" s="127"/>
      <c r="Z111" s="127"/>
      <c r="AA111" s="127"/>
      <c r="AB111" s="127"/>
    </row>
    <row r="112" spans="1:28" s="136" customFormat="1" ht="12" customHeight="1" x14ac:dyDescent="0.35">
      <c r="A112" s="127"/>
      <c r="B112" s="127"/>
      <c r="C112" s="127"/>
      <c r="D112" s="137"/>
      <c r="E112" s="175"/>
      <c r="J112" s="118"/>
      <c r="K112" s="163"/>
      <c r="L112" s="127"/>
      <c r="M112" s="127"/>
      <c r="N112" s="127"/>
      <c r="O112" s="127"/>
      <c r="P112" s="127"/>
      <c r="Q112" s="127"/>
      <c r="R112" s="127"/>
      <c r="S112" s="127"/>
      <c r="T112" s="127"/>
      <c r="U112" s="127"/>
      <c r="V112" s="127"/>
      <c r="W112" s="127"/>
      <c r="X112" s="127"/>
      <c r="Y112" s="127"/>
      <c r="Z112" s="127"/>
      <c r="AA112" s="127"/>
      <c r="AB112" s="127"/>
    </row>
    <row r="113" spans="1:28" s="136" customFormat="1" ht="12" customHeight="1" x14ac:dyDescent="0.35">
      <c r="A113" s="127"/>
      <c r="B113" s="127"/>
      <c r="C113" s="127"/>
      <c r="D113" s="137"/>
      <c r="E113" s="175"/>
      <c r="J113" s="118"/>
      <c r="K113" s="163"/>
      <c r="L113" s="127"/>
      <c r="M113" s="127"/>
      <c r="N113" s="127"/>
      <c r="O113" s="127"/>
      <c r="P113" s="127"/>
      <c r="Q113" s="127"/>
      <c r="R113" s="127"/>
      <c r="S113" s="127"/>
      <c r="T113" s="127"/>
      <c r="U113" s="127"/>
      <c r="V113" s="127"/>
      <c r="W113" s="127"/>
      <c r="X113" s="127"/>
      <c r="Y113" s="127"/>
      <c r="Z113" s="127"/>
      <c r="AA113" s="127"/>
      <c r="AB113" s="127"/>
    </row>
    <row r="114" spans="1:28" s="136" customFormat="1" ht="12" customHeight="1" x14ac:dyDescent="0.35">
      <c r="A114" s="127"/>
      <c r="B114" s="127"/>
      <c r="C114" s="127"/>
      <c r="D114" s="137"/>
      <c r="E114" s="175"/>
      <c r="J114" s="118"/>
      <c r="K114" s="163"/>
      <c r="L114" s="127"/>
      <c r="M114" s="127"/>
      <c r="N114" s="127"/>
      <c r="O114" s="127"/>
      <c r="P114" s="127"/>
      <c r="Q114" s="127"/>
      <c r="R114" s="127"/>
      <c r="S114" s="127"/>
      <c r="T114" s="127"/>
      <c r="U114" s="127"/>
      <c r="V114" s="127"/>
      <c r="W114" s="127"/>
      <c r="X114" s="127"/>
      <c r="Y114" s="127"/>
      <c r="Z114" s="127"/>
      <c r="AA114" s="127"/>
      <c r="AB114" s="127"/>
    </row>
    <row r="115" spans="1:28" s="136" customFormat="1" ht="12" customHeight="1" x14ac:dyDescent="0.35">
      <c r="A115" s="127"/>
      <c r="B115" s="127"/>
      <c r="C115" s="127"/>
      <c r="D115" s="137"/>
      <c r="E115" s="175"/>
      <c r="J115" s="118"/>
      <c r="K115" s="163"/>
      <c r="L115" s="127"/>
      <c r="M115" s="127"/>
      <c r="N115" s="127"/>
      <c r="O115" s="127"/>
      <c r="P115" s="127"/>
      <c r="Q115" s="127"/>
      <c r="R115" s="127"/>
      <c r="S115" s="127"/>
      <c r="T115" s="127"/>
      <c r="U115" s="127"/>
      <c r="V115" s="127"/>
      <c r="W115" s="127"/>
      <c r="X115" s="127"/>
      <c r="Y115" s="127"/>
      <c r="Z115" s="127"/>
      <c r="AA115" s="127"/>
      <c r="AB115" s="127"/>
    </row>
    <row r="116" spans="1:28" s="136" customFormat="1" ht="12" customHeight="1" x14ac:dyDescent="0.35">
      <c r="A116" s="127"/>
      <c r="B116" s="127"/>
      <c r="C116" s="127"/>
      <c r="D116" s="137"/>
      <c r="E116" s="175"/>
      <c r="J116" s="118"/>
      <c r="K116" s="163"/>
      <c r="L116" s="127"/>
      <c r="M116" s="127"/>
      <c r="N116" s="127"/>
      <c r="O116" s="127"/>
      <c r="P116" s="127"/>
      <c r="Q116" s="127"/>
      <c r="R116" s="127"/>
      <c r="S116" s="127"/>
      <c r="T116" s="127"/>
      <c r="U116" s="127"/>
      <c r="V116" s="127"/>
      <c r="W116" s="127"/>
      <c r="X116" s="127"/>
      <c r="Y116" s="127"/>
      <c r="Z116" s="127"/>
      <c r="AA116" s="127"/>
      <c r="AB116" s="127"/>
    </row>
    <row r="117" spans="1:28" s="136" customFormat="1" ht="12" customHeight="1" x14ac:dyDescent="0.35">
      <c r="A117" s="127"/>
      <c r="B117" s="127"/>
      <c r="C117" s="127"/>
      <c r="D117" s="137"/>
      <c r="E117" s="175"/>
      <c r="J117" s="118"/>
      <c r="K117" s="163"/>
      <c r="L117" s="127"/>
      <c r="M117" s="127"/>
      <c r="N117" s="127"/>
      <c r="O117" s="127"/>
      <c r="P117" s="127"/>
      <c r="Q117" s="127"/>
      <c r="R117" s="127"/>
      <c r="S117" s="127"/>
      <c r="T117" s="127"/>
      <c r="U117" s="127"/>
      <c r="V117" s="127"/>
      <c r="W117" s="127"/>
      <c r="X117" s="127"/>
      <c r="Y117" s="127"/>
      <c r="Z117" s="127"/>
      <c r="AA117" s="127"/>
      <c r="AB117" s="127"/>
    </row>
    <row r="118" spans="1:28" s="136" customFormat="1" ht="12" customHeight="1" x14ac:dyDescent="0.35">
      <c r="A118" s="127"/>
      <c r="B118" s="127"/>
      <c r="C118" s="127"/>
      <c r="D118" s="137"/>
      <c r="E118" s="175"/>
      <c r="J118" s="118"/>
      <c r="K118" s="163"/>
      <c r="L118" s="127"/>
      <c r="M118" s="127"/>
      <c r="N118" s="127"/>
      <c r="O118" s="127"/>
      <c r="P118" s="127"/>
      <c r="Q118" s="127"/>
      <c r="R118" s="127"/>
      <c r="S118" s="127"/>
      <c r="T118" s="127"/>
      <c r="U118" s="127"/>
      <c r="V118" s="127"/>
      <c r="W118" s="127"/>
      <c r="X118" s="127"/>
      <c r="Y118" s="127"/>
      <c r="Z118" s="127"/>
      <c r="AA118" s="127"/>
      <c r="AB118" s="127"/>
    </row>
    <row r="119" spans="1:28" s="136" customFormat="1" ht="12" customHeight="1" x14ac:dyDescent="0.35">
      <c r="A119" s="127"/>
      <c r="B119" s="127"/>
      <c r="C119" s="127"/>
      <c r="D119" s="137"/>
      <c r="E119" s="175"/>
      <c r="J119" s="118"/>
      <c r="K119" s="163"/>
      <c r="L119" s="127"/>
      <c r="M119" s="127"/>
      <c r="N119" s="127"/>
      <c r="O119" s="127"/>
      <c r="P119" s="127"/>
      <c r="Q119" s="127"/>
      <c r="R119" s="127"/>
      <c r="S119" s="127"/>
      <c r="T119" s="127"/>
      <c r="U119" s="127"/>
      <c r="V119" s="127"/>
      <c r="W119" s="127"/>
      <c r="X119" s="127"/>
      <c r="Y119" s="127"/>
      <c r="Z119" s="127"/>
      <c r="AA119" s="127"/>
      <c r="AB119" s="127"/>
    </row>
    <row r="120" spans="1:28" s="136" customFormat="1" ht="12" customHeight="1" x14ac:dyDescent="0.35">
      <c r="A120" s="127"/>
      <c r="B120" s="127"/>
      <c r="C120" s="127"/>
      <c r="D120" s="137"/>
      <c r="E120" s="175"/>
      <c r="J120" s="118"/>
      <c r="K120" s="163"/>
      <c r="L120" s="127"/>
      <c r="M120" s="127"/>
      <c r="N120" s="127"/>
      <c r="O120" s="127"/>
      <c r="P120" s="127"/>
      <c r="Q120" s="127"/>
      <c r="R120" s="127"/>
      <c r="S120" s="127"/>
      <c r="T120" s="127"/>
      <c r="U120" s="127"/>
      <c r="V120" s="127"/>
      <c r="W120" s="127"/>
      <c r="X120" s="127"/>
      <c r="Y120" s="127"/>
      <c r="Z120" s="127"/>
      <c r="AA120" s="127"/>
      <c r="AB120" s="127"/>
    </row>
    <row r="121" spans="1:28" s="136" customFormat="1" ht="12" customHeight="1" x14ac:dyDescent="0.35">
      <c r="A121" s="127"/>
      <c r="B121" s="127"/>
      <c r="C121" s="127"/>
      <c r="D121" s="137"/>
      <c r="E121" s="175"/>
      <c r="J121" s="118"/>
      <c r="K121" s="163"/>
      <c r="L121" s="127"/>
      <c r="M121" s="127"/>
      <c r="N121" s="127"/>
      <c r="O121" s="127"/>
      <c r="P121" s="127"/>
      <c r="Q121" s="127"/>
      <c r="R121" s="127"/>
      <c r="S121" s="127"/>
      <c r="T121" s="127"/>
      <c r="U121" s="127"/>
      <c r="V121" s="127"/>
      <c r="W121" s="127"/>
      <c r="X121" s="127"/>
      <c r="Y121" s="127"/>
      <c r="Z121" s="127"/>
      <c r="AA121" s="127"/>
      <c r="AB121" s="127"/>
    </row>
    <row r="122" spans="1:28" ht="12" customHeight="1" x14ac:dyDescent="0.35">
      <c r="J122" s="118"/>
      <c r="K122" s="163"/>
    </row>
    <row r="123" spans="1:28" ht="12" customHeight="1" x14ac:dyDescent="0.35">
      <c r="J123" s="118"/>
      <c r="K123" s="163"/>
    </row>
    <row r="124" spans="1:28" ht="12" customHeight="1" x14ac:dyDescent="0.35">
      <c r="J124" s="118"/>
      <c r="K124" s="163"/>
    </row>
    <row r="125" spans="1:28" ht="12" customHeight="1" x14ac:dyDescent="0.35">
      <c r="J125" s="118"/>
      <c r="K125" s="163"/>
    </row>
    <row r="126" spans="1:28" ht="12" customHeight="1" x14ac:dyDescent="0.35">
      <c r="J126" s="118"/>
      <c r="K126" s="163"/>
    </row>
    <row r="127" spans="1:28" ht="12" customHeight="1" x14ac:dyDescent="0.35">
      <c r="J127" s="118"/>
      <c r="K127" s="163"/>
    </row>
    <row r="128" spans="1:28" ht="12" customHeight="1" x14ac:dyDescent="0.35">
      <c r="J128" s="176"/>
      <c r="K128" s="163"/>
    </row>
    <row r="129" spans="10:11" ht="12" customHeight="1" x14ac:dyDescent="0.35">
      <c r="J129" s="176"/>
      <c r="K129" s="163"/>
    </row>
    <row r="130" spans="10:11" ht="12" customHeight="1" x14ac:dyDescent="0.35">
      <c r="J130" s="176"/>
      <c r="K130" s="163"/>
    </row>
    <row r="131" spans="10:11" ht="12" customHeight="1" x14ac:dyDescent="0.35">
      <c r="J131" s="176"/>
      <c r="K131" s="163"/>
    </row>
    <row r="132" spans="10:11" ht="12" customHeight="1" x14ac:dyDescent="0.35">
      <c r="J132" s="176"/>
      <c r="K132" s="163"/>
    </row>
    <row r="133" spans="10:11" ht="12" customHeight="1" x14ac:dyDescent="0.35">
      <c r="J133" s="176"/>
      <c r="K133" s="163"/>
    </row>
    <row r="134" spans="10:11" ht="12" customHeight="1" x14ac:dyDescent="0.35">
      <c r="J134" s="176"/>
      <c r="K134" s="163"/>
    </row>
    <row r="135" spans="10:11" ht="12" customHeight="1" x14ac:dyDescent="0.35">
      <c r="J135" s="176"/>
      <c r="K135" s="163"/>
    </row>
    <row r="136" spans="10:11" ht="12" customHeight="1" x14ac:dyDescent="0.35">
      <c r="J136" s="176"/>
      <c r="K136" s="163"/>
    </row>
    <row r="137" spans="10:11" ht="12" customHeight="1" x14ac:dyDescent="0.35">
      <c r="J137" s="176"/>
      <c r="K137" s="163"/>
    </row>
    <row r="138" spans="10:11" ht="12" customHeight="1" x14ac:dyDescent="0.35">
      <c r="J138" s="176"/>
      <c r="K138" s="163"/>
    </row>
    <row r="139" spans="10:11" ht="12" customHeight="1" x14ac:dyDescent="0.35">
      <c r="J139" s="176"/>
      <c r="K139" s="163"/>
    </row>
    <row r="140" spans="10:11" ht="12" customHeight="1" x14ac:dyDescent="0.35">
      <c r="J140" s="176"/>
      <c r="K140" s="163"/>
    </row>
    <row r="141" spans="10:11" ht="12" customHeight="1" x14ac:dyDescent="0.35">
      <c r="J141" s="176"/>
      <c r="K141" s="163"/>
    </row>
    <row r="142" spans="10:11" ht="12" customHeight="1" x14ac:dyDescent="0.35">
      <c r="J142" s="176"/>
      <c r="K142" s="163"/>
    </row>
    <row r="143" spans="10:11" ht="12" customHeight="1" x14ac:dyDescent="0.35">
      <c r="J143" s="176"/>
      <c r="K143" s="163"/>
    </row>
    <row r="144" spans="10:11" ht="12" customHeight="1" x14ac:dyDescent="0.35">
      <c r="J144" s="176"/>
      <c r="K144" s="163"/>
    </row>
    <row r="145" spans="10:11" ht="12" customHeight="1" x14ac:dyDescent="0.35">
      <c r="J145" s="176"/>
      <c r="K145" s="163"/>
    </row>
    <row r="146" spans="10:11" ht="12" customHeight="1" x14ac:dyDescent="0.35">
      <c r="J146" s="176"/>
      <c r="K146" s="163"/>
    </row>
    <row r="147" spans="10:11" ht="12" customHeight="1" x14ac:dyDescent="0.35">
      <c r="J147" s="176"/>
      <c r="K147" s="163"/>
    </row>
    <row r="148" spans="10:11" ht="12" customHeight="1" x14ac:dyDescent="0.35">
      <c r="J148" s="176"/>
      <c r="K148" s="163"/>
    </row>
    <row r="149" spans="10:11" ht="12" customHeight="1" x14ac:dyDescent="0.35">
      <c r="J149" s="176"/>
      <c r="K149" s="163"/>
    </row>
    <row r="150" spans="10:11" ht="12" customHeight="1" x14ac:dyDescent="0.35">
      <c r="J150" s="176"/>
      <c r="K150" s="163"/>
    </row>
    <row r="151" spans="10:11" ht="12" customHeight="1" x14ac:dyDescent="0.35">
      <c r="J151" s="176"/>
      <c r="K151" s="163"/>
    </row>
    <row r="152" spans="10:11" ht="12" customHeight="1" x14ac:dyDescent="0.35">
      <c r="J152" s="176"/>
      <c r="K152" s="163"/>
    </row>
    <row r="153" spans="10:11" ht="12" customHeight="1" x14ac:dyDescent="0.35">
      <c r="J153" s="176"/>
      <c r="K153" s="163"/>
    </row>
    <row r="154" spans="10:11" ht="12" customHeight="1" x14ac:dyDescent="0.35">
      <c r="J154" s="176"/>
      <c r="K154" s="163"/>
    </row>
    <row r="155" spans="10:11" ht="12" customHeight="1" x14ac:dyDescent="0.35">
      <c r="J155" s="176"/>
      <c r="K155" s="163"/>
    </row>
    <row r="156" spans="10:11" ht="12" customHeight="1" x14ac:dyDescent="0.35">
      <c r="J156" s="176"/>
      <c r="K156" s="163"/>
    </row>
    <row r="157" spans="10:11" ht="12" customHeight="1" x14ac:dyDescent="0.35">
      <c r="J157" s="176"/>
      <c r="K157" s="163"/>
    </row>
    <row r="158" spans="10:11" ht="12" customHeight="1" x14ac:dyDescent="0.35">
      <c r="J158" s="176"/>
      <c r="K158" s="163"/>
    </row>
    <row r="159" spans="10:11" ht="12" customHeight="1" x14ac:dyDescent="0.35">
      <c r="J159" s="176"/>
      <c r="K159" s="163"/>
    </row>
    <row r="160" spans="10:11" ht="12" customHeight="1" x14ac:dyDescent="0.35">
      <c r="J160" s="176"/>
      <c r="K160" s="163"/>
    </row>
    <row r="161" spans="10:11" ht="12" customHeight="1" x14ac:dyDescent="0.35">
      <c r="J161" s="176"/>
      <c r="K161" s="163"/>
    </row>
    <row r="162" spans="10:11" ht="12" customHeight="1" x14ac:dyDescent="0.35">
      <c r="J162" s="176"/>
      <c r="K162" s="163"/>
    </row>
    <row r="163" spans="10:11" ht="12" customHeight="1" x14ac:dyDescent="0.35">
      <c r="J163" s="176"/>
      <c r="K163" s="163"/>
    </row>
    <row r="164" spans="10:11" ht="12" customHeight="1" x14ac:dyDescent="0.35">
      <c r="J164" s="176"/>
      <c r="K164" s="163"/>
    </row>
    <row r="165" spans="10:11" ht="12" customHeight="1" x14ac:dyDescent="0.35">
      <c r="J165" s="176"/>
      <c r="K165" s="163"/>
    </row>
    <row r="166" spans="10:11" ht="12" customHeight="1" x14ac:dyDescent="0.35">
      <c r="J166" s="176"/>
      <c r="K166" s="163"/>
    </row>
    <row r="167" spans="10:11" ht="12" customHeight="1" x14ac:dyDescent="0.35">
      <c r="J167" s="176"/>
      <c r="K167" s="163"/>
    </row>
    <row r="168" spans="10:11" ht="12" customHeight="1" x14ac:dyDescent="0.35">
      <c r="J168" s="176"/>
      <c r="K168" s="163"/>
    </row>
    <row r="169" spans="10:11" ht="12" customHeight="1" x14ac:dyDescent="0.35">
      <c r="J169" s="176"/>
      <c r="K169" s="163"/>
    </row>
    <row r="170" spans="10:11" ht="12" customHeight="1" x14ac:dyDescent="0.35">
      <c r="J170" s="176"/>
      <c r="K170" s="163"/>
    </row>
    <row r="171" spans="10:11" ht="12" customHeight="1" x14ac:dyDescent="0.35">
      <c r="J171" s="176"/>
      <c r="K171" s="163"/>
    </row>
    <row r="172" spans="10:11" ht="12" customHeight="1" x14ac:dyDescent="0.35">
      <c r="J172" s="176"/>
      <c r="K172" s="163"/>
    </row>
    <row r="173" spans="10:11" ht="12" customHeight="1" x14ac:dyDescent="0.35">
      <c r="J173" s="176"/>
      <c r="K173" s="163"/>
    </row>
    <row r="174" spans="10:11" ht="12" customHeight="1" x14ac:dyDescent="0.35">
      <c r="J174" s="176"/>
      <c r="K174" s="163"/>
    </row>
    <row r="175" spans="10:11" ht="12" customHeight="1" x14ac:dyDescent="0.35">
      <c r="J175" s="176"/>
      <c r="K175" s="163"/>
    </row>
    <row r="176" spans="10:11" ht="12" customHeight="1" x14ac:dyDescent="0.35">
      <c r="J176" s="176"/>
      <c r="K176" s="163"/>
    </row>
    <row r="177" spans="10:11" ht="12" customHeight="1" x14ac:dyDescent="0.35">
      <c r="J177" s="176"/>
      <c r="K177" s="163"/>
    </row>
    <row r="178" spans="10:11" ht="12" customHeight="1" x14ac:dyDescent="0.35">
      <c r="J178" s="176"/>
      <c r="K178" s="163"/>
    </row>
    <row r="179" spans="10:11" ht="12" customHeight="1" x14ac:dyDescent="0.35">
      <c r="J179" s="176"/>
      <c r="K179" s="163"/>
    </row>
    <row r="180" spans="10:11" ht="12" customHeight="1" x14ac:dyDescent="0.35">
      <c r="J180" s="176"/>
      <c r="K180" s="163"/>
    </row>
    <row r="181" spans="10:11" ht="12" customHeight="1" x14ac:dyDescent="0.35">
      <c r="J181" s="176"/>
      <c r="K181" s="163"/>
    </row>
    <row r="182" spans="10:11" ht="12" customHeight="1" x14ac:dyDescent="0.35">
      <c r="J182" s="176"/>
      <c r="K182" s="163"/>
    </row>
    <row r="183" spans="10:11" ht="12" customHeight="1" x14ac:dyDescent="0.35">
      <c r="J183" s="176"/>
      <c r="K183" s="163"/>
    </row>
    <row r="184" spans="10:11" ht="12" customHeight="1" x14ac:dyDescent="0.35">
      <c r="J184" s="176"/>
      <c r="K184" s="163"/>
    </row>
    <row r="185" spans="10:11" ht="12" customHeight="1" x14ac:dyDescent="0.35">
      <c r="J185" s="176"/>
      <c r="K185" s="163"/>
    </row>
    <row r="186" spans="10:11" ht="12" customHeight="1" x14ac:dyDescent="0.35">
      <c r="J186" s="176"/>
      <c r="K186" s="163"/>
    </row>
    <row r="187" spans="10:11" ht="12" customHeight="1" x14ac:dyDescent="0.35">
      <c r="J187" s="176"/>
      <c r="K187" s="163"/>
    </row>
    <row r="188" spans="10:11" ht="12" customHeight="1" x14ac:dyDescent="0.35">
      <c r="J188" s="176"/>
      <c r="K188" s="163"/>
    </row>
    <row r="189" spans="10:11" ht="12" customHeight="1" x14ac:dyDescent="0.35">
      <c r="J189" s="176"/>
      <c r="K189" s="163"/>
    </row>
    <row r="190" spans="10:11" ht="12" customHeight="1" x14ac:dyDescent="0.35">
      <c r="J190" s="176"/>
      <c r="K190" s="163"/>
    </row>
    <row r="191" spans="10:11" ht="12" customHeight="1" x14ac:dyDescent="0.35">
      <c r="J191" s="176"/>
      <c r="K191" s="163"/>
    </row>
    <row r="192" spans="10:11" ht="12" customHeight="1" x14ac:dyDescent="0.35">
      <c r="J192" s="176"/>
      <c r="K192" s="163"/>
    </row>
    <row r="193" spans="10:11" ht="12" customHeight="1" x14ac:dyDescent="0.35">
      <c r="J193" s="176"/>
      <c r="K193" s="163"/>
    </row>
    <row r="194" spans="10:11" ht="12" customHeight="1" x14ac:dyDescent="0.35">
      <c r="J194" s="176"/>
      <c r="K194" s="163"/>
    </row>
    <row r="195" spans="10:11" ht="12" customHeight="1" x14ac:dyDescent="0.35">
      <c r="J195" s="176"/>
      <c r="K195" s="163"/>
    </row>
    <row r="196" spans="10:11" ht="12" customHeight="1" x14ac:dyDescent="0.35">
      <c r="J196" s="176"/>
      <c r="K196" s="163"/>
    </row>
    <row r="197" spans="10:11" ht="12" customHeight="1" x14ac:dyDescent="0.35">
      <c r="J197" s="176"/>
      <c r="K197" s="163"/>
    </row>
    <row r="198" spans="10:11" ht="12" customHeight="1" x14ac:dyDescent="0.35">
      <c r="J198" s="176"/>
      <c r="K198" s="163"/>
    </row>
    <row r="199" spans="10:11" ht="12" customHeight="1" x14ac:dyDescent="0.35">
      <c r="J199" s="176"/>
      <c r="K199" s="163"/>
    </row>
    <row r="200" spans="10:11" ht="12" customHeight="1" x14ac:dyDescent="0.35">
      <c r="J200" s="176"/>
      <c r="K200" s="163"/>
    </row>
    <row r="201" spans="10:11" ht="12" customHeight="1" x14ac:dyDescent="0.35">
      <c r="J201" s="176"/>
      <c r="K201" s="163"/>
    </row>
    <row r="202" spans="10:11" ht="12" customHeight="1" x14ac:dyDescent="0.35">
      <c r="J202" s="176"/>
      <c r="K202" s="163"/>
    </row>
    <row r="203" spans="10:11" ht="12" customHeight="1" x14ac:dyDescent="0.35">
      <c r="J203" s="176"/>
      <c r="K203" s="163"/>
    </row>
    <row r="204" spans="10:11" ht="12" customHeight="1" x14ac:dyDescent="0.35">
      <c r="J204" s="176"/>
      <c r="K204" s="163"/>
    </row>
    <row r="205" spans="10:11" ht="12" customHeight="1" x14ac:dyDescent="0.35">
      <c r="J205" s="176"/>
      <c r="K205" s="163"/>
    </row>
    <row r="206" spans="10:11" ht="12" customHeight="1" x14ac:dyDescent="0.35">
      <c r="J206" s="176"/>
      <c r="K206" s="163"/>
    </row>
    <row r="207" spans="10:11" ht="12" customHeight="1" x14ac:dyDescent="0.35">
      <c r="J207" s="176"/>
      <c r="K207" s="163"/>
    </row>
    <row r="208" spans="10:11" ht="12" customHeight="1" x14ac:dyDescent="0.35">
      <c r="J208" s="176"/>
      <c r="K208" s="163"/>
    </row>
    <row r="209" spans="10:11" ht="12" customHeight="1" x14ac:dyDescent="0.35">
      <c r="J209" s="176"/>
      <c r="K209" s="163"/>
    </row>
    <row r="210" spans="10:11" ht="12" customHeight="1" x14ac:dyDescent="0.35">
      <c r="J210" s="176"/>
      <c r="K210" s="163"/>
    </row>
    <row r="211" spans="10:11" ht="12" customHeight="1" x14ac:dyDescent="0.35">
      <c r="J211" s="176"/>
      <c r="K211" s="163"/>
    </row>
    <row r="212" spans="10:11" ht="12" customHeight="1" x14ac:dyDescent="0.35">
      <c r="J212" s="176"/>
      <c r="K212" s="163"/>
    </row>
    <row r="213" spans="10:11" ht="12" customHeight="1" x14ac:dyDescent="0.35">
      <c r="J213" s="176"/>
      <c r="K213" s="163"/>
    </row>
    <row r="214" spans="10:11" ht="12" customHeight="1" x14ac:dyDescent="0.35">
      <c r="J214" s="176"/>
      <c r="K214" s="163"/>
    </row>
    <row r="215" spans="10:11" ht="12" customHeight="1" x14ac:dyDescent="0.35">
      <c r="J215" s="176"/>
      <c r="K215" s="163"/>
    </row>
    <row r="216" spans="10:11" ht="12" customHeight="1" x14ac:dyDescent="0.35">
      <c r="J216" s="176"/>
      <c r="K216" s="163"/>
    </row>
    <row r="217" spans="10:11" ht="12" customHeight="1" x14ac:dyDescent="0.35">
      <c r="J217" s="176"/>
      <c r="K217" s="163"/>
    </row>
    <row r="218" spans="10:11" ht="12" customHeight="1" x14ac:dyDescent="0.35">
      <c r="J218" s="176"/>
      <c r="K218" s="163"/>
    </row>
    <row r="219" spans="10:11" ht="12" customHeight="1" x14ac:dyDescent="0.35">
      <c r="J219" s="176"/>
      <c r="K219" s="163"/>
    </row>
    <row r="220" spans="10:11" ht="12" customHeight="1" x14ac:dyDescent="0.35">
      <c r="J220" s="176"/>
      <c r="K220" s="163"/>
    </row>
    <row r="221" spans="10:11" ht="12" customHeight="1" x14ac:dyDescent="0.35">
      <c r="J221" s="176"/>
      <c r="K221" s="163"/>
    </row>
    <row r="222" spans="10:11" ht="12" customHeight="1" x14ac:dyDescent="0.35">
      <c r="J222" s="176"/>
      <c r="K222" s="163"/>
    </row>
    <row r="223" spans="10:11" ht="12" customHeight="1" x14ac:dyDescent="0.35">
      <c r="J223" s="176"/>
      <c r="K223" s="163"/>
    </row>
    <row r="224" spans="10:11" ht="12" customHeight="1" x14ac:dyDescent="0.35">
      <c r="J224" s="176"/>
      <c r="K224" s="163"/>
    </row>
    <row r="225" spans="10:11" ht="12" customHeight="1" x14ac:dyDescent="0.35">
      <c r="J225" s="176"/>
      <c r="K225" s="163"/>
    </row>
    <row r="226" spans="10:11" ht="12" customHeight="1" x14ac:dyDescent="0.35">
      <c r="J226" s="176"/>
      <c r="K226" s="163"/>
    </row>
    <row r="227" spans="10:11" ht="12" customHeight="1" x14ac:dyDescent="0.35">
      <c r="J227" s="176"/>
      <c r="K227" s="163"/>
    </row>
    <row r="228" spans="10:11" ht="12" customHeight="1" x14ac:dyDescent="0.35">
      <c r="J228" s="176"/>
      <c r="K228" s="163"/>
    </row>
    <row r="229" spans="10:11" ht="12" customHeight="1" x14ac:dyDescent="0.35">
      <c r="J229" s="176"/>
      <c r="K229" s="163"/>
    </row>
    <row r="230" spans="10:11" ht="12" customHeight="1" x14ac:dyDescent="0.35">
      <c r="J230" s="176"/>
      <c r="K230" s="163"/>
    </row>
    <row r="231" spans="10:11" ht="12" customHeight="1" x14ac:dyDescent="0.35">
      <c r="J231" s="176"/>
      <c r="K231" s="163"/>
    </row>
    <row r="232" spans="10:11" ht="12" customHeight="1" x14ac:dyDescent="0.35">
      <c r="J232" s="176"/>
      <c r="K232" s="163"/>
    </row>
    <row r="233" spans="10:11" ht="12" customHeight="1" x14ac:dyDescent="0.35">
      <c r="J233" s="176"/>
      <c r="K233" s="163"/>
    </row>
    <row r="234" spans="10:11" ht="12" customHeight="1" x14ac:dyDescent="0.35">
      <c r="J234" s="176"/>
      <c r="K234" s="163"/>
    </row>
    <row r="235" spans="10:11" ht="12" customHeight="1" x14ac:dyDescent="0.35">
      <c r="J235" s="176"/>
      <c r="K235" s="163"/>
    </row>
    <row r="236" spans="10:11" ht="12" customHeight="1" x14ac:dyDescent="0.35">
      <c r="J236" s="176"/>
      <c r="K236" s="163"/>
    </row>
    <row r="237" spans="10:11" ht="12" customHeight="1" x14ac:dyDescent="0.35">
      <c r="J237" s="176"/>
      <c r="K237" s="163"/>
    </row>
    <row r="238" spans="10:11" ht="12" customHeight="1" x14ac:dyDescent="0.35">
      <c r="J238" s="176"/>
      <c r="K238" s="163"/>
    </row>
    <row r="239" spans="10:11" ht="12" customHeight="1" x14ac:dyDescent="0.35">
      <c r="J239" s="176"/>
      <c r="K239" s="163"/>
    </row>
    <row r="240" spans="10:11" ht="12" customHeight="1" x14ac:dyDescent="0.35">
      <c r="J240" s="176"/>
      <c r="K240" s="163"/>
    </row>
    <row r="241" spans="10:11" ht="12" customHeight="1" x14ac:dyDescent="0.35">
      <c r="J241" s="176"/>
      <c r="K241" s="163"/>
    </row>
    <row r="242" spans="10:11" ht="12" customHeight="1" x14ac:dyDescent="0.35">
      <c r="J242" s="176"/>
      <c r="K242" s="163"/>
    </row>
    <row r="243" spans="10:11" ht="12" customHeight="1" x14ac:dyDescent="0.35">
      <c r="J243" s="176"/>
      <c r="K243" s="163"/>
    </row>
    <row r="244" spans="10:11" ht="12" customHeight="1" x14ac:dyDescent="0.35">
      <c r="J244" s="176"/>
      <c r="K244" s="163"/>
    </row>
    <row r="245" spans="10:11" ht="12" customHeight="1" x14ac:dyDescent="0.35">
      <c r="J245" s="176"/>
      <c r="K245" s="163"/>
    </row>
    <row r="246" spans="10:11" ht="12" customHeight="1" x14ac:dyDescent="0.35">
      <c r="J246" s="176"/>
      <c r="K246" s="163"/>
    </row>
    <row r="247" spans="10:11" ht="12" customHeight="1" x14ac:dyDescent="0.35">
      <c r="J247" s="176"/>
      <c r="K247" s="163"/>
    </row>
    <row r="248" spans="10:11" ht="12" customHeight="1" x14ac:dyDescent="0.35">
      <c r="J248" s="176"/>
      <c r="K248" s="163"/>
    </row>
    <row r="249" spans="10:11" ht="12" customHeight="1" x14ac:dyDescent="0.35">
      <c r="J249" s="176"/>
      <c r="K249" s="163"/>
    </row>
    <row r="250" spans="10:11" ht="12" customHeight="1" x14ac:dyDescent="0.35">
      <c r="J250" s="176"/>
      <c r="K250" s="163"/>
    </row>
    <row r="251" spans="10:11" ht="12" customHeight="1" x14ac:dyDescent="0.35">
      <c r="J251" s="176"/>
      <c r="K251" s="163"/>
    </row>
    <row r="252" spans="10:11" ht="12" customHeight="1" x14ac:dyDescent="0.35">
      <c r="J252" s="176"/>
      <c r="K252" s="163"/>
    </row>
    <row r="253" spans="10:11" ht="12" customHeight="1" x14ac:dyDescent="0.35">
      <c r="J253" s="176"/>
      <c r="K253" s="163"/>
    </row>
    <row r="254" spans="10:11" ht="12" customHeight="1" x14ac:dyDescent="0.35">
      <c r="J254" s="176"/>
      <c r="K254" s="163"/>
    </row>
    <row r="255" spans="10:11" ht="12" customHeight="1" x14ac:dyDescent="0.35">
      <c r="J255" s="176"/>
      <c r="K255" s="163"/>
    </row>
    <row r="256" spans="10:11" ht="12" customHeight="1" x14ac:dyDescent="0.35">
      <c r="J256" s="176"/>
      <c r="K256" s="163"/>
    </row>
    <row r="257" spans="10:11" ht="12" customHeight="1" x14ac:dyDescent="0.35">
      <c r="J257" s="176"/>
      <c r="K257" s="163"/>
    </row>
    <row r="258" spans="10:11" ht="12" customHeight="1" x14ac:dyDescent="0.35">
      <c r="J258" s="176"/>
      <c r="K258" s="163"/>
    </row>
    <row r="259" spans="10:11" ht="12" customHeight="1" x14ac:dyDescent="0.35">
      <c r="J259" s="176"/>
      <c r="K259" s="163"/>
    </row>
    <row r="260" spans="10:11" ht="12" customHeight="1" x14ac:dyDescent="0.35">
      <c r="J260" s="176"/>
      <c r="K260" s="163"/>
    </row>
    <row r="261" spans="10:11" ht="12" customHeight="1" x14ac:dyDescent="0.35">
      <c r="J261" s="176"/>
      <c r="K261" s="163"/>
    </row>
    <row r="262" spans="10:11" ht="12" customHeight="1" x14ac:dyDescent="0.35">
      <c r="J262" s="176"/>
      <c r="K262" s="163"/>
    </row>
    <row r="263" spans="10:11" ht="12" customHeight="1" x14ac:dyDescent="0.35">
      <c r="J263" s="176"/>
      <c r="K263" s="163"/>
    </row>
    <row r="264" spans="10:11" ht="12" customHeight="1" x14ac:dyDescent="0.35">
      <c r="J264" s="176"/>
      <c r="K264" s="163"/>
    </row>
    <row r="265" spans="10:11" ht="12" customHeight="1" x14ac:dyDescent="0.35">
      <c r="J265" s="176"/>
      <c r="K265" s="163"/>
    </row>
    <row r="266" spans="10:11" ht="12" customHeight="1" x14ac:dyDescent="0.35">
      <c r="J266" s="176"/>
      <c r="K266" s="163"/>
    </row>
    <row r="267" spans="10:11" ht="12" customHeight="1" x14ac:dyDescent="0.35">
      <c r="J267" s="176"/>
      <c r="K267" s="163"/>
    </row>
    <row r="268" spans="10:11" ht="12" customHeight="1" x14ac:dyDescent="0.35">
      <c r="J268" s="176"/>
      <c r="K268" s="163"/>
    </row>
    <row r="269" spans="10:11" ht="12" customHeight="1" x14ac:dyDescent="0.35">
      <c r="J269" s="176"/>
      <c r="K269" s="163"/>
    </row>
    <row r="270" spans="10:11" ht="12" customHeight="1" x14ac:dyDescent="0.35">
      <c r="J270" s="176"/>
      <c r="K270" s="163"/>
    </row>
    <row r="271" spans="10:11" ht="12" customHeight="1" x14ac:dyDescent="0.35">
      <c r="J271" s="176"/>
      <c r="K271" s="163"/>
    </row>
    <row r="272" spans="10:11" ht="12" customHeight="1" x14ac:dyDescent="0.35">
      <c r="J272" s="176"/>
      <c r="K272" s="163"/>
    </row>
    <row r="273" spans="10:11" ht="12" customHeight="1" x14ac:dyDescent="0.35">
      <c r="J273" s="176"/>
      <c r="K273" s="163"/>
    </row>
    <row r="274" spans="10:11" ht="12" customHeight="1" x14ac:dyDescent="0.35">
      <c r="J274" s="176"/>
      <c r="K274" s="163"/>
    </row>
    <row r="275" spans="10:11" ht="12" customHeight="1" x14ac:dyDescent="0.35">
      <c r="J275" s="176"/>
      <c r="K275" s="163"/>
    </row>
    <row r="276" spans="10:11" ht="12" customHeight="1" x14ac:dyDescent="0.35">
      <c r="J276" s="176"/>
      <c r="K276" s="163"/>
    </row>
    <row r="277" spans="10:11" ht="12" customHeight="1" x14ac:dyDescent="0.35">
      <c r="J277" s="176"/>
      <c r="K277" s="163"/>
    </row>
    <row r="278" spans="10:11" ht="12" customHeight="1" x14ac:dyDescent="0.35">
      <c r="J278" s="176"/>
      <c r="K278" s="163"/>
    </row>
    <row r="279" spans="10:11" ht="12" customHeight="1" x14ac:dyDescent="0.35">
      <c r="J279" s="176"/>
      <c r="K279" s="163"/>
    </row>
    <row r="280" spans="10:11" ht="12" customHeight="1" x14ac:dyDescent="0.35">
      <c r="J280" s="176"/>
      <c r="K280" s="163"/>
    </row>
    <row r="281" spans="10:11" ht="12" customHeight="1" x14ac:dyDescent="0.35">
      <c r="J281" s="176"/>
      <c r="K281" s="163"/>
    </row>
    <row r="282" spans="10:11" ht="12" customHeight="1" x14ac:dyDescent="0.35">
      <c r="J282" s="176"/>
      <c r="K282" s="163"/>
    </row>
    <row r="283" spans="10:11" ht="12" customHeight="1" x14ac:dyDescent="0.35">
      <c r="J283" s="176"/>
      <c r="K283" s="163"/>
    </row>
    <row r="284" spans="10:11" ht="12" customHeight="1" x14ac:dyDescent="0.35">
      <c r="J284" s="176"/>
      <c r="K284" s="163"/>
    </row>
    <row r="285" spans="10:11" ht="12" customHeight="1" x14ac:dyDescent="0.35">
      <c r="J285" s="176"/>
      <c r="K285" s="163"/>
    </row>
    <row r="286" spans="10:11" ht="12" customHeight="1" x14ac:dyDescent="0.35">
      <c r="J286" s="176"/>
      <c r="K286" s="163"/>
    </row>
    <row r="287" spans="10:11" ht="12" customHeight="1" x14ac:dyDescent="0.35">
      <c r="J287" s="176"/>
      <c r="K287" s="163"/>
    </row>
    <row r="288" spans="10:11" ht="12" customHeight="1" x14ac:dyDescent="0.35">
      <c r="J288" s="176"/>
      <c r="K288" s="163"/>
    </row>
    <row r="289" spans="10:11" ht="12" customHeight="1" x14ac:dyDescent="0.35">
      <c r="J289" s="176"/>
      <c r="K289" s="163"/>
    </row>
    <row r="290" spans="10:11" ht="12" customHeight="1" x14ac:dyDescent="0.35">
      <c r="J290" s="176"/>
      <c r="K290" s="163"/>
    </row>
    <row r="291" spans="10:11" ht="12" customHeight="1" x14ac:dyDescent="0.35">
      <c r="J291" s="176"/>
      <c r="K291" s="163"/>
    </row>
    <row r="292" spans="10:11" ht="12" customHeight="1" x14ac:dyDescent="0.35">
      <c r="J292" s="176"/>
      <c r="K292" s="163"/>
    </row>
    <row r="293" spans="10:11" ht="12" customHeight="1" x14ac:dyDescent="0.35">
      <c r="J293" s="176"/>
      <c r="K293" s="163"/>
    </row>
    <row r="294" spans="10:11" ht="12" customHeight="1" x14ac:dyDescent="0.35">
      <c r="J294" s="176"/>
      <c r="K294" s="163"/>
    </row>
    <row r="295" spans="10:11" ht="12" customHeight="1" x14ac:dyDescent="0.35">
      <c r="J295" s="176"/>
      <c r="K295" s="163"/>
    </row>
    <row r="296" spans="10:11" ht="12" customHeight="1" x14ac:dyDescent="0.35">
      <c r="J296" s="176"/>
      <c r="K296" s="163"/>
    </row>
    <row r="297" spans="10:11" ht="12" customHeight="1" x14ac:dyDescent="0.35">
      <c r="J297" s="176"/>
      <c r="K297" s="163"/>
    </row>
    <row r="298" spans="10:11" ht="12" customHeight="1" x14ac:dyDescent="0.35">
      <c r="J298" s="176"/>
      <c r="K298" s="163"/>
    </row>
    <row r="299" spans="10:11" ht="12" customHeight="1" x14ac:dyDescent="0.35">
      <c r="J299" s="176"/>
      <c r="K299" s="163"/>
    </row>
    <row r="300" spans="10:11" ht="12" customHeight="1" x14ac:dyDescent="0.35">
      <c r="J300" s="176"/>
      <c r="K300" s="163"/>
    </row>
    <row r="301" spans="10:11" ht="12" customHeight="1" x14ac:dyDescent="0.35">
      <c r="J301" s="176"/>
      <c r="K301" s="163"/>
    </row>
    <row r="302" spans="10:11" ht="12" customHeight="1" x14ac:dyDescent="0.35">
      <c r="J302" s="176"/>
      <c r="K302" s="163"/>
    </row>
    <row r="303" spans="10:11" ht="12" customHeight="1" x14ac:dyDescent="0.35">
      <c r="J303" s="176"/>
      <c r="K303" s="163"/>
    </row>
    <row r="304" spans="10:11" ht="12" customHeight="1" x14ac:dyDescent="0.35">
      <c r="J304" s="176"/>
      <c r="K304" s="163"/>
    </row>
    <row r="305" spans="10:11" ht="12" customHeight="1" x14ac:dyDescent="0.35">
      <c r="J305" s="176"/>
      <c r="K305" s="163"/>
    </row>
    <row r="306" spans="10:11" ht="12" customHeight="1" x14ac:dyDescent="0.35">
      <c r="J306" s="176"/>
      <c r="K306" s="163"/>
    </row>
    <row r="307" spans="10:11" ht="12" customHeight="1" x14ac:dyDescent="0.35">
      <c r="J307" s="176"/>
      <c r="K307" s="163"/>
    </row>
    <row r="308" spans="10:11" ht="12" customHeight="1" x14ac:dyDescent="0.35">
      <c r="J308" s="176"/>
      <c r="K308" s="163"/>
    </row>
    <row r="309" spans="10:11" ht="12" customHeight="1" x14ac:dyDescent="0.35">
      <c r="J309" s="176"/>
      <c r="K309" s="163"/>
    </row>
    <row r="310" spans="10:11" ht="12" customHeight="1" x14ac:dyDescent="0.35">
      <c r="J310" s="176"/>
      <c r="K310" s="163"/>
    </row>
    <row r="311" spans="10:11" ht="12" customHeight="1" x14ac:dyDescent="0.35">
      <c r="J311" s="176"/>
      <c r="K311" s="163"/>
    </row>
    <row r="312" spans="10:11" ht="12" customHeight="1" x14ac:dyDescent="0.35">
      <c r="J312" s="176"/>
      <c r="K312" s="163"/>
    </row>
    <row r="313" spans="10:11" ht="12" customHeight="1" x14ac:dyDescent="0.35">
      <c r="J313" s="176"/>
      <c r="K313" s="163"/>
    </row>
    <row r="314" spans="10:11" ht="12" customHeight="1" x14ac:dyDescent="0.35">
      <c r="J314" s="176"/>
      <c r="K314" s="163"/>
    </row>
    <row r="315" spans="10:11" ht="12" customHeight="1" x14ac:dyDescent="0.35">
      <c r="J315" s="176"/>
      <c r="K315" s="163"/>
    </row>
    <row r="316" spans="10:11" ht="12" customHeight="1" x14ac:dyDescent="0.35">
      <c r="J316" s="176"/>
      <c r="K316" s="163"/>
    </row>
    <row r="317" spans="10:11" ht="12" customHeight="1" x14ac:dyDescent="0.35">
      <c r="J317" s="176"/>
      <c r="K317" s="163"/>
    </row>
    <row r="318" spans="10:11" ht="12" customHeight="1" x14ac:dyDescent="0.35">
      <c r="J318" s="176"/>
      <c r="K318" s="163"/>
    </row>
    <row r="319" spans="10:11" ht="12" customHeight="1" x14ac:dyDescent="0.35">
      <c r="J319" s="176"/>
      <c r="K319" s="163"/>
    </row>
    <row r="320" spans="10:11" ht="12" customHeight="1" x14ac:dyDescent="0.35">
      <c r="J320" s="176"/>
      <c r="K320" s="163"/>
    </row>
    <row r="321" spans="10:11" ht="12" customHeight="1" x14ac:dyDescent="0.35">
      <c r="J321" s="176"/>
      <c r="K321" s="163"/>
    </row>
    <row r="322" spans="10:11" ht="12" customHeight="1" x14ac:dyDescent="0.35">
      <c r="J322" s="176"/>
      <c r="K322" s="163"/>
    </row>
    <row r="323" spans="10:11" ht="12" customHeight="1" x14ac:dyDescent="0.35">
      <c r="J323" s="176"/>
      <c r="K323" s="163"/>
    </row>
    <row r="324" spans="10:11" ht="12" customHeight="1" x14ac:dyDescent="0.35">
      <c r="J324" s="176"/>
      <c r="K324" s="163"/>
    </row>
    <row r="325" spans="10:11" ht="12" customHeight="1" x14ac:dyDescent="0.35">
      <c r="J325" s="176"/>
      <c r="K325" s="163"/>
    </row>
    <row r="326" spans="10:11" ht="12" customHeight="1" x14ac:dyDescent="0.35">
      <c r="J326" s="176"/>
      <c r="K326" s="163"/>
    </row>
    <row r="327" spans="10:11" ht="12" customHeight="1" x14ac:dyDescent="0.35">
      <c r="J327" s="176"/>
      <c r="K327" s="163"/>
    </row>
    <row r="328" spans="10:11" ht="12" customHeight="1" x14ac:dyDescent="0.35">
      <c r="J328" s="176"/>
      <c r="K328" s="163"/>
    </row>
    <row r="329" spans="10:11" ht="12" customHeight="1" x14ac:dyDescent="0.35">
      <c r="J329" s="176"/>
      <c r="K329" s="163"/>
    </row>
    <row r="330" spans="10:11" ht="12" customHeight="1" x14ac:dyDescent="0.35">
      <c r="J330" s="176"/>
      <c r="K330" s="163"/>
    </row>
    <row r="331" spans="10:11" ht="12" customHeight="1" x14ac:dyDescent="0.35">
      <c r="J331" s="176"/>
      <c r="K331" s="163"/>
    </row>
    <row r="332" spans="10:11" ht="12" customHeight="1" x14ac:dyDescent="0.35">
      <c r="J332" s="176"/>
      <c r="K332" s="163"/>
    </row>
    <row r="333" spans="10:11" ht="12" customHeight="1" x14ac:dyDescent="0.35">
      <c r="J333" s="176"/>
      <c r="K333" s="163"/>
    </row>
    <row r="334" spans="10:11" ht="12" customHeight="1" x14ac:dyDescent="0.35">
      <c r="J334" s="176"/>
      <c r="K334" s="163"/>
    </row>
    <row r="335" spans="10:11" ht="12" customHeight="1" x14ac:dyDescent="0.35">
      <c r="J335" s="176"/>
      <c r="K335" s="163"/>
    </row>
    <row r="336" spans="10:11" ht="12" customHeight="1" x14ac:dyDescent="0.35">
      <c r="J336" s="176"/>
      <c r="K336" s="163"/>
    </row>
    <row r="337" spans="10:11" ht="12" customHeight="1" x14ac:dyDescent="0.35">
      <c r="J337" s="176"/>
      <c r="K337" s="163"/>
    </row>
    <row r="338" spans="10:11" ht="12" customHeight="1" x14ac:dyDescent="0.35">
      <c r="J338" s="176"/>
      <c r="K338" s="163"/>
    </row>
    <row r="339" spans="10:11" ht="12" customHeight="1" x14ac:dyDescent="0.35">
      <c r="J339" s="176"/>
      <c r="K339" s="163"/>
    </row>
    <row r="340" spans="10:11" ht="12" customHeight="1" x14ac:dyDescent="0.35">
      <c r="J340" s="176"/>
      <c r="K340" s="163"/>
    </row>
    <row r="341" spans="10:11" ht="12" customHeight="1" x14ac:dyDescent="0.35">
      <c r="J341" s="176"/>
      <c r="K341" s="163"/>
    </row>
    <row r="342" spans="10:11" ht="12" customHeight="1" x14ac:dyDescent="0.35">
      <c r="J342" s="176"/>
      <c r="K342" s="163"/>
    </row>
    <row r="343" spans="10:11" ht="12" customHeight="1" x14ac:dyDescent="0.35">
      <c r="J343" s="176"/>
      <c r="K343" s="163"/>
    </row>
    <row r="344" spans="10:11" ht="12" customHeight="1" x14ac:dyDescent="0.35">
      <c r="J344" s="176"/>
      <c r="K344" s="163"/>
    </row>
    <row r="345" spans="10:11" ht="12" customHeight="1" x14ac:dyDescent="0.35">
      <c r="J345" s="176"/>
      <c r="K345" s="163"/>
    </row>
    <row r="346" spans="10:11" ht="12" customHeight="1" x14ac:dyDescent="0.35">
      <c r="J346" s="176"/>
      <c r="K346" s="163"/>
    </row>
    <row r="347" spans="10:11" ht="12" customHeight="1" x14ac:dyDescent="0.35">
      <c r="J347" s="176"/>
      <c r="K347" s="163"/>
    </row>
    <row r="348" spans="10:11" ht="12" customHeight="1" x14ac:dyDescent="0.35">
      <c r="J348" s="176"/>
      <c r="K348" s="163"/>
    </row>
    <row r="349" spans="10:11" ht="12" customHeight="1" x14ac:dyDescent="0.35">
      <c r="J349" s="176"/>
      <c r="K349" s="163"/>
    </row>
    <row r="350" spans="10:11" ht="12" customHeight="1" x14ac:dyDescent="0.35">
      <c r="J350" s="176"/>
      <c r="K350" s="163"/>
    </row>
    <row r="351" spans="10:11" ht="12" customHeight="1" x14ac:dyDescent="0.35">
      <c r="J351" s="176"/>
      <c r="K351" s="163"/>
    </row>
    <row r="352" spans="10:11" ht="12" customHeight="1" x14ac:dyDescent="0.35">
      <c r="J352" s="176"/>
      <c r="K352" s="163"/>
    </row>
    <row r="353" spans="10:11" ht="12" customHeight="1" x14ac:dyDescent="0.35">
      <c r="J353" s="176"/>
      <c r="K353" s="163"/>
    </row>
    <row r="354" spans="10:11" ht="12" customHeight="1" x14ac:dyDescent="0.35">
      <c r="J354" s="176"/>
      <c r="K354" s="163"/>
    </row>
    <row r="355" spans="10:11" ht="12" customHeight="1" x14ac:dyDescent="0.35">
      <c r="J355" s="176"/>
      <c r="K355" s="163"/>
    </row>
    <row r="356" spans="10:11" ht="12" customHeight="1" x14ac:dyDescent="0.35">
      <c r="J356" s="176"/>
      <c r="K356" s="163"/>
    </row>
    <row r="357" spans="10:11" ht="12" customHeight="1" x14ac:dyDescent="0.35">
      <c r="J357" s="176"/>
      <c r="K357" s="163"/>
    </row>
    <row r="358" spans="10:11" ht="12" customHeight="1" x14ac:dyDescent="0.35">
      <c r="J358" s="176"/>
      <c r="K358" s="163"/>
    </row>
    <row r="359" spans="10:11" ht="12" customHeight="1" x14ac:dyDescent="0.35">
      <c r="J359" s="176"/>
      <c r="K359" s="163"/>
    </row>
    <row r="360" spans="10:11" ht="12" customHeight="1" x14ac:dyDescent="0.35">
      <c r="J360" s="176"/>
      <c r="K360" s="163"/>
    </row>
    <row r="361" spans="10:11" ht="12" customHeight="1" x14ac:dyDescent="0.35">
      <c r="J361" s="176"/>
      <c r="K361" s="163"/>
    </row>
    <row r="362" spans="10:11" ht="12" customHeight="1" x14ac:dyDescent="0.35">
      <c r="J362" s="176"/>
      <c r="K362" s="163"/>
    </row>
    <row r="363" spans="10:11" ht="12" customHeight="1" x14ac:dyDescent="0.35">
      <c r="J363" s="176"/>
      <c r="K363" s="163"/>
    </row>
    <row r="364" spans="10:11" ht="12" customHeight="1" x14ac:dyDescent="0.35">
      <c r="J364" s="176"/>
      <c r="K364" s="163"/>
    </row>
    <row r="365" spans="10:11" ht="12" customHeight="1" x14ac:dyDescent="0.35">
      <c r="J365" s="176"/>
      <c r="K365" s="163"/>
    </row>
    <row r="366" spans="10:11" ht="12" customHeight="1" x14ac:dyDescent="0.35">
      <c r="J366" s="176"/>
      <c r="K366" s="163"/>
    </row>
    <row r="367" spans="10:11" ht="12" customHeight="1" x14ac:dyDescent="0.35">
      <c r="J367" s="176"/>
      <c r="K367" s="163"/>
    </row>
    <row r="368" spans="10:11" ht="12" customHeight="1" x14ac:dyDescent="0.35">
      <c r="J368" s="176"/>
      <c r="K368" s="163"/>
    </row>
    <row r="369" spans="10:11" ht="12" customHeight="1" x14ac:dyDescent="0.35">
      <c r="J369" s="176"/>
      <c r="K369" s="163"/>
    </row>
    <row r="370" spans="10:11" ht="12" customHeight="1" x14ac:dyDescent="0.35">
      <c r="J370" s="176"/>
      <c r="K370" s="163"/>
    </row>
    <row r="371" spans="10:11" ht="12" customHeight="1" x14ac:dyDescent="0.35">
      <c r="J371" s="176"/>
      <c r="K371" s="163"/>
    </row>
    <row r="372" spans="10:11" ht="12" customHeight="1" x14ac:dyDescent="0.35">
      <c r="J372" s="176"/>
      <c r="K372" s="163"/>
    </row>
    <row r="373" spans="10:11" ht="12" customHeight="1" x14ac:dyDescent="0.35">
      <c r="J373" s="176"/>
      <c r="K373" s="163"/>
    </row>
    <row r="374" spans="10:11" ht="12" customHeight="1" x14ac:dyDescent="0.35">
      <c r="J374" s="176"/>
      <c r="K374" s="163"/>
    </row>
    <row r="375" spans="10:11" ht="12" customHeight="1" x14ac:dyDescent="0.35">
      <c r="J375" s="176"/>
      <c r="K375" s="163"/>
    </row>
    <row r="376" spans="10:11" ht="12" customHeight="1" x14ac:dyDescent="0.35">
      <c r="J376" s="176"/>
      <c r="K376" s="163"/>
    </row>
    <row r="377" spans="10:11" ht="12" customHeight="1" x14ac:dyDescent="0.35">
      <c r="J377" s="176"/>
      <c r="K377" s="163"/>
    </row>
    <row r="378" spans="10:11" ht="12" customHeight="1" x14ac:dyDescent="0.35">
      <c r="J378" s="176"/>
      <c r="K378" s="163"/>
    </row>
    <row r="379" spans="10:11" ht="12" customHeight="1" x14ac:dyDescent="0.35">
      <c r="J379" s="176"/>
      <c r="K379" s="163"/>
    </row>
    <row r="380" spans="10:11" ht="12" customHeight="1" x14ac:dyDescent="0.35">
      <c r="J380" s="176"/>
      <c r="K380" s="163"/>
    </row>
    <row r="381" spans="10:11" ht="12" customHeight="1" x14ac:dyDescent="0.35">
      <c r="J381" s="176"/>
      <c r="K381" s="163"/>
    </row>
    <row r="382" spans="10:11" ht="12" customHeight="1" x14ac:dyDescent="0.35">
      <c r="J382" s="176"/>
      <c r="K382" s="163"/>
    </row>
    <row r="383" spans="10:11" ht="12" customHeight="1" x14ac:dyDescent="0.35">
      <c r="J383" s="176"/>
      <c r="K383" s="163"/>
    </row>
    <row r="384" spans="10:11" ht="12" customHeight="1" x14ac:dyDescent="0.35">
      <c r="J384" s="176"/>
      <c r="K384" s="163"/>
    </row>
    <row r="385" spans="10:11" ht="12" customHeight="1" x14ac:dyDescent="0.35">
      <c r="J385" s="176"/>
      <c r="K385" s="163"/>
    </row>
    <row r="386" spans="10:11" ht="12" customHeight="1" x14ac:dyDescent="0.35">
      <c r="J386" s="176"/>
      <c r="K386" s="163"/>
    </row>
    <row r="387" spans="10:11" ht="12" customHeight="1" x14ac:dyDescent="0.35">
      <c r="J387" s="176"/>
      <c r="K387" s="163"/>
    </row>
    <row r="388" spans="10:11" ht="12" customHeight="1" x14ac:dyDescent="0.35">
      <c r="J388" s="176"/>
      <c r="K388" s="163"/>
    </row>
    <row r="389" spans="10:11" ht="12" customHeight="1" x14ac:dyDescent="0.35">
      <c r="J389" s="176"/>
      <c r="K389" s="163"/>
    </row>
    <row r="390" spans="10:11" ht="12" customHeight="1" x14ac:dyDescent="0.35">
      <c r="J390" s="176"/>
      <c r="K390" s="163"/>
    </row>
    <row r="391" spans="10:11" ht="12" customHeight="1" x14ac:dyDescent="0.35">
      <c r="J391" s="176"/>
      <c r="K391" s="163"/>
    </row>
    <row r="392" spans="10:11" ht="12" customHeight="1" x14ac:dyDescent="0.35">
      <c r="J392" s="176"/>
      <c r="K392" s="163"/>
    </row>
    <row r="393" spans="10:11" ht="12" customHeight="1" x14ac:dyDescent="0.35">
      <c r="J393" s="176"/>
      <c r="K393" s="163"/>
    </row>
    <row r="394" spans="10:11" ht="12" customHeight="1" x14ac:dyDescent="0.35">
      <c r="J394" s="176"/>
      <c r="K394" s="163"/>
    </row>
    <row r="395" spans="10:11" ht="12" customHeight="1" x14ac:dyDescent="0.35">
      <c r="J395" s="176"/>
      <c r="K395" s="163"/>
    </row>
    <row r="396" spans="10:11" ht="12" customHeight="1" x14ac:dyDescent="0.35">
      <c r="J396" s="176"/>
      <c r="K396" s="163"/>
    </row>
    <row r="397" spans="10:11" ht="12" customHeight="1" x14ac:dyDescent="0.35">
      <c r="J397" s="176"/>
      <c r="K397" s="163"/>
    </row>
    <row r="398" spans="10:11" ht="12" customHeight="1" x14ac:dyDescent="0.35">
      <c r="J398" s="176"/>
      <c r="K398" s="163"/>
    </row>
    <row r="399" spans="10:11" ht="12" customHeight="1" x14ac:dyDescent="0.35">
      <c r="J399" s="176"/>
      <c r="K399" s="163"/>
    </row>
    <row r="400" spans="10:11" ht="12" customHeight="1" x14ac:dyDescent="0.35">
      <c r="J400" s="176"/>
      <c r="K400" s="163"/>
    </row>
    <row r="401" spans="10:11" ht="12" customHeight="1" x14ac:dyDescent="0.35">
      <c r="J401" s="176"/>
      <c r="K401" s="163"/>
    </row>
    <row r="402" spans="10:11" ht="12" customHeight="1" x14ac:dyDescent="0.35">
      <c r="J402" s="176"/>
      <c r="K402" s="163"/>
    </row>
    <row r="403" spans="10:11" ht="12" customHeight="1" x14ac:dyDescent="0.35">
      <c r="J403" s="176"/>
      <c r="K403" s="163"/>
    </row>
    <row r="404" spans="10:11" ht="12" customHeight="1" x14ac:dyDescent="0.35">
      <c r="J404" s="176"/>
      <c r="K404" s="163"/>
    </row>
    <row r="405" spans="10:11" ht="12" customHeight="1" x14ac:dyDescent="0.35">
      <c r="J405" s="176"/>
      <c r="K405" s="163"/>
    </row>
    <row r="406" spans="10:11" ht="12" customHeight="1" x14ac:dyDescent="0.35">
      <c r="J406" s="176"/>
      <c r="K406" s="163"/>
    </row>
    <row r="407" spans="10:11" ht="12" customHeight="1" x14ac:dyDescent="0.35">
      <c r="J407" s="176"/>
      <c r="K407" s="163"/>
    </row>
    <row r="408" spans="10:11" ht="12" customHeight="1" x14ac:dyDescent="0.35">
      <c r="J408" s="176"/>
      <c r="K408" s="163"/>
    </row>
    <row r="409" spans="10:11" ht="12" customHeight="1" x14ac:dyDescent="0.35">
      <c r="J409" s="176"/>
      <c r="K409" s="163"/>
    </row>
    <row r="410" spans="10:11" ht="12" customHeight="1" x14ac:dyDescent="0.35">
      <c r="J410" s="176"/>
      <c r="K410" s="163"/>
    </row>
    <row r="411" spans="10:11" ht="12" customHeight="1" x14ac:dyDescent="0.35">
      <c r="J411" s="176"/>
      <c r="K411" s="163"/>
    </row>
    <row r="412" spans="10:11" ht="12" customHeight="1" x14ac:dyDescent="0.35">
      <c r="J412" s="176"/>
      <c r="K412" s="163"/>
    </row>
    <row r="413" spans="10:11" ht="12" customHeight="1" x14ac:dyDescent="0.35">
      <c r="J413" s="176"/>
      <c r="K413" s="163"/>
    </row>
    <row r="414" spans="10:11" ht="12" customHeight="1" x14ac:dyDescent="0.35">
      <c r="J414" s="176"/>
      <c r="K414" s="163"/>
    </row>
    <row r="415" spans="10:11" ht="12" customHeight="1" x14ac:dyDescent="0.35">
      <c r="J415" s="176"/>
      <c r="K415" s="163"/>
    </row>
    <row r="416" spans="10:11" ht="12" customHeight="1" x14ac:dyDescent="0.35">
      <c r="J416" s="176"/>
      <c r="K416" s="163"/>
    </row>
    <row r="417" spans="10:11" ht="12" customHeight="1" x14ac:dyDescent="0.35">
      <c r="J417" s="176"/>
      <c r="K417" s="163"/>
    </row>
    <row r="418" spans="10:11" ht="12" customHeight="1" x14ac:dyDescent="0.35">
      <c r="J418" s="176"/>
      <c r="K418" s="163"/>
    </row>
    <row r="419" spans="10:11" ht="12" customHeight="1" x14ac:dyDescent="0.35">
      <c r="J419" s="176"/>
      <c r="K419" s="163"/>
    </row>
    <row r="420" spans="10:11" ht="12" customHeight="1" x14ac:dyDescent="0.35">
      <c r="J420" s="176"/>
      <c r="K420" s="163"/>
    </row>
    <row r="421" spans="10:11" ht="12" customHeight="1" x14ac:dyDescent="0.35">
      <c r="J421" s="176"/>
      <c r="K421" s="163"/>
    </row>
    <row r="422" spans="10:11" ht="12" customHeight="1" x14ac:dyDescent="0.35">
      <c r="J422" s="176"/>
      <c r="K422" s="163"/>
    </row>
    <row r="423" spans="10:11" ht="12" customHeight="1" x14ac:dyDescent="0.35">
      <c r="J423" s="176"/>
      <c r="K423" s="163"/>
    </row>
    <row r="424" spans="10:11" ht="12" customHeight="1" x14ac:dyDescent="0.35">
      <c r="J424" s="176"/>
      <c r="K424" s="163"/>
    </row>
    <row r="425" spans="10:11" ht="12" customHeight="1" x14ac:dyDescent="0.35">
      <c r="J425" s="176"/>
      <c r="K425" s="163"/>
    </row>
    <row r="426" spans="10:11" ht="12" customHeight="1" x14ac:dyDescent="0.35">
      <c r="J426" s="176"/>
      <c r="K426" s="163"/>
    </row>
    <row r="427" spans="10:11" ht="12" customHeight="1" x14ac:dyDescent="0.35">
      <c r="J427" s="176"/>
      <c r="K427" s="163"/>
    </row>
    <row r="428" spans="10:11" ht="12" customHeight="1" x14ac:dyDescent="0.35">
      <c r="J428" s="176"/>
      <c r="K428" s="163"/>
    </row>
    <row r="429" spans="10:11" ht="12" customHeight="1" x14ac:dyDescent="0.35">
      <c r="J429" s="176"/>
      <c r="K429" s="163"/>
    </row>
    <row r="430" spans="10:11" ht="12" customHeight="1" x14ac:dyDescent="0.35">
      <c r="J430" s="176"/>
      <c r="K430" s="163"/>
    </row>
    <row r="431" spans="10:11" ht="12" customHeight="1" x14ac:dyDescent="0.35">
      <c r="J431" s="176"/>
      <c r="K431" s="163"/>
    </row>
    <row r="432" spans="10:11" ht="12" customHeight="1" x14ac:dyDescent="0.35">
      <c r="J432" s="176"/>
      <c r="K432" s="163"/>
    </row>
    <row r="433" spans="10:11" ht="12" customHeight="1" x14ac:dyDescent="0.35">
      <c r="J433" s="176"/>
      <c r="K433" s="163"/>
    </row>
    <row r="434" spans="10:11" ht="12" customHeight="1" x14ac:dyDescent="0.35">
      <c r="J434" s="176"/>
      <c r="K434" s="163"/>
    </row>
    <row r="435" spans="10:11" ht="12" customHeight="1" x14ac:dyDescent="0.35">
      <c r="J435" s="176"/>
      <c r="K435" s="163"/>
    </row>
    <row r="436" spans="10:11" ht="12" customHeight="1" x14ac:dyDescent="0.35">
      <c r="J436" s="176"/>
      <c r="K436" s="163"/>
    </row>
    <row r="437" spans="10:11" ht="12" customHeight="1" x14ac:dyDescent="0.35">
      <c r="J437" s="176"/>
      <c r="K437" s="163"/>
    </row>
    <row r="438" spans="10:11" ht="12" customHeight="1" x14ac:dyDescent="0.35">
      <c r="J438" s="176"/>
      <c r="K438" s="163"/>
    </row>
    <row r="439" spans="10:11" ht="12" customHeight="1" x14ac:dyDescent="0.35">
      <c r="J439" s="176"/>
      <c r="K439" s="163"/>
    </row>
    <row r="440" spans="10:11" ht="12" customHeight="1" x14ac:dyDescent="0.35">
      <c r="J440" s="176"/>
      <c r="K440" s="163"/>
    </row>
    <row r="441" spans="10:11" ht="12" customHeight="1" x14ac:dyDescent="0.35">
      <c r="J441" s="176"/>
      <c r="K441" s="163"/>
    </row>
    <row r="442" spans="10:11" ht="12" customHeight="1" x14ac:dyDescent="0.35">
      <c r="J442" s="176"/>
      <c r="K442" s="163"/>
    </row>
    <row r="443" spans="10:11" ht="12" customHeight="1" x14ac:dyDescent="0.35">
      <c r="J443" s="176"/>
      <c r="K443" s="163"/>
    </row>
    <row r="444" spans="10:11" ht="12" customHeight="1" x14ac:dyDescent="0.35">
      <c r="J444" s="176"/>
      <c r="K444" s="163"/>
    </row>
    <row r="445" spans="10:11" ht="12" customHeight="1" x14ac:dyDescent="0.35">
      <c r="J445" s="176"/>
      <c r="K445" s="163"/>
    </row>
    <row r="446" spans="10:11" ht="12" customHeight="1" x14ac:dyDescent="0.35">
      <c r="J446" s="176"/>
      <c r="K446" s="163"/>
    </row>
    <row r="447" spans="10:11" ht="12" customHeight="1" x14ac:dyDescent="0.35">
      <c r="J447" s="176"/>
      <c r="K447" s="163"/>
    </row>
    <row r="448" spans="10:11" ht="12" customHeight="1" x14ac:dyDescent="0.35">
      <c r="J448" s="176"/>
      <c r="K448" s="163"/>
    </row>
    <row r="449" spans="10:11" ht="12" customHeight="1" x14ac:dyDescent="0.35">
      <c r="J449" s="176"/>
      <c r="K449" s="163"/>
    </row>
    <row r="450" spans="10:11" ht="12" customHeight="1" x14ac:dyDescent="0.35">
      <c r="J450" s="176"/>
      <c r="K450" s="163"/>
    </row>
    <row r="451" spans="10:11" ht="12" customHeight="1" x14ac:dyDescent="0.35">
      <c r="J451" s="176"/>
      <c r="K451" s="163"/>
    </row>
    <row r="452" spans="10:11" ht="12" customHeight="1" x14ac:dyDescent="0.35">
      <c r="J452" s="176"/>
      <c r="K452" s="163"/>
    </row>
    <row r="453" spans="10:11" ht="12" customHeight="1" x14ac:dyDescent="0.35">
      <c r="J453" s="176"/>
      <c r="K453" s="163"/>
    </row>
    <row r="454" spans="10:11" ht="12" customHeight="1" x14ac:dyDescent="0.35">
      <c r="J454" s="176"/>
      <c r="K454" s="163"/>
    </row>
    <row r="455" spans="10:11" ht="12" customHeight="1" x14ac:dyDescent="0.35">
      <c r="J455" s="176"/>
      <c r="K455" s="163"/>
    </row>
    <row r="456" spans="10:11" ht="12" customHeight="1" x14ac:dyDescent="0.35">
      <c r="J456" s="176"/>
      <c r="K456" s="163"/>
    </row>
    <row r="457" spans="10:11" ht="12" customHeight="1" x14ac:dyDescent="0.35">
      <c r="J457" s="176"/>
      <c r="K457" s="163"/>
    </row>
    <row r="458" spans="10:11" ht="12" customHeight="1" x14ac:dyDescent="0.35">
      <c r="J458" s="176"/>
      <c r="K458" s="163"/>
    </row>
    <row r="459" spans="10:11" ht="12" customHeight="1" x14ac:dyDescent="0.35">
      <c r="J459" s="176"/>
      <c r="K459" s="163"/>
    </row>
    <row r="460" spans="10:11" ht="12" customHeight="1" x14ac:dyDescent="0.35">
      <c r="J460" s="176"/>
      <c r="K460" s="163"/>
    </row>
    <row r="461" spans="10:11" ht="12" customHeight="1" x14ac:dyDescent="0.35">
      <c r="J461" s="176"/>
      <c r="K461" s="163"/>
    </row>
    <row r="462" spans="10:11" ht="12" customHeight="1" x14ac:dyDescent="0.35">
      <c r="J462" s="176"/>
      <c r="K462" s="163"/>
    </row>
    <row r="463" spans="10:11" ht="12" customHeight="1" x14ac:dyDescent="0.35">
      <c r="J463" s="176"/>
      <c r="K463" s="163"/>
    </row>
    <row r="464" spans="10:11" ht="12" customHeight="1" x14ac:dyDescent="0.35">
      <c r="J464" s="176"/>
      <c r="K464" s="163"/>
    </row>
    <row r="465" spans="10:11" ht="12" customHeight="1" x14ac:dyDescent="0.35">
      <c r="J465" s="176"/>
      <c r="K465" s="163"/>
    </row>
    <row r="466" spans="10:11" ht="12" customHeight="1" x14ac:dyDescent="0.35">
      <c r="J466" s="176"/>
      <c r="K466" s="163"/>
    </row>
    <row r="467" spans="10:11" ht="12" customHeight="1" x14ac:dyDescent="0.35">
      <c r="J467" s="176"/>
      <c r="K467" s="163"/>
    </row>
    <row r="468" spans="10:11" ht="12" customHeight="1" x14ac:dyDescent="0.35">
      <c r="J468" s="176"/>
      <c r="K468" s="163"/>
    </row>
    <row r="469" spans="10:11" ht="12" customHeight="1" x14ac:dyDescent="0.35">
      <c r="J469" s="176"/>
      <c r="K469" s="163"/>
    </row>
    <row r="470" spans="10:11" ht="12" customHeight="1" x14ac:dyDescent="0.35">
      <c r="J470" s="176"/>
      <c r="K470" s="163"/>
    </row>
    <row r="471" spans="10:11" ht="12" customHeight="1" x14ac:dyDescent="0.35">
      <c r="J471" s="176"/>
      <c r="K471" s="163"/>
    </row>
    <row r="472" spans="10:11" ht="12" customHeight="1" x14ac:dyDescent="0.35">
      <c r="J472" s="176"/>
      <c r="K472" s="163"/>
    </row>
    <row r="473" spans="10:11" ht="12" customHeight="1" x14ac:dyDescent="0.35">
      <c r="J473" s="176"/>
      <c r="K473" s="163"/>
    </row>
    <row r="474" spans="10:11" ht="12" customHeight="1" x14ac:dyDescent="0.35">
      <c r="J474" s="176"/>
      <c r="K474" s="163"/>
    </row>
    <row r="475" spans="10:11" ht="12" customHeight="1" x14ac:dyDescent="0.35">
      <c r="J475" s="176"/>
      <c r="K475" s="163"/>
    </row>
    <row r="476" spans="10:11" ht="12" customHeight="1" x14ac:dyDescent="0.35">
      <c r="J476" s="176"/>
      <c r="K476" s="163"/>
    </row>
    <row r="477" spans="10:11" ht="12" customHeight="1" x14ac:dyDescent="0.35">
      <c r="J477" s="176"/>
      <c r="K477" s="163"/>
    </row>
    <row r="478" spans="10:11" ht="12" customHeight="1" x14ac:dyDescent="0.35">
      <c r="J478" s="176"/>
      <c r="K478" s="163"/>
    </row>
    <row r="479" spans="10:11" ht="12" customHeight="1" x14ac:dyDescent="0.35">
      <c r="J479" s="176"/>
      <c r="K479" s="163"/>
    </row>
    <row r="480" spans="10:11" ht="12" customHeight="1" x14ac:dyDescent="0.35">
      <c r="J480" s="176"/>
      <c r="K480" s="163"/>
    </row>
    <row r="481" spans="10:11" ht="12" customHeight="1" x14ac:dyDescent="0.35">
      <c r="J481" s="176"/>
      <c r="K481" s="163"/>
    </row>
    <row r="482" spans="10:11" ht="12" customHeight="1" x14ac:dyDescent="0.35">
      <c r="J482" s="176"/>
      <c r="K482" s="163"/>
    </row>
    <row r="483" spans="10:11" ht="12" customHeight="1" x14ac:dyDescent="0.35">
      <c r="J483" s="176"/>
      <c r="K483" s="163"/>
    </row>
    <row r="484" spans="10:11" ht="12" customHeight="1" x14ac:dyDescent="0.35">
      <c r="J484" s="176"/>
      <c r="K484" s="163"/>
    </row>
    <row r="485" spans="10:11" ht="12" customHeight="1" x14ac:dyDescent="0.35">
      <c r="J485" s="176"/>
      <c r="K485" s="163"/>
    </row>
    <row r="486" spans="10:11" ht="12" customHeight="1" x14ac:dyDescent="0.35">
      <c r="J486" s="176"/>
      <c r="K486" s="163"/>
    </row>
    <row r="487" spans="10:11" ht="12" customHeight="1" x14ac:dyDescent="0.35">
      <c r="J487" s="176"/>
      <c r="K487" s="163"/>
    </row>
    <row r="488" spans="10:11" ht="12" customHeight="1" x14ac:dyDescent="0.35">
      <c r="J488" s="176"/>
      <c r="K488" s="163"/>
    </row>
    <row r="489" spans="10:11" ht="12" customHeight="1" x14ac:dyDescent="0.35">
      <c r="J489" s="176"/>
      <c r="K489" s="163"/>
    </row>
    <row r="490" spans="10:11" ht="12" customHeight="1" x14ac:dyDescent="0.35">
      <c r="J490" s="176"/>
      <c r="K490" s="163"/>
    </row>
    <row r="491" spans="10:11" ht="12" customHeight="1" x14ac:dyDescent="0.35">
      <c r="J491" s="176"/>
      <c r="K491" s="163"/>
    </row>
    <row r="492" spans="10:11" ht="12" customHeight="1" x14ac:dyDescent="0.35">
      <c r="J492" s="176"/>
      <c r="K492" s="163"/>
    </row>
    <row r="493" spans="10:11" ht="12" customHeight="1" x14ac:dyDescent="0.35">
      <c r="J493" s="176"/>
      <c r="K493" s="163"/>
    </row>
    <row r="494" spans="10:11" ht="12" customHeight="1" x14ac:dyDescent="0.35">
      <c r="J494" s="176"/>
      <c r="K494" s="163"/>
    </row>
    <row r="495" spans="10:11" ht="12" customHeight="1" x14ac:dyDescent="0.35">
      <c r="J495" s="176"/>
      <c r="K495" s="163"/>
    </row>
    <row r="496" spans="10:11" ht="12" customHeight="1" x14ac:dyDescent="0.35">
      <c r="J496" s="176"/>
      <c r="K496" s="163"/>
    </row>
    <row r="497" spans="10:11" ht="12" customHeight="1" x14ac:dyDescent="0.35">
      <c r="J497" s="176"/>
      <c r="K497" s="163"/>
    </row>
    <row r="498" spans="10:11" ht="12" customHeight="1" x14ac:dyDescent="0.35">
      <c r="J498" s="176"/>
      <c r="K498" s="163"/>
    </row>
    <row r="499" spans="10:11" ht="12" customHeight="1" x14ac:dyDescent="0.35">
      <c r="J499" s="176"/>
      <c r="K499" s="163"/>
    </row>
    <row r="500" spans="10:11" ht="12" customHeight="1" x14ac:dyDescent="0.35">
      <c r="J500" s="176"/>
      <c r="K500" s="163"/>
    </row>
    <row r="501" spans="10:11" ht="12" customHeight="1" x14ac:dyDescent="0.35">
      <c r="J501" s="176"/>
      <c r="K501" s="163"/>
    </row>
    <row r="502" spans="10:11" ht="12" customHeight="1" x14ac:dyDescent="0.35">
      <c r="J502" s="176"/>
      <c r="K502" s="163"/>
    </row>
    <row r="503" spans="10:11" ht="12" customHeight="1" x14ac:dyDescent="0.35">
      <c r="J503" s="176"/>
      <c r="K503" s="163"/>
    </row>
  </sheetData>
  <conditionalFormatting sqref="F6:F8">
    <cfRule type="cellIs" dxfId="280" priority="19" operator="greaterThan">
      <formula>0</formula>
    </cfRule>
    <cfRule type="cellIs" dxfId="279" priority="20" operator="greaterThan">
      <formula>0</formula>
    </cfRule>
  </conditionalFormatting>
  <conditionalFormatting sqref="F19:F21 F30:F46 F48:F53">
    <cfRule type="containsText" dxfId="278" priority="18" operator="containsText" text="Fail">
      <formula>NOT(ISERROR(SEARCH("Fail",F19)))</formula>
    </cfRule>
  </conditionalFormatting>
  <conditionalFormatting sqref="F22:F29">
    <cfRule type="containsText" dxfId="277" priority="17" operator="containsText" text="Fail">
      <formula>NOT(ISERROR(SEARCH("Fail",F22)))</formula>
    </cfRule>
  </conditionalFormatting>
  <conditionalFormatting sqref="J6:J8">
    <cfRule type="cellIs" dxfId="276" priority="15" operator="greaterThan">
      <formula>0</formula>
    </cfRule>
    <cfRule type="cellIs" dxfId="275" priority="16" operator="greaterThan">
      <formula>0</formula>
    </cfRule>
  </conditionalFormatting>
  <conditionalFormatting sqref="J21:J22 J29 J45:J127">
    <cfRule type="containsText" dxfId="274" priority="14" operator="containsText" text="Fail">
      <formula>NOT(ISERROR(SEARCH("Fail",J21)))</formula>
    </cfRule>
  </conditionalFormatting>
  <conditionalFormatting sqref="J13">
    <cfRule type="containsText" dxfId="273" priority="13" operator="containsText" text="tbc">
      <formula>NOT(ISERROR(SEARCH("tbc",J13)))</formula>
    </cfRule>
  </conditionalFormatting>
  <conditionalFormatting sqref="J31:J44">
    <cfRule type="containsText" dxfId="272" priority="6" operator="containsText" text="Fail">
      <formula>NOT(ISERROR(SEARCH("Fail",J31)))</formula>
    </cfRule>
  </conditionalFormatting>
  <conditionalFormatting sqref="J23">
    <cfRule type="containsText" dxfId="271" priority="12" operator="containsText" text="Fail">
      <formula>NOT(ISERROR(SEARCH("Fail",J23)))</formula>
    </cfRule>
  </conditionalFormatting>
  <conditionalFormatting sqref="J24">
    <cfRule type="containsText" dxfId="270" priority="11" operator="containsText" text="Fail">
      <formula>NOT(ISERROR(SEARCH("Fail",J24)))</formula>
    </cfRule>
  </conditionalFormatting>
  <conditionalFormatting sqref="J25:J26">
    <cfRule type="containsText" dxfId="269" priority="10" operator="containsText" text="Fail">
      <formula>NOT(ISERROR(SEARCH("Fail",J25)))</formula>
    </cfRule>
  </conditionalFormatting>
  <conditionalFormatting sqref="J27">
    <cfRule type="containsText" dxfId="268" priority="9" operator="containsText" text="Fail">
      <formula>NOT(ISERROR(SEARCH("Fail",J27)))</formula>
    </cfRule>
  </conditionalFormatting>
  <conditionalFormatting sqref="J28">
    <cfRule type="containsText" dxfId="267" priority="8" operator="containsText" text="Fail">
      <formula>NOT(ISERROR(SEARCH("Fail",J28)))</formula>
    </cfRule>
  </conditionalFormatting>
  <conditionalFormatting sqref="J30">
    <cfRule type="containsText" dxfId="266" priority="7" operator="containsText" text="Fail">
      <formula>NOT(ISERROR(SEARCH("Fail",J30)))</formula>
    </cfRule>
  </conditionalFormatting>
  <conditionalFormatting sqref="H6:H8">
    <cfRule type="cellIs" dxfId="265" priority="4" operator="greaterThan">
      <formula>0</formula>
    </cfRule>
    <cfRule type="cellIs" dxfId="264" priority="5" operator="greaterThan">
      <formula>0</formula>
    </cfRule>
  </conditionalFormatting>
  <conditionalFormatting sqref="H19:H21 H30:H53">
    <cfRule type="containsText" dxfId="263" priority="3" operator="containsText" text="Fail">
      <formula>NOT(ISERROR(SEARCH("Fail",H19)))</formula>
    </cfRule>
  </conditionalFormatting>
  <conditionalFormatting sqref="H22:H29">
    <cfRule type="containsText" dxfId="262" priority="2" operator="containsText" text="Fail">
      <formula>NOT(ISERROR(SEARCH("Fail",H22)))</formula>
    </cfRule>
  </conditionalFormatting>
  <conditionalFormatting sqref="F47">
    <cfRule type="containsText" dxfId="261" priority="1" operator="containsText" text="Fail">
      <formula>NOT(ISERROR(SEARCH("Fail",F47)))</formula>
    </cfRule>
  </conditionalFormatting>
  <dataValidations count="2">
    <dataValidation type="list" showInputMessage="1" showErrorMessage="1" sqref="B5" xr:uid="{00000000-0002-0000-4300-000000000000}">
      <formula1>"Q1,Q2,Q3,Q4, Wkly,Mthly"</formula1>
    </dataValidation>
    <dataValidation type="list" showInputMessage="1" showErrorMessage="1" sqref="H19:H53 J21:J127 F19:F53" xr:uid="{00000000-0002-0000-4300-000001000000}">
      <formula1>"Pass,Fail,Block,Not Attempted, NA Pass Previous"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945" r:id="rId3"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38946" r:id="rId4"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dimension ref="A1:AB494"/>
  <sheetViews>
    <sheetView zoomScale="90" zoomScaleNormal="90" workbookViewId="0">
      <selection activeCell="F20" sqref="F20"/>
    </sheetView>
  </sheetViews>
  <sheetFormatPr defaultColWidth="8.81640625" defaultRowHeight="12" customHeight="1" x14ac:dyDescent="0.35"/>
  <cols>
    <col min="1" max="1" width="14.81640625" style="127" customWidth="1"/>
    <col min="2" max="2" width="62.81640625" style="127" customWidth="1"/>
    <col min="3" max="3" width="53.81640625" style="127" customWidth="1"/>
    <col min="4" max="4" width="30" style="137" customWidth="1"/>
    <col min="5" max="5" width="0.1796875" style="137" hidden="1" customWidth="1"/>
    <col min="6" max="6" width="15.1796875" style="136" customWidth="1"/>
    <col min="7" max="7" width="25.453125" style="136" customWidth="1"/>
    <col min="8" max="8" width="15.1796875" style="136" customWidth="1"/>
    <col min="9" max="9" width="25.453125" style="136" customWidth="1"/>
    <col min="10" max="10" width="12.81640625" style="136" bestFit="1" customWidth="1"/>
    <col min="11" max="11" width="25.453125" style="136" customWidth="1"/>
    <col min="12" max="28" width="8.81640625" style="127"/>
  </cols>
  <sheetData>
    <row r="1" spans="1:28" ht="12" customHeight="1" x14ac:dyDescent="0.35">
      <c r="A1" s="138">
        <v>8.1</v>
      </c>
      <c r="B1" s="77"/>
      <c r="C1" s="81" t="s">
        <v>1736</v>
      </c>
      <c r="D1" s="79"/>
      <c r="E1" s="79"/>
      <c r="F1" s="80"/>
      <c r="G1" s="80"/>
      <c r="H1" s="80"/>
      <c r="I1" s="80"/>
      <c r="J1" s="80"/>
      <c r="K1" s="80"/>
      <c r="L1" s="81"/>
      <c r="M1" s="81"/>
      <c r="N1" s="81"/>
      <c r="O1" s="81"/>
      <c r="P1" s="81"/>
      <c r="Q1" s="81"/>
      <c r="R1" s="81"/>
      <c r="S1" s="81"/>
      <c r="T1" s="81"/>
      <c r="U1" s="81"/>
      <c r="V1" s="81"/>
      <c r="W1" s="81"/>
      <c r="X1" s="81"/>
      <c r="Y1" s="81"/>
      <c r="Z1" s="81"/>
      <c r="AA1" s="81"/>
      <c r="AB1" s="81"/>
    </row>
    <row r="2" spans="1:28" ht="12" customHeight="1" x14ac:dyDescent="0.35">
      <c r="A2" s="82"/>
      <c r="B2" s="83" t="s">
        <v>54</v>
      </c>
      <c r="C2" s="82">
        <v>30</v>
      </c>
      <c r="D2" s="79"/>
      <c r="E2" s="79"/>
      <c r="F2" s="80"/>
      <c r="G2" s="80"/>
      <c r="H2" s="80"/>
      <c r="I2" s="80"/>
      <c r="J2" s="80"/>
      <c r="K2" s="80"/>
      <c r="L2" s="84"/>
      <c r="M2" s="84"/>
      <c r="N2" s="84"/>
      <c r="O2" s="84"/>
      <c r="P2" s="84"/>
      <c r="Q2" s="84"/>
      <c r="R2" s="84"/>
      <c r="S2" s="84"/>
      <c r="T2" s="84"/>
      <c r="U2" s="84"/>
      <c r="V2" s="84"/>
      <c r="W2" s="84"/>
      <c r="X2" s="84"/>
      <c r="Y2" s="84"/>
      <c r="Z2" s="84"/>
      <c r="AA2" s="84"/>
      <c r="AB2" s="84"/>
    </row>
    <row r="3" spans="1:28" ht="12" customHeight="1" x14ac:dyDescent="0.35">
      <c r="A3" s="85"/>
      <c r="B3" s="85"/>
      <c r="C3" s="81"/>
      <c r="D3" s="84"/>
      <c r="E3" s="79" t="e">
        <f>SUM(#REF!)*2</f>
        <v>#REF!</v>
      </c>
      <c r="F3" s="80"/>
      <c r="G3" s="80"/>
      <c r="H3" s="80"/>
      <c r="I3" s="80"/>
      <c r="J3" s="80"/>
      <c r="K3" s="80"/>
      <c r="L3" s="84"/>
      <c r="M3" s="84"/>
      <c r="N3" s="84"/>
      <c r="O3" s="84"/>
      <c r="P3" s="84"/>
      <c r="Q3" s="84"/>
      <c r="R3" s="84"/>
      <c r="S3" s="84"/>
      <c r="T3" s="84"/>
      <c r="U3" s="84"/>
      <c r="V3" s="84"/>
      <c r="W3" s="84"/>
      <c r="X3" s="84"/>
      <c r="Y3" s="84"/>
      <c r="Z3" s="84"/>
      <c r="AA3" s="84"/>
      <c r="AB3" s="84"/>
    </row>
    <row r="4" spans="1:28" ht="12" customHeight="1" x14ac:dyDescent="0.35">
      <c r="A4" s="82" t="s">
        <v>55</v>
      </c>
      <c r="B4" s="82"/>
      <c r="C4" s="78"/>
      <c r="D4" s="86" t="s">
        <v>56</v>
      </c>
      <c r="E4" s="80" t="s">
        <v>27</v>
      </c>
      <c r="F4" s="86">
        <f>COUNTIF(F$19:F$504,T($D4))</f>
        <v>1</v>
      </c>
      <c r="G4" s="86"/>
      <c r="H4" s="86"/>
      <c r="I4" s="86"/>
      <c r="J4" s="86"/>
      <c r="K4" s="86"/>
      <c r="L4" s="84"/>
      <c r="M4" s="84"/>
      <c r="N4" s="84"/>
      <c r="O4" s="84"/>
      <c r="P4" s="84"/>
      <c r="Q4" s="84"/>
      <c r="R4" s="84"/>
      <c r="S4" s="84"/>
      <c r="T4" s="84"/>
      <c r="U4" s="84"/>
      <c r="V4" s="84"/>
      <c r="W4" s="84"/>
      <c r="X4" s="84"/>
      <c r="Y4" s="84"/>
      <c r="Z4" s="84"/>
      <c r="AA4" s="84"/>
      <c r="AB4" s="84"/>
    </row>
    <row r="5" spans="1:28" ht="12" customHeight="1" x14ac:dyDescent="0.35">
      <c r="A5" s="82" t="s">
        <v>57</v>
      </c>
      <c r="B5" s="87"/>
      <c r="C5" s="81"/>
      <c r="D5" s="86" t="s">
        <v>58</v>
      </c>
      <c r="E5" s="80" t="s">
        <v>28</v>
      </c>
      <c r="F5" s="86">
        <f>COUNTIF(F$19:F$504,T($D5))</f>
        <v>0</v>
      </c>
      <c r="G5" s="86"/>
      <c r="H5" s="86"/>
      <c r="I5" s="86"/>
      <c r="J5" s="86"/>
      <c r="K5" s="86"/>
      <c r="L5" s="84"/>
      <c r="M5" s="84"/>
      <c r="N5" s="84"/>
      <c r="O5" s="84"/>
      <c r="P5" s="84"/>
      <c r="Q5" s="84"/>
      <c r="R5" s="84"/>
      <c r="S5" s="84"/>
      <c r="T5" s="84"/>
      <c r="U5" s="84"/>
      <c r="V5" s="84"/>
      <c r="W5" s="84"/>
      <c r="X5" s="84"/>
      <c r="Y5" s="84"/>
      <c r="Z5" s="84"/>
      <c r="AA5" s="84"/>
      <c r="AB5" s="84"/>
    </row>
    <row r="6" spans="1:28" ht="12" customHeight="1" x14ac:dyDescent="0.35">
      <c r="A6" s="88" t="s">
        <v>59</v>
      </c>
      <c r="B6" s="177"/>
      <c r="C6" s="90"/>
      <c r="D6" s="91" t="s">
        <v>12</v>
      </c>
      <c r="E6" s="80" t="s">
        <v>29</v>
      </c>
      <c r="F6" s="86">
        <f>COUNTIF(F$19:F$504,T($D6))</f>
        <v>0</v>
      </c>
      <c r="G6" s="86"/>
      <c r="H6" s="86"/>
      <c r="I6" s="86"/>
      <c r="J6" s="86"/>
      <c r="K6" s="86"/>
      <c r="L6" s="84"/>
      <c r="M6" s="84"/>
      <c r="N6" s="84"/>
      <c r="O6" s="84"/>
      <c r="P6" s="84"/>
      <c r="Q6" s="84"/>
      <c r="R6" s="84"/>
      <c r="S6" s="84"/>
      <c r="T6" s="84"/>
      <c r="U6" s="84"/>
      <c r="V6" s="84"/>
      <c r="W6" s="84"/>
      <c r="X6" s="84"/>
      <c r="Y6" s="84"/>
      <c r="Z6" s="84"/>
      <c r="AA6" s="84"/>
      <c r="AB6" s="84"/>
    </row>
    <row r="7" spans="1:28" ht="12" customHeight="1" x14ac:dyDescent="0.35">
      <c r="A7" s="88" t="s">
        <v>60</v>
      </c>
      <c r="B7" s="177" t="s">
        <v>1381</v>
      </c>
      <c r="C7" s="90"/>
      <c r="D7" s="86" t="s">
        <v>61</v>
      </c>
      <c r="E7" s="80" t="s">
        <v>30</v>
      </c>
      <c r="F7" s="86">
        <f>COUNTIF(F$19:F$504,T($D7))</f>
        <v>0</v>
      </c>
      <c r="G7" s="86"/>
      <c r="H7" s="86"/>
      <c r="I7" s="86"/>
      <c r="J7" s="86"/>
      <c r="K7" s="86"/>
      <c r="L7" s="84"/>
      <c r="M7" s="84"/>
      <c r="N7" s="84"/>
      <c r="O7" s="84"/>
      <c r="P7" s="84"/>
      <c r="Q7" s="84"/>
      <c r="R7" s="84"/>
      <c r="S7" s="84"/>
      <c r="T7" s="84"/>
      <c r="U7" s="84"/>
      <c r="V7" s="84"/>
      <c r="W7" s="84"/>
      <c r="X7" s="84"/>
      <c r="Y7" s="84"/>
      <c r="Z7" s="84"/>
      <c r="AA7" s="84"/>
      <c r="AB7" s="84"/>
    </row>
    <row r="8" spans="1:28" ht="12" customHeight="1" x14ac:dyDescent="0.35">
      <c r="A8" s="92" t="s">
        <v>62</v>
      </c>
      <c r="B8" s="177"/>
      <c r="C8" s="90"/>
      <c r="D8" s="86" t="s">
        <v>63</v>
      </c>
      <c r="E8" s="80" t="s">
        <v>31</v>
      </c>
      <c r="F8" s="86">
        <f>F9-SUM(F4:F7)</f>
        <v>0</v>
      </c>
      <c r="G8" s="86"/>
      <c r="H8" s="86"/>
      <c r="I8" s="86"/>
      <c r="J8" s="86"/>
      <c r="K8" s="86"/>
      <c r="L8" s="84"/>
      <c r="M8" s="84"/>
      <c r="N8" s="84"/>
      <c r="O8" s="84"/>
      <c r="P8" s="84"/>
      <c r="Q8" s="84"/>
      <c r="R8" s="84"/>
      <c r="S8" s="84"/>
      <c r="T8" s="84"/>
      <c r="U8" s="84"/>
      <c r="V8" s="84"/>
      <c r="W8" s="84"/>
      <c r="X8" s="84"/>
      <c r="Y8" s="84"/>
      <c r="Z8" s="84"/>
      <c r="AA8" s="84"/>
      <c r="AB8" s="84"/>
    </row>
    <row r="9" spans="1:28" ht="12" customHeight="1" x14ac:dyDescent="0.35">
      <c r="A9" s="88" t="s">
        <v>64</v>
      </c>
      <c r="B9" s="191">
        <v>8.1</v>
      </c>
      <c r="C9" s="90"/>
      <c r="D9" s="86" t="s">
        <v>66</v>
      </c>
      <c r="E9" s="80" t="s">
        <v>26</v>
      </c>
      <c r="F9" s="86">
        <f>COUNTA($D$19:$D$504)</f>
        <v>1</v>
      </c>
      <c r="G9" s="86"/>
      <c r="H9" s="86"/>
      <c r="I9" s="86"/>
      <c r="J9" s="86"/>
      <c r="K9" s="86"/>
      <c r="L9" s="84"/>
      <c r="M9" s="84"/>
      <c r="N9" s="84"/>
      <c r="O9" s="84"/>
      <c r="P9" s="84"/>
      <c r="Q9" s="84"/>
      <c r="R9" s="84"/>
      <c r="S9" s="84"/>
      <c r="T9" s="84"/>
      <c r="U9" s="84"/>
      <c r="V9" s="84"/>
      <c r="W9" s="84"/>
      <c r="X9" s="84"/>
      <c r="Y9" s="84"/>
      <c r="Z9" s="84"/>
      <c r="AA9" s="84"/>
      <c r="AB9" s="84"/>
    </row>
    <row r="10" spans="1:28" ht="12" customHeight="1" x14ac:dyDescent="0.35">
      <c r="A10" s="88" t="s">
        <v>1542</v>
      </c>
      <c r="B10" s="191">
        <v>2.7</v>
      </c>
      <c r="C10" s="90"/>
      <c r="D10" s="86"/>
      <c r="E10" s="80"/>
      <c r="F10" s="86"/>
      <c r="G10" s="86"/>
      <c r="H10" s="86"/>
      <c r="I10" s="86"/>
      <c r="J10" s="86"/>
      <c r="K10" s="86"/>
      <c r="L10" s="84"/>
      <c r="M10" s="84"/>
      <c r="N10" s="84"/>
      <c r="O10" s="84"/>
      <c r="P10" s="84"/>
      <c r="Q10" s="84"/>
      <c r="R10" s="84"/>
      <c r="S10" s="84"/>
      <c r="T10" s="84"/>
      <c r="U10" s="84"/>
      <c r="V10" s="84"/>
      <c r="W10" s="84"/>
      <c r="X10" s="84"/>
      <c r="Y10" s="84"/>
      <c r="Z10" s="84"/>
      <c r="AA10" s="84"/>
      <c r="AB10" s="84"/>
    </row>
    <row r="11" spans="1:28" ht="12" customHeight="1" x14ac:dyDescent="0.35">
      <c r="A11" s="88" t="s">
        <v>970</v>
      </c>
      <c r="B11" s="177" t="s">
        <v>971</v>
      </c>
      <c r="C11" s="90"/>
      <c r="D11" s="93"/>
      <c r="E11" s="93"/>
      <c r="F11" s="94"/>
      <c r="G11" s="95"/>
      <c r="H11" s="94"/>
      <c r="I11" s="95"/>
      <c r="J11" s="94"/>
      <c r="K11" s="95"/>
      <c r="L11" s="96"/>
      <c r="M11" s="96"/>
      <c r="N11" s="96"/>
      <c r="O11" s="96"/>
      <c r="P11" s="96"/>
      <c r="Q11" s="96"/>
      <c r="R11" s="96"/>
      <c r="S11" s="96"/>
      <c r="T11" s="96"/>
      <c r="U11" s="96"/>
      <c r="V11" s="96"/>
      <c r="W11" s="96"/>
      <c r="X11" s="96"/>
      <c r="Y11" s="96"/>
      <c r="Z11" s="96"/>
      <c r="AA11" s="96"/>
      <c r="AB11" s="96"/>
    </row>
    <row r="12" spans="1:28" ht="12" customHeight="1" x14ac:dyDescent="0.35">
      <c r="A12" s="97"/>
      <c r="B12" s="141"/>
      <c r="C12" s="97"/>
      <c r="D12" s="99" t="s">
        <v>87</v>
      </c>
      <c r="E12" s="99" t="s">
        <v>32</v>
      </c>
      <c r="F12" s="100" t="s">
        <v>88</v>
      </c>
      <c r="G12" s="101"/>
      <c r="H12" s="100"/>
      <c r="I12" s="101"/>
      <c r="J12" s="100"/>
      <c r="K12" s="101"/>
      <c r="L12" s="97"/>
      <c r="M12" s="97"/>
      <c r="N12" s="97"/>
      <c r="O12" s="97"/>
      <c r="P12" s="97"/>
      <c r="Q12" s="97"/>
      <c r="R12" s="97"/>
      <c r="S12" s="97"/>
      <c r="T12" s="97"/>
      <c r="U12" s="97"/>
      <c r="V12" s="97"/>
      <c r="W12" s="97"/>
      <c r="X12" s="97"/>
      <c r="Y12" s="97"/>
      <c r="Z12" s="97"/>
      <c r="AA12" s="97"/>
      <c r="AB12" s="97"/>
    </row>
    <row r="13" spans="1:28" ht="12" customHeight="1" x14ac:dyDescent="0.35">
      <c r="A13" s="97"/>
      <c r="B13" s="141"/>
      <c r="C13" s="97"/>
      <c r="D13" s="99" t="s">
        <v>23</v>
      </c>
      <c r="E13" s="99" t="s">
        <v>70</v>
      </c>
      <c r="F13" s="103" t="s">
        <v>1656</v>
      </c>
      <c r="G13" s="101"/>
      <c r="H13" s="103"/>
      <c r="I13" s="101"/>
      <c r="J13" s="103"/>
      <c r="K13" s="101"/>
      <c r="L13" s="97"/>
      <c r="M13" s="97"/>
      <c r="N13" s="97"/>
      <c r="O13" s="97"/>
      <c r="P13" s="97"/>
      <c r="Q13" s="97"/>
      <c r="R13" s="97"/>
      <c r="S13" s="97"/>
      <c r="T13" s="97"/>
      <c r="U13" s="97"/>
      <c r="V13" s="97"/>
      <c r="W13" s="97"/>
      <c r="X13" s="97"/>
      <c r="Y13" s="97"/>
      <c r="Z13" s="97"/>
      <c r="AA13" s="97"/>
      <c r="AB13" s="97"/>
    </row>
    <row r="14" spans="1:28" ht="12" customHeight="1" x14ac:dyDescent="0.35">
      <c r="A14" s="97"/>
      <c r="B14" s="141"/>
      <c r="C14" s="97"/>
      <c r="D14" s="99" t="s">
        <v>210</v>
      </c>
      <c r="E14" s="99" t="s">
        <v>34</v>
      </c>
      <c r="F14" s="104" t="s">
        <v>1691</v>
      </c>
      <c r="G14" s="105"/>
      <c r="H14" s="104"/>
      <c r="I14" s="105"/>
      <c r="J14" s="104"/>
      <c r="K14" s="105"/>
      <c r="L14" s="97"/>
      <c r="M14" s="97"/>
      <c r="N14" s="97"/>
      <c r="O14" s="97"/>
      <c r="P14" s="97"/>
      <c r="Q14" s="97"/>
      <c r="R14" s="97"/>
      <c r="S14" s="97"/>
      <c r="T14" s="97"/>
      <c r="U14" s="97"/>
      <c r="V14" s="97"/>
      <c r="W14" s="97"/>
      <c r="X14" s="97"/>
      <c r="Y14" s="97"/>
      <c r="Z14" s="97"/>
      <c r="AA14" s="97"/>
      <c r="AB14" s="97"/>
    </row>
    <row r="15" spans="1:28" ht="12" customHeight="1" x14ac:dyDescent="0.35">
      <c r="A15" s="97"/>
      <c r="B15" s="141"/>
      <c r="C15" s="97"/>
      <c r="D15" s="99" t="s">
        <v>74</v>
      </c>
      <c r="E15" s="99" t="s">
        <v>33</v>
      </c>
      <c r="F15" s="104">
        <v>0</v>
      </c>
      <c r="G15" s="100"/>
      <c r="H15" s="104"/>
      <c r="I15" s="100"/>
      <c r="J15" s="104"/>
      <c r="K15" s="100"/>
      <c r="L15" s="97"/>
      <c r="M15" s="97"/>
      <c r="N15" s="97"/>
      <c r="O15" s="97"/>
      <c r="P15" s="97"/>
      <c r="Q15" s="97"/>
      <c r="R15" s="97"/>
      <c r="S15" s="97"/>
      <c r="T15" s="97"/>
      <c r="U15" s="97"/>
      <c r="V15" s="97"/>
      <c r="W15" s="97"/>
      <c r="X15" s="97"/>
      <c r="Y15" s="97"/>
      <c r="Z15" s="97"/>
      <c r="AA15" s="97"/>
      <c r="AB15" s="97"/>
    </row>
    <row r="16" spans="1:28" ht="12" customHeight="1" x14ac:dyDescent="0.35">
      <c r="A16" s="106"/>
      <c r="B16" s="142"/>
      <c r="C16" s="106"/>
      <c r="D16" s="108"/>
      <c r="E16" s="109"/>
      <c r="F16" s="110"/>
      <c r="G16" s="110"/>
      <c r="H16" s="110"/>
      <c r="I16" s="110"/>
      <c r="J16" s="110"/>
      <c r="K16" s="110"/>
      <c r="L16" s="106"/>
      <c r="M16" s="106"/>
      <c r="N16" s="106"/>
      <c r="O16" s="106"/>
      <c r="P16" s="106"/>
      <c r="Q16" s="106"/>
      <c r="R16" s="106"/>
      <c r="S16" s="106"/>
      <c r="T16" s="106"/>
      <c r="U16" s="106"/>
      <c r="V16" s="106"/>
      <c r="W16" s="106"/>
      <c r="X16" s="106"/>
      <c r="Y16" s="106"/>
      <c r="Z16" s="106"/>
      <c r="AA16" s="106"/>
      <c r="AB16" s="106"/>
    </row>
    <row r="17" spans="1:28" ht="12" customHeight="1" x14ac:dyDescent="0.35">
      <c r="A17" s="111" t="s">
        <v>75</v>
      </c>
      <c r="B17" s="111" t="s">
        <v>76</v>
      </c>
      <c r="C17" s="112" t="s">
        <v>77</v>
      </c>
      <c r="D17" s="113" t="s">
        <v>78</v>
      </c>
      <c r="E17" s="114"/>
      <c r="F17" s="91" t="s">
        <v>79</v>
      </c>
      <c r="G17" s="91" t="s">
        <v>105</v>
      </c>
      <c r="H17" s="91"/>
      <c r="I17" s="91"/>
      <c r="J17" s="91"/>
      <c r="K17" s="91"/>
      <c r="L17" s="115"/>
      <c r="M17" s="115"/>
      <c r="N17" s="115"/>
      <c r="O17" s="115"/>
      <c r="P17" s="115"/>
      <c r="Q17" s="115"/>
      <c r="R17" s="115"/>
      <c r="S17" s="115"/>
      <c r="T17" s="115"/>
      <c r="U17" s="115"/>
      <c r="V17" s="115"/>
      <c r="W17" s="115"/>
      <c r="X17" s="115"/>
      <c r="Y17" s="115"/>
      <c r="Z17" s="115"/>
      <c r="AA17" s="115"/>
      <c r="AB17" s="115"/>
    </row>
    <row r="18" spans="1:28" ht="12" customHeight="1" x14ac:dyDescent="0.35">
      <c r="J18" s="176"/>
      <c r="K18" s="163"/>
    </row>
    <row r="19" spans="1:28" ht="12" customHeight="1" x14ac:dyDescent="0.35">
      <c r="A19" s="264">
        <v>8.1</v>
      </c>
      <c r="B19" s="265" t="s">
        <v>1260</v>
      </c>
      <c r="C19" s="116"/>
      <c r="D19" s="116"/>
      <c r="E19" s="123"/>
      <c r="F19" s="124"/>
      <c r="G19" s="124"/>
      <c r="H19" s="124"/>
      <c r="I19" s="124"/>
      <c r="J19" s="118"/>
      <c r="K19" s="119"/>
      <c r="L19" s="124"/>
      <c r="M19" s="124"/>
      <c r="N19" s="124"/>
      <c r="O19" s="124"/>
      <c r="P19" s="124"/>
      <c r="Q19" s="124"/>
      <c r="R19" s="124"/>
      <c r="S19" s="124"/>
      <c r="T19" s="124"/>
      <c r="U19" s="124"/>
      <c r="V19" s="124"/>
      <c r="W19" s="124"/>
      <c r="X19" s="124"/>
      <c r="Y19" s="124"/>
      <c r="Z19" s="124"/>
      <c r="AA19" s="124"/>
      <c r="AB19" s="124"/>
    </row>
    <row r="20" spans="1:28" ht="12" customHeight="1" x14ac:dyDescent="0.35">
      <c r="A20" s="264"/>
      <c r="B20" s="265" t="s">
        <v>1261</v>
      </c>
      <c r="C20" s="116"/>
      <c r="D20" t="s">
        <v>1692</v>
      </c>
      <c r="E20" s="123"/>
      <c r="F20" s="124" t="s">
        <v>56</v>
      </c>
      <c r="G20" s="124"/>
      <c r="H20" s="124"/>
      <c r="I20" s="124"/>
      <c r="J20" s="118"/>
      <c r="K20" s="119"/>
      <c r="L20" s="124"/>
      <c r="M20" s="124"/>
      <c r="N20" s="124"/>
      <c r="O20" s="124"/>
      <c r="P20" s="124"/>
      <c r="Q20" s="124"/>
      <c r="R20" s="124"/>
      <c r="S20" s="124"/>
      <c r="T20" s="124"/>
      <c r="U20" s="124"/>
      <c r="V20" s="124"/>
      <c r="W20" s="124"/>
      <c r="X20" s="124"/>
      <c r="Y20" s="124"/>
      <c r="Z20" s="124"/>
      <c r="AA20" s="124"/>
      <c r="AB20" s="124"/>
    </row>
    <row r="21" spans="1:28" ht="12" customHeight="1" x14ac:dyDescent="0.35">
      <c r="A21" s="116"/>
      <c r="B21" s="164"/>
      <c r="C21" s="116"/>
      <c r="D21" s="116"/>
      <c r="E21" s="123"/>
      <c r="F21" s="124"/>
      <c r="G21" s="124"/>
      <c r="H21" s="124"/>
      <c r="I21" s="124"/>
      <c r="J21" s="118"/>
      <c r="K21" s="119"/>
      <c r="L21" s="124"/>
      <c r="M21" s="124"/>
      <c r="N21" s="124"/>
      <c r="O21" s="124"/>
      <c r="P21" s="124"/>
      <c r="Q21" s="124"/>
      <c r="R21" s="124"/>
      <c r="S21" s="124"/>
      <c r="T21" s="124"/>
      <c r="U21" s="124"/>
      <c r="V21" s="124"/>
      <c r="W21" s="124"/>
      <c r="X21" s="124"/>
      <c r="Y21" s="124"/>
      <c r="Z21" s="124"/>
      <c r="AA21" s="124"/>
      <c r="AB21" s="124"/>
    </row>
    <row r="22" spans="1:28" ht="12" customHeight="1" x14ac:dyDescent="0.35">
      <c r="A22" s="116"/>
      <c r="B22" s="164"/>
      <c r="C22" s="116"/>
      <c r="D22" s="116"/>
      <c r="E22" s="123"/>
      <c r="F22" s="124"/>
      <c r="G22" s="124"/>
      <c r="H22" s="124"/>
      <c r="I22" s="124"/>
      <c r="J22" s="118"/>
      <c r="K22" s="119"/>
      <c r="L22" s="124"/>
      <c r="M22" s="124"/>
      <c r="N22" s="124"/>
      <c r="O22" s="124"/>
      <c r="P22" s="124"/>
      <c r="Q22" s="124"/>
      <c r="R22" s="124"/>
      <c r="S22" s="124"/>
      <c r="T22" s="124"/>
      <c r="U22" s="124"/>
      <c r="V22" s="124"/>
      <c r="W22" s="124"/>
      <c r="X22" s="124"/>
      <c r="Y22" s="124"/>
      <c r="Z22" s="124"/>
      <c r="AA22" s="124"/>
      <c r="AB22" s="124"/>
    </row>
    <row r="23" spans="1:28" ht="14.5" x14ac:dyDescent="0.35">
      <c r="A23" s="125"/>
      <c r="B23" s="147"/>
      <c r="C23" s="126"/>
      <c r="D23" s="126"/>
      <c r="E23" s="130"/>
      <c r="F23" s="124"/>
      <c r="G23" s="124"/>
      <c r="H23" s="124"/>
      <c r="I23" s="124"/>
      <c r="J23" s="124"/>
      <c r="K23" s="124"/>
      <c r="L23" s="124"/>
      <c r="M23" s="124"/>
      <c r="N23" s="124"/>
      <c r="O23" s="124"/>
      <c r="P23" s="124"/>
      <c r="Q23" s="124"/>
      <c r="R23" s="124"/>
      <c r="S23" s="124"/>
      <c r="T23" s="124"/>
      <c r="U23" s="124"/>
      <c r="V23" s="124"/>
      <c r="W23" s="124"/>
      <c r="X23" s="124"/>
      <c r="Y23" s="124"/>
      <c r="Z23" s="124"/>
      <c r="AA23" s="124"/>
      <c r="AB23" s="124"/>
    </row>
    <row r="24" spans="1:28" ht="14.5" x14ac:dyDescent="0.35">
      <c r="A24" s="125"/>
      <c r="B24" s="147"/>
      <c r="C24" s="126"/>
      <c r="D24" s="126"/>
      <c r="E24" s="130"/>
      <c r="F24" s="124"/>
      <c r="G24" s="124"/>
      <c r="H24" s="124"/>
      <c r="I24" s="124"/>
      <c r="J24" s="124"/>
      <c r="K24" s="124"/>
      <c r="L24" s="124"/>
      <c r="M24" s="124"/>
      <c r="N24" s="124"/>
      <c r="O24" s="124"/>
      <c r="P24" s="124"/>
      <c r="Q24" s="124"/>
      <c r="R24" s="124"/>
      <c r="S24" s="124"/>
      <c r="T24" s="124"/>
      <c r="U24" s="124"/>
      <c r="V24" s="124"/>
      <c r="W24" s="124"/>
      <c r="X24" s="124"/>
      <c r="Y24" s="124"/>
      <c r="Z24" s="124"/>
      <c r="AA24" s="124"/>
      <c r="AB24" s="124"/>
    </row>
    <row r="25" spans="1:28" ht="14.5" x14ac:dyDescent="0.35">
      <c r="A25" s="125"/>
      <c r="B25" s="147"/>
      <c r="C25" s="126"/>
      <c r="D25" s="126"/>
      <c r="E25" s="130"/>
      <c r="F25" s="124"/>
      <c r="G25" s="124"/>
      <c r="H25" s="124"/>
      <c r="I25" s="124"/>
      <c r="J25" s="124"/>
      <c r="K25" s="124"/>
      <c r="L25" s="124"/>
      <c r="M25" s="124"/>
      <c r="N25" s="124"/>
      <c r="O25" s="124"/>
      <c r="P25" s="124"/>
      <c r="Q25" s="124"/>
      <c r="R25" s="124"/>
      <c r="S25" s="124"/>
      <c r="T25" s="124"/>
      <c r="U25" s="124"/>
      <c r="V25" s="124"/>
      <c r="W25" s="124"/>
      <c r="X25" s="124"/>
      <c r="Y25" s="124"/>
      <c r="Z25" s="124"/>
      <c r="AA25" s="124"/>
      <c r="AB25" s="124"/>
    </row>
    <row r="26" spans="1:28" ht="14.5" x14ac:dyDescent="0.35">
      <c r="A26" s="125"/>
      <c r="B26" s="147"/>
      <c r="C26" s="126"/>
      <c r="D26" s="126"/>
      <c r="E26" s="130"/>
      <c r="F26" s="124"/>
      <c r="G26" s="124"/>
      <c r="H26" s="124"/>
      <c r="I26" s="124"/>
      <c r="J26" s="124"/>
      <c r="K26" s="124"/>
      <c r="L26" s="124"/>
      <c r="M26" s="124"/>
      <c r="N26" s="124"/>
      <c r="O26" s="124"/>
      <c r="P26" s="124"/>
      <c r="Q26" s="124"/>
      <c r="R26" s="124"/>
      <c r="S26" s="124"/>
      <c r="T26" s="124"/>
      <c r="U26" s="124"/>
      <c r="V26" s="124"/>
      <c r="W26" s="124"/>
      <c r="X26" s="124"/>
      <c r="Y26" s="124"/>
      <c r="Z26" s="124"/>
      <c r="AA26" s="124"/>
      <c r="AB26" s="124"/>
    </row>
    <row r="27" spans="1:28" ht="14.5" x14ac:dyDescent="0.35">
      <c r="A27" s="125"/>
      <c r="B27" s="147"/>
      <c r="C27" s="126"/>
      <c r="D27" s="126"/>
      <c r="E27" s="130"/>
      <c r="F27" s="124"/>
      <c r="G27" s="124"/>
      <c r="H27" s="124"/>
      <c r="I27" s="124"/>
      <c r="J27" s="124"/>
      <c r="K27" s="124"/>
      <c r="L27" s="124"/>
      <c r="M27" s="124"/>
      <c r="N27" s="124"/>
      <c r="O27" s="124"/>
      <c r="P27" s="124"/>
      <c r="Q27" s="124"/>
      <c r="R27" s="124"/>
      <c r="S27" s="124"/>
      <c r="T27" s="124"/>
      <c r="U27" s="124"/>
      <c r="V27" s="124"/>
      <c r="W27" s="124"/>
      <c r="X27" s="124"/>
      <c r="Y27" s="124"/>
      <c r="Z27" s="124"/>
      <c r="AA27" s="124"/>
      <c r="AB27" s="124"/>
    </row>
    <row r="28" spans="1:28" ht="14.5" x14ac:dyDescent="0.35">
      <c r="A28" s="125"/>
      <c r="B28" s="147"/>
      <c r="C28" s="126"/>
      <c r="D28" s="126"/>
      <c r="E28" s="130"/>
      <c r="F28" s="124"/>
      <c r="G28" s="124"/>
      <c r="H28" s="124"/>
      <c r="I28" s="124"/>
      <c r="J28" s="124"/>
      <c r="K28" s="124"/>
      <c r="L28" s="124"/>
      <c r="M28" s="124"/>
      <c r="N28" s="124"/>
      <c r="O28" s="124"/>
      <c r="P28" s="124"/>
      <c r="Q28" s="124"/>
      <c r="R28" s="124"/>
      <c r="S28" s="124"/>
      <c r="T28" s="124"/>
      <c r="U28" s="124"/>
      <c r="V28" s="124"/>
      <c r="W28" s="124"/>
      <c r="X28" s="124"/>
      <c r="Y28" s="124"/>
      <c r="Z28" s="124"/>
      <c r="AA28" s="124"/>
      <c r="AB28" s="124"/>
    </row>
    <row r="29" spans="1:28" ht="14.5" x14ac:dyDescent="0.35">
      <c r="A29" s="125"/>
      <c r="B29" s="147"/>
      <c r="C29" s="126"/>
      <c r="D29" s="126"/>
      <c r="E29" s="130"/>
      <c r="F29" s="124"/>
      <c r="G29" s="124"/>
      <c r="H29" s="124"/>
      <c r="I29" s="124"/>
      <c r="J29" s="124"/>
      <c r="K29" s="124"/>
      <c r="L29" s="124"/>
      <c r="M29" s="124"/>
      <c r="N29" s="124"/>
      <c r="O29" s="124"/>
      <c r="P29" s="124"/>
      <c r="Q29" s="124"/>
      <c r="R29" s="124"/>
      <c r="S29" s="124"/>
      <c r="T29" s="124"/>
      <c r="U29" s="124"/>
      <c r="V29" s="124"/>
      <c r="W29" s="124"/>
      <c r="X29" s="124"/>
      <c r="Y29" s="124"/>
      <c r="Z29" s="124"/>
      <c r="AA29" s="124"/>
      <c r="AB29" s="124"/>
    </row>
    <row r="30" spans="1:28" ht="14.5" x14ac:dyDescent="0.35">
      <c r="A30" s="125"/>
      <c r="B30" s="147"/>
      <c r="C30" s="126"/>
      <c r="D30" s="126"/>
      <c r="E30" s="130"/>
      <c r="F30" s="124"/>
      <c r="G30" s="124"/>
      <c r="H30" s="124"/>
      <c r="I30" s="124"/>
      <c r="J30" s="124"/>
      <c r="K30" s="124"/>
      <c r="L30" s="124"/>
      <c r="M30" s="124"/>
      <c r="N30" s="124"/>
      <c r="O30" s="124"/>
      <c r="P30" s="124"/>
      <c r="Q30" s="124"/>
      <c r="R30" s="124"/>
      <c r="S30" s="124"/>
      <c r="T30" s="124"/>
      <c r="U30" s="124"/>
      <c r="V30" s="124"/>
      <c r="W30" s="124"/>
      <c r="X30" s="124"/>
      <c r="Y30" s="124"/>
      <c r="Z30" s="124"/>
      <c r="AA30" s="124"/>
      <c r="AB30" s="124"/>
    </row>
    <row r="31" spans="1:28" ht="14.5" x14ac:dyDescent="0.35">
      <c r="A31" s="125"/>
      <c r="B31" s="147"/>
      <c r="C31" s="126"/>
      <c r="D31" s="126"/>
      <c r="E31" s="130"/>
      <c r="F31" s="124"/>
      <c r="G31" s="124"/>
      <c r="H31" s="124"/>
      <c r="I31" s="124"/>
      <c r="J31" s="124"/>
      <c r="K31" s="124"/>
      <c r="L31" s="124"/>
      <c r="M31" s="124"/>
      <c r="N31" s="124"/>
      <c r="O31" s="124"/>
      <c r="P31" s="124"/>
      <c r="Q31" s="124"/>
      <c r="R31" s="124"/>
      <c r="S31" s="124"/>
      <c r="T31" s="124"/>
      <c r="U31" s="124"/>
      <c r="V31" s="124"/>
      <c r="W31" s="124"/>
      <c r="X31" s="124"/>
      <c r="Y31" s="124"/>
      <c r="Z31" s="124"/>
      <c r="AA31" s="124"/>
      <c r="AB31" s="124"/>
    </row>
    <row r="32" spans="1:28" ht="14.5" x14ac:dyDescent="0.35">
      <c r="A32" s="125"/>
      <c r="B32" s="147"/>
      <c r="C32" s="126"/>
      <c r="D32" s="126"/>
      <c r="E32" s="130"/>
      <c r="F32" s="124"/>
      <c r="G32" s="124"/>
      <c r="H32" s="124"/>
      <c r="I32" s="124"/>
      <c r="J32" s="124"/>
      <c r="K32" s="124"/>
      <c r="L32" s="124"/>
      <c r="M32" s="124"/>
      <c r="N32" s="124"/>
      <c r="O32" s="124"/>
      <c r="P32" s="124"/>
      <c r="Q32" s="124"/>
      <c r="R32" s="124"/>
      <c r="S32" s="124"/>
      <c r="T32" s="124"/>
      <c r="U32" s="124"/>
      <c r="V32" s="124"/>
      <c r="W32" s="124"/>
      <c r="X32" s="124"/>
      <c r="Y32" s="124"/>
      <c r="Z32" s="124"/>
      <c r="AA32" s="124"/>
      <c r="AB32" s="124"/>
    </row>
    <row r="33" spans="1:28" ht="14.5" x14ac:dyDescent="0.35">
      <c r="A33" s="125"/>
      <c r="B33" s="147"/>
      <c r="C33" s="126"/>
      <c r="D33" s="126"/>
      <c r="E33" s="130"/>
      <c r="F33" s="124"/>
      <c r="G33" s="124"/>
      <c r="H33" s="124"/>
      <c r="I33" s="124"/>
      <c r="J33" s="124"/>
      <c r="K33" s="124"/>
      <c r="L33" s="124"/>
      <c r="M33" s="124"/>
      <c r="N33" s="124"/>
      <c r="O33" s="124"/>
      <c r="P33" s="124"/>
      <c r="Q33" s="124"/>
      <c r="R33" s="124"/>
      <c r="S33" s="124"/>
      <c r="T33" s="124"/>
      <c r="U33" s="124"/>
      <c r="V33" s="124"/>
      <c r="W33" s="124"/>
      <c r="X33" s="124"/>
      <c r="Y33" s="124"/>
      <c r="Z33" s="124"/>
      <c r="AA33" s="124"/>
      <c r="AB33" s="124"/>
    </row>
    <row r="34" spans="1:28" ht="14.5" x14ac:dyDescent="0.35">
      <c r="A34" s="125"/>
      <c r="B34" s="147"/>
      <c r="C34" s="126"/>
      <c r="D34" s="126"/>
      <c r="E34" s="130"/>
      <c r="F34" s="124"/>
      <c r="G34" s="124"/>
      <c r="H34" s="124"/>
      <c r="I34" s="124"/>
      <c r="J34" s="124"/>
      <c r="K34" s="124"/>
      <c r="L34" s="124"/>
      <c r="M34" s="124"/>
      <c r="N34" s="124"/>
      <c r="O34" s="124"/>
      <c r="P34" s="124"/>
      <c r="Q34" s="124"/>
      <c r="R34" s="124"/>
      <c r="S34" s="124"/>
      <c r="T34" s="124"/>
      <c r="U34" s="124"/>
      <c r="V34" s="124"/>
      <c r="W34" s="124"/>
      <c r="X34" s="124"/>
      <c r="Y34" s="124"/>
      <c r="Z34" s="124"/>
      <c r="AA34" s="124"/>
      <c r="AB34" s="124"/>
    </row>
    <row r="35" spans="1:28" ht="14.5" x14ac:dyDescent="0.35">
      <c r="A35" s="125"/>
      <c r="B35" s="147"/>
      <c r="C35" s="126"/>
      <c r="D35" s="126"/>
      <c r="E35" s="130"/>
      <c r="F35" s="124"/>
      <c r="G35" s="124"/>
      <c r="H35" s="124"/>
      <c r="I35" s="124"/>
      <c r="J35" s="124"/>
      <c r="K35" s="124"/>
      <c r="L35" s="124"/>
      <c r="M35" s="124"/>
      <c r="N35" s="124"/>
      <c r="O35" s="124"/>
      <c r="P35" s="124"/>
      <c r="Q35" s="124"/>
      <c r="R35" s="124"/>
      <c r="S35" s="124"/>
      <c r="T35" s="124"/>
      <c r="U35" s="124"/>
      <c r="V35" s="124"/>
      <c r="W35" s="124"/>
      <c r="X35" s="124"/>
      <c r="Y35" s="124"/>
      <c r="Z35" s="124"/>
      <c r="AA35" s="124"/>
      <c r="AB35" s="124"/>
    </row>
    <row r="36" spans="1:28" ht="14.5" x14ac:dyDescent="0.35">
      <c r="A36" s="125"/>
      <c r="B36" s="147"/>
      <c r="C36" s="126"/>
      <c r="D36" s="126"/>
      <c r="E36" s="130"/>
      <c r="F36" s="124"/>
      <c r="G36" s="124"/>
      <c r="H36" s="124"/>
      <c r="I36" s="124"/>
      <c r="J36" s="124"/>
      <c r="K36" s="124"/>
      <c r="L36" s="124"/>
      <c r="M36" s="124"/>
      <c r="N36" s="124"/>
      <c r="O36" s="124"/>
      <c r="P36" s="124"/>
      <c r="Q36" s="124"/>
      <c r="R36" s="124"/>
      <c r="S36" s="124"/>
      <c r="T36" s="124"/>
      <c r="U36" s="124"/>
      <c r="V36" s="124"/>
      <c r="W36" s="124"/>
      <c r="X36" s="124"/>
      <c r="Y36" s="124"/>
      <c r="Z36" s="124"/>
      <c r="AA36" s="124"/>
      <c r="AB36" s="124"/>
    </row>
    <row r="37" spans="1:28" ht="14.5" x14ac:dyDescent="0.35">
      <c r="A37" s="125"/>
      <c r="B37" s="147"/>
      <c r="C37" s="126"/>
      <c r="D37" s="126"/>
      <c r="E37" s="130"/>
      <c r="F37" s="124"/>
      <c r="G37" s="124"/>
      <c r="H37" s="124"/>
      <c r="I37" s="124"/>
      <c r="J37" s="118"/>
      <c r="K37" s="119"/>
      <c r="L37" s="124"/>
      <c r="M37" s="124"/>
      <c r="N37" s="124"/>
      <c r="O37" s="124"/>
      <c r="P37" s="124"/>
      <c r="Q37" s="124"/>
      <c r="R37" s="124"/>
      <c r="S37" s="124"/>
      <c r="T37" s="124"/>
      <c r="U37" s="124"/>
      <c r="V37" s="124"/>
      <c r="W37" s="124"/>
      <c r="X37" s="124"/>
      <c r="Y37" s="124"/>
      <c r="Z37" s="124"/>
      <c r="AA37" s="124"/>
      <c r="AB37" s="124"/>
    </row>
    <row r="38" spans="1:28" ht="14.5" x14ac:dyDescent="0.35">
      <c r="A38" s="125"/>
      <c r="B38" s="147"/>
      <c r="C38" s="126"/>
      <c r="D38" s="126"/>
      <c r="E38" s="130"/>
      <c r="F38" s="124"/>
      <c r="G38" s="124"/>
      <c r="H38" s="124"/>
      <c r="I38" s="124"/>
      <c r="J38" s="118"/>
      <c r="K38" s="119"/>
      <c r="L38" s="124"/>
      <c r="M38" s="124"/>
      <c r="N38" s="124"/>
      <c r="O38" s="124"/>
      <c r="P38" s="124"/>
      <c r="Q38" s="124"/>
      <c r="R38" s="124"/>
      <c r="S38" s="124"/>
      <c r="T38" s="124"/>
      <c r="U38" s="124"/>
      <c r="V38" s="124"/>
      <c r="W38" s="124"/>
      <c r="X38" s="124"/>
      <c r="Y38" s="124"/>
      <c r="Z38" s="124"/>
      <c r="AA38" s="124"/>
      <c r="AB38" s="124"/>
    </row>
    <row r="39" spans="1:28" ht="14.5" x14ac:dyDescent="0.35">
      <c r="A39" s="125"/>
      <c r="B39" s="147"/>
      <c r="C39" s="126"/>
      <c r="D39" s="126"/>
      <c r="E39" s="130"/>
      <c r="F39" s="124"/>
      <c r="G39" s="124"/>
      <c r="H39" s="124"/>
      <c r="I39" s="124"/>
      <c r="J39" s="118"/>
      <c r="K39" s="119"/>
      <c r="L39" s="124"/>
      <c r="M39" s="124"/>
      <c r="N39" s="124"/>
      <c r="O39" s="124"/>
      <c r="P39" s="124"/>
      <c r="Q39" s="124"/>
      <c r="R39" s="124"/>
      <c r="S39" s="124"/>
      <c r="T39" s="124"/>
      <c r="U39" s="124"/>
      <c r="V39" s="124"/>
      <c r="W39" s="124"/>
      <c r="X39" s="124"/>
      <c r="Y39" s="124"/>
      <c r="Z39" s="124"/>
      <c r="AA39" s="124"/>
      <c r="AB39" s="124"/>
    </row>
    <row r="40" spans="1:28" ht="14.5" x14ac:dyDescent="0.35">
      <c r="A40" s="125"/>
      <c r="B40" s="147"/>
      <c r="C40" s="126"/>
      <c r="D40" s="126"/>
      <c r="E40" s="130"/>
      <c r="F40" s="124"/>
      <c r="G40" s="124"/>
      <c r="H40" s="124"/>
      <c r="I40" s="124"/>
      <c r="J40" s="118"/>
      <c r="K40" s="119"/>
      <c r="L40" s="124"/>
      <c r="M40" s="124"/>
      <c r="N40" s="124"/>
      <c r="O40" s="124"/>
      <c r="P40" s="124"/>
      <c r="Q40" s="124"/>
      <c r="R40" s="124"/>
      <c r="S40" s="124"/>
      <c r="T40" s="124"/>
      <c r="U40" s="124"/>
      <c r="V40" s="124"/>
      <c r="W40" s="124"/>
      <c r="X40" s="124"/>
      <c r="Y40" s="124"/>
      <c r="Z40" s="124"/>
      <c r="AA40" s="124"/>
      <c r="AB40" s="124"/>
    </row>
    <row r="41" spans="1:28" ht="12" customHeight="1" x14ac:dyDescent="0.35">
      <c r="A41" s="125"/>
      <c r="B41" s="147"/>
      <c r="C41" s="126"/>
      <c r="D41" s="126"/>
      <c r="E41" s="130"/>
      <c r="F41" s="124"/>
      <c r="G41" s="124"/>
      <c r="H41" s="124"/>
      <c r="I41" s="124"/>
      <c r="J41" s="118"/>
      <c r="K41" s="119"/>
      <c r="L41" s="124"/>
      <c r="M41" s="124"/>
      <c r="N41" s="124"/>
      <c r="O41" s="124"/>
      <c r="P41" s="124"/>
      <c r="Q41" s="124"/>
      <c r="R41" s="124"/>
      <c r="S41" s="124"/>
      <c r="T41" s="124"/>
      <c r="U41" s="124"/>
      <c r="V41" s="124"/>
      <c r="W41" s="124"/>
      <c r="X41" s="124"/>
      <c r="Y41" s="124"/>
      <c r="Z41" s="124"/>
      <c r="AA41" s="124"/>
      <c r="AB41" s="124"/>
    </row>
    <row r="42" spans="1:28" ht="12.65" customHeight="1" x14ac:dyDescent="0.35">
      <c r="A42" s="125"/>
      <c r="B42" s="249"/>
      <c r="C42" s="271"/>
      <c r="D42" s="126"/>
      <c r="E42" s="130"/>
      <c r="F42" s="124"/>
      <c r="G42" s="124"/>
      <c r="H42" s="124"/>
      <c r="I42" s="124"/>
      <c r="J42" s="118"/>
      <c r="K42" s="119"/>
      <c r="L42" s="124"/>
      <c r="M42" s="124"/>
      <c r="N42" s="124"/>
      <c r="O42" s="124"/>
      <c r="P42" s="124"/>
      <c r="Q42" s="124"/>
      <c r="R42" s="124"/>
      <c r="S42" s="124"/>
      <c r="T42" s="124"/>
      <c r="U42" s="124"/>
      <c r="V42" s="124"/>
      <c r="W42" s="124"/>
      <c r="X42" s="124"/>
      <c r="Y42" s="124"/>
      <c r="Z42" s="124"/>
      <c r="AA42" s="124"/>
      <c r="AB42" s="124"/>
    </row>
    <row r="43" spans="1:28" ht="12" customHeight="1" x14ac:dyDescent="0.35">
      <c r="A43" s="249"/>
      <c r="B43" s="249"/>
      <c r="C43" s="271"/>
      <c r="D43" s="126"/>
      <c r="E43" s="130"/>
      <c r="F43" s="124"/>
      <c r="G43" s="124"/>
      <c r="H43" s="124"/>
      <c r="I43" s="124"/>
      <c r="J43" s="118"/>
      <c r="K43" s="119"/>
      <c r="L43" s="124"/>
      <c r="M43" s="124"/>
      <c r="N43" s="124"/>
      <c r="O43" s="124"/>
      <c r="P43" s="124"/>
      <c r="Q43" s="124"/>
      <c r="R43" s="124"/>
      <c r="S43" s="124"/>
      <c r="T43" s="124"/>
      <c r="U43" s="124"/>
      <c r="V43" s="124"/>
      <c r="W43" s="124"/>
      <c r="X43" s="124"/>
      <c r="Y43" s="124"/>
      <c r="Z43" s="124"/>
      <c r="AA43" s="124"/>
      <c r="AB43" s="124"/>
    </row>
    <row r="44" spans="1:28" ht="56.15" customHeight="1" x14ac:dyDescent="0.35">
      <c r="B44" s="201"/>
      <c r="C44" s="272"/>
      <c r="D44" s="254"/>
      <c r="E44" s="130"/>
      <c r="F44" s="124"/>
      <c r="G44" s="124"/>
      <c r="H44" s="124"/>
      <c r="I44" s="124"/>
      <c r="J44" s="118"/>
      <c r="K44" s="119"/>
      <c r="L44" s="124"/>
      <c r="M44" s="124"/>
      <c r="N44" s="124"/>
      <c r="O44" s="124"/>
      <c r="P44" s="124"/>
      <c r="Q44" s="124"/>
      <c r="R44" s="124"/>
      <c r="S44" s="124"/>
      <c r="T44" s="124"/>
      <c r="U44" s="124"/>
      <c r="V44" s="124"/>
      <c r="W44" s="124"/>
      <c r="X44" s="124"/>
      <c r="Y44" s="124"/>
      <c r="Z44" s="124"/>
      <c r="AA44" s="124"/>
      <c r="AB44" s="124"/>
    </row>
    <row r="45" spans="1:28" ht="12" customHeight="1" x14ac:dyDescent="0.35">
      <c r="A45" s="181"/>
      <c r="B45" s="201"/>
      <c r="C45" s="249"/>
      <c r="D45" s="182"/>
      <c r="E45" s="130"/>
      <c r="J45" s="118"/>
      <c r="K45" s="163"/>
      <c r="N45" s="137"/>
      <c r="O45" s="137"/>
      <c r="P45" s="137"/>
      <c r="Q45" s="137"/>
      <c r="R45" s="137"/>
      <c r="S45" s="137"/>
      <c r="T45" s="137"/>
      <c r="U45" s="137"/>
      <c r="V45" s="137"/>
      <c r="W45" s="137"/>
      <c r="X45" s="137"/>
      <c r="Y45" s="137"/>
      <c r="Z45" s="137"/>
      <c r="AA45" s="137"/>
      <c r="AB45" s="137"/>
    </row>
    <row r="46" spans="1:28" ht="12" customHeight="1" x14ac:dyDescent="0.35">
      <c r="A46" s="181"/>
      <c r="B46" s="249"/>
      <c r="C46" s="249"/>
      <c r="D46" s="182"/>
      <c r="E46" s="130"/>
      <c r="J46" s="118"/>
      <c r="K46" s="163"/>
      <c r="N46" s="137"/>
      <c r="O46" s="137"/>
      <c r="P46" s="137"/>
      <c r="Q46" s="137"/>
      <c r="R46" s="137"/>
      <c r="S46" s="137"/>
      <c r="T46" s="137"/>
      <c r="U46" s="137"/>
      <c r="V46" s="137"/>
      <c r="W46" s="137"/>
      <c r="X46" s="137"/>
      <c r="Y46" s="137"/>
      <c r="Z46" s="137"/>
      <c r="AA46" s="137"/>
      <c r="AB46" s="137"/>
    </row>
    <row r="47" spans="1:28" ht="12" customHeight="1" x14ac:dyDescent="0.35">
      <c r="A47" s="181"/>
      <c r="B47" s="136"/>
      <c r="C47" s="249"/>
      <c r="D47" s="182"/>
      <c r="E47" s="130"/>
      <c r="J47" s="118"/>
      <c r="K47" s="163"/>
      <c r="N47" s="137"/>
      <c r="O47" s="137"/>
      <c r="P47" s="137"/>
      <c r="Q47" s="137"/>
      <c r="R47" s="137"/>
      <c r="S47" s="137"/>
      <c r="T47" s="137"/>
      <c r="U47" s="137"/>
      <c r="V47" s="137"/>
      <c r="W47" s="137"/>
      <c r="X47" s="137"/>
      <c r="Y47" s="137"/>
      <c r="Z47" s="137"/>
      <c r="AA47" s="137"/>
      <c r="AB47" s="137"/>
    </row>
    <row r="48" spans="1:28" ht="12" customHeight="1" x14ac:dyDescent="0.35">
      <c r="A48" s="181"/>
      <c r="B48" s="249"/>
      <c r="C48" s="249"/>
      <c r="D48" s="182"/>
      <c r="E48" s="130"/>
      <c r="J48" s="118"/>
      <c r="K48" s="163"/>
      <c r="N48" s="137"/>
      <c r="O48" s="137"/>
      <c r="P48" s="137"/>
      <c r="Q48" s="137"/>
      <c r="R48" s="137"/>
      <c r="S48" s="137"/>
      <c r="T48" s="137"/>
      <c r="U48" s="137"/>
      <c r="V48" s="137"/>
      <c r="W48" s="137"/>
      <c r="X48" s="137"/>
      <c r="Y48" s="137"/>
      <c r="Z48" s="137"/>
      <c r="AA48" s="137"/>
      <c r="AB48" s="137"/>
    </row>
    <row r="49" spans="1:28" ht="12" customHeight="1" x14ac:dyDescent="0.35">
      <c r="A49" s="181"/>
      <c r="B49" s="181"/>
      <c r="C49" s="181"/>
      <c r="D49" s="182"/>
      <c r="E49" s="130"/>
      <c r="J49" s="118"/>
      <c r="K49" s="163"/>
    </row>
    <row r="50" spans="1:28" ht="12" customHeight="1" x14ac:dyDescent="0.35">
      <c r="A50" s="273"/>
      <c r="B50" s="273"/>
      <c r="C50" s="272"/>
      <c r="D50" s="182"/>
      <c r="E50" s="130"/>
      <c r="J50" s="118"/>
      <c r="K50" s="163"/>
    </row>
    <row r="51" spans="1:28" ht="12" customHeight="1" x14ac:dyDescent="0.35">
      <c r="A51" s="249"/>
      <c r="B51" s="249"/>
      <c r="C51" s="272"/>
      <c r="D51" s="182"/>
      <c r="E51" s="130"/>
      <c r="J51" s="118"/>
      <c r="K51" s="163"/>
    </row>
    <row r="52" spans="1:28" ht="12" customHeight="1" x14ac:dyDescent="0.35">
      <c r="A52" s="249"/>
      <c r="B52" s="201"/>
      <c r="C52" s="272"/>
      <c r="D52" s="182"/>
      <c r="E52" s="130"/>
      <c r="J52" s="118"/>
      <c r="K52" s="163"/>
    </row>
    <row r="53" spans="1:28" ht="12" customHeight="1" x14ac:dyDescent="0.35">
      <c r="A53" s="249"/>
      <c r="B53" s="201"/>
      <c r="C53" s="272"/>
      <c r="D53" s="182"/>
      <c r="E53" s="130"/>
      <c r="J53" s="118"/>
      <c r="K53" s="163"/>
    </row>
    <row r="54" spans="1:28" ht="12" customHeight="1" x14ac:dyDescent="0.35">
      <c r="A54" s="249"/>
      <c r="B54" s="249"/>
      <c r="C54" s="272"/>
      <c r="D54" s="182"/>
      <c r="E54" s="130"/>
      <c r="J54" s="118"/>
      <c r="K54" s="163"/>
    </row>
    <row r="55" spans="1:28" ht="12" customHeight="1" x14ac:dyDescent="0.35">
      <c r="A55" s="249"/>
      <c r="B55" s="249"/>
      <c r="C55" s="249"/>
      <c r="E55" s="130"/>
      <c r="J55" s="118"/>
      <c r="K55" s="163"/>
    </row>
    <row r="56" spans="1:28" ht="12" customHeight="1" x14ac:dyDescent="0.35">
      <c r="A56" s="249"/>
      <c r="B56" s="249"/>
      <c r="C56" s="272"/>
      <c r="E56" s="130"/>
      <c r="J56" s="118"/>
      <c r="K56" s="163"/>
    </row>
    <row r="57" spans="1:28" ht="12" customHeight="1" x14ac:dyDescent="0.35">
      <c r="A57" s="249"/>
      <c r="B57" s="201"/>
      <c r="C57" s="272"/>
      <c r="E57" s="130"/>
      <c r="J57" s="118"/>
      <c r="K57" s="163"/>
    </row>
    <row r="58" spans="1:28" ht="12" customHeight="1" x14ac:dyDescent="0.35">
      <c r="A58" s="249"/>
      <c r="B58" s="201"/>
      <c r="C58" s="272"/>
      <c r="E58" s="130"/>
      <c r="J58" s="118"/>
      <c r="K58" s="163"/>
    </row>
    <row r="59" spans="1:28" ht="12" customHeight="1" x14ac:dyDescent="0.35">
      <c r="A59" s="249"/>
      <c r="B59" s="274"/>
      <c r="E59" s="130"/>
      <c r="J59" s="118"/>
      <c r="K59" s="163"/>
    </row>
    <row r="60" spans="1:28" ht="12" customHeight="1" x14ac:dyDescent="0.35">
      <c r="A60" s="249"/>
      <c r="B60" s="249"/>
      <c r="C60" s="272"/>
      <c r="E60" s="130"/>
      <c r="J60" s="118"/>
      <c r="K60" s="163"/>
    </row>
    <row r="61" spans="1:28" ht="12" customHeight="1" x14ac:dyDescent="0.35">
      <c r="A61" s="249"/>
      <c r="B61" s="249"/>
      <c r="C61" s="272"/>
      <c r="E61" s="130"/>
      <c r="J61" s="118"/>
      <c r="K61" s="163"/>
    </row>
    <row r="62" spans="1:28" ht="12" customHeight="1" x14ac:dyDescent="0.35">
      <c r="A62" s="249"/>
      <c r="B62" s="201"/>
      <c r="C62" s="272"/>
      <c r="E62" s="175"/>
      <c r="J62" s="118"/>
      <c r="K62" s="163"/>
    </row>
    <row r="63" spans="1:28" s="136" customFormat="1" ht="12" customHeight="1" x14ac:dyDescent="0.35">
      <c r="A63" s="249"/>
      <c r="B63" s="249"/>
      <c r="C63" s="272"/>
      <c r="D63" s="137"/>
      <c r="E63" s="175"/>
      <c r="J63" s="118"/>
      <c r="K63" s="163"/>
      <c r="L63" s="127"/>
      <c r="M63" s="127"/>
      <c r="N63" s="127"/>
      <c r="O63" s="127"/>
      <c r="P63" s="127"/>
      <c r="Q63" s="127"/>
      <c r="R63" s="127"/>
      <c r="S63" s="127"/>
      <c r="T63" s="127"/>
      <c r="U63" s="127"/>
      <c r="V63" s="127"/>
      <c r="W63" s="127"/>
      <c r="X63" s="127"/>
      <c r="Y63" s="127"/>
      <c r="Z63" s="127"/>
      <c r="AA63" s="127"/>
      <c r="AB63" s="127"/>
    </row>
    <row r="64" spans="1:28" s="136" customFormat="1" ht="12" customHeight="1" x14ac:dyDescent="0.35">
      <c r="A64" s="249"/>
      <c r="B64" s="249"/>
      <c r="C64" s="127"/>
      <c r="D64" s="137"/>
      <c r="E64" s="175"/>
      <c r="J64" s="118"/>
      <c r="K64" s="163"/>
      <c r="L64" s="127"/>
      <c r="M64" s="127"/>
      <c r="N64" s="127"/>
      <c r="O64" s="127"/>
      <c r="P64" s="127"/>
      <c r="Q64" s="127"/>
      <c r="R64" s="127"/>
      <c r="S64" s="127"/>
      <c r="T64" s="127"/>
      <c r="U64" s="127"/>
      <c r="V64" s="127"/>
      <c r="W64" s="127"/>
      <c r="X64" s="127"/>
      <c r="Y64" s="127"/>
      <c r="Z64" s="127"/>
      <c r="AA64" s="127"/>
      <c r="AB64" s="127"/>
    </row>
    <row r="65" spans="1:28" s="136" customFormat="1" ht="12" customHeight="1" x14ac:dyDescent="0.35">
      <c r="A65" s="249"/>
      <c r="B65" s="249"/>
      <c r="C65" s="272"/>
      <c r="D65" s="137"/>
      <c r="E65" s="175"/>
      <c r="J65" s="118"/>
      <c r="K65" s="163"/>
      <c r="L65" s="127"/>
      <c r="M65" s="127"/>
      <c r="N65" s="127"/>
      <c r="O65" s="127"/>
      <c r="P65" s="127"/>
      <c r="Q65" s="127"/>
      <c r="R65" s="127"/>
      <c r="S65" s="127"/>
      <c r="T65" s="127"/>
      <c r="U65" s="127"/>
      <c r="V65" s="127"/>
      <c r="W65" s="127"/>
      <c r="X65" s="127"/>
      <c r="Y65" s="127"/>
      <c r="Z65" s="127"/>
      <c r="AA65" s="127"/>
      <c r="AB65" s="127"/>
    </row>
    <row r="66" spans="1:28" s="136" customFormat="1" ht="12" customHeight="1" x14ac:dyDescent="0.35">
      <c r="A66" s="249"/>
      <c r="B66" s="249"/>
      <c r="C66" s="272"/>
      <c r="D66" s="137"/>
      <c r="E66" s="175"/>
      <c r="J66" s="118"/>
      <c r="K66" s="163"/>
      <c r="L66" s="127"/>
      <c r="M66" s="127"/>
      <c r="N66" s="127"/>
      <c r="O66" s="127"/>
      <c r="P66" s="127"/>
      <c r="Q66" s="127"/>
      <c r="R66" s="127"/>
      <c r="S66" s="127"/>
      <c r="T66" s="127"/>
      <c r="U66" s="127"/>
      <c r="V66" s="127"/>
      <c r="W66" s="127"/>
      <c r="X66" s="127"/>
      <c r="Y66" s="127"/>
      <c r="Z66" s="127"/>
      <c r="AA66" s="127"/>
      <c r="AB66" s="127"/>
    </row>
    <row r="67" spans="1:28" s="136" customFormat="1" ht="12" customHeight="1" x14ac:dyDescent="0.35">
      <c r="A67" s="249"/>
      <c r="B67" s="201"/>
      <c r="C67" s="272"/>
      <c r="D67" s="137"/>
      <c r="E67" s="175"/>
      <c r="J67" s="118"/>
      <c r="K67" s="163"/>
      <c r="L67" s="127"/>
      <c r="M67" s="127"/>
      <c r="N67" s="127"/>
      <c r="O67" s="127"/>
      <c r="P67" s="127"/>
      <c r="Q67" s="127"/>
      <c r="R67" s="127"/>
      <c r="S67" s="127"/>
      <c r="T67" s="127"/>
      <c r="U67" s="127"/>
      <c r="V67" s="127"/>
      <c r="W67" s="127"/>
      <c r="X67" s="127"/>
      <c r="Y67" s="127"/>
      <c r="Z67" s="127"/>
      <c r="AA67" s="127"/>
      <c r="AB67" s="127"/>
    </row>
    <row r="68" spans="1:28" s="136" customFormat="1" ht="12" customHeight="1" x14ac:dyDescent="0.35">
      <c r="A68" s="249"/>
      <c r="B68" s="127"/>
      <c r="C68" s="272"/>
      <c r="D68" s="137"/>
      <c r="E68" s="175"/>
      <c r="J68" s="118"/>
      <c r="K68" s="163"/>
      <c r="L68" s="127"/>
      <c r="M68" s="127"/>
      <c r="N68" s="127"/>
      <c r="O68" s="127"/>
      <c r="P68" s="127"/>
      <c r="Q68" s="127"/>
      <c r="R68" s="127"/>
      <c r="S68" s="127"/>
      <c r="T68" s="127"/>
      <c r="U68" s="127"/>
      <c r="V68" s="127"/>
      <c r="W68" s="127"/>
      <c r="X68" s="127"/>
      <c r="Y68" s="127"/>
      <c r="Z68" s="127"/>
      <c r="AA68" s="127"/>
      <c r="AB68" s="127"/>
    </row>
    <row r="69" spans="1:28" s="136" customFormat="1" ht="12" customHeight="1" x14ac:dyDescent="0.35">
      <c r="A69" s="249"/>
      <c r="B69" s="274"/>
      <c r="C69" s="272"/>
      <c r="D69" s="137"/>
      <c r="E69" s="175"/>
      <c r="J69" s="118"/>
      <c r="K69" s="163"/>
      <c r="L69" s="127"/>
      <c r="M69" s="127"/>
      <c r="N69" s="127"/>
      <c r="O69" s="127"/>
      <c r="P69" s="127"/>
      <c r="Q69" s="127"/>
      <c r="R69" s="127"/>
      <c r="S69" s="127"/>
      <c r="T69" s="127"/>
      <c r="U69" s="127"/>
      <c r="V69" s="127"/>
      <c r="W69" s="127"/>
      <c r="X69" s="127"/>
      <c r="Y69" s="127"/>
      <c r="Z69" s="127"/>
      <c r="AA69" s="127"/>
      <c r="AB69" s="127"/>
    </row>
    <row r="70" spans="1:28" s="136" customFormat="1" ht="12" customHeight="1" x14ac:dyDescent="0.35">
      <c r="A70" s="249"/>
      <c r="B70" s="249"/>
      <c r="C70" s="272"/>
      <c r="D70" s="137"/>
      <c r="E70" s="175"/>
      <c r="J70" s="118"/>
      <c r="K70" s="163"/>
      <c r="L70" s="127"/>
      <c r="M70" s="127"/>
      <c r="N70" s="127"/>
      <c r="O70" s="127"/>
      <c r="P70" s="127"/>
      <c r="Q70" s="127"/>
      <c r="R70" s="127"/>
      <c r="S70" s="127"/>
      <c r="T70" s="127"/>
      <c r="U70" s="127"/>
      <c r="V70" s="127"/>
      <c r="W70" s="127"/>
      <c r="X70" s="127"/>
      <c r="Y70" s="127"/>
      <c r="Z70" s="127"/>
      <c r="AA70" s="127"/>
      <c r="AB70" s="127"/>
    </row>
    <row r="71" spans="1:28" s="136" customFormat="1" ht="12" customHeight="1" x14ac:dyDescent="0.35">
      <c r="A71" s="249"/>
      <c r="B71" s="249"/>
      <c r="C71" s="272"/>
      <c r="D71" s="137"/>
      <c r="E71" s="175"/>
      <c r="J71" s="118"/>
      <c r="K71" s="163"/>
      <c r="L71" s="127"/>
      <c r="M71" s="127"/>
      <c r="N71" s="127"/>
      <c r="O71" s="127"/>
      <c r="P71" s="127"/>
      <c r="Q71" s="127"/>
      <c r="R71" s="127"/>
      <c r="S71" s="127"/>
      <c r="T71" s="127"/>
      <c r="U71" s="127"/>
      <c r="V71" s="127"/>
      <c r="W71" s="127"/>
      <c r="X71" s="127"/>
      <c r="Y71" s="127"/>
      <c r="Z71" s="127"/>
      <c r="AA71" s="127"/>
      <c r="AB71" s="127"/>
    </row>
    <row r="72" spans="1:28" s="136" customFormat="1" ht="12" customHeight="1" x14ac:dyDescent="0.35">
      <c r="A72" s="249"/>
      <c r="B72" s="249"/>
      <c r="C72" s="272"/>
      <c r="D72" s="137"/>
      <c r="E72" s="175"/>
      <c r="J72" s="118"/>
      <c r="K72" s="163"/>
      <c r="L72" s="127"/>
      <c r="M72" s="127"/>
      <c r="N72" s="127"/>
      <c r="O72" s="127"/>
      <c r="P72" s="127"/>
      <c r="Q72" s="127"/>
      <c r="R72" s="127"/>
      <c r="S72" s="127"/>
      <c r="T72" s="127"/>
      <c r="U72" s="127"/>
      <c r="V72" s="127"/>
      <c r="W72" s="127"/>
      <c r="X72" s="127"/>
      <c r="Y72" s="127"/>
      <c r="Z72" s="127"/>
      <c r="AA72" s="127"/>
      <c r="AB72" s="127"/>
    </row>
    <row r="73" spans="1:28" s="136" customFormat="1" ht="12" customHeight="1" x14ac:dyDescent="0.35">
      <c r="A73" s="249"/>
      <c r="B73" s="249"/>
      <c r="C73" s="249"/>
      <c r="D73" s="137"/>
      <c r="E73" s="175"/>
      <c r="J73" s="118"/>
      <c r="K73" s="163"/>
      <c r="L73" s="127"/>
      <c r="M73" s="127"/>
      <c r="N73" s="127"/>
      <c r="O73" s="127"/>
      <c r="P73" s="127"/>
      <c r="Q73" s="127"/>
      <c r="R73" s="127"/>
      <c r="S73" s="127"/>
      <c r="T73" s="127"/>
      <c r="U73" s="127"/>
      <c r="V73" s="127"/>
      <c r="W73" s="127"/>
      <c r="X73" s="127"/>
      <c r="Y73" s="127"/>
      <c r="Z73" s="127"/>
      <c r="AA73" s="127"/>
      <c r="AB73" s="127"/>
    </row>
    <row r="74" spans="1:28" s="136" customFormat="1" ht="12" customHeight="1" x14ac:dyDescent="0.35">
      <c r="A74" s="249"/>
      <c r="B74" s="249"/>
      <c r="C74" s="272"/>
      <c r="D74" s="137"/>
      <c r="E74" s="175"/>
      <c r="J74" s="118"/>
      <c r="K74" s="163"/>
      <c r="L74" s="127"/>
      <c r="M74" s="127"/>
      <c r="N74" s="127"/>
      <c r="O74" s="127"/>
      <c r="P74" s="127"/>
      <c r="Q74" s="127"/>
      <c r="R74" s="127"/>
      <c r="S74" s="127"/>
      <c r="T74" s="127"/>
      <c r="U74" s="127"/>
      <c r="V74" s="127"/>
      <c r="W74" s="127"/>
      <c r="X74" s="127"/>
      <c r="Y74" s="127"/>
      <c r="Z74" s="127"/>
      <c r="AA74" s="127"/>
      <c r="AB74" s="127"/>
    </row>
    <row r="75" spans="1:28" s="136" customFormat="1" ht="12" customHeight="1" x14ac:dyDescent="0.35">
      <c r="A75" s="249"/>
      <c r="B75" s="249"/>
      <c r="C75" s="272"/>
      <c r="D75" s="137"/>
      <c r="E75" s="175"/>
      <c r="J75" s="118"/>
      <c r="K75" s="163"/>
      <c r="L75" s="127"/>
      <c r="M75" s="127"/>
      <c r="N75" s="127"/>
      <c r="O75" s="127"/>
      <c r="P75" s="127"/>
      <c r="Q75" s="127"/>
      <c r="R75" s="127"/>
      <c r="S75" s="127"/>
      <c r="T75" s="127"/>
      <c r="U75" s="127"/>
      <c r="V75" s="127"/>
      <c r="W75" s="127"/>
      <c r="X75" s="127"/>
      <c r="Y75" s="127"/>
      <c r="Z75" s="127"/>
      <c r="AA75" s="127"/>
      <c r="AB75" s="127"/>
    </row>
    <row r="76" spans="1:28" s="136" customFormat="1" ht="12" customHeight="1" x14ac:dyDescent="0.35">
      <c r="A76" s="249"/>
      <c r="B76" s="201"/>
      <c r="C76" s="272"/>
      <c r="D76" s="137"/>
      <c r="E76" s="175"/>
      <c r="J76" s="118"/>
      <c r="K76" s="163"/>
      <c r="L76" s="127"/>
      <c r="M76" s="127"/>
      <c r="N76" s="127"/>
      <c r="O76" s="127"/>
      <c r="P76" s="127"/>
      <c r="Q76" s="127"/>
      <c r="R76" s="127"/>
      <c r="S76" s="127"/>
      <c r="T76" s="127"/>
      <c r="U76" s="127"/>
      <c r="V76" s="127"/>
      <c r="W76" s="127"/>
      <c r="X76" s="127"/>
      <c r="Y76" s="127"/>
      <c r="Z76" s="127"/>
      <c r="AA76" s="127"/>
      <c r="AB76" s="127"/>
    </row>
    <row r="77" spans="1:28" s="136" customFormat="1" ht="12" customHeight="1" x14ac:dyDescent="0.35">
      <c r="A77" s="249"/>
      <c r="B77" s="249"/>
      <c r="C77" s="272"/>
      <c r="D77" s="137"/>
      <c r="E77" s="175"/>
      <c r="J77" s="118"/>
      <c r="K77" s="163"/>
      <c r="L77" s="127"/>
      <c r="M77" s="127"/>
      <c r="N77" s="127"/>
      <c r="O77" s="127"/>
      <c r="P77" s="127"/>
      <c r="Q77" s="127"/>
      <c r="R77" s="127"/>
      <c r="S77" s="127"/>
      <c r="T77" s="127"/>
      <c r="U77" s="127"/>
      <c r="V77" s="127"/>
      <c r="W77" s="127"/>
      <c r="X77" s="127"/>
      <c r="Y77" s="127"/>
      <c r="Z77" s="127"/>
      <c r="AA77" s="127"/>
      <c r="AB77" s="127"/>
    </row>
    <row r="78" spans="1:28" s="136" customFormat="1" ht="12" customHeight="1" x14ac:dyDescent="0.35">
      <c r="A78" s="249"/>
      <c r="B78" s="201"/>
      <c r="C78" s="272"/>
      <c r="D78" s="137"/>
      <c r="E78" s="175"/>
      <c r="J78" s="118"/>
      <c r="K78" s="163"/>
      <c r="L78" s="127"/>
      <c r="M78" s="127"/>
      <c r="N78" s="127"/>
      <c r="O78" s="127"/>
      <c r="P78" s="127"/>
      <c r="Q78" s="127"/>
      <c r="R78" s="127"/>
      <c r="S78" s="127"/>
      <c r="T78" s="127"/>
      <c r="U78" s="127"/>
      <c r="V78" s="127"/>
      <c r="W78" s="127"/>
      <c r="X78" s="127"/>
      <c r="Y78" s="127"/>
      <c r="Z78" s="127"/>
      <c r="AA78" s="127"/>
      <c r="AB78" s="127"/>
    </row>
    <row r="79" spans="1:28" s="136" customFormat="1" ht="12" customHeight="1" x14ac:dyDescent="0.35">
      <c r="A79" s="249"/>
      <c r="B79" s="249"/>
      <c r="C79" s="272"/>
      <c r="D79" s="137"/>
      <c r="E79" s="175"/>
      <c r="J79" s="118"/>
      <c r="K79" s="163"/>
      <c r="L79" s="127"/>
      <c r="M79" s="127"/>
      <c r="N79" s="127"/>
      <c r="O79" s="127"/>
      <c r="P79" s="127"/>
      <c r="Q79" s="127"/>
      <c r="R79" s="127"/>
      <c r="S79" s="127"/>
      <c r="T79" s="127"/>
      <c r="U79" s="127"/>
      <c r="V79" s="127"/>
      <c r="W79" s="127"/>
      <c r="X79" s="127"/>
      <c r="Y79" s="127"/>
      <c r="Z79" s="127"/>
      <c r="AA79" s="127"/>
      <c r="AB79" s="127"/>
    </row>
    <row r="80" spans="1:28" s="136" customFormat="1" ht="12" customHeight="1" x14ac:dyDescent="0.35">
      <c r="A80" s="249"/>
      <c r="B80" s="249"/>
      <c r="C80" s="272"/>
      <c r="D80" s="137"/>
      <c r="E80" s="175"/>
      <c r="J80" s="118"/>
      <c r="K80" s="163"/>
      <c r="L80" s="127"/>
      <c r="M80" s="127"/>
      <c r="N80" s="127"/>
      <c r="O80" s="127"/>
      <c r="P80" s="127"/>
      <c r="Q80" s="127"/>
      <c r="R80" s="127"/>
      <c r="S80" s="127"/>
      <c r="T80" s="127"/>
      <c r="U80" s="127"/>
      <c r="V80" s="127"/>
      <c r="W80" s="127"/>
      <c r="X80" s="127"/>
      <c r="Y80" s="127"/>
      <c r="Z80" s="127"/>
      <c r="AA80" s="127"/>
      <c r="AB80" s="127"/>
    </row>
    <row r="81" spans="1:28" s="136" customFormat="1" ht="12" customHeight="1" x14ac:dyDescent="0.35">
      <c r="A81" s="249"/>
      <c r="B81" s="249"/>
      <c r="C81" s="272"/>
      <c r="D81" s="137"/>
      <c r="E81" s="175"/>
      <c r="J81" s="118"/>
      <c r="K81" s="163"/>
      <c r="L81" s="127"/>
      <c r="M81" s="127"/>
      <c r="N81" s="127"/>
      <c r="O81" s="127"/>
      <c r="P81" s="127"/>
      <c r="Q81" s="127"/>
      <c r="R81" s="127"/>
      <c r="S81" s="127"/>
      <c r="T81" s="127"/>
      <c r="U81" s="127"/>
      <c r="V81" s="127"/>
      <c r="W81" s="127"/>
      <c r="X81" s="127"/>
      <c r="Y81" s="127"/>
      <c r="Z81" s="127"/>
      <c r="AA81" s="127"/>
      <c r="AB81" s="127"/>
    </row>
    <row r="82" spans="1:28" s="136" customFormat="1" ht="12" customHeight="1" x14ac:dyDescent="0.35">
      <c r="A82" s="249"/>
      <c r="B82" s="201"/>
      <c r="C82" s="272"/>
      <c r="D82" s="137"/>
      <c r="E82" s="175"/>
      <c r="J82" s="118"/>
      <c r="K82" s="163"/>
      <c r="L82" s="127"/>
      <c r="M82" s="127"/>
      <c r="N82" s="127"/>
      <c r="O82" s="127"/>
      <c r="P82" s="127"/>
      <c r="Q82" s="127"/>
      <c r="R82" s="127"/>
      <c r="S82" s="127"/>
      <c r="T82" s="127"/>
      <c r="U82" s="127"/>
      <c r="V82" s="127"/>
      <c r="W82" s="127"/>
      <c r="X82" s="127"/>
      <c r="Y82" s="127"/>
      <c r="Z82" s="127"/>
      <c r="AA82" s="127"/>
      <c r="AB82" s="127"/>
    </row>
    <row r="83" spans="1:28" s="136" customFormat="1" ht="12" customHeight="1" x14ac:dyDescent="0.35">
      <c r="A83" s="249"/>
      <c r="B83" s="201"/>
      <c r="C83" s="127"/>
      <c r="D83" s="137"/>
      <c r="E83" s="175"/>
      <c r="J83" s="118"/>
      <c r="K83" s="163"/>
      <c r="L83" s="127"/>
      <c r="M83" s="127"/>
      <c r="N83" s="127"/>
      <c r="O83" s="127"/>
      <c r="P83" s="127"/>
      <c r="Q83" s="127"/>
      <c r="R83" s="127"/>
      <c r="S83" s="127"/>
      <c r="T83" s="127"/>
      <c r="U83" s="127"/>
      <c r="V83" s="127"/>
      <c r="W83" s="127"/>
      <c r="X83" s="127"/>
      <c r="Y83" s="127"/>
      <c r="Z83" s="127"/>
      <c r="AA83" s="127"/>
      <c r="AB83" s="127"/>
    </row>
    <row r="84" spans="1:28" s="136" customFormat="1" ht="12" customHeight="1" x14ac:dyDescent="0.35">
      <c r="A84" s="249"/>
      <c r="B84" s="249"/>
      <c r="C84" s="274"/>
      <c r="D84" s="137"/>
      <c r="E84" s="175"/>
      <c r="J84" s="118"/>
      <c r="K84" s="163"/>
      <c r="L84" s="127"/>
      <c r="M84" s="127"/>
      <c r="N84" s="127"/>
      <c r="O84" s="127"/>
      <c r="P84" s="127"/>
      <c r="Q84" s="127"/>
      <c r="R84" s="127"/>
      <c r="S84" s="127"/>
      <c r="T84" s="127"/>
      <c r="U84" s="127"/>
      <c r="V84" s="127"/>
      <c r="W84" s="127"/>
      <c r="X84" s="127"/>
      <c r="Y84" s="127"/>
      <c r="Z84" s="127"/>
      <c r="AA84" s="127"/>
      <c r="AB84" s="127"/>
    </row>
    <row r="85" spans="1:28" s="136" customFormat="1" ht="12" customHeight="1" x14ac:dyDescent="0.35">
      <c r="A85" s="275"/>
      <c r="B85" s="249"/>
      <c r="C85" s="272"/>
      <c r="D85" s="137"/>
      <c r="E85" s="175"/>
      <c r="J85" s="118"/>
      <c r="K85" s="163"/>
      <c r="L85" s="127"/>
      <c r="M85" s="127"/>
      <c r="N85" s="127"/>
      <c r="O85" s="127"/>
      <c r="P85" s="127"/>
      <c r="Q85" s="127"/>
      <c r="R85" s="127"/>
      <c r="S85" s="127"/>
      <c r="T85" s="127"/>
      <c r="U85" s="127"/>
      <c r="V85" s="127"/>
      <c r="W85" s="127"/>
      <c r="X85" s="127"/>
      <c r="Y85" s="127"/>
      <c r="Z85" s="127"/>
      <c r="AA85" s="127"/>
      <c r="AB85" s="127"/>
    </row>
    <row r="86" spans="1:28" s="136" customFormat="1" ht="12" customHeight="1" x14ac:dyDescent="0.35">
      <c r="A86" s="249"/>
      <c r="B86" s="201"/>
      <c r="C86" s="272"/>
      <c r="D86" s="137"/>
      <c r="E86" s="175"/>
      <c r="J86" s="118"/>
      <c r="K86" s="163"/>
      <c r="L86" s="127"/>
      <c r="M86" s="127"/>
      <c r="N86" s="127"/>
      <c r="O86" s="127"/>
      <c r="P86" s="127"/>
      <c r="Q86" s="127"/>
      <c r="R86" s="127"/>
      <c r="S86" s="127"/>
      <c r="T86" s="127"/>
      <c r="U86" s="127"/>
      <c r="V86" s="127"/>
      <c r="W86" s="127"/>
      <c r="X86" s="127"/>
      <c r="Y86" s="127"/>
      <c r="Z86" s="127"/>
      <c r="AA86" s="127"/>
      <c r="AB86" s="127"/>
    </row>
    <row r="87" spans="1:28" s="136" customFormat="1" ht="12" customHeight="1" x14ac:dyDescent="0.35">
      <c r="A87" s="249"/>
      <c r="B87" s="201"/>
      <c r="C87" s="272"/>
      <c r="D87" s="137"/>
      <c r="E87" s="175"/>
      <c r="J87" s="118"/>
      <c r="K87" s="163"/>
      <c r="L87" s="127"/>
      <c r="M87" s="127"/>
      <c r="N87" s="127"/>
      <c r="O87" s="127"/>
      <c r="P87" s="127"/>
      <c r="Q87" s="127"/>
      <c r="R87" s="127"/>
      <c r="S87" s="127"/>
      <c r="T87" s="127"/>
      <c r="U87" s="127"/>
      <c r="V87" s="127"/>
      <c r="W87" s="127"/>
      <c r="X87" s="127"/>
      <c r="Y87" s="127"/>
      <c r="Z87" s="127"/>
      <c r="AA87" s="127"/>
      <c r="AB87" s="127"/>
    </row>
    <row r="88" spans="1:28" s="136" customFormat="1" ht="12" customHeight="1" x14ac:dyDescent="0.35">
      <c r="A88" s="249"/>
      <c r="B88" s="249"/>
      <c r="C88" s="272"/>
      <c r="D88" s="137"/>
      <c r="E88" s="175"/>
      <c r="J88" s="118"/>
      <c r="K88" s="163"/>
      <c r="L88" s="127"/>
      <c r="M88" s="127"/>
      <c r="N88" s="127"/>
      <c r="O88" s="127"/>
      <c r="P88" s="127"/>
      <c r="Q88" s="127"/>
      <c r="R88" s="127"/>
      <c r="S88" s="127"/>
      <c r="T88" s="127"/>
      <c r="U88" s="127"/>
      <c r="V88" s="127"/>
      <c r="W88" s="127"/>
      <c r="X88" s="127"/>
      <c r="Y88" s="127"/>
      <c r="Z88" s="127"/>
      <c r="AA88" s="127"/>
      <c r="AB88" s="127"/>
    </row>
    <row r="89" spans="1:28" s="136" customFormat="1" ht="12" customHeight="1" x14ac:dyDescent="0.35">
      <c r="A89" s="249"/>
      <c r="B89" s="249"/>
      <c r="C89" s="272"/>
      <c r="D89" s="137"/>
      <c r="E89" s="175"/>
      <c r="J89" s="118"/>
      <c r="K89" s="163"/>
      <c r="L89" s="127"/>
      <c r="M89" s="127"/>
      <c r="N89" s="127"/>
      <c r="O89" s="127"/>
      <c r="P89" s="127"/>
      <c r="Q89" s="127"/>
      <c r="R89" s="127"/>
      <c r="S89" s="127"/>
      <c r="T89" s="127"/>
      <c r="U89" s="127"/>
      <c r="V89" s="127"/>
      <c r="W89" s="127"/>
      <c r="X89" s="127"/>
      <c r="Y89" s="127"/>
      <c r="Z89" s="127"/>
      <c r="AA89" s="127"/>
      <c r="AB89" s="127"/>
    </row>
    <row r="90" spans="1:28" s="136" customFormat="1" ht="12" customHeight="1" x14ac:dyDescent="0.35">
      <c r="A90" s="249"/>
      <c r="B90" s="201"/>
      <c r="C90" s="272"/>
      <c r="D90" s="137"/>
      <c r="E90" s="175"/>
      <c r="J90" s="118"/>
      <c r="K90" s="163"/>
      <c r="L90" s="127"/>
      <c r="M90" s="127"/>
      <c r="N90" s="127"/>
      <c r="O90" s="127"/>
      <c r="P90" s="127"/>
      <c r="Q90" s="127"/>
      <c r="R90" s="127"/>
      <c r="S90" s="127"/>
      <c r="T90" s="127"/>
      <c r="U90" s="127"/>
      <c r="V90" s="127"/>
      <c r="W90" s="127"/>
      <c r="X90" s="127"/>
      <c r="Y90" s="127"/>
      <c r="Z90" s="127"/>
      <c r="AA90" s="127"/>
      <c r="AB90" s="127"/>
    </row>
    <row r="91" spans="1:28" s="136" customFormat="1" ht="12" customHeight="1" x14ac:dyDescent="0.35">
      <c r="A91" s="249"/>
      <c r="B91" s="201"/>
      <c r="C91" s="127"/>
      <c r="D91" s="137"/>
      <c r="E91" s="175"/>
      <c r="J91" s="118"/>
      <c r="K91" s="163"/>
      <c r="L91" s="127"/>
      <c r="M91" s="127"/>
      <c r="N91" s="127"/>
      <c r="O91" s="127"/>
      <c r="P91" s="127"/>
      <c r="Q91" s="127"/>
      <c r="R91" s="127"/>
      <c r="S91" s="127"/>
      <c r="T91" s="127"/>
      <c r="U91" s="127"/>
      <c r="V91" s="127"/>
      <c r="W91" s="127"/>
      <c r="X91" s="127"/>
      <c r="Y91" s="127"/>
      <c r="Z91" s="127"/>
      <c r="AA91" s="127"/>
      <c r="AB91" s="127"/>
    </row>
    <row r="92" spans="1:28" s="136" customFormat="1" ht="12" customHeight="1" x14ac:dyDescent="0.35">
      <c r="A92" s="249"/>
      <c r="B92" s="249"/>
      <c r="C92" s="272"/>
      <c r="D92" s="137"/>
      <c r="E92" s="175"/>
      <c r="J92" s="118"/>
      <c r="K92" s="163"/>
      <c r="L92" s="127"/>
      <c r="M92" s="127"/>
      <c r="N92" s="127"/>
      <c r="O92" s="127"/>
      <c r="P92" s="127"/>
      <c r="Q92" s="127"/>
      <c r="R92" s="127"/>
      <c r="S92" s="127"/>
      <c r="T92" s="127"/>
      <c r="U92" s="127"/>
      <c r="V92" s="127"/>
      <c r="W92" s="127"/>
      <c r="X92" s="127"/>
      <c r="Y92" s="127"/>
      <c r="Z92" s="127"/>
      <c r="AA92" s="127"/>
      <c r="AB92" s="127"/>
    </row>
    <row r="93" spans="1:28" s="136" customFormat="1" ht="12" customHeight="1" x14ac:dyDescent="0.35">
      <c r="A93" s="249"/>
      <c r="B93" s="249"/>
      <c r="C93" s="272"/>
      <c r="D93" s="137"/>
      <c r="E93" s="175"/>
      <c r="J93" s="118"/>
      <c r="K93" s="163"/>
      <c r="L93" s="127"/>
      <c r="M93" s="127"/>
      <c r="N93" s="127"/>
      <c r="O93" s="127"/>
      <c r="P93" s="127"/>
      <c r="Q93" s="127"/>
      <c r="R93" s="127"/>
      <c r="S93" s="127"/>
      <c r="T93" s="127"/>
      <c r="U93" s="127"/>
      <c r="V93" s="127"/>
      <c r="W93" s="127"/>
      <c r="X93" s="127"/>
      <c r="Y93" s="127"/>
      <c r="Z93" s="127"/>
      <c r="AA93" s="127"/>
      <c r="AB93" s="127"/>
    </row>
    <row r="94" spans="1:28" s="136" customFormat="1" ht="12" customHeight="1" x14ac:dyDescent="0.35">
      <c r="A94" s="249"/>
      <c r="B94" s="201"/>
      <c r="C94" s="272"/>
      <c r="D94" s="137"/>
      <c r="E94" s="175"/>
      <c r="J94" s="118"/>
      <c r="K94" s="163"/>
      <c r="L94" s="127"/>
      <c r="M94" s="127"/>
      <c r="N94" s="127"/>
      <c r="O94" s="127"/>
      <c r="P94" s="127"/>
      <c r="Q94" s="127"/>
      <c r="R94" s="127"/>
      <c r="S94" s="127"/>
      <c r="T94" s="127"/>
      <c r="U94" s="127"/>
      <c r="V94" s="127"/>
      <c r="W94" s="127"/>
      <c r="X94" s="127"/>
      <c r="Y94" s="127"/>
      <c r="Z94" s="127"/>
      <c r="AA94" s="127"/>
      <c r="AB94" s="127"/>
    </row>
    <row r="95" spans="1:28" s="136" customFormat="1" ht="12" customHeight="1" x14ac:dyDescent="0.35">
      <c r="A95" s="249"/>
      <c r="B95" s="201"/>
      <c r="C95" s="272"/>
      <c r="D95" s="137"/>
      <c r="E95" s="175"/>
      <c r="J95" s="118"/>
      <c r="K95" s="163"/>
      <c r="L95" s="127"/>
      <c r="M95" s="127"/>
      <c r="N95" s="127"/>
      <c r="O95" s="127"/>
      <c r="P95" s="127"/>
      <c r="Q95" s="127"/>
      <c r="R95" s="127"/>
      <c r="S95" s="127"/>
      <c r="T95" s="127"/>
      <c r="U95" s="127"/>
      <c r="V95" s="127"/>
      <c r="W95" s="127"/>
      <c r="X95" s="127"/>
      <c r="Y95" s="127"/>
      <c r="Z95" s="127"/>
      <c r="AA95" s="127"/>
      <c r="AB95" s="127"/>
    </row>
    <row r="96" spans="1:28" s="136" customFormat="1" ht="12" customHeight="1" x14ac:dyDescent="0.35">
      <c r="A96" s="249"/>
      <c r="B96" s="249"/>
      <c r="C96" s="272"/>
      <c r="D96" s="137"/>
      <c r="E96" s="175"/>
      <c r="J96" s="118"/>
      <c r="K96" s="163"/>
      <c r="L96" s="127"/>
      <c r="M96" s="127"/>
      <c r="N96" s="127"/>
      <c r="O96" s="127"/>
      <c r="P96" s="127"/>
      <c r="Q96" s="127"/>
      <c r="R96" s="127"/>
      <c r="S96" s="127"/>
      <c r="T96" s="127"/>
      <c r="U96" s="127"/>
      <c r="V96" s="127"/>
      <c r="W96" s="127"/>
      <c r="X96" s="127"/>
      <c r="Y96" s="127"/>
      <c r="Z96" s="127"/>
      <c r="AA96" s="127"/>
      <c r="AB96" s="127"/>
    </row>
    <row r="97" spans="1:28" s="136" customFormat="1" ht="12" customHeight="1" x14ac:dyDescent="0.35">
      <c r="A97" s="249"/>
      <c r="B97" s="249"/>
      <c r="C97" s="127"/>
      <c r="D97" s="137"/>
      <c r="E97" s="175"/>
      <c r="J97" s="118"/>
      <c r="K97" s="163"/>
      <c r="L97" s="127"/>
      <c r="M97" s="127"/>
      <c r="N97" s="127"/>
      <c r="O97" s="127"/>
      <c r="P97" s="127"/>
      <c r="Q97" s="127"/>
      <c r="R97" s="127"/>
      <c r="S97" s="127"/>
      <c r="T97" s="127"/>
      <c r="U97" s="127"/>
      <c r="V97" s="127"/>
      <c r="W97" s="127"/>
      <c r="X97" s="127"/>
      <c r="Y97" s="127"/>
      <c r="Z97" s="127"/>
      <c r="AA97" s="127"/>
      <c r="AB97" s="127"/>
    </row>
    <row r="98" spans="1:28" s="136" customFormat="1" ht="12" customHeight="1" x14ac:dyDescent="0.35">
      <c r="A98" s="127"/>
      <c r="B98" s="127"/>
      <c r="C98" s="127"/>
      <c r="D98" s="137"/>
      <c r="E98" s="175"/>
      <c r="J98" s="118"/>
      <c r="K98" s="163"/>
      <c r="L98" s="127"/>
      <c r="M98" s="127"/>
      <c r="N98" s="127"/>
      <c r="O98" s="127"/>
      <c r="P98" s="127"/>
      <c r="Q98" s="127"/>
      <c r="R98" s="127"/>
      <c r="S98" s="127"/>
      <c r="T98" s="127"/>
      <c r="U98" s="127"/>
      <c r="V98" s="127"/>
      <c r="W98" s="127"/>
      <c r="X98" s="127"/>
      <c r="Y98" s="127"/>
      <c r="Z98" s="127"/>
      <c r="AA98" s="127"/>
      <c r="AB98" s="127"/>
    </row>
    <row r="99" spans="1:28" s="136" customFormat="1" ht="12" customHeight="1" x14ac:dyDescent="0.35">
      <c r="A99" s="127"/>
      <c r="B99" s="127"/>
      <c r="C99" s="127"/>
      <c r="D99" s="137"/>
      <c r="E99" s="175"/>
      <c r="J99" s="118"/>
      <c r="K99" s="163"/>
      <c r="L99" s="127"/>
      <c r="M99" s="127"/>
      <c r="N99" s="127"/>
      <c r="O99" s="127"/>
      <c r="P99" s="127"/>
      <c r="Q99" s="127"/>
      <c r="R99" s="127"/>
      <c r="S99" s="127"/>
      <c r="T99" s="127"/>
      <c r="U99" s="127"/>
      <c r="V99" s="127"/>
      <c r="W99" s="127"/>
      <c r="X99" s="127"/>
      <c r="Y99" s="127"/>
      <c r="Z99" s="127"/>
      <c r="AA99" s="127"/>
      <c r="AB99" s="127"/>
    </row>
    <row r="100" spans="1:28" s="136" customFormat="1" ht="12" customHeight="1" x14ac:dyDescent="0.35">
      <c r="A100" s="127"/>
      <c r="B100" s="127"/>
      <c r="C100" s="127"/>
      <c r="D100" s="137"/>
      <c r="E100" s="175"/>
      <c r="J100" s="118"/>
      <c r="K100" s="163"/>
      <c r="L100" s="127"/>
      <c r="M100" s="127"/>
      <c r="N100" s="127"/>
      <c r="O100" s="127"/>
      <c r="P100" s="127"/>
      <c r="Q100" s="127"/>
      <c r="R100" s="127"/>
      <c r="S100" s="127"/>
      <c r="T100" s="127"/>
      <c r="U100" s="127"/>
      <c r="V100" s="127"/>
      <c r="W100" s="127"/>
      <c r="X100" s="127"/>
      <c r="Y100" s="127"/>
      <c r="Z100" s="127"/>
      <c r="AA100" s="127"/>
      <c r="AB100" s="127"/>
    </row>
    <row r="101" spans="1:28" s="136" customFormat="1" ht="12" customHeight="1" x14ac:dyDescent="0.35">
      <c r="A101" s="127"/>
      <c r="B101" s="127"/>
      <c r="C101" s="127"/>
      <c r="D101" s="137"/>
      <c r="E101" s="175"/>
      <c r="J101" s="118"/>
      <c r="K101" s="163"/>
      <c r="L101" s="127"/>
      <c r="M101" s="127"/>
      <c r="N101" s="127"/>
      <c r="O101" s="127"/>
      <c r="P101" s="127"/>
      <c r="Q101" s="127"/>
      <c r="R101" s="127"/>
      <c r="S101" s="127"/>
      <c r="T101" s="127"/>
      <c r="U101" s="127"/>
      <c r="V101" s="127"/>
      <c r="W101" s="127"/>
      <c r="X101" s="127"/>
      <c r="Y101" s="127"/>
      <c r="Z101" s="127"/>
      <c r="AA101" s="127"/>
      <c r="AB101" s="127"/>
    </row>
    <row r="102" spans="1:28" s="136" customFormat="1" ht="12" customHeight="1" x14ac:dyDescent="0.35">
      <c r="A102" s="127"/>
      <c r="B102" s="127"/>
      <c r="C102" s="127"/>
      <c r="D102" s="137"/>
      <c r="E102" s="175"/>
      <c r="J102" s="118"/>
      <c r="K102" s="163"/>
      <c r="L102" s="127"/>
      <c r="M102" s="127"/>
      <c r="N102" s="127"/>
      <c r="O102" s="127"/>
      <c r="P102" s="127"/>
      <c r="Q102" s="127"/>
      <c r="R102" s="127"/>
      <c r="S102" s="127"/>
      <c r="T102" s="127"/>
      <c r="U102" s="127"/>
      <c r="V102" s="127"/>
      <c r="W102" s="127"/>
      <c r="X102" s="127"/>
      <c r="Y102" s="127"/>
      <c r="Z102" s="127"/>
      <c r="AA102" s="127"/>
      <c r="AB102" s="127"/>
    </row>
    <row r="103" spans="1:28" s="136" customFormat="1" ht="12" customHeight="1" x14ac:dyDescent="0.35">
      <c r="A103" s="127"/>
      <c r="B103" s="127"/>
      <c r="C103" s="127"/>
      <c r="D103" s="137"/>
      <c r="E103" s="175"/>
      <c r="J103" s="118"/>
      <c r="K103" s="163"/>
      <c r="L103" s="127"/>
      <c r="M103" s="127"/>
      <c r="N103" s="127"/>
      <c r="O103" s="127"/>
      <c r="P103" s="127"/>
      <c r="Q103" s="127"/>
      <c r="R103" s="127"/>
      <c r="S103" s="127"/>
      <c r="T103" s="127"/>
      <c r="U103" s="127"/>
      <c r="V103" s="127"/>
      <c r="W103" s="127"/>
      <c r="X103" s="127"/>
      <c r="Y103" s="127"/>
      <c r="Z103" s="127"/>
      <c r="AA103" s="127"/>
      <c r="AB103" s="127"/>
    </row>
    <row r="104" spans="1:28" s="136" customFormat="1" ht="12" customHeight="1" x14ac:dyDescent="0.35">
      <c r="A104" s="127"/>
      <c r="B104" s="127"/>
      <c r="C104" s="127"/>
      <c r="D104" s="137"/>
      <c r="E104" s="175"/>
      <c r="J104" s="118"/>
      <c r="K104" s="163"/>
      <c r="L104" s="127"/>
      <c r="M104" s="127"/>
      <c r="N104" s="127"/>
      <c r="O104" s="127"/>
      <c r="P104" s="127"/>
      <c r="Q104" s="127"/>
      <c r="R104" s="127"/>
      <c r="S104" s="127"/>
      <c r="T104" s="127"/>
      <c r="U104" s="127"/>
      <c r="V104" s="127"/>
      <c r="W104" s="127"/>
      <c r="X104" s="127"/>
      <c r="Y104" s="127"/>
      <c r="Z104" s="127"/>
      <c r="AA104" s="127"/>
      <c r="AB104" s="127"/>
    </row>
    <row r="105" spans="1:28" s="136" customFormat="1" ht="12" customHeight="1" x14ac:dyDescent="0.35">
      <c r="A105" s="127"/>
      <c r="B105" s="127"/>
      <c r="C105" s="127"/>
      <c r="D105" s="137"/>
      <c r="E105" s="175"/>
      <c r="J105" s="118"/>
      <c r="K105" s="163"/>
      <c r="L105" s="127"/>
      <c r="M105" s="127"/>
      <c r="N105" s="127"/>
      <c r="O105" s="127"/>
      <c r="P105" s="127"/>
      <c r="Q105" s="127"/>
      <c r="R105" s="127"/>
      <c r="S105" s="127"/>
      <c r="T105" s="127"/>
      <c r="U105" s="127"/>
      <c r="V105" s="127"/>
      <c r="W105" s="127"/>
      <c r="X105" s="127"/>
      <c r="Y105" s="127"/>
      <c r="Z105" s="127"/>
      <c r="AA105" s="127"/>
      <c r="AB105" s="127"/>
    </row>
    <row r="106" spans="1:28" s="136" customFormat="1" ht="12" customHeight="1" x14ac:dyDescent="0.35">
      <c r="A106" s="127"/>
      <c r="B106" s="127"/>
      <c r="C106" s="127"/>
      <c r="D106" s="137"/>
      <c r="E106" s="175"/>
      <c r="J106" s="118"/>
      <c r="K106" s="163"/>
      <c r="L106" s="127"/>
      <c r="M106" s="127"/>
      <c r="N106" s="127"/>
      <c r="O106" s="127"/>
      <c r="P106" s="127"/>
      <c r="Q106" s="127"/>
      <c r="R106" s="127"/>
      <c r="S106" s="127"/>
      <c r="T106" s="127"/>
      <c r="U106" s="127"/>
      <c r="V106" s="127"/>
      <c r="W106" s="127"/>
      <c r="X106" s="127"/>
      <c r="Y106" s="127"/>
      <c r="Z106" s="127"/>
      <c r="AA106" s="127"/>
      <c r="AB106" s="127"/>
    </row>
    <row r="107" spans="1:28" s="136" customFormat="1" ht="12" customHeight="1" x14ac:dyDescent="0.35">
      <c r="A107" s="127"/>
      <c r="B107" s="127"/>
      <c r="C107" s="127"/>
      <c r="D107" s="137"/>
      <c r="E107" s="175"/>
      <c r="J107" s="118"/>
      <c r="K107" s="163"/>
      <c r="L107" s="127"/>
      <c r="M107" s="127"/>
      <c r="N107" s="127"/>
      <c r="O107" s="127"/>
      <c r="P107" s="127"/>
      <c r="Q107" s="127"/>
      <c r="R107" s="127"/>
      <c r="S107" s="127"/>
      <c r="T107" s="127"/>
      <c r="U107" s="127"/>
      <c r="V107" s="127"/>
      <c r="W107" s="127"/>
      <c r="X107" s="127"/>
      <c r="Y107" s="127"/>
      <c r="Z107" s="127"/>
      <c r="AA107" s="127"/>
      <c r="AB107" s="127"/>
    </row>
    <row r="108" spans="1:28" s="136" customFormat="1" ht="12" customHeight="1" x14ac:dyDescent="0.35">
      <c r="A108" s="127"/>
      <c r="B108" s="127"/>
      <c r="C108" s="127"/>
      <c r="D108" s="137"/>
      <c r="E108" s="175"/>
      <c r="J108" s="118"/>
      <c r="K108" s="163"/>
      <c r="L108" s="127"/>
      <c r="M108" s="127"/>
      <c r="N108" s="127"/>
      <c r="O108" s="127"/>
      <c r="P108" s="127"/>
      <c r="Q108" s="127"/>
      <c r="R108" s="127"/>
      <c r="S108" s="127"/>
      <c r="T108" s="127"/>
      <c r="U108" s="127"/>
      <c r="V108" s="127"/>
      <c r="W108" s="127"/>
      <c r="X108" s="127"/>
      <c r="Y108" s="127"/>
      <c r="Z108" s="127"/>
      <c r="AA108" s="127"/>
      <c r="AB108" s="127"/>
    </row>
    <row r="109" spans="1:28" s="136" customFormat="1" ht="12" customHeight="1" x14ac:dyDescent="0.35">
      <c r="A109" s="127"/>
      <c r="B109" s="127"/>
      <c r="C109" s="127"/>
      <c r="D109" s="137"/>
      <c r="E109" s="175"/>
      <c r="J109" s="118"/>
      <c r="K109" s="163"/>
      <c r="L109" s="127"/>
      <c r="M109" s="127"/>
      <c r="N109" s="127"/>
      <c r="O109" s="127"/>
      <c r="P109" s="127"/>
      <c r="Q109" s="127"/>
      <c r="R109" s="127"/>
      <c r="S109" s="127"/>
      <c r="T109" s="127"/>
      <c r="U109" s="127"/>
      <c r="V109" s="127"/>
      <c r="W109" s="127"/>
      <c r="X109" s="127"/>
      <c r="Y109" s="127"/>
      <c r="Z109" s="127"/>
      <c r="AA109" s="127"/>
      <c r="AB109" s="127"/>
    </row>
    <row r="110" spans="1:28" s="136" customFormat="1" ht="12" customHeight="1" x14ac:dyDescent="0.35">
      <c r="A110" s="127"/>
      <c r="B110" s="127"/>
      <c r="C110" s="127"/>
      <c r="D110" s="137"/>
      <c r="E110" s="175"/>
      <c r="J110" s="118"/>
      <c r="K110" s="163"/>
      <c r="L110" s="127"/>
      <c r="M110" s="127"/>
      <c r="N110" s="127"/>
      <c r="O110" s="127"/>
      <c r="P110" s="127"/>
      <c r="Q110" s="127"/>
      <c r="R110" s="127"/>
      <c r="S110" s="127"/>
      <c r="T110" s="127"/>
      <c r="U110" s="127"/>
      <c r="V110" s="127"/>
      <c r="W110" s="127"/>
      <c r="X110" s="127"/>
      <c r="Y110" s="127"/>
      <c r="Z110" s="127"/>
      <c r="AA110" s="127"/>
      <c r="AB110" s="127"/>
    </row>
    <row r="111" spans="1:28" s="136" customFormat="1" ht="12" customHeight="1" x14ac:dyDescent="0.35">
      <c r="A111" s="127"/>
      <c r="B111" s="127"/>
      <c r="C111" s="127"/>
      <c r="D111" s="137"/>
      <c r="E111" s="175"/>
      <c r="J111" s="118"/>
      <c r="K111" s="163"/>
      <c r="L111" s="127"/>
      <c r="M111" s="127"/>
      <c r="N111" s="127"/>
      <c r="O111" s="127"/>
      <c r="P111" s="127"/>
      <c r="Q111" s="127"/>
      <c r="R111" s="127"/>
      <c r="S111" s="127"/>
      <c r="T111" s="127"/>
      <c r="U111" s="127"/>
      <c r="V111" s="127"/>
      <c r="W111" s="127"/>
      <c r="X111" s="127"/>
      <c r="Y111" s="127"/>
      <c r="Z111" s="127"/>
      <c r="AA111" s="127"/>
      <c r="AB111" s="127"/>
    </row>
    <row r="112" spans="1:28" s="136" customFormat="1" ht="12" customHeight="1" x14ac:dyDescent="0.35">
      <c r="A112" s="127"/>
      <c r="B112" s="127"/>
      <c r="C112" s="127"/>
      <c r="D112" s="137"/>
      <c r="E112" s="175"/>
      <c r="J112" s="118"/>
      <c r="K112" s="163"/>
      <c r="L112" s="127"/>
      <c r="M112" s="127"/>
      <c r="N112" s="127"/>
      <c r="O112" s="127"/>
      <c r="P112" s="127"/>
      <c r="Q112" s="127"/>
      <c r="R112" s="127"/>
      <c r="S112" s="127"/>
      <c r="T112" s="127"/>
      <c r="U112" s="127"/>
      <c r="V112" s="127"/>
      <c r="W112" s="127"/>
      <c r="X112" s="127"/>
      <c r="Y112" s="127"/>
      <c r="Z112" s="127"/>
      <c r="AA112" s="127"/>
      <c r="AB112" s="127"/>
    </row>
    <row r="113" spans="10:11" ht="12" customHeight="1" x14ac:dyDescent="0.35">
      <c r="J113" s="118"/>
      <c r="K113" s="163"/>
    </row>
    <row r="114" spans="10:11" ht="12" customHeight="1" x14ac:dyDescent="0.35">
      <c r="J114" s="118"/>
      <c r="K114" s="163"/>
    </row>
    <row r="115" spans="10:11" ht="12" customHeight="1" x14ac:dyDescent="0.35">
      <c r="J115" s="118"/>
      <c r="K115" s="163"/>
    </row>
    <row r="116" spans="10:11" ht="12" customHeight="1" x14ac:dyDescent="0.35">
      <c r="J116" s="118"/>
      <c r="K116" s="163"/>
    </row>
    <row r="117" spans="10:11" ht="12" customHeight="1" x14ac:dyDescent="0.35">
      <c r="J117" s="118"/>
      <c r="K117" s="163"/>
    </row>
    <row r="118" spans="10:11" ht="12" customHeight="1" x14ac:dyDescent="0.35">
      <c r="J118" s="118"/>
      <c r="K118" s="163"/>
    </row>
    <row r="119" spans="10:11" ht="12" customHeight="1" x14ac:dyDescent="0.35">
      <c r="J119" s="176"/>
      <c r="K119" s="163"/>
    </row>
    <row r="120" spans="10:11" ht="12" customHeight="1" x14ac:dyDescent="0.35">
      <c r="J120" s="176"/>
      <c r="K120" s="163"/>
    </row>
    <row r="121" spans="10:11" ht="12" customHeight="1" x14ac:dyDescent="0.35">
      <c r="J121" s="176"/>
      <c r="K121" s="163"/>
    </row>
    <row r="122" spans="10:11" ht="12" customHeight="1" x14ac:dyDescent="0.35">
      <c r="J122" s="176"/>
      <c r="K122" s="163"/>
    </row>
    <row r="123" spans="10:11" ht="12" customHeight="1" x14ac:dyDescent="0.35">
      <c r="J123" s="176"/>
      <c r="K123" s="163"/>
    </row>
    <row r="124" spans="10:11" ht="12" customHeight="1" x14ac:dyDescent="0.35">
      <c r="J124" s="176"/>
      <c r="K124" s="163"/>
    </row>
    <row r="125" spans="10:11" ht="12" customHeight="1" x14ac:dyDescent="0.35">
      <c r="J125" s="176"/>
      <c r="K125" s="163"/>
    </row>
    <row r="126" spans="10:11" ht="12" customHeight="1" x14ac:dyDescent="0.35">
      <c r="J126" s="176"/>
      <c r="K126" s="163"/>
    </row>
    <row r="127" spans="10:11" ht="12" customHeight="1" x14ac:dyDescent="0.35">
      <c r="J127" s="176"/>
      <c r="K127" s="163"/>
    </row>
    <row r="128" spans="10:11" ht="12" customHeight="1" x14ac:dyDescent="0.35">
      <c r="J128" s="176"/>
      <c r="K128" s="163"/>
    </row>
    <row r="129" spans="10:11" ht="12" customHeight="1" x14ac:dyDescent="0.35">
      <c r="J129" s="176"/>
      <c r="K129" s="163"/>
    </row>
    <row r="130" spans="10:11" ht="12" customHeight="1" x14ac:dyDescent="0.35">
      <c r="J130" s="176"/>
      <c r="K130" s="163"/>
    </row>
    <row r="131" spans="10:11" ht="12" customHeight="1" x14ac:dyDescent="0.35">
      <c r="J131" s="176"/>
      <c r="K131" s="163"/>
    </row>
    <row r="132" spans="10:11" ht="12" customHeight="1" x14ac:dyDescent="0.35">
      <c r="J132" s="176"/>
      <c r="K132" s="163"/>
    </row>
    <row r="133" spans="10:11" ht="12" customHeight="1" x14ac:dyDescent="0.35">
      <c r="J133" s="176"/>
      <c r="K133" s="163"/>
    </row>
    <row r="134" spans="10:11" ht="12" customHeight="1" x14ac:dyDescent="0.35">
      <c r="J134" s="176"/>
      <c r="K134" s="163"/>
    </row>
    <row r="135" spans="10:11" ht="12" customHeight="1" x14ac:dyDescent="0.35">
      <c r="J135" s="176"/>
      <c r="K135" s="163"/>
    </row>
    <row r="136" spans="10:11" ht="12" customHeight="1" x14ac:dyDescent="0.35">
      <c r="J136" s="176"/>
      <c r="K136" s="163"/>
    </row>
    <row r="137" spans="10:11" ht="12" customHeight="1" x14ac:dyDescent="0.35">
      <c r="J137" s="176"/>
      <c r="K137" s="163"/>
    </row>
    <row r="138" spans="10:11" ht="12" customHeight="1" x14ac:dyDescent="0.35">
      <c r="J138" s="176"/>
      <c r="K138" s="163"/>
    </row>
    <row r="139" spans="10:11" ht="12" customHeight="1" x14ac:dyDescent="0.35">
      <c r="J139" s="176"/>
      <c r="K139" s="163"/>
    </row>
    <row r="140" spans="10:11" ht="12" customHeight="1" x14ac:dyDescent="0.35">
      <c r="J140" s="176"/>
      <c r="K140" s="163"/>
    </row>
    <row r="141" spans="10:11" ht="12" customHeight="1" x14ac:dyDescent="0.35">
      <c r="J141" s="176"/>
      <c r="K141" s="163"/>
    </row>
    <row r="142" spans="10:11" ht="12" customHeight="1" x14ac:dyDescent="0.35">
      <c r="J142" s="176"/>
      <c r="K142" s="163"/>
    </row>
    <row r="143" spans="10:11" ht="12" customHeight="1" x14ac:dyDescent="0.35">
      <c r="J143" s="176"/>
      <c r="K143" s="163"/>
    </row>
    <row r="144" spans="10:11" ht="12" customHeight="1" x14ac:dyDescent="0.35">
      <c r="J144" s="176"/>
      <c r="K144" s="163"/>
    </row>
    <row r="145" spans="10:11" ht="12" customHeight="1" x14ac:dyDescent="0.35">
      <c r="J145" s="176"/>
      <c r="K145" s="163"/>
    </row>
    <row r="146" spans="10:11" ht="12" customHeight="1" x14ac:dyDescent="0.35">
      <c r="J146" s="176"/>
      <c r="K146" s="163"/>
    </row>
    <row r="147" spans="10:11" ht="12" customHeight="1" x14ac:dyDescent="0.35">
      <c r="J147" s="176"/>
      <c r="K147" s="163"/>
    </row>
    <row r="148" spans="10:11" ht="12" customHeight="1" x14ac:dyDescent="0.35">
      <c r="J148" s="176"/>
      <c r="K148" s="163"/>
    </row>
    <row r="149" spans="10:11" ht="12" customHeight="1" x14ac:dyDescent="0.35">
      <c r="J149" s="176"/>
      <c r="K149" s="163"/>
    </row>
    <row r="150" spans="10:11" ht="12" customHeight="1" x14ac:dyDescent="0.35">
      <c r="J150" s="176"/>
      <c r="K150" s="163"/>
    </row>
    <row r="151" spans="10:11" ht="12" customHeight="1" x14ac:dyDescent="0.35">
      <c r="J151" s="176"/>
      <c r="K151" s="163"/>
    </row>
    <row r="152" spans="10:11" ht="12" customHeight="1" x14ac:dyDescent="0.35">
      <c r="J152" s="176"/>
      <c r="K152" s="163"/>
    </row>
    <row r="153" spans="10:11" ht="12" customHeight="1" x14ac:dyDescent="0.35">
      <c r="J153" s="176"/>
      <c r="K153" s="163"/>
    </row>
    <row r="154" spans="10:11" ht="12" customHeight="1" x14ac:dyDescent="0.35">
      <c r="J154" s="176"/>
      <c r="K154" s="163"/>
    </row>
    <row r="155" spans="10:11" ht="12" customHeight="1" x14ac:dyDescent="0.35">
      <c r="J155" s="176"/>
      <c r="K155" s="163"/>
    </row>
    <row r="156" spans="10:11" ht="12" customHeight="1" x14ac:dyDescent="0.35">
      <c r="J156" s="176"/>
      <c r="K156" s="163"/>
    </row>
    <row r="157" spans="10:11" ht="12" customHeight="1" x14ac:dyDescent="0.35">
      <c r="J157" s="176"/>
      <c r="K157" s="163"/>
    </row>
    <row r="158" spans="10:11" ht="12" customHeight="1" x14ac:dyDescent="0.35">
      <c r="J158" s="176"/>
      <c r="K158" s="163"/>
    </row>
    <row r="159" spans="10:11" ht="12" customHeight="1" x14ac:dyDescent="0.35">
      <c r="J159" s="176"/>
      <c r="K159" s="163"/>
    </row>
    <row r="160" spans="10:11" ht="12" customHeight="1" x14ac:dyDescent="0.35">
      <c r="J160" s="176"/>
      <c r="K160" s="163"/>
    </row>
    <row r="161" spans="10:11" ht="12" customHeight="1" x14ac:dyDescent="0.35">
      <c r="J161" s="176"/>
      <c r="K161" s="163"/>
    </row>
    <row r="162" spans="10:11" ht="12" customHeight="1" x14ac:dyDescent="0.35">
      <c r="J162" s="176"/>
      <c r="K162" s="163"/>
    </row>
    <row r="163" spans="10:11" ht="12" customHeight="1" x14ac:dyDescent="0.35">
      <c r="J163" s="176"/>
      <c r="K163" s="163"/>
    </row>
    <row r="164" spans="10:11" ht="12" customHeight="1" x14ac:dyDescent="0.35">
      <c r="J164" s="176"/>
      <c r="K164" s="163"/>
    </row>
    <row r="165" spans="10:11" ht="12" customHeight="1" x14ac:dyDescent="0.35">
      <c r="J165" s="176"/>
      <c r="K165" s="163"/>
    </row>
    <row r="166" spans="10:11" ht="12" customHeight="1" x14ac:dyDescent="0.35">
      <c r="J166" s="176"/>
      <c r="K166" s="163"/>
    </row>
    <row r="167" spans="10:11" ht="12" customHeight="1" x14ac:dyDescent="0.35">
      <c r="J167" s="176"/>
      <c r="K167" s="163"/>
    </row>
    <row r="168" spans="10:11" ht="12" customHeight="1" x14ac:dyDescent="0.35">
      <c r="J168" s="176"/>
      <c r="K168" s="163"/>
    </row>
    <row r="169" spans="10:11" ht="12" customHeight="1" x14ac:dyDescent="0.35">
      <c r="J169" s="176"/>
      <c r="K169" s="163"/>
    </row>
    <row r="170" spans="10:11" ht="12" customHeight="1" x14ac:dyDescent="0.35">
      <c r="J170" s="176"/>
      <c r="K170" s="163"/>
    </row>
    <row r="171" spans="10:11" ht="12" customHeight="1" x14ac:dyDescent="0.35">
      <c r="J171" s="176"/>
      <c r="K171" s="163"/>
    </row>
    <row r="172" spans="10:11" ht="12" customHeight="1" x14ac:dyDescent="0.35">
      <c r="J172" s="176"/>
      <c r="K172" s="163"/>
    </row>
    <row r="173" spans="10:11" ht="12" customHeight="1" x14ac:dyDescent="0.35">
      <c r="J173" s="176"/>
      <c r="K173" s="163"/>
    </row>
    <row r="174" spans="10:11" ht="12" customHeight="1" x14ac:dyDescent="0.35">
      <c r="J174" s="176"/>
      <c r="K174" s="163"/>
    </row>
    <row r="175" spans="10:11" ht="12" customHeight="1" x14ac:dyDescent="0.35">
      <c r="J175" s="176"/>
      <c r="K175" s="163"/>
    </row>
    <row r="176" spans="10:11" ht="12" customHeight="1" x14ac:dyDescent="0.35">
      <c r="J176" s="176"/>
      <c r="K176" s="163"/>
    </row>
    <row r="177" spans="10:11" ht="12" customHeight="1" x14ac:dyDescent="0.35">
      <c r="J177" s="176"/>
      <c r="K177" s="163"/>
    </row>
    <row r="178" spans="10:11" ht="12" customHeight="1" x14ac:dyDescent="0.35">
      <c r="J178" s="176"/>
      <c r="K178" s="163"/>
    </row>
    <row r="179" spans="10:11" ht="12" customHeight="1" x14ac:dyDescent="0.35">
      <c r="J179" s="176"/>
      <c r="K179" s="163"/>
    </row>
    <row r="180" spans="10:11" ht="12" customHeight="1" x14ac:dyDescent="0.35">
      <c r="J180" s="176"/>
      <c r="K180" s="163"/>
    </row>
    <row r="181" spans="10:11" ht="12" customHeight="1" x14ac:dyDescent="0.35">
      <c r="J181" s="176"/>
      <c r="K181" s="163"/>
    </row>
    <row r="182" spans="10:11" ht="12" customHeight="1" x14ac:dyDescent="0.35">
      <c r="J182" s="176"/>
      <c r="K182" s="163"/>
    </row>
    <row r="183" spans="10:11" ht="12" customHeight="1" x14ac:dyDescent="0.35">
      <c r="J183" s="176"/>
      <c r="K183" s="163"/>
    </row>
    <row r="184" spans="10:11" ht="12" customHeight="1" x14ac:dyDescent="0.35">
      <c r="J184" s="176"/>
      <c r="K184" s="163"/>
    </row>
    <row r="185" spans="10:11" ht="12" customHeight="1" x14ac:dyDescent="0.35">
      <c r="J185" s="176"/>
      <c r="K185" s="163"/>
    </row>
    <row r="186" spans="10:11" ht="12" customHeight="1" x14ac:dyDescent="0.35">
      <c r="J186" s="176"/>
      <c r="K186" s="163"/>
    </row>
    <row r="187" spans="10:11" ht="12" customHeight="1" x14ac:dyDescent="0.35">
      <c r="J187" s="176"/>
      <c r="K187" s="163"/>
    </row>
    <row r="188" spans="10:11" ht="12" customHeight="1" x14ac:dyDescent="0.35">
      <c r="J188" s="176"/>
      <c r="K188" s="163"/>
    </row>
    <row r="189" spans="10:11" ht="12" customHeight="1" x14ac:dyDescent="0.35">
      <c r="J189" s="176"/>
      <c r="K189" s="163"/>
    </row>
    <row r="190" spans="10:11" ht="12" customHeight="1" x14ac:dyDescent="0.35">
      <c r="J190" s="176"/>
      <c r="K190" s="163"/>
    </row>
    <row r="191" spans="10:11" ht="12" customHeight="1" x14ac:dyDescent="0.35">
      <c r="J191" s="176"/>
      <c r="K191" s="163"/>
    </row>
    <row r="192" spans="10:11" ht="12" customHeight="1" x14ac:dyDescent="0.35">
      <c r="J192" s="176"/>
      <c r="K192" s="163"/>
    </row>
    <row r="193" spans="10:11" ht="12" customHeight="1" x14ac:dyDescent="0.35">
      <c r="J193" s="176"/>
      <c r="K193" s="163"/>
    </row>
    <row r="194" spans="10:11" ht="12" customHeight="1" x14ac:dyDescent="0.35">
      <c r="J194" s="176"/>
      <c r="K194" s="163"/>
    </row>
    <row r="195" spans="10:11" ht="12" customHeight="1" x14ac:dyDescent="0.35">
      <c r="J195" s="176"/>
      <c r="K195" s="163"/>
    </row>
    <row r="196" spans="10:11" ht="12" customHeight="1" x14ac:dyDescent="0.35">
      <c r="J196" s="176"/>
      <c r="K196" s="163"/>
    </row>
    <row r="197" spans="10:11" ht="12" customHeight="1" x14ac:dyDescent="0.35">
      <c r="J197" s="176"/>
      <c r="K197" s="163"/>
    </row>
    <row r="198" spans="10:11" ht="12" customHeight="1" x14ac:dyDescent="0.35">
      <c r="J198" s="176"/>
      <c r="K198" s="163"/>
    </row>
    <row r="199" spans="10:11" ht="12" customHeight="1" x14ac:dyDescent="0.35">
      <c r="J199" s="176"/>
      <c r="K199" s="163"/>
    </row>
    <row r="200" spans="10:11" ht="12" customHeight="1" x14ac:dyDescent="0.35">
      <c r="J200" s="176"/>
      <c r="K200" s="163"/>
    </row>
    <row r="201" spans="10:11" ht="12" customHeight="1" x14ac:dyDescent="0.35">
      <c r="J201" s="176"/>
      <c r="K201" s="163"/>
    </row>
    <row r="202" spans="10:11" ht="12" customHeight="1" x14ac:dyDescent="0.35">
      <c r="J202" s="176"/>
      <c r="K202" s="163"/>
    </row>
    <row r="203" spans="10:11" ht="12" customHeight="1" x14ac:dyDescent="0.35">
      <c r="J203" s="176"/>
      <c r="K203" s="163"/>
    </row>
    <row r="204" spans="10:11" ht="12" customHeight="1" x14ac:dyDescent="0.35">
      <c r="J204" s="176"/>
      <c r="K204" s="163"/>
    </row>
    <row r="205" spans="10:11" ht="12" customHeight="1" x14ac:dyDescent="0.35">
      <c r="J205" s="176"/>
      <c r="K205" s="163"/>
    </row>
    <row r="206" spans="10:11" ht="12" customHeight="1" x14ac:dyDescent="0.35">
      <c r="J206" s="176"/>
      <c r="K206" s="163"/>
    </row>
    <row r="207" spans="10:11" ht="12" customHeight="1" x14ac:dyDescent="0.35">
      <c r="J207" s="176"/>
      <c r="K207" s="163"/>
    </row>
    <row r="208" spans="10:11" ht="12" customHeight="1" x14ac:dyDescent="0.35">
      <c r="J208" s="176"/>
      <c r="K208" s="163"/>
    </row>
    <row r="209" spans="10:11" ht="12" customHeight="1" x14ac:dyDescent="0.35">
      <c r="J209" s="176"/>
      <c r="K209" s="163"/>
    </row>
    <row r="210" spans="10:11" ht="12" customHeight="1" x14ac:dyDescent="0.35">
      <c r="J210" s="176"/>
      <c r="K210" s="163"/>
    </row>
    <row r="211" spans="10:11" ht="12" customHeight="1" x14ac:dyDescent="0.35">
      <c r="J211" s="176"/>
      <c r="K211" s="163"/>
    </row>
    <row r="212" spans="10:11" ht="12" customHeight="1" x14ac:dyDescent="0.35">
      <c r="J212" s="176"/>
      <c r="K212" s="163"/>
    </row>
    <row r="213" spans="10:11" ht="12" customHeight="1" x14ac:dyDescent="0.35">
      <c r="J213" s="176"/>
      <c r="K213" s="163"/>
    </row>
    <row r="214" spans="10:11" ht="12" customHeight="1" x14ac:dyDescent="0.35">
      <c r="J214" s="176"/>
      <c r="K214" s="163"/>
    </row>
    <row r="215" spans="10:11" ht="12" customHeight="1" x14ac:dyDescent="0.35">
      <c r="J215" s="176"/>
      <c r="K215" s="163"/>
    </row>
    <row r="216" spans="10:11" ht="12" customHeight="1" x14ac:dyDescent="0.35">
      <c r="J216" s="176"/>
      <c r="K216" s="163"/>
    </row>
    <row r="217" spans="10:11" ht="12" customHeight="1" x14ac:dyDescent="0.35">
      <c r="J217" s="176"/>
      <c r="K217" s="163"/>
    </row>
    <row r="218" spans="10:11" ht="12" customHeight="1" x14ac:dyDescent="0.35">
      <c r="J218" s="176"/>
      <c r="K218" s="163"/>
    </row>
    <row r="219" spans="10:11" ht="12" customHeight="1" x14ac:dyDescent="0.35">
      <c r="J219" s="176"/>
      <c r="K219" s="163"/>
    </row>
    <row r="220" spans="10:11" ht="12" customHeight="1" x14ac:dyDescent="0.35">
      <c r="J220" s="176"/>
      <c r="K220" s="163"/>
    </row>
    <row r="221" spans="10:11" ht="12" customHeight="1" x14ac:dyDescent="0.35">
      <c r="J221" s="176"/>
      <c r="K221" s="163"/>
    </row>
    <row r="222" spans="10:11" ht="12" customHeight="1" x14ac:dyDescent="0.35">
      <c r="J222" s="176"/>
      <c r="K222" s="163"/>
    </row>
    <row r="223" spans="10:11" ht="12" customHeight="1" x14ac:dyDescent="0.35">
      <c r="J223" s="176"/>
      <c r="K223" s="163"/>
    </row>
    <row r="224" spans="10:11" ht="12" customHeight="1" x14ac:dyDescent="0.35">
      <c r="J224" s="176"/>
      <c r="K224" s="163"/>
    </row>
    <row r="225" spans="10:11" ht="12" customHeight="1" x14ac:dyDescent="0.35">
      <c r="J225" s="176"/>
      <c r="K225" s="163"/>
    </row>
    <row r="226" spans="10:11" ht="12" customHeight="1" x14ac:dyDescent="0.35">
      <c r="J226" s="176"/>
      <c r="K226" s="163"/>
    </row>
    <row r="227" spans="10:11" ht="12" customHeight="1" x14ac:dyDescent="0.35">
      <c r="J227" s="176"/>
      <c r="K227" s="163"/>
    </row>
    <row r="228" spans="10:11" ht="12" customHeight="1" x14ac:dyDescent="0.35">
      <c r="J228" s="176"/>
      <c r="K228" s="163"/>
    </row>
    <row r="229" spans="10:11" ht="12" customHeight="1" x14ac:dyDescent="0.35">
      <c r="J229" s="176"/>
      <c r="K229" s="163"/>
    </row>
    <row r="230" spans="10:11" ht="12" customHeight="1" x14ac:dyDescent="0.35">
      <c r="J230" s="176"/>
      <c r="K230" s="163"/>
    </row>
    <row r="231" spans="10:11" ht="12" customHeight="1" x14ac:dyDescent="0.35">
      <c r="J231" s="176"/>
      <c r="K231" s="163"/>
    </row>
    <row r="232" spans="10:11" ht="12" customHeight="1" x14ac:dyDescent="0.35">
      <c r="J232" s="176"/>
      <c r="K232" s="163"/>
    </row>
    <row r="233" spans="10:11" ht="12" customHeight="1" x14ac:dyDescent="0.35">
      <c r="J233" s="176"/>
      <c r="K233" s="163"/>
    </row>
    <row r="234" spans="10:11" ht="12" customHeight="1" x14ac:dyDescent="0.35">
      <c r="J234" s="176"/>
      <c r="K234" s="163"/>
    </row>
    <row r="235" spans="10:11" ht="12" customHeight="1" x14ac:dyDescent="0.35">
      <c r="J235" s="176"/>
      <c r="K235" s="163"/>
    </row>
    <row r="236" spans="10:11" ht="12" customHeight="1" x14ac:dyDescent="0.35">
      <c r="J236" s="176"/>
      <c r="K236" s="163"/>
    </row>
    <row r="237" spans="10:11" ht="12" customHeight="1" x14ac:dyDescent="0.35">
      <c r="J237" s="176"/>
      <c r="K237" s="163"/>
    </row>
    <row r="238" spans="10:11" ht="12" customHeight="1" x14ac:dyDescent="0.35">
      <c r="J238" s="176"/>
      <c r="K238" s="163"/>
    </row>
    <row r="239" spans="10:11" ht="12" customHeight="1" x14ac:dyDescent="0.35">
      <c r="J239" s="176"/>
      <c r="K239" s="163"/>
    </row>
    <row r="240" spans="10:11" ht="12" customHeight="1" x14ac:dyDescent="0.35">
      <c r="J240" s="176"/>
      <c r="K240" s="163"/>
    </row>
    <row r="241" spans="10:11" ht="12" customHeight="1" x14ac:dyDescent="0.35">
      <c r="J241" s="176"/>
      <c r="K241" s="163"/>
    </row>
    <row r="242" spans="10:11" ht="12" customHeight="1" x14ac:dyDescent="0.35">
      <c r="J242" s="176"/>
      <c r="K242" s="163"/>
    </row>
    <row r="243" spans="10:11" ht="12" customHeight="1" x14ac:dyDescent="0.35">
      <c r="J243" s="176"/>
      <c r="K243" s="163"/>
    </row>
    <row r="244" spans="10:11" ht="12" customHeight="1" x14ac:dyDescent="0.35">
      <c r="J244" s="176"/>
      <c r="K244" s="163"/>
    </row>
    <row r="245" spans="10:11" ht="12" customHeight="1" x14ac:dyDescent="0.35">
      <c r="J245" s="176"/>
      <c r="K245" s="163"/>
    </row>
    <row r="246" spans="10:11" ht="12" customHeight="1" x14ac:dyDescent="0.35">
      <c r="J246" s="176"/>
      <c r="K246" s="163"/>
    </row>
    <row r="247" spans="10:11" ht="12" customHeight="1" x14ac:dyDescent="0.35">
      <c r="J247" s="176"/>
      <c r="K247" s="163"/>
    </row>
    <row r="248" spans="10:11" ht="12" customHeight="1" x14ac:dyDescent="0.35">
      <c r="J248" s="176"/>
      <c r="K248" s="163"/>
    </row>
    <row r="249" spans="10:11" ht="12" customHeight="1" x14ac:dyDescent="0.35">
      <c r="J249" s="176"/>
      <c r="K249" s="163"/>
    </row>
    <row r="250" spans="10:11" ht="12" customHeight="1" x14ac:dyDescent="0.35">
      <c r="J250" s="176"/>
      <c r="K250" s="163"/>
    </row>
    <row r="251" spans="10:11" ht="12" customHeight="1" x14ac:dyDescent="0.35">
      <c r="J251" s="176"/>
      <c r="K251" s="163"/>
    </row>
    <row r="252" spans="10:11" ht="12" customHeight="1" x14ac:dyDescent="0.35">
      <c r="J252" s="176"/>
      <c r="K252" s="163"/>
    </row>
    <row r="253" spans="10:11" ht="12" customHeight="1" x14ac:dyDescent="0.35">
      <c r="J253" s="176"/>
      <c r="K253" s="163"/>
    </row>
    <row r="254" spans="10:11" ht="12" customHeight="1" x14ac:dyDescent="0.35">
      <c r="J254" s="176"/>
      <c r="K254" s="163"/>
    </row>
    <row r="255" spans="10:11" ht="12" customHeight="1" x14ac:dyDescent="0.35">
      <c r="J255" s="176"/>
      <c r="K255" s="163"/>
    </row>
    <row r="256" spans="10:11" ht="12" customHeight="1" x14ac:dyDescent="0.35">
      <c r="J256" s="176"/>
      <c r="K256" s="163"/>
    </row>
    <row r="257" spans="10:11" ht="12" customHeight="1" x14ac:dyDescent="0.35">
      <c r="J257" s="176"/>
      <c r="K257" s="163"/>
    </row>
    <row r="258" spans="10:11" ht="12" customHeight="1" x14ac:dyDescent="0.35">
      <c r="J258" s="176"/>
      <c r="K258" s="163"/>
    </row>
    <row r="259" spans="10:11" ht="12" customHeight="1" x14ac:dyDescent="0.35">
      <c r="J259" s="176"/>
      <c r="K259" s="163"/>
    </row>
    <row r="260" spans="10:11" ht="12" customHeight="1" x14ac:dyDescent="0.35">
      <c r="J260" s="176"/>
      <c r="K260" s="163"/>
    </row>
    <row r="261" spans="10:11" ht="12" customHeight="1" x14ac:dyDescent="0.35">
      <c r="J261" s="176"/>
      <c r="K261" s="163"/>
    </row>
    <row r="262" spans="10:11" ht="12" customHeight="1" x14ac:dyDescent="0.35">
      <c r="J262" s="176"/>
      <c r="K262" s="163"/>
    </row>
    <row r="263" spans="10:11" ht="12" customHeight="1" x14ac:dyDescent="0.35">
      <c r="J263" s="176"/>
      <c r="K263" s="163"/>
    </row>
    <row r="264" spans="10:11" ht="12" customHeight="1" x14ac:dyDescent="0.35">
      <c r="J264" s="176"/>
      <c r="K264" s="163"/>
    </row>
    <row r="265" spans="10:11" ht="12" customHeight="1" x14ac:dyDescent="0.35">
      <c r="J265" s="176"/>
      <c r="K265" s="163"/>
    </row>
    <row r="266" spans="10:11" ht="12" customHeight="1" x14ac:dyDescent="0.35">
      <c r="J266" s="176"/>
      <c r="K266" s="163"/>
    </row>
    <row r="267" spans="10:11" ht="12" customHeight="1" x14ac:dyDescent="0.35">
      <c r="J267" s="176"/>
      <c r="K267" s="163"/>
    </row>
    <row r="268" spans="10:11" ht="12" customHeight="1" x14ac:dyDescent="0.35">
      <c r="J268" s="176"/>
      <c r="K268" s="163"/>
    </row>
    <row r="269" spans="10:11" ht="12" customHeight="1" x14ac:dyDescent="0.35">
      <c r="J269" s="176"/>
      <c r="K269" s="163"/>
    </row>
    <row r="270" spans="10:11" ht="12" customHeight="1" x14ac:dyDescent="0.35">
      <c r="J270" s="176"/>
      <c r="K270" s="163"/>
    </row>
    <row r="271" spans="10:11" ht="12" customHeight="1" x14ac:dyDescent="0.35">
      <c r="J271" s="176"/>
      <c r="K271" s="163"/>
    </row>
    <row r="272" spans="10:11" ht="12" customHeight="1" x14ac:dyDescent="0.35">
      <c r="J272" s="176"/>
      <c r="K272" s="163"/>
    </row>
    <row r="273" spans="10:11" ht="12" customHeight="1" x14ac:dyDescent="0.35">
      <c r="J273" s="176"/>
      <c r="K273" s="163"/>
    </row>
    <row r="274" spans="10:11" ht="12" customHeight="1" x14ac:dyDescent="0.35">
      <c r="J274" s="176"/>
      <c r="K274" s="163"/>
    </row>
    <row r="275" spans="10:11" ht="12" customHeight="1" x14ac:dyDescent="0.35">
      <c r="J275" s="176"/>
      <c r="K275" s="163"/>
    </row>
    <row r="276" spans="10:11" ht="12" customHeight="1" x14ac:dyDescent="0.35">
      <c r="J276" s="176"/>
      <c r="K276" s="163"/>
    </row>
    <row r="277" spans="10:11" ht="12" customHeight="1" x14ac:dyDescent="0.35">
      <c r="J277" s="176"/>
      <c r="K277" s="163"/>
    </row>
    <row r="278" spans="10:11" ht="12" customHeight="1" x14ac:dyDescent="0.35">
      <c r="J278" s="176"/>
      <c r="K278" s="163"/>
    </row>
    <row r="279" spans="10:11" ht="12" customHeight="1" x14ac:dyDescent="0.35">
      <c r="J279" s="176"/>
      <c r="K279" s="163"/>
    </row>
    <row r="280" spans="10:11" ht="12" customHeight="1" x14ac:dyDescent="0.35">
      <c r="J280" s="176"/>
      <c r="K280" s="163"/>
    </row>
    <row r="281" spans="10:11" ht="12" customHeight="1" x14ac:dyDescent="0.35">
      <c r="J281" s="176"/>
      <c r="K281" s="163"/>
    </row>
    <row r="282" spans="10:11" ht="12" customHeight="1" x14ac:dyDescent="0.35">
      <c r="J282" s="176"/>
      <c r="K282" s="163"/>
    </row>
    <row r="283" spans="10:11" ht="12" customHeight="1" x14ac:dyDescent="0.35">
      <c r="J283" s="176"/>
      <c r="K283" s="163"/>
    </row>
    <row r="284" spans="10:11" ht="12" customHeight="1" x14ac:dyDescent="0.35">
      <c r="J284" s="176"/>
      <c r="K284" s="163"/>
    </row>
    <row r="285" spans="10:11" ht="12" customHeight="1" x14ac:dyDescent="0.35">
      <c r="J285" s="176"/>
      <c r="K285" s="163"/>
    </row>
    <row r="286" spans="10:11" ht="12" customHeight="1" x14ac:dyDescent="0.35">
      <c r="J286" s="176"/>
      <c r="K286" s="163"/>
    </row>
    <row r="287" spans="10:11" ht="12" customHeight="1" x14ac:dyDescent="0.35">
      <c r="J287" s="176"/>
      <c r="K287" s="163"/>
    </row>
    <row r="288" spans="10:11" ht="12" customHeight="1" x14ac:dyDescent="0.35">
      <c r="J288" s="176"/>
      <c r="K288" s="163"/>
    </row>
    <row r="289" spans="10:11" ht="12" customHeight="1" x14ac:dyDescent="0.35">
      <c r="J289" s="176"/>
      <c r="K289" s="163"/>
    </row>
    <row r="290" spans="10:11" ht="12" customHeight="1" x14ac:dyDescent="0.35">
      <c r="J290" s="176"/>
      <c r="K290" s="163"/>
    </row>
    <row r="291" spans="10:11" ht="12" customHeight="1" x14ac:dyDescent="0.35">
      <c r="J291" s="176"/>
      <c r="K291" s="163"/>
    </row>
    <row r="292" spans="10:11" ht="12" customHeight="1" x14ac:dyDescent="0.35">
      <c r="J292" s="176"/>
      <c r="K292" s="163"/>
    </row>
    <row r="293" spans="10:11" ht="12" customHeight="1" x14ac:dyDescent="0.35">
      <c r="J293" s="176"/>
      <c r="K293" s="163"/>
    </row>
    <row r="294" spans="10:11" ht="12" customHeight="1" x14ac:dyDescent="0.35">
      <c r="J294" s="176"/>
      <c r="K294" s="163"/>
    </row>
    <row r="295" spans="10:11" ht="12" customHeight="1" x14ac:dyDescent="0.35">
      <c r="J295" s="176"/>
      <c r="K295" s="163"/>
    </row>
    <row r="296" spans="10:11" ht="12" customHeight="1" x14ac:dyDescent="0.35">
      <c r="J296" s="176"/>
      <c r="K296" s="163"/>
    </row>
    <row r="297" spans="10:11" ht="12" customHeight="1" x14ac:dyDescent="0.35">
      <c r="J297" s="176"/>
      <c r="K297" s="163"/>
    </row>
    <row r="298" spans="10:11" ht="12" customHeight="1" x14ac:dyDescent="0.35">
      <c r="J298" s="176"/>
      <c r="K298" s="163"/>
    </row>
    <row r="299" spans="10:11" ht="12" customHeight="1" x14ac:dyDescent="0.35">
      <c r="J299" s="176"/>
      <c r="K299" s="163"/>
    </row>
    <row r="300" spans="10:11" ht="12" customHeight="1" x14ac:dyDescent="0.35">
      <c r="J300" s="176"/>
      <c r="K300" s="163"/>
    </row>
    <row r="301" spans="10:11" ht="12" customHeight="1" x14ac:dyDescent="0.35">
      <c r="J301" s="176"/>
      <c r="K301" s="163"/>
    </row>
    <row r="302" spans="10:11" ht="12" customHeight="1" x14ac:dyDescent="0.35">
      <c r="J302" s="176"/>
      <c r="K302" s="163"/>
    </row>
    <row r="303" spans="10:11" ht="12" customHeight="1" x14ac:dyDescent="0.35">
      <c r="J303" s="176"/>
      <c r="K303" s="163"/>
    </row>
    <row r="304" spans="10:11" ht="12" customHeight="1" x14ac:dyDescent="0.35">
      <c r="J304" s="176"/>
      <c r="K304" s="163"/>
    </row>
    <row r="305" spans="10:11" ht="12" customHeight="1" x14ac:dyDescent="0.35">
      <c r="J305" s="176"/>
      <c r="K305" s="163"/>
    </row>
    <row r="306" spans="10:11" ht="12" customHeight="1" x14ac:dyDescent="0.35">
      <c r="J306" s="176"/>
      <c r="K306" s="163"/>
    </row>
    <row r="307" spans="10:11" ht="12" customHeight="1" x14ac:dyDescent="0.35">
      <c r="J307" s="176"/>
      <c r="K307" s="163"/>
    </row>
    <row r="308" spans="10:11" ht="12" customHeight="1" x14ac:dyDescent="0.35">
      <c r="J308" s="176"/>
      <c r="K308" s="163"/>
    </row>
    <row r="309" spans="10:11" ht="12" customHeight="1" x14ac:dyDescent="0.35">
      <c r="J309" s="176"/>
      <c r="K309" s="163"/>
    </row>
    <row r="310" spans="10:11" ht="12" customHeight="1" x14ac:dyDescent="0.35">
      <c r="J310" s="176"/>
      <c r="K310" s="163"/>
    </row>
    <row r="311" spans="10:11" ht="12" customHeight="1" x14ac:dyDescent="0.35">
      <c r="J311" s="176"/>
      <c r="K311" s="163"/>
    </row>
    <row r="312" spans="10:11" ht="12" customHeight="1" x14ac:dyDescent="0.35">
      <c r="J312" s="176"/>
      <c r="K312" s="163"/>
    </row>
    <row r="313" spans="10:11" ht="12" customHeight="1" x14ac:dyDescent="0.35">
      <c r="J313" s="176"/>
      <c r="K313" s="163"/>
    </row>
    <row r="314" spans="10:11" ht="12" customHeight="1" x14ac:dyDescent="0.35">
      <c r="J314" s="176"/>
      <c r="K314" s="163"/>
    </row>
    <row r="315" spans="10:11" ht="12" customHeight="1" x14ac:dyDescent="0.35">
      <c r="J315" s="176"/>
      <c r="K315" s="163"/>
    </row>
    <row r="316" spans="10:11" ht="12" customHeight="1" x14ac:dyDescent="0.35">
      <c r="J316" s="176"/>
      <c r="K316" s="163"/>
    </row>
    <row r="317" spans="10:11" ht="12" customHeight="1" x14ac:dyDescent="0.35">
      <c r="J317" s="176"/>
      <c r="K317" s="163"/>
    </row>
    <row r="318" spans="10:11" ht="12" customHeight="1" x14ac:dyDescent="0.35">
      <c r="J318" s="176"/>
      <c r="K318" s="163"/>
    </row>
    <row r="319" spans="10:11" ht="12" customHeight="1" x14ac:dyDescent="0.35">
      <c r="J319" s="176"/>
      <c r="K319" s="163"/>
    </row>
    <row r="320" spans="10:11" ht="12" customHeight="1" x14ac:dyDescent="0.35">
      <c r="J320" s="176"/>
      <c r="K320" s="163"/>
    </row>
    <row r="321" spans="10:11" ht="12" customHeight="1" x14ac:dyDescent="0.35">
      <c r="J321" s="176"/>
      <c r="K321" s="163"/>
    </row>
    <row r="322" spans="10:11" ht="12" customHeight="1" x14ac:dyDescent="0.35">
      <c r="J322" s="176"/>
      <c r="K322" s="163"/>
    </row>
    <row r="323" spans="10:11" ht="12" customHeight="1" x14ac:dyDescent="0.35">
      <c r="J323" s="176"/>
      <c r="K323" s="163"/>
    </row>
    <row r="324" spans="10:11" ht="12" customHeight="1" x14ac:dyDescent="0.35">
      <c r="J324" s="176"/>
      <c r="K324" s="163"/>
    </row>
    <row r="325" spans="10:11" ht="12" customHeight="1" x14ac:dyDescent="0.35">
      <c r="J325" s="176"/>
      <c r="K325" s="163"/>
    </row>
    <row r="326" spans="10:11" ht="12" customHeight="1" x14ac:dyDescent="0.35">
      <c r="J326" s="176"/>
      <c r="K326" s="163"/>
    </row>
    <row r="327" spans="10:11" ht="12" customHeight="1" x14ac:dyDescent="0.35">
      <c r="J327" s="176"/>
      <c r="K327" s="163"/>
    </row>
    <row r="328" spans="10:11" ht="12" customHeight="1" x14ac:dyDescent="0.35">
      <c r="J328" s="176"/>
      <c r="K328" s="163"/>
    </row>
    <row r="329" spans="10:11" ht="12" customHeight="1" x14ac:dyDescent="0.35">
      <c r="J329" s="176"/>
      <c r="K329" s="163"/>
    </row>
    <row r="330" spans="10:11" ht="12" customHeight="1" x14ac:dyDescent="0.35">
      <c r="J330" s="176"/>
      <c r="K330" s="163"/>
    </row>
    <row r="331" spans="10:11" ht="12" customHeight="1" x14ac:dyDescent="0.35">
      <c r="J331" s="176"/>
      <c r="K331" s="163"/>
    </row>
    <row r="332" spans="10:11" ht="12" customHeight="1" x14ac:dyDescent="0.35">
      <c r="J332" s="176"/>
      <c r="K332" s="163"/>
    </row>
    <row r="333" spans="10:11" ht="12" customHeight="1" x14ac:dyDescent="0.35">
      <c r="J333" s="176"/>
      <c r="K333" s="163"/>
    </row>
    <row r="334" spans="10:11" ht="12" customHeight="1" x14ac:dyDescent="0.35">
      <c r="J334" s="176"/>
      <c r="K334" s="163"/>
    </row>
    <row r="335" spans="10:11" ht="12" customHeight="1" x14ac:dyDescent="0.35">
      <c r="J335" s="176"/>
      <c r="K335" s="163"/>
    </row>
    <row r="336" spans="10:11" ht="12" customHeight="1" x14ac:dyDescent="0.35">
      <c r="J336" s="176"/>
      <c r="K336" s="163"/>
    </row>
    <row r="337" spans="10:11" ht="12" customHeight="1" x14ac:dyDescent="0.35">
      <c r="J337" s="176"/>
      <c r="K337" s="163"/>
    </row>
    <row r="338" spans="10:11" ht="12" customHeight="1" x14ac:dyDescent="0.35">
      <c r="J338" s="176"/>
      <c r="K338" s="163"/>
    </row>
    <row r="339" spans="10:11" ht="12" customHeight="1" x14ac:dyDescent="0.35">
      <c r="J339" s="176"/>
      <c r="K339" s="163"/>
    </row>
    <row r="340" spans="10:11" ht="12" customHeight="1" x14ac:dyDescent="0.35">
      <c r="J340" s="176"/>
      <c r="K340" s="163"/>
    </row>
    <row r="341" spans="10:11" ht="12" customHeight="1" x14ac:dyDescent="0.35">
      <c r="J341" s="176"/>
      <c r="K341" s="163"/>
    </row>
    <row r="342" spans="10:11" ht="12" customHeight="1" x14ac:dyDescent="0.35">
      <c r="J342" s="176"/>
      <c r="K342" s="163"/>
    </row>
    <row r="343" spans="10:11" ht="12" customHeight="1" x14ac:dyDescent="0.35">
      <c r="J343" s="176"/>
      <c r="K343" s="163"/>
    </row>
    <row r="344" spans="10:11" ht="12" customHeight="1" x14ac:dyDescent="0.35">
      <c r="J344" s="176"/>
      <c r="K344" s="163"/>
    </row>
    <row r="345" spans="10:11" ht="12" customHeight="1" x14ac:dyDescent="0.35">
      <c r="J345" s="176"/>
      <c r="K345" s="163"/>
    </row>
    <row r="346" spans="10:11" ht="12" customHeight="1" x14ac:dyDescent="0.35">
      <c r="J346" s="176"/>
      <c r="K346" s="163"/>
    </row>
    <row r="347" spans="10:11" ht="12" customHeight="1" x14ac:dyDescent="0.35">
      <c r="J347" s="176"/>
      <c r="K347" s="163"/>
    </row>
    <row r="348" spans="10:11" ht="12" customHeight="1" x14ac:dyDescent="0.35">
      <c r="J348" s="176"/>
      <c r="K348" s="163"/>
    </row>
    <row r="349" spans="10:11" ht="12" customHeight="1" x14ac:dyDescent="0.35">
      <c r="J349" s="176"/>
      <c r="K349" s="163"/>
    </row>
    <row r="350" spans="10:11" ht="12" customHeight="1" x14ac:dyDescent="0.35">
      <c r="J350" s="176"/>
      <c r="K350" s="163"/>
    </row>
    <row r="351" spans="10:11" ht="12" customHeight="1" x14ac:dyDescent="0.35">
      <c r="J351" s="176"/>
      <c r="K351" s="163"/>
    </row>
    <row r="352" spans="10:11" ht="12" customHeight="1" x14ac:dyDescent="0.35">
      <c r="J352" s="176"/>
      <c r="K352" s="163"/>
    </row>
    <row r="353" spans="10:11" ht="12" customHeight="1" x14ac:dyDescent="0.35">
      <c r="J353" s="176"/>
      <c r="K353" s="163"/>
    </row>
    <row r="354" spans="10:11" ht="12" customHeight="1" x14ac:dyDescent="0.35">
      <c r="J354" s="176"/>
      <c r="K354" s="163"/>
    </row>
    <row r="355" spans="10:11" ht="12" customHeight="1" x14ac:dyDescent="0.35">
      <c r="J355" s="176"/>
      <c r="K355" s="163"/>
    </row>
    <row r="356" spans="10:11" ht="12" customHeight="1" x14ac:dyDescent="0.35">
      <c r="J356" s="176"/>
      <c r="K356" s="163"/>
    </row>
    <row r="357" spans="10:11" ht="12" customHeight="1" x14ac:dyDescent="0.35">
      <c r="J357" s="176"/>
      <c r="K357" s="163"/>
    </row>
    <row r="358" spans="10:11" ht="12" customHeight="1" x14ac:dyDescent="0.35">
      <c r="J358" s="176"/>
      <c r="K358" s="163"/>
    </row>
    <row r="359" spans="10:11" ht="12" customHeight="1" x14ac:dyDescent="0.35">
      <c r="J359" s="176"/>
      <c r="K359" s="163"/>
    </row>
    <row r="360" spans="10:11" ht="12" customHeight="1" x14ac:dyDescent="0.35">
      <c r="J360" s="176"/>
      <c r="K360" s="163"/>
    </row>
    <row r="361" spans="10:11" ht="12" customHeight="1" x14ac:dyDescent="0.35">
      <c r="J361" s="176"/>
      <c r="K361" s="163"/>
    </row>
    <row r="362" spans="10:11" ht="12" customHeight="1" x14ac:dyDescent="0.35">
      <c r="J362" s="176"/>
      <c r="K362" s="163"/>
    </row>
    <row r="363" spans="10:11" ht="12" customHeight="1" x14ac:dyDescent="0.35">
      <c r="J363" s="176"/>
      <c r="K363" s="163"/>
    </row>
    <row r="364" spans="10:11" ht="12" customHeight="1" x14ac:dyDescent="0.35">
      <c r="J364" s="176"/>
      <c r="K364" s="163"/>
    </row>
    <row r="365" spans="10:11" ht="12" customHeight="1" x14ac:dyDescent="0.35">
      <c r="J365" s="176"/>
      <c r="K365" s="163"/>
    </row>
    <row r="366" spans="10:11" ht="12" customHeight="1" x14ac:dyDescent="0.35">
      <c r="J366" s="176"/>
      <c r="K366" s="163"/>
    </row>
    <row r="367" spans="10:11" ht="12" customHeight="1" x14ac:dyDescent="0.35">
      <c r="J367" s="176"/>
      <c r="K367" s="163"/>
    </row>
    <row r="368" spans="10:11" ht="12" customHeight="1" x14ac:dyDescent="0.35">
      <c r="J368" s="176"/>
      <c r="K368" s="163"/>
    </row>
    <row r="369" spans="10:11" ht="12" customHeight="1" x14ac:dyDescent="0.35">
      <c r="J369" s="176"/>
      <c r="K369" s="163"/>
    </row>
    <row r="370" spans="10:11" ht="12" customHeight="1" x14ac:dyDescent="0.35">
      <c r="J370" s="176"/>
      <c r="K370" s="163"/>
    </row>
    <row r="371" spans="10:11" ht="12" customHeight="1" x14ac:dyDescent="0.35">
      <c r="J371" s="176"/>
      <c r="K371" s="163"/>
    </row>
    <row r="372" spans="10:11" ht="12" customHeight="1" x14ac:dyDescent="0.35">
      <c r="J372" s="176"/>
      <c r="K372" s="163"/>
    </row>
    <row r="373" spans="10:11" ht="12" customHeight="1" x14ac:dyDescent="0.35">
      <c r="J373" s="176"/>
      <c r="K373" s="163"/>
    </row>
    <row r="374" spans="10:11" ht="12" customHeight="1" x14ac:dyDescent="0.35">
      <c r="J374" s="176"/>
      <c r="K374" s="163"/>
    </row>
    <row r="375" spans="10:11" ht="12" customHeight="1" x14ac:dyDescent="0.35">
      <c r="J375" s="176"/>
      <c r="K375" s="163"/>
    </row>
    <row r="376" spans="10:11" ht="12" customHeight="1" x14ac:dyDescent="0.35">
      <c r="J376" s="176"/>
      <c r="K376" s="163"/>
    </row>
    <row r="377" spans="10:11" ht="12" customHeight="1" x14ac:dyDescent="0.35">
      <c r="J377" s="176"/>
      <c r="K377" s="163"/>
    </row>
    <row r="378" spans="10:11" ht="12" customHeight="1" x14ac:dyDescent="0.35">
      <c r="J378" s="176"/>
      <c r="K378" s="163"/>
    </row>
    <row r="379" spans="10:11" ht="12" customHeight="1" x14ac:dyDescent="0.35">
      <c r="J379" s="176"/>
      <c r="K379" s="163"/>
    </row>
    <row r="380" spans="10:11" ht="12" customHeight="1" x14ac:dyDescent="0.35">
      <c r="J380" s="176"/>
      <c r="K380" s="163"/>
    </row>
    <row r="381" spans="10:11" ht="12" customHeight="1" x14ac:dyDescent="0.35">
      <c r="J381" s="176"/>
      <c r="K381" s="163"/>
    </row>
    <row r="382" spans="10:11" ht="12" customHeight="1" x14ac:dyDescent="0.35">
      <c r="J382" s="176"/>
      <c r="K382" s="163"/>
    </row>
    <row r="383" spans="10:11" ht="12" customHeight="1" x14ac:dyDescent="0.35">
      <c r="J383" s="176"/>
      <c r="K383" s="163"/>
    </row>
    <row r="384" spans="10:11" ht="12" customHeight="1" x14ac:dyDescent="0.35">
      <c r="J384" s="176"/>
      <c r="K384" s="163"/>
    </row>
    <row r="385" spans="10:11" ht="12" customHeight="1" x14ac:dyDescent="0.35">
      <c r="J385" s="176"/>
      <c r="K385" s="163"/>
    </row>
    <row r="386" spans="10:11" ht="12" customHeight="1" x14ac:dyDescent="0.35">
      <c r="J386" s="176"/>
      <c r="K386" s="163"/>
    </row>
    <row r="387" spans="10:11" ht="12" customHeight="1" x14ac:dyDescent="0.35">
      <c r="J387" s="176"/>
      <c r="K387" s="163"/>
    </row>
    <row r="388" spans="10:11" ht="12" customHeight="1" x14ac:dyDescent="0.35">
      <c r="J388" s="176"/>
      <c r="K388" s="163"/>
    </row>
    <row r="389" spans="10:11" ht="12" customHeight="1" x14ac:dyDescent="0.35">
      <c r="J389" s="176"/>
      <c r="K389" s="163"/>
    </row>
    <row r="390" spans="10:11" ht="12" customHeight="1" x14ac:dyDescent="0.35">
      <c r="J390" s="176"/>
      <c r="K390" s="163"/>
    </row>
    <row r="391" spans="10:11" ht="12" customHeight="1" x14ac:dyDescent="0.35">
      <c r="J391" s="176"/>
      <c r="K391" s="163"/>
    </row>
    <row r="392" spans="10:11" ht="12" customHeight="1" x14ac:dyDescent="0.35">
      <c r="J392" s="176"/>
      <c r="K392" s="163"/>
    </row>
    <row r="393" spans="10:11" ht="12" customHeight="1" x14ac:dyDescent="0.35">
      <c r="J393" s="176"/>
      <c r="K393" s="163"/>
    </row>
    <row r="394" spans="10:11" ht="12" customHeight="1" x14ac:dyDescent="0.35">
      <c r="J394" s="176"/>
      <c r="K394" s="163"/>
    </row>
    <row r="395" spans="10:11" ht="12" customHeight="1" x14ac:dyDescent="0.35">
      <c r="J395" s="176"/>
      <c r="K395" s="163"/>
    </row>
    <row r="396" spans="10:11" ht="12" customHeight="1" x14ac:dyDescent="0.35">
      <c r="J396" s="176"/>
      <c r="K396" s="163"/>
    </row>
    <row r="397" spans="10:11" ht="12" customHeight="1" x14ac:dyDescent="0.35">
      <c r="J397" s="176"/>
      <c r="K397" s="163"/>
    </row>
    <row r="398" spans="10:11" ht="12" customHeight="1" x14ac:dyDescent="0.35">
      <c r="J398" s="176"/>
      <c r="K398" s="163"/>
    </row>
    <row r="399" spans="10:11" ht="12" customHeight="1" x14ac:dyDescent="0.35">
      <c r="J399" s="176"/>
      <c r="K399" s="163"/>
    </row>
    <row r="400" spans="10:11" ht="12" customHeight="1" x14ac:dyDescent="0.35">
      <c r="J400" s="176"/>
      <c r="K400" s="163"/>
    </row>
    <row r="401" spans="10:11" ht="12" customHeight="1" x14ac:dyDescent="0.35">
      <c r="J401" s="176"/>
      <c r="K401" s="163"/>
    </row>
    <row r="402" spans="10:11" ht="12" customHeight="1" x14ac:dyDescent="0.35">
      <c r="J402" s="176"/>
      <c r="K402" s="163"/>
    </row>
    <row r="403" spans="10:11" ht="12" customHeight="1" x14ac:dyDescent="0.35">
      <c r="J403" s="176"/>
      <c r="K403" s="163"/>
    </row>
    <row r="404" spans="10:11" ht="12" customHeight="1" x14ac:dyDescent="0.35">
      <c r="J404" s="176"/>
      <c r="K404" s="163"/>
    </row>
    <row r="405" spans="10:11" ht="12" customHeight="1" x14ac:dyDescent="0.35">
      <c r="J405" s="176"/>
      <c r="K405" s="163"/>
    </row>
    <row r="406" spans="10:11" ht="12" customHeight="1" x14ac:dyDescent="0.35">
      <c r="J406" s="176"/>
      <c r="K406" s="163"/>
    </row>
    <row r="407" spans="10:11" ht="12" customHeight="1" x14ac:dyDescent="0.35">
      <c r="J407" s="176"/>
      <c r="K407" s="163"/>
    </row>
    <row r="408" spans="10:11" ht="12" customHeight="1" x14ac:dyDescent="0.35">
      <c r="J408" s="176"/>
      <c r="K408" s="163"/>
    </row>
    <row r="409" spans="10:11" ht="12" customHeight="1" x14ac:dyDescent="0.35">
      <c r="J409" s="176"/>
      <c r="K409" s="163"/>
    </row>
    <row r="410" spans="10:11" ht="12" customHeight="1" x14ac:dyDescent="0.35">
      <c r="J410" s="176"/>
      <c r="K410" s="163"/>
    </row>
    <row r="411" spans="10:11" ht="12" customHeight="1" x14ac:dyDescent="0.35">
      <c r="J411" s="176"/>
      <c r="K411" s="163"/>
    </row>
    <row r="412" spans="10:11" ht="12" customHeight="1" x14ac:dyDescent="0.35">
      <c r="J412" s="176"/>
      <c r="K412" s="163"/>
    </row>
    <row r="413" spans="10:11" ht="12" customHeight="1" x14ac:dyDescent="0.35">
      <c r="J413" s="176"/>
      <c r="K413" s="163"/>
    </row>
    <row r="414" spans="10:11" ht="12" customHeight="1" x14ac:dyDescent="0.35">
      <c r="J414" s="176"/>
      <c r="K414" s="163"/>
    </row>
    <row r="415" spans="10:11" ht="12" customHeight="1" x14ac:dyDescent="0.35">
      <c r="J415" s="176"/>
      <c r="K415" s="163"/>
    </row>
    <row r="416" spans="10:11" ht="12" customHeight="1" x14ac:dyDescent="0.35">
      <c r="J416" s="176"/>
      <c r="K416" s="163"/>
    </row>
    <row r="417" spans="10:11" ht="12" customHeight="1" x14ac:dyDescent="0.35">
      <c r="J417" s="176"/>
      <c r="K417" s="163"/>
    </row>
    <row r="418" spans="10:11" ht="12" customHeight="1" x14ac:dyDescent="0.35">
      <c r="J418" s="176"/>
      <c r="K418" s="163"/>
    </row>
    <row r="419" spans="10:11" ht="12" customHeight="1" x14ac:dyDescent="0.35">
      <c r="J419" s="176"/>
      <c r="K419" s="163"/>
    </row>
    <row r="420" spans="10:11" ht="12" customHeight="1" x14ac:dyDescent="0.35">
      <c r="J420" s="176"/>
      <c r="K420" s="163"/>
    </row>
    <row r="421" spans="10:11" ht="12" customHeight="1" x14ac:dyDescent="0.35">
      <c r="J421" s="176"/>
      <c r="K421" s="163"/>
    </row>
    <row r="422" spans="10:11" ht="12" customHeight="1" x14ac:dyDescent="0.35">
      <c r="J422" s="176"/>
      <c r="K422" s="163"/>
    </row>
    <row r="423" spans="10:11" ht="12" customHeight="1" x14ac:dyDescent="0.35">
      <c r="J423" s="176"/>
      <c r="K423" s="163"/>
    </row>
    <row r="424" spans="10:11" ht="12" customHeight="1" x14ac:dyDescent="0.35">
      <c r="J424" s="176"/>
      <c r="K424" s="163"/>
    </row>
    <row r="425" spans="10:11" ht="12" customHeight="1" x14ac:dyDescent="0.35">
      <c r="J425" s="176"/>
      <c r="K425" s="163"/>
    </row>
    <row r="426" spans="10:11" ht="12" customHeight="1" x14ac:dyDescent="0.35">
      <c r="J426" s="176"/>
      <c r="K426" s="163"/>
    </row>
    <row r="427" spans="10:11" ht="12" customHeight="1" x14ac:dyDescent="0.35">
      <c r="J427" s="176"/>
      <c r="K427" s="163"/>
    </row>
    <row r="428" spans="10:11" ht="12" customHeight="1" x14ac:dyDescent="0.35">
      <c r="J428" s="176"/>
      <c r="K428" s="163"/>
    </row>
    <row r="429" spans="10:11" ht="12" customHeight="1" x14ac:dyDescent="0.35">
      <c r="J429" s="176"/>
      <c r="K429" s="163"/>
    </row>
    <row r="430" spans="10:11" ht="12" customHeight="1" x14ac:dyDescent="0.35">
      <c r="J430" s="176"/>
      <c r="K430" s="163"/>
    </row>
    <row r="431" spans="10:11" ht="12" customHeight="1" x14ac:dyDescent="0.35">
      <c r="J431" s="176"/>
      <c r="K431" s="163"/>
    </row>
    <row r="432" spans="10:11" ht="12" customHeight="1" x14ac:dyDescent="0.35">
      <c r="J432" s="176"/>
      <c r="K432" s="163"/>
    </row>
    <row r="433" spans="10:11" ht="12" customHeight="1" x14ac:dyDescent="0.35">
      <c r="J433" s="176"/>
      <c r="K433" s="163"/>
    </row>
    <row r="434" spans="10:11" ht="12" customHeight="1" x14ac:dyDescent="0.35">
      <c r="J434" s="176"/>
      <c r="K434" s="163"/>
    </row>
    <row r="435" spans="10:11" ht="12" customHeight="1" x14ac:dyDescent="0.35">
      <c r="J435" s="176"/>
      <c r="K435" s="163"/>
    </row>
    <row r="436" spans="10:11" ht="12" customHeight="1" x14ac:dyDescent="0.35">
      <c r="J436" s="176"/>
      <c r="K436" s="163"/>
    </row>
    <row r="437" spans="10:11" ht="12" customHeight="1" x14ac:dyDescent="0.35">
      <c r="J437" s="176"/>
      <c r="K437" s="163"/>
    </row>
    <row r="438" spans="10:11" ht="12" customHeight="1" x14ac:dyDescent="0.35">
      <c r="J438" s="176"/>
      <c r="K438" s="163"/>
    </row>
    <row r="439" spans="10:11" ht="12" customHeight="1" x14ac:dyDescent="0.35">
      <c r="J439" s="176"/>
      <c r="K439" s="163"/>
    </row>
    <row r="440" spans="10:11" ht="12" customHeight="1" x14ac:dyDescent="0.35">
      <c r="J440" s="176"/>
      <c r="K440" s="163"/>
    </row>
    <row r="441" spans="10:11" ht="12" customHeight="1" x14ac:dyDescent="0.35">
      <c r="J441" s="176"/>
      <c r="K441" s="163"/>
    </row>
    <row r="442" spans="10:11" ht="12" customHeight="1" x14ac:dyDescent="0.35">
      <c r="J442" s="176"/>
      <c r="K442" s="163"/>
    </row>
    <row r="443" spans="10:11" ht="12" customHeight="1" x14ac:dyDescent="0.35">
      <c r="J443" s="176"/>
      <c r="K443" s="163"/>
    </row>
    <row r="444" spans="10:11" ht="12" customHeight="1" x14ac:dyDescent="0.35">
      <c r="J444" s="176"/>
      <c r="K444" s="163"/>
    </row>
    <row r="445" spans="10:11" ht="12" customHeight="1" x14ac:dyDescent="0.35">
      <c r="J445" s="176"/>
      <c r="K445" s="163"/>
    </row>
    <row r="446" spans="10:11" ht="12" customHeight="1" x14ac:dyDescent="0.35">
      <c r="J446" s="176"/>
      <c r="K446" s="163"/>
    </row>
    <row r="447" spans="10:11" ht="12" customHeight="1" x14ac:dyDescent="0.35">
      <c r="J447" s="176"/>
      <c r="K447" s="163"/>
    </row>
    <row r="448" spans="10:11" ht="12" customHeight="1" x14ac:dyDescent="0.35">
      <c r="J448" s="176"/>
      <c r="K448" s="163"/>
    </row>
    <row r="449" spans="10:11" ht="12" customHeight="1" x14ac:dyDescent="0.35">
      <c r="J449" s="176"/>
      <c r="K449" s="163"/>
    </row>
    <row r="450" spans="10:11" ht="12" customHeight="1" x14ac:dyDescent="0.35">
      <c r="J450" s="176"/>
      <c r="K450" s="163"/>
    </row>
    <row r="451" spans="10:11" ht="12" customHeight="1" x14ac:dyDescent="0.35">
      <c r="J451" s="176"/>
      <c r="K451" s="163"/>
    </row>
    <row r="452" spans="10:11" ht="12" customHeight="1" x14ac:dyDescent="0.35">
      <c r="J452" s="176"/>
      <c r="K452" s="163"/>
    </row>
    <row r="453" spans="10:11" ht="12" customHeight="1" x14ac:dyDescent="0.35">
      <c r="J453" s="176"/>
      <c r="K453" s="163"/>
    </row>
    <row r="454" spans="10:11" ht="12" customHeight="1" x14ac:dyDescent="0.35">
      <c r="J454" s="176"/>
      <c r="K454" s="163"/>
    </row>
    <row r="455" spans="10:11" ht="12" customHeight="1" x14ac:dyDescent="0.35">
      <c r="J455" s="176"/>
      <c r="K455" s="163"/>
    </row>
    <row r="456" spans="10:11" ht="12" customHeight="1" x14ac:dyDescent="0.35">
      <c r="J456" s="176"/>
      <c r="K456" s="163"/>
    </row>
    <row r="457" spans="10:11" ht="12" customHeight="1" x14ac:dyDescent="0.35">
      <c r="J457" s="176"/>
      <c r="K457" s="163"/>
    </row>
    <row r="458" spans="10:11" ht="12" customHeight="1" x14ac:dyDescent="0.35">
      <c r="J458" s="176"/>
      <c r="K458" s="163"/>
    </row>
    <row r="459" spans="10:11" ht="12" customHeight="1" x14ac:dyDescent="0.35">
      <c r="J459" s="176"/>
      <c r="K459" s="163"/>
    </row>
    <row r="460" spans="10:11" ht="12" customHeight="1" x14ac:dyDescent="0.35">
      <c r="J460" s="176"/>
      <c r="K460" s="163"/>
    </row>
    <row r="461" spans="10:11" ht="12" customHeight="1" x14ac:dyDescent="0.35">
      <c r="J461" s="176"/>
      <c r="K461" s="163"/>
    </row>
    <row r="462" spans="10:11" ht="12" customHeight="1" x14ac:dyDescent="0.35">
      <c r="J462" s="176"/>
      <c r="K462" s="163"/>
    </row>
    <row r="463" spans="10:11" ht="12" customHeight="1" x14ac:dyDescent="0.35">
      <c r="J463" s="176"/>
      <c r="K463" s="163"/>
    </row>
    <row r="464" spans="10:11" ht="12" customHeight="1" x14ac:dyDescent="0.35">
      <c r="J464" s="176"/>
      <c r="K464" s="163"/>
    </row>
    <row r="465" spans="10:11" ht="12" customHeight="1" x14ac:dyDescent="0.35">
      <c r="J465" s="176"/>
      <c r="K465" s="163"/>
    </row>
    <row r="466" spans="10:11" ht="12" customHeight="1" x14ac:dyDescent="0.35">
      <c r="J466" s="176"/>
      <c r="K466" s="163"/>
    </row>
    <row r="467" spans="10:11" ht="12" customHeight="1" x14ac:dyDescent="0.35">
      <c r="J467" s="176"/>
      <c r="K467" s="163"/>
    </row>
    <row r="468" spans="10:11" ht="12" customHeight="1" x14ac:dyDescent="0.35">
      <c r="J468" s="176"/>
      <c r="K468" s="163"/>
    </row>
    <row r="469" spans="10:11" ht="12" customHeight="1" x14ac:dyDescent="0.35">
      <c r="J469" s="176"/>
      <c r="K469" s="163"/>
    </row>
    <row r="470" spans="10:11" ht="12" customHeight="1" x14ac:dyDescent="0.35">
      <c r="J470" s="176"/>
      <c r="K470" s="163"/>
    </row>
    <row r="471" spans="10:11" ht="12" customHeight="1" x14ac:dyDescent="0.35">
      <c r="J471" s="176"/>
      <c r="K471" s="163"/>
    </row>
    <row r="472" spans="10:11" ht="12" customHeight="1" x14ac:dyDescent="0.35">
      <c r="J472" s="176"/>
      <c r="K472" s="163"/>
    </row>
    <row r="473" spans="10:11" ht="12" customHeight="1" x14ac:dyDescent="0.35">
      <c r="J473" s="176"/>
      <c r="K473" s="163"/>
    </row>
    <row r="474" spans="10:11" ht="12" customHeight="1" x14ac:dyDescent="0.35">
      <c r="J474" s="176"/>
      <c r="K474" s="163"/>
    </row>
    <row r="475" spans="10:11" ht="12" customHeight="1" x14ac:dyDescent="0.35">
      <c r="J475" s="176"/>
      <c r="K475" s="163"/>
    </row>
    <row r="476" spans="10:11" ht="12" customHeight="1" x14ac:dyDescent="0.35">
      <c r="J476" s="176"/>
      <c r="K476" s="163"/>
    </row>
    <row r="477" spans="10:11" ht="12" customHeight="1" x14ac:dyDescent="0.35">
      <c r="J477" s="176"/>
      <c r="K477" s="163"/>
    </row>
    <row r="478" spans="10:11" ht="12" customHeight="1" x14ac:dyDescent="0.35">
      <c r="J478" s="176"/>
      <c r="K478" s="163"/>
    </row>
    <row r="479" spans="10:11" ht="12" customHeight="1" x14ac:dyDescent="0.35">
      <c r="J479" s="176"/>
      <c r="K479" s="163"/>
    </row>
    <row r="480" spans="10:11" ht="12" customHeight="1" x14ac:dyDescent="0.35">
      <c r="J480" s="176"/>
      <c r="K480" s="163"/>
    </row>
    <row r="481" spans="10:11" ht="12" customHeight="1" x14ac:dyDescent="0.35">
      <c r="J481" s="176"/>
      <c r="K481" s="163"/>
    </row>
    <row r="482" spans="10:11" ht="12" customHeight="1" x14ac:dyDescent="0.35">
      <c r="J482" s="176"/>
      <c r="K482" s="163"/>
    </row>
    <row r="483" spans="10:11" ht="12" customHeight="1" x14ac:dyDescent="0.35">
      <c r="J483" s="176"/>
      <c r="K483" s="163"/>
    </row>
    <row r="484" spans="10:11" ht="12" customHeight="1" x14ac:dyDescent="0.35">
      <c r="J484" s="176"/>
      <c r="K484" s="163"/>
    </row>
    <row r="485" spans="10:11" ht="12" customHeight="1" x14ac:dyDescent="0.35">
      <c r="J485" s="176"/>
      <c r="K485" s="163"/>
    </row>
    <row r="486" spans="10:11" ht="12" customHeight="1" x14ac:dyDescent="0.35">
      <c r="J486" s="176"/>
      <c r="K486" s="163"/>
    </row>
    <row r="487" spans="10:11" ht="12" customHeight="1" x14ac:dyDescent="0.35">
      <c r="J487" s="176"/>
      <c r="K487" s="163"/>
    </row>
    <row r="488" spans="10:11" ht="12" customHeight="1" x14ac:dyDescent="0.35">
      <c r="J488" s="176"/>
      <c r="K488" s="163"/>
    </row>
    <row r="489" spans="10:11" ht="12" customHeight="1" x14ac:dyDescent="0.35">
      <c r="J489" s="176"/>
      <c r="K489" s="163"/>
    </row>
    <row r="490" spans="10:11" ht="12" customHeight="1" x14ac:dyDescent="0.35">
      <c r="J490" s="176"/>
      <c r="K490" s="163"/>
    </row>
    <row r="491" spans="10:11" ht="12" customHeight="1" x14ac:dyDescent="0.35">
      <c r="J491" s="176"/>
      <c r="K491" s="163"/>
    </row>
    <row r="492" spans="10:11" ht="12" customHeight="1" x14ac:dyDescent="0.35">
      <c r="J492" s="176"/>
      <c r="K492" s="163"/>
    </row>
    <row r="493" spans="10:11" ht="12" customHeight="1" x14ac:dyDescent="0.35">
      <c r="J493" s="176"/>
      <c r="K493" s="163"/>
    </row>
    <row r="494" spans="10:11" ht="12" customHeight="1" x14ac:dyDescent="0.35">
      <c r="J494" s="176"/>
      <c r="K494" s="163"/>
    </row>
  </sheetData>
  <conditionalFormatting sqref="F6:F8">
    <cfRule type="cellIs" dxfId="260" priority="19" operator="greaterThan">
      <formula>0</formula>
    </cfRule>
    <cfRule type="cellIs" dxfId="259" priority="20" operator="greaterThan">
      <formula>0</formula>
    </cfRule>
  </conditionalFormatting>
  <conditionalFormatting sqref="F19:F21 F39:F44 F23:F37 H23:H44">
    <cfRule type="containsText" dxfId="258" priority="18" operator="containsText" text="Fail">
      <formula>NOT(ISERROR(SEARCH("Fail",F19)))</formula>
    </cfRule>
  </conditionalFormatting>
  <conditionalFormatting sqref="F22">
    <cfRule type="containsText" dxfId="257" priority="17" operator="containsText" text="Fail">
      <formula>NOT(ISERROR(SEARCH("Fail",F22)))</formula>
    </cfRule>
  </conditionalFormatting>
  <conditionalFormatting sqref="J6:J8">
    <cfRule type="cellIs" dxfId="256" priority="15" operator="greaterThan">
      <formula>0</formula>
    </cfRule>
    <cfRule type="cellIs" dxfId="255" priority="16" operator="greaterThan">
      <formula>0</formula>
    </cfRule>
  </conditionalFormatting>
  <conditionalFormatting sqref="J21:J22 J37:J118">
    <cfRule type="containsText" dxfId="254" priority="14" operator="containsText" text="Fail">
      <formula>NOT(ISERROR(SEARCH("Fail",J21)))</formula>
    </cfRule>
  </conditionalFormatting>
  <conditionalFormatting sqref="J13">
    <cfRule type="containsText" dxfId="253" priority="13" operator="containsText" text="tbc">
      <formula>NOT(ISERROR(SEARCH("tbc",J13)))</formula>
    </cfRule>
  </conditionalFormatting>
  <conditionalFormatting sqref="J23:J36">
    <cfRule type="containsText" dxfId="252" priority="6" operator="containsText" text="Fail">
      <formula>NOT(ISERROR(SEARCH("Fail",J23)))</formula>
    </cfRule>
  </conditionalFormatting>
  <conditionalFormatting sqref="H6:H8">
    <cfRule type="cellIs" dxfId="251" priority="4" operator="greaterThan">
      <formula>0</formula>
    </cfRule>
    <cfRule type="cellIs" dxfId="250" priority="5" operator="greaterThan">
      <formula>0</formula>
    </cfRule>
  </conditionalFormatting>
  <conditionalFormatting sqref="H19:H21">
    <cfRule type="containsText" dxfId="249" priority="3" operator="containsText" text="Fail">
      <formula>NOT(ISERROR(SEARCH("Fail",H19)))</formula>
    </cfRule>
  </conditionalFormatting>
  <conditionalFormatting sqref="H22">
    <cfRule type="containsText" dxfId="248" priority="2" operator="containsText" text="Fail">
      <formula>NOT(ISERROR(SEARCH("Fail",H22)))</formula>
    </cfRule>
  </conditionalFormatting>
  <conditionalFormatting sqref="F38">
    <cfRule type="containsText" dxfId="247" priority="1" operator="containsText" text="Fail">
      <formula>NOT(ISERROR(SEARCH("Fail",F38)))</formula>
    </cfRule>
  </conditionalFormatting>
  <dataValidations count="2">
    <dataValidation type="list" showInputMessage="1" showErrorMessage="1" sqref="B5" xr:uid="{00000000-0002-0000-4400-000000000000}">
      <formula1>"Q1,Q2,Q3,Q4, Wkly,Mthly"</formula1>
    </dataValidation>
    <dataValidation type="list" showInputMessage="1" showErrorMessage="1" sqref="F19:F44 J21:J118 H19:H44" xr:uid="{00000000-0002-0000-4400-000001000000}">
      <formula1>"Pass,Fail,Block,Not Attempted, NA Pass Previous"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9969"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39970"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dimension ref="A1:AB374"/>
  <sheetViews>
    <sheetView zoomScale="90" zoomScaleNormal="90" workbookViewId="0">
      <selection activeCell="F21" sqref="F21"/>
    </sheetView>
  </sheetViews>
  <sheetFormatPr defaultColWidth="8.81640625" defaultRowHeight="12" customHeight="1" x14ac:dyDescent="0.35"/>
  <cols>
    <col min="1" max="1" width="14.81640625" style="127" customWidth="1"/>
    <col min="2" max="2" width="62.81640625" style="127" customWidth="1"/>
    <col min="3" max="3" width="53.81640625" style="127" customWidth="1"/>
    <col min="4" max="4" width="30" style="137" customWidth="1"/>
    <col min="5" max="5" width="0.1796875" style="137" hidden="1" customWidth="1"/>
    <col min="6" max="6" width="15.1796875" style="136" customWidth="1"/>
    <col min="7" max="7" width="25.453125" style="136" customWidth="1"/>
    <col min="8" max="8" width="15.1796875" style="136" customWidth="1"/>
    <col min="9" max="9" width="25.453125" style="136" customWidth="1"/>
    <col min="10" max="10" width="12.81640625" style="136" bestFit="1" customWidth="1"/>
    <col min="11" max="11" width="25.453125" style="136" customWidth="1"/>
    <col min="12" max="28" width="8.81640625" style="127"/>
  </cols>
  <sheetData>
    <row r="1" spans="1:28" ht="12" customHeight="1" x14ac:dyDescent="0.35">
      <c r="A1" s="138">
        <v>8.11</v>
      </c>
      <c r="B1" s="77"/>
      <c r="C1" s="81" t="s">
        <v>1694</v>
      </c>
      <c r="D1" s="79"/>
      <c r="E1" s="79"/>
      <c r="F1" s="80"/>
      <c r="G1" s="80"/>
      <c r="H1" s="80"/>
      <c r="I1" s="80"/>
      <c r="J1" s="80"/>
      <c r="K1" s="80"/>
      <c r="L1" s="81"/>
      <c r="M1" s="81"/>
      <c r="N1" s="81"/>
      <c r="O1" s="81"/>
      <c r="P1" s="81"/>
      <c r="Q1" s="81"/>
      <c r="R1" s="81"/>
      <c r="S1" s="81"/>
      <c r="T1" s="81"/>
      <c r="U1" s="81"/>
      <c r="V1" s="81"/>
      <c r="W1" s="81"/>
      <c r="X1" s="81"/>
      <c r="Y1" s="81"/>
      <c r="Z1" s="81"/>
      <c r="AA1" s="81"/>
      <c r="AB1" s="81"/>
    </row>
    <row r="2" spans="1:28" ht="12" customHeight="1" x14ac:dyDescent="0.35">
      <c r="A2" s="82"/>
      <c r="B2" s="83" t="s">
        <v>54</v>
      </c>
      <c r="C2" s="82">
        <v>30</v>
      </c>
      <c r="D2" s="79"/>
      <c r="E2" s="79"/>
      <c r="F2" s="80"/>
      <c r="G2" s="80"/>
      <c r="H2" s="80"/>
      <c r="I2" s="80"/>
      <c r="J2" s="80"/>
      <c r="K2" s="80"/>
      <c r="L2" s="84"/>
      <c r="M2" s="84"/>
      <c r="N2" s="84"/>
      <c r="O2" s="84"/>
      <c r="P2" s="84"/>
      <c r="Q2" s="84"/>
      <c r="R2" s="84"/>
      <c r="S2" s="84"/>
      <c r="T2" s="84"/>
      <c r="U2" s="84"/>
      <c r="V2" s="84"/>
      <c r="W2" s="84"/>
      <c r="X2" s="84"/>
      <c r="Y2" s="84"/>
      <c r="Z2" s="84"/>
      <c r="AA2" s="84"/>
      <c r="AB2" s="84"/>
    </row>
    <row r="3" spans="1:28" ht="12" customHeight="1" x14ac:dyDescent="0.35">
      <c r="A3" s="85"/>
      <c r="B3" s="85"/>
      <c r="C3" s="81"/>
      <c r="D3" s="84"/>
      <c r="E3" s="79" t="e">
        <f>SUM(#REF!)*2</f>
        <v>#REF!</v>
      </c>
      <c r="F3" s="80"/>
      <c r="G3" s="80"/>
      <c r="H3" s="80"/>
      <c r="I3" s="80"/>
      <c r="J3" s="80"/>
      <c r="K3" s="80"/>
      <c r="L3" s="84"/>
      <c r="M3" s="84"/>
      <c r="N3" s="84"/>
      <c r="O3" s="84"/>
      <c r="P3" s="84"/>
      <c r="Q3" s="84"/>
      <c r="R3" s="84"/>
      <c r="S3" s="84"/>
      <c r="T3" s="84"/>
      <c r="U3" s="84"/>
      <c r="V3" s="84"/>
      <c r="W3" s="84"/>
      <c r="X3" s="84"/>
      <c r="Y3" s="84"/>
      <c r="Z3" s="84"/>
      <c r="AA3" s="84"/>
      <c r="AB3" s="84"/>
    </row>
    <row r="4" spans="1:28" ht="12" customHeight="1" x14ac:dyDescent="0.35">
      <c r="A4" s="82" t="s">
        <v>55</v>
      </c>
      <c r="B4" s="82"/>
      <c r="C4" s="78"/>
      <c r="D4" s="86" t="s">
        <v>56</v>
      </c>
      <c r="E4" s="80" t="s">
        <v>27</v>
      </c>
      <c r="F4" s="86">
        <f>COUNTIF(F$19:F$384,T($D4))</f>
        <v>1</v>
      </c>
      <c r="G4" s="86"/>
      <c r="H4" s="86"/>
      <c r="I4" s="86"/>
      <c r="J4" s="86"/>
      <c r="K4" s="86"/>
      <c r="L4" s="84"/>
      <c r="M4" s="84"/>
      <c r="N4" s="84"/>
      <c r="O4" s="84"/>
      <c r="P4" s="84"/>
      <c r="Q4" s="84"/>
      <c r="R4" s="84"/>
      <c r="S4" s="84"/>
      <c r="T4" s="84"/>
      <c r="U4" s="84"/>
      <c r="V4" s="84"/>
      <c r="W4" s="84"/>
      <c r="X4" s="84"/>
      <c r="Y4" s="84"/>
      <c r="Z4" s="84"/>
      <c r="AA4" s="84"/>
      <c r="AB4" s="84"/>
    </row>
    <row r="5" spans="1:28" ht="12" customHeight="1" x14ac:dyDescent="0.35">
      <c r="A5" s="82" t="s">
        <v>57</v>
      </c>
      <c r="B5" s="87"/>
      <c r="C5" s="81"/>
      <c r="D5" s="86" t="s">
        <v>58</v>
      </c>
      <c r="E5" s="80" t="s">
        <v>28</v>
      </c>
      <c r="F5" s="86">
        <f>COUNTIF(F$19:F$384,T($D5))</f>
        <v>0</v>
      </c>
      <c r="G5" s="86"/>
      <c r="H5" s="86"/>
      <c r="I5" s="86"/>
      <c r="J5" s="86"/>
      <c r="K5" s="86"/>
      <c r="L5" s="84"/>
      <c r="M5" s="84"/>
      <c r="N5" s="84"/>
      <c r="O5" s="84"/>
      <c r="P5" s="84"/>
      <c r="Q5" s="84"/>
      <c r="R5" s="84"/>
      <c r="S5" s="84"/>
      <c r="T5" s="84"/>
      <c r="U5" s="84"/>
      <c r="V5" s="84"/>
      <c r="W5" s="84"/>
      <c r="X5" s="84"/>
      <c r="Y5" s="84"/>
      <c r="Z5" s="84"/>
      <c r="AA5" s="84"/>
      <c r="AB5" s="84"/>
    </row>
    <row r="6" spans="1:28" ht="12" customHeight="1" x14ac:dyDescent="0.35">
      <c r="A6" s="88" t="s">
        <v>59</v>
      </c>
      <c r="B6" s="177"/>
      <c r="C6" s="90"/>
      <c r="D6" s="91" t="s">
        <v>12</v>
      </c>
      <c r="E6" s="80" t="s">
        <v>29</v>
      </c>
      <c r="F6" s="86">
        <f>COUNTIF(F$19:F$384,T($D6))</f>
        <v>0</v>
      </c>
      <c r="G6" s="86"/>
      <c r="H6" s="86"/>
      <c r="I6" s="86"/>
      <c r="J6" s="86"/>
      <c r="K6" s="86"/>
      <c r="L6" s="84"/>
      <c r="M6" s="84"/>
      <c r="N6" s="84"/>
      <c r="O6" s="84"/>
      <c r="P6" s="84"/>
      <c r="Q6" s="84"/>
      <c r="R6" s="84"/>
      <c r="S6" s="84"/>
      <c r="T6" s="84"/>
      <c r="U6" s="84"/>
      <c r="V6" s="84"/>
      <c r="W6" s="84"/>
      <c r="X6" s="84"/>
      <c r="Y6" s="84"/>
      <c r="Z6" s="84"/>
      <c r="AA6" s="84"/>
      <c r="AB6" s="84"/>
    </row>
    <row r="7" spans="1:28" ht="12" customHeight="1" x14ac:dyDescent="0.35">
      <c r="A7" s="88" t="s">
        <v>60</v>
      </c>
      <c r="B7" s="177" t="s">
        <v>1379</v>
      </c>
      <c r="C7" s="90"/>
      <c r="D7" s="86" t="s">
        <v>61</v>
      </c>
      <c r="E7" s="80" t="s">
        <v>30</v>
      </c>
      <c r="F7" s="86">
        <f>COUNTIF(F$19:F$384,T($D7))</f>
        <v>0</v>
      </c>
      <c r="G7" s="86"/>
      <c r="H7" s="86"/>
      <c r="I7" s="86"/>
      <c r="J7" s="86"/>
      <c r="K7" s="86"/>
      <c r="L7" s="84"/>
      <c r="M7" s="84"/>
      <c r="N7" s="84"/>
      <c r="O7" s="84"/>
      <c r="P7" s="84"/>
      <c r="Q7" s="84"/>
      <c r="R7" s="84"/>
      <c r="S7" s="84"/>
      <c r="T7" s="84"/>
      <c r="U7" s="84"/>
      <c r="V7" s="84"/>
      <c r="W7" s="84"/>
      <c r="X7" s="84"/>
      <c r="Y7" s="84"/>
      <c r="Z7" s="84"/>
      <c r="AA7" s="84"/>
      <c r="AB7" s="84"/>
    </row>
    <row r="8" spans="1:28" ht="12" customHeight="1" x14ac:dyDescent="0.35">
      <c r="A8" s="92" t="s">
        <v>62</v>
      </c>
      <c r="B8" s="177"/>
      <c r="C8" s="90"/>
      <c r="D8" s="86" t="s">
        <v>63</v>
      </c>
      <c r="E8" s="80" t="s">
        <v>31</v>
      </c>
      <c r="F8" s="86">
        <f>F9-SUM(F4:F7)</f>
        <v>0</v>
      </c>
      <c r="G8" s="86"/>
      <c r="H8" s="86"/>
      <c r="I8" s="86"/>
      <c r="J8" s="86"/>
      <c r="K8" s="86"/>
      <c r="L8" s="84"/>
      <c r="M8" s="84"/>
      <c r="N8" s="84"/>
      <c r="O8" s="84"/>
      <c r="P8" s="84"/>
      <c r="Q8" s="84"/>
      <c r="R8" s="84"/>
      <c r="S8" s="84"/>
      <c r="T8" s="84"/>
      <c r="U8" s="84"/>
      <c r="V8" s="84"/>
      <c r="W8" s="84"/>
      <c r="X8" s="84"/>
      <c r="Y8" s="84"/>
      <c r="Z8" s="84"/>
      <c r="AA8" s="84"/>
      <c r="AB8" s="84"/>
    </row>
    <row r="9" spans="1:28" ht="12" customHeight="1" x14ac:dyDescent="0.35">
      <c r="A9" s="88" t="s">
        <v>64</v>
      </c>
      <c r="B9" s="191">
        <v>8.1</v>
      </c>
      <c r="C9" s="90"/>
      <c r="D9" s="86" t="s">
        <v>66</v>
      </c>
      <c r="E9" s="80" t="s">
        <v>26</v>
      </c>
      <c r="F9" s="86">
        <f>COUNTA($D$19:$D$384)</f>
        <v>1</v>
      </c>
      <c r="G9" s="86"/>
      <c r="H9" s="86"/>
      <c r="I9" s="86"/>
      <c r="J9" s="86"/>
      <c r="K9" s="86"/>
      <c r="L9" s="84"/>
      <c r="M9" s="84"/>
      <c r="N9" s="84"/>
      <c r="O9" s="84"/>
      <c r="P9" s="84"/>
      <c r="Q9" s="84"/>
      <c r="R9" s="84"/>
      <c r="S9" s="84"/>
      <c r="T9" s="84"/>
      <c r="U9" s="84"/>
      <c r="V9" s="84"/>
      <c r="W9" s="84"/>
      <c r="X9" s="84"/>
      <c r="Y9" s="84"/>
      <c r="Z9" s="84"/>
      <c r="AA9" s="84"/>
      <c r="AB9" s="84"/>
    </row>
    <row r="10" spans="1:28" ht="12" customHeight="1" x14ac:dyDescent="0.35">
      <c r="A10" s="88" t="s">
        <v>1542</v>
      </c>
      <c r="B10" s="191" t="s">
        <v>971</v>
      </c>
      <c r="C10" s="90"/>
      <c r="D10" s="86"/>
      <c r="E10" s="80"/>
      <c r="F10" s="86"/>
      <c r="G10" s="86"/>
      <c r="H10" s="86"/>
      <c r="I10" s="86"/>
      <c r="J10" s="86"/>
      <c r="K10" s="86"/>
      <c r="L10" s="84"/>
      <c r="M10" s="84"/>
      <c r="N10" s="84"/>
      <c r="O10" s="84"/>
      <c r="P10" s="84"/>
      <c r="Q10" s="84"/>
      <c r="R10" s="84"/>
      <c r="S10" s="84"/>
      <c r="T10" s="84"/>
      <c r="U10" s="84"/>
      <c r="V10" s="84"/>
      <c r="W10" s="84"/>
      <c r="X10" s="84"/>
      <c r="Y10" s="84"/>
      <c r="Z10" s="84"/>
      <c r="AA10" s="84"/>
      <c r="AB10" s="84"/>
    </row>
    <row r="11" spans="1:28" ht="12" customHeight="1" x14ac:dyDescent="0.35">
      <c r="A11" s="88" t="s">
        <v>970</v>
      </c>
      <c r="B11" s="177" t="s">
        <v>971</v>
      </c>
      <c r="C11" s="90"/>
      <c r="D11" s="93"/>
      <c r="E11" s="93"/>
      <c r="F11" s="94"/>
      <c r="G11" s="95"/>
      <c r="H11" s="94"/>
      <c r="I11" s="95"/>
      <c r="J11" s="94"/>
      <c r="K11" s="95"/>
      <c r="L11" s="96"/>
      <c r="M11" s="96"/>
      <c r="N11" s="96"/>
      <c r="O11" s="96"/>
      <c r="P11" s="96"/>
      <c r="Q11" s="96"/>
      <c r="R11" s="96"/>
      <c r="S11" s="96"/>
      <c r="T11" s="96"/>
      <c r="U11" s="96"/>
      <c r="V11" s="96"/>
      <c r="W11" s="96"/>
      <c r="X11" s="96"/>
      <c r="Y11" s="96"/>
      <c r="Z11" s="96"/>
      <c r="AA11" s="96"/>
      <c r="AB11" s="96"/>
    </row>
    <row r="12" spans="1:28" ht="12" customHeight="1" x14ac:dyDescent="0.35">
      <c r="A12" s="97"/>
      <c r="B12" s="141"/>
      <c r="C12" s="97"/>
      <c r="D12" s="99" t="s">
        <v>87</v>
      </c>
      <c r="E12" s="99" t="s">
        <v>32</v>
      </c>
      <c r="F12" s="100" t="s">
        <v>88</v>
      </c>
      <c r="G12" s="101"/>
      <c r="H12" s="100"/>
      <c r="I12" s="101"/>
      <c r="J12" s="100"/>
      <c r="K12" s="101"/>
      <c r="L12" s="97"/>
      <c r="M12" s="97"/>
      <c r="N12" s="97"/>
      <c r="O12" s="97"/>
      <c r="P12" s="97"/>
      <c r="Q12" s="97"/>
      <c r="R12" s="97"/>
      <c r="S12" s="97"/>
      <c r="T12" s="97"/>
      <c r="U12" s="97"/>
      <c r="V12" s="97"/>
      <c r="W12" s="97"/>
      <c r="X12" s="97"/>
      <c r="Y12" s="97"/>
      <c r="Z12" s="97"/>
      <c r="AA12" s="97"/>
      <c r="AB12" s="97"/>
    </row>
    <row r="13" spans="1:28" ht="12" customHeight="1" x14ac:dyDescent="0.35">
      <c r="A13" s="97"/>
      <c r="B13" s="141"/>
      <c r="C13" s="97"/>
      <c r="D13" s="99" t="s">
        <v>23</v>
      </c>
      <c r="E13" s="99" t="s">
        <v>70</v>
      </c>
      <c r="F13" s="103" t="s">
        <v>1656</v>
      </c>
      <c r="G13" s="101"/>
      <c r="H13" s="103"/>
      <c r="I13" s="101"/>
      <c r="J13" s="103"/>
      <c r="K13" s="101"/>
      <c r="L13" s="97"/>
      <c r="M13" s="97"/>
      <c r="N13" s="97"/>
      <c r="O13" s="97"/>
      <c r="P13" s="97"/>
      <c r="Q13" s="97"/>
      <c r="R13" s="97"/>
      <c r="S13" s="97"/>
      <c r="T13" s="97"/>
      <c r="U13" s="97"/>
      <c r="V13" s="97"/>
      <c r="W13" s="97"/>
      <c r="X13" s="97"/>
      <c r="Y13" s="97"/>
      <c r="Z13" s="97"/>
      <c r="AA13" s="97"/>
      <c r="AB13" s="97"/>
    </row>
    <row r="14" spans="1:28" ht="12" customHeight="1" x14ac:dyDescent="0.35">
      <c r="A14" s="97"/>
      <c r="B14" s="141"/>
      <c r="C14" s="97"/>
      <c r="D14" s="99" t="s">
        <v>210</v>
      </c>
      <c r="E14" s="99" t="s">
        <v>34</v>
      </c>
      <c r="F14" s="104" t="s">
        <v>1691</v>
      </c>
      <c r="G14" s="105"/>
      <c r="H14" s="104"/>
      <c r="I14" s="105"/>
      <c r="J14" s="104"/>
      <c r="K14" s="105"/>
      <c r="L14" s="97"/>
      <c r="M14" s="97"/>
      <c r="N14" s="97"/>
      <c r="O14" s="97"/>
      <c r="P14" s="97"/>
      <c r="Q14" s="97"/>
      <c r="R14" s="97"/>
      <c r="S14" s="97"/>
      <c r="T14" s="97"/>
      <c r="U14" s="97"/>
      <c r="V14" s="97"/>
      <c r="W14" s="97"/>
      <c r="X14" s="97"/>
      <c r="Y14" s="97"/>
      <c r="Z14" s="97"/>
      <c r="AA14" s="97"/>
      <c r="AB14" s="97"/>
    </row>
    <row r="15" spans="1:28" ht="12" customHeight="1" x14ac:dyDescent="0.35">
      <c r="A15" s="97"/>
      <c r="B15" s="141"/>
      <c r="C15" s="97"/>
      <c r="D15" s="99" t="s">
        <v>74</v>
      </c>
      <c r="E15" s="99" t="s">
        <v>33</v>
      </c>
      <c r="F15" s="104">
        <v>0</v>
      </c>
      <c r="G15" s="100"/>
      <c r="H15" s="104"/>
      <c r="I15" s="100"/>
      <c r="J15" s="104"/>
      <c r="K15" s="100"/>
      <c r="L15" s="97"/>
      <c r="M15" s="97"/>
      <c r="N15" s="97"/>
      <c r="O15" s="97"/>
      <c r="P15" s="97"/>
      <c r="Q15" s="97"/>
      <c r="R15" s="97"/>
      <c r="S15" s="97"/>
      <c r="T15" s="97"/>
      <c r="U15" s="97"/>
      <c r="V15" s="97"/>
      <c r="W15" s="97"/>
      <c r="X15" s="97"/>
      <c r="Y15" s="97"/>
      <c r="Z15" s="97"/>
      <c r="AA15" s="97"/>
      <c r="AB15" s="97"/>
    </row>
    <row r="16" spans="1:28" ht="12" customHeight="1" x14ac:dyDescent="0.35">
      <c r="A16" s="106"/>
      <c r="B16" s="142"/>
      <c r="C16" s="106"/>
      <c r="D16" s="108"/>
      <c r="E16" s="109"/>
      <c r="F16" s="110"/>
      <c r="G16" s="110"/>
      <c r="H16" s="110"/>
      <c r="I16" s="110"/>
      <c r="J16" s="110"/>
      <c r="K16" s="110"/>
      <c r="L16" s="106"/>
      <c r="M16" s="106"/>
      <c r="N16" s="106"/>
      <c r="O16" s="106"/>
      <c r="P16" s="106"/>
      <c r="Q16" s="106"/>
      <c r="R16" s="106"/>
      <c r="S16" s="106"/>
      <c r="T16" s="106"/>
      <c r="U16" s="106"/>
      <c r="V16" s="106"/>
      <c r="W16" s="106"/>
      <c r="X16" s="106"/>
      <c r="Y16" s="106"/>
      <c r="Z16" s="106"/>
      <c r="AA16" s="106"/>
      <c r="AB16" s="106"/>
    </row>
    <row r="17" spans="1:28" ht="12" customHeight="1" x14ac:dyDescent="0.35">
      <c r="A17" s="111" t="s">
        <v>75</v>
      </c>
      <c r="B17" s="111" t="s">
        <v>76</v>
      </c>
      <c r="C17" s="112" t="s">
        <v>77</v>
      </c>
      <c r="D17" s="113" t="s">
        <v>78</v>
      </c>
      <c r="E17" s="114"/>
      <c r="F17" s="91" t="s">
        <v>79</v>
      </c>
      <c r="G17" s="91" t="s">
        <v>105</v>
      </c>
      <c r="H17" s="91"/>
      <c r="I17" s="91"/>
      <c r="J17" s="91"/>
      <c r="K17" s="91"/>
      <c r="L17" s="115"/>
      <c r="M17" s="115"/>
      <c r="N17" s="115"/>
      <c r="O17" s="115"/>
      <c r="P17" s="115"/>
      <c r="Q17" s="115"/>
      <c r="R17" s="115"/>
      <c r="S17" s="115"/>
      <c r="T17" s="115"/>
      <c r="U17" s="115"/>
      <c r="V17" s="115"/>
      <c r="W17" s="115"/>
      <c r="X17" s="115"/>
      <c r="Y17" s="115"/>
      <c r="Z17" s="115"/>
      <c r="AA17" s="115"/>
      <c r="AB17" s="115"/>
    </row>
    <row r="18" spans="1:28" ht="12" customHeight="1" x14ac:dyDescent="0.35">
      <c r="J18" s="176"/>
      <c r="K18" s="163"/>
    </row>
    <row r="19" spans="1:28" ht="12" customHeight="1" x14ac:dyDescent="0.35">
      <c r="A19" s="264"/>
      <c r="B19" s="265"/>
      <c r="C19" s="116"/>
      <c r="D19" s="116"/>
      <c r="E19" s="123"/>
      <c r="F19" s="124"/>
      <c r="G19" s="124"/>
      <c r="H19" s="124"/>
      <c r="I19" s="124"/>
      <c r="J19" s="118"/>
      <c r="K19" s="119"/>
      <c r="L19" s="124"/>
      <c r="M19" s="124"/>
      <c r="N19" s="124"/>
      <c r="O19" s="124"/>
      <c r="P19" s="124"/>
      <c r="Q19" s="124"/>
      <c r="R19" s="124"/>
      <c r="S19" s="124"/>
      <c r="T19" s="124"/>
      <c r="U19" s="124"/>
      <c r="V19" s="124"/>
      <c r="W19" s="124"/>
      <c r="X19" s="124"/>
      <c r="Y19" s="124"/>
      <c r="Z19" s="124"/>
      <c r="AA19" s="124"/>
      <c r="AB19" s="124"/>
    </row>
    <row r="20" spans="1:28" ht="12" customHeight="1" x14ac:dyDescent="0.35">
      <c r="A20" s="264">
        <v>8.11</v>
      </c>
      <c r="B20" s="265" t="s">
        <v>1262</v>
      </c>
      <c r="C20" s="116"/>
      <c r="D20" s="116"/>
      <c r="E20" s="123"/>
      <c r="F20" s="124"/>
      <c r="G20" s="124"/>
      <c r="H20" s="124"/>
      <c r="I20" s="124"/>
      <c r="J20" s="118"/>
      <c r="K20" s="119"/>
      <c r="L20" s="124"/>
      <c r="M20" s="124"/>
      <c r="N20" s="124"/>
      <c r="O20" s="124"/>
      <c r="P20" s="124"/>
      <c r="Q20" s="124"/>
      <c r="R20" s="124"/>
      <c r="S20" s="124"/>
      <c r="T20" s="124"/>
      <c r="U20" s="124"/>
      <c r="V20" s="124"/>
      <c r="W20" s="124"/>
      <c r="X20" s="124"/>
      <c r="Y20" s="124"/>
      <c r="Z20" s="124"/>
      <c r="AA20" s="124"/>
      <c r="AB20" s="124"/>
    </row>
    <row r="21" spans="1:28" ht="12" customHeight="1" x14ac:dyDescent="0.35">
      <c r="D21" t="s">
        <v>1693</v>
      </c>
      <c r="F21" s="124" t="s">
        <v>56</v>
      </c>
      <c r="J21" s="176"/>
      <c r="K21" s="163"/>
    </row>
    <row r="22" spans="1:28" ht="12" customHeight="1" x14ac:dyDescent="0.35">
      <c r="J22" s="176"/>
      <c r="K22" s="163"/>
    </row>
    <row r="23" spans="1:28" ht="12" customHeight="1" x14ac:dyDescent="0.35">
      <c r="J23" s="176"/>
      <c r="K23" s="163"/>
    </row>
    <row r="24" spans="1:28" ht="12" customHeight="1" x14ac:dyDescent="0.35">
      <c r="J24" s="176"/>
      <c r="K24" s="163"/>
    </row>
    <row r="25" spans="1:28" ht="12" customHeight="1" x14ac:dyDescent="0.35">
      <c r="J25" s="176"/>
      <c r="K25" s="163"/>
    </row>
    <row r="26" spans="1:28" ht="12" customHeight="1" x14ac:dyDescent="0.35">
      <c r="J26" s="176"/>
      <c r="K26" s="163"/>
    </row>
    <row r="27" spans="1:28" ht="12" customHeight="1" x14ac:dyDescent="0.35">
      <c r="J27" s="176"/>
      <c r="K27" s="163"/>
    </row>
    <row r="28" spans="1:28" ht="12" customHeight="1" x14ac:dyDescent="0.35">
      <c r="J28" s="176"/>
      <c r="K28" s="163"/>
    </row>
    <row r="29" spans="1:28" ht="12" customHeight="1" x14ac:dyDescent="0.35">
      <c r="J29" s="176"/>
      <c r="K29" s="163"/>
    </row>
    <row r="30" spans="1:28" ht="12" customHeight="1" x14ac:dyDescent="0.35">
      <c r="J30" s="176"/>
      <c r="K30" s="163"/>
    </row>
    <row r="31" spans="1:28" ht="12" customHeight="1" x14ac:dyDescent="0.35">
      <c r="J31" s="176"/>
      <c r="K31" s="163"/>
    </row>
    <row r="32" spans="1:28" ht="12" customHeight="1" x14ac:dyDescent="0.35">
      <c r="J32" s="176"/>
      <c r="K32" s="163"/>
    </row>
    <row r="33" spans="10:11" ht="12" customHeight="1" x14ac:dyDescent="0.35">
      <c r="J33" s="176"/>
      <c r="K33" s="163"/>
    </row>
    <row r="34" spans="10:11" ht="12" customHeight="1" x14ac:dyDescent="0.35">
      <c r="J34" s="176"/>
      <c r="K34" s="163"/>
    </row>
    <row r="35" spans="10:11" ht="12" customHeight="1" x14ac:dyDescent="0.35">
      <c r="J35" s="176"/>
      <c r="K35" s="163"/>
    </row>
    <row r="36" spans="10:11" ht="12" customHeight="1" x14ac:dyDescent="0.35">
      <c r="J36" s="176"/>
      <c r="K36" s="163"/>
    </row>
    <row r="37" spans="10:11" ht="12" customHeight="1" x14ac:dyDescent="0.35">
      <c r="J37" s="176"/>
      <c r="K37" s="163"/>
    </row>
    <row r="38" spans="10:11" ht="12" customHeight="1" x14ac:dyDescent="0.35">
      <c r="J38" s="176"/>
      <c r="K38" s="163"/>
    </row>
    <row r="39" spans="10:11" ht="12" customHeight="1" x14ac:dyDescent="0.35">
      <c r="J39" s="176"/>
      <c r="K39" s="163"/>
    </row>
    <row r="40" spans="10:11" ht="12" customHeight="1" x14ac:dyDescent="0.35">
      <c r="J40" s="176"/>
      <c r="K40" s="163"/>
    </row>
    <row r="41" spans="10:11" ht="12" customHeight="1" x14ac:dyDescent="0.35">
      <c r="J41" s="176"/>
      <c r="K41" s="163"/>
    </row>
    <row r="42" spans="10:11" ht="12" customHeight="1" x14ac:dyDescent="0.35">
      <c r="J42" s="176"/>
      <c r="K42" s="163"/>
    </row>
    <row r="43" spans="10:11" ht="12" customHeight="1" x14ac:dyDescent="0.35">
      <c r="J43" s="176"/>
      <c r="K43" s="163"/>
    </row>
    <row r="44" spans="10:11" ht="12" customHeight="1" x14ac:dyDescent="0.35">
      <c r="J44" s="176"/>
      <c r="K44" s="163"/>
    </row>
    <row r="45" spans="10:11" ht="12" customHeight="1" x14ac:dyDescent="0.35">
      <c r="J45" s="176"/>
      <c r="K45" s="163"/>
    </row>
    <row r="46" spans="10:11" ht="12" customHeight="1" x14ac:dyDescent="0.35">
      <c r="J46" s="176"/>
      <c r="K46" s="163"/>
    </row>
    <row r="47" spans="10:11" ht="12" customHeight="1" x14ac:dyDescent="0.35">
      <c r="J47" s="176"/>
      <c r="K47" s="163"/>
    </row>
    <row r="48" spans="10:11" ht="12" customHeight="1" x14ac:dyDescent="0.35">
      <c r="J48" s="176"/>
      <c r="K48" s="163"/>
    </row>
    <row r="49" spans="10:11" ht="12" customHeight="1" x14ac:dyDescent="0.35">
      <c r="J49" s="176"/>
      <c r="K49" s="163"/>
    </row>
    <row r="50" spans="10:11" ht="12" customHeight="1" x14ac:dyDescent="0.35">
      <c r="J50" s="176"/>
      <c r="K50" s="163"/>
    </row>
    <row r="51" spans="10:11" ht="12" customHeight="1" x14ac:dyDescent="0.35">
      <c r="J51" s="176"/>
      <c r="K51" s="163"/>
    </row>
    <row r="52" spans="10:11" ht="12" customHeight="1" x14ac:dyDescent="0.35">
      <c r="J52" s="176"/>
      <c r="K52" s="163"/>
    </row>
    <row r="53" spans="10:11" ht="12" customHeight="1" x14ac:dyDescent="0.35">
      <c r="J53" s="176"/>
      <c r="K53" s="163"/>
    </row>
    <row r="54" spans="10:11" ht="12" customHeight="1" x14ac:dyDescent="0.35">
      <c r="J54" s="176"/>
      <c r="K54" s="163"/>
    </row>
    <row r="55" spans="10:11" ht="12" customHeight="1" x14ac:dyDescent="0.35">
      <c r="J55" s="176"/>
      <c r="K55" s="163"/>
    </row>
    <row r="56" spans="10:11" ht="12" customHeight="1" x14ac:dyDescent="0.35">
      <c r="J56" s="176"/>
      <c r="K56" s="163"/>
    </row>
    <row r="57" spans="10:11" ht="12" customHeight="1" x14ac:dyDescent="0.35">
      <c r="J57" s="176"/>
      <c r="K57" s="163"/>
    </row>
    <row r="58" spans="10:11" ht="12" customHeight="1" x14ac:dyDescent="0.35">
      <c r="J58" s="176"/>
      <c r="K58" s="163"/>
    </row>
    <row r="59" spans="10:11" ht="12" customHeight="1" x14ac:dyDescent="0.35">
      <c r="J59" s="176"/>
      <c r="K59" s="163"/>
    </row>
    <row r="60" spans="10:11" ht="12" customHeight="1" x14ac:dyDescent="0.35">
      <c r="J60" s="176"/>
      <c r="K60" s="163"/>
    </row>
    <row r="61" spans="10:11" ht="12" customHeight="1" x14ac:dyDescent="0.35">
      <c r="J61" s="176"/>
      <c r="K61" s="163"/>
    </row>
    <row r="62" spans="10:11" ht="12" customHeight="1" x14ac:dyDescent="0.35">
      <c r="J62" s="176"/>
      <c r="K62" s="163"/>
    </row>
    <row r="63" spans="10:11" ht="12" customHeight="1" x14ac:dyDescent="0.35">
      <c r="J63" s="176"/>
      <c r="K63" s="163"/>
    </row>
    <row r="64" spans="10:11" ht="12" customHeight="1" x14ac:dyDescent="0.35">
      <c r="J64" s="176"/>
      <c r="K64" s="163"/>
    </row>
    <row r="65" spans="10:11" ht="12" customHeight="1" x14ac:dyDescent="0.35">
      <c r="J65" s="176"/>
      <c r="K65" s="163"/>
    </row>
    <row r="66" spans="10:11" ht="12" customHeight="1" x14ac:dyDescent="0.35">
      <c r="J66" s="176"/>
      <c r="K66" s="163"/>
    </row>
    <row r="67" spans="10:11" ht="12" customHeight="1" x14ac:dyDescent="0.35">
      <c r="J67" s="176"/>
      <c r="K67" s="163"/>
    </row>
    <row r="68" spans="10:11" ht="12" customHeight="1" x14ac:dyDescent="0.35">
      <c r="J68" s="176"/>
      <c r="K68" s="163"/>
    </row>
    <row r="69" spans="10:11" ht="12" customHeight="1" x14ac:dyDescent="0.35">
      <c r="J69" s="176"/>
      <c r="K69" s="163"/>
    </row>
    <row r="70" spans="10:11" ht="12" customHeight="1" x14ac:dyDescent="0.35">
      <c r="J70" s="176"/>
      <c r="K70" s="163"/>
    </row>
    <row r="71" spans="10:11" ht="12" customHeight="1" x14ac:dyDescent="0.35">
      <c r="J71" s="176"/>
      <c r="K71" s="163"/>
    </row>
    <row r="72" spans="10:11" ht="12" customHeight="1" x14ac:dyDescent="0.35">
      <c r="J72" s="176"/>
      <c r="K72" s="163"/>
    </row>
    <row r="73" spans="10:11" ht="12" customHeight="1" x14ac:dyDescent="0.35">
      <c r="J73" s="176"/>
      <c r="K73" s="163"/>
    </row>
    <row r="74" spans="10:11" ht="12" customHeight="1" x14ac:dyDescent="0.35">
      <c r="J74" s="176"/>
      <c r="K74" s="163"/>
    </row>
    <row r="75" spans="10:11" ht="12" customHeight="1" x14ac:dyDescent="0.35">
      <c r="J75" s="176"/>
      <c r="K75" s="163"/>
    </row>
    <row r="76" spans="10:11" ht="12" customHeight="1" x14ac:dyDescent="0.35">
      <c r="J76" s="176"/>
      <c r="K76" s="163"/>
    </row>
    <row r="77" spans="10:11" ht="12" customHeight="1" x14ac:dyDescent="0.35">
      <c r="J77" s="176"/>
      <c r="K77" s="163"/>
    </row>
    <row r="78" spans="10:11" ht="12" customHeight="1" x14ac:dyDescent="0.35">
      <c r="J78" s="176"/>
      <c r="K78" s="163"/>
    </row>
    <row r="79" spans="10:11" ht="12" customHeight="1" x14ac:dyDescent="0.35">
      <c r="J79" s="176"/>
      <c r="K79" s="163"/>
    </row>
    <row r="80" spans="10:11" ht="12" customHeight="1" x14ac:dyDescent="0.35">
      <c r="J80" s="176"/>
      <c r="K80" s="163"/>
    </row>
    <row r="81" spans="10:11" ht="12" customHeight="1" x14ac:dyDescent="0.35">
      <c r="J81" s="176"/>
      <c r="K81" s="163"/>
    </row>
    <row r="82" spans="10:11" ht="12" customHeight="1" x14ac:dyDescent="0.35">
      <c r="J82" s="176"/>
      <c r="K82" s="163"/>
    </row>
    <row r="83" spans="10:11" ht="12" customHeight="1" x14ac:dyDescent="0.35">
      <c r="J83" s="176"/>
      <c r="K83" s="163"/>
    </row>
    <row r="84" spans="10:11" ht="12" customHeight="1" x14ac:dyDescent="0.35">
      <c r="J84" s="176"/>
      <c r="K84" s="163"/>
    </row>
    <row r="85" spans="10:11" ht="12" customHeight="1" x14ac:dyDescent="0.35">
      <c r="J85" s="176"/>
      <c r="K85" s="163"/>
    </row>
    <row r="86" spans="10:11" ht="12" customHeight="1" x14ac:dyDescent="0.35">
      <c r="J86" s="176"/>
      <c r="K86" s="163"/>
    </row>
    <row r="87" spans="10:11" ht="12" customHeight="1" x14ac:dyDescent="0.35">
      <c r="J87" s="176"/>
      <c r="K87" s="163"/>
    </row>
    <row r="88" spans="10:11" ht="12" customHeight="1" x14ac:dyDescent="0.35">
      <c r="J88" s="176"/>
      <c r="K88" s="163"/>
    </row>
    <row r="89" spans="10:11" ht="12" customHeight="1" x14ac:dyDescent="0.35">
      <c r="J89" s="176"/>
      <c r="K89" s="163"/>
    </row>
    <row r="90" spans="10:11" ht="12" customHeight="1" x14ac:dyDescent="0.35">
      <c r="J90" s="176"/>
      <c r="K90" s="163"/>
    </row>
    <row r="91" spans="10:11" ht="12" customHeight="1" x14ac:dyDescent="0.35">
      <c r="J91" s="176"/>
      <c r="K91" s="163"/>
    </row>
    <row r="92" spans="10:11" ht="12" customHeight="1" x14ac:dyDescent="0.35">
      <c r="J92" s="176"/>
      <c r="K92" s="163"/>
    </row>
    <row r="93" spans="10:11" ht="12" customHeight="1" x14ac:dyDescent="0.35">
      <c r="J93" s="176"/>
      <c r="K93" s="163"/>
    </row>
    <row r="94" spans="10:11" ht="12" customHeight="1" x14ac:dyDescent="0.35">
      <c r="J94" s="176"/>
      <c r="K94" s="163"/>
    </row>
    <row r="95" spans="10:11" ht="12" customHeight="1" x14ac:dyDescent="0.35">
      <c r="J95" s="176"/>
      <c r="K95" s="163"/>
    </row>
    <row r="96" spans="10:11" ht="12" customHeight="1" x14ac:dyDescent="0.35">
      <c r="J96" s="176"/>
      <c r="K96" s="163"/>
    </row>
    <row r="97" spans="10:11" ht="12" customHeight="1" x14ac:dyDescent="0.35">
      <c r="J97" s="176"/>
      <c r="K97" s="163"/>
    </row>
    <row r="98" spans="10:11" ht="12" customHeight="1" x14ac:dyDescent="0.35">
      <c r="J98" s="176"/>
      <c r="K98" s="163"/>
    </row>
    <row r="99" spans="10:11" ht="12" customHeight="1" x14ac:dyDescent="0.35">
      <c r="J99" s="176"/>
      <c r="K99" s="163"/>
    </row>
    <row r="100" spans="10:11" ht="12" customHeight="1" x14ac:dyDescent="0.35">
      <c r="J100" s="176"/>
      <c r="K100" s="163"/>
    </row>
    <row r="101" spans="10:11" ht="12" customHeight="1" x14ac:dyDescent="0.35">
      <c r="J101" s="176"/>
      <c r="K101" s="163"/>
    </row>
    <row r="102" spans="10:11" ht="12" customHeight="1" x14ac:dyDescent="0.35">
      <c r="J102" s="176"/>
      <c r="K102" s="163"/>
    </row>
    <row r="103" spans="10:11" ht="12" customHeight="1" x14ac:dyDescent="0.35">
      <c r="J103" s="176"/>
      <c r="K103" s="163"/>
    </row>
    <row r="104" spans="10:11" ht="12" customHeight="1" x14ac:dyDescent="0.35">
      <c r="J104" s="176"/>
      <c r="K104" s="163"/>
    </row>
    <row r="105" spans="10:11" ht="12" customHeight="1" x14ac:dyDescent="0.35">
      <c r="J105" s="176"/>
      <c r="K105" s="163"/>
    </row>
    <row r="106" spans="10:11" ht="12" customHeight="1" x14ac:dyDescent="0.35">
      <c r="J106" s="176"/>
      <c r="K106" s="163"/>
    </row>
    <row r="107" spans="10:11" ht="12" customHeight="1" x14ac:dyDescent="0.35">
      <c r="J107" s="176"/>
      <c r="K107" s="163"/>
    </row>
    <row r="108" spans="10:11" ht="12" customHeight="1" x14ac:dyDescent="0.35">
      <c r="J108" s="176"/>
      <c r="K108" s="163"/>
    </row>
    <row r="109" spans="10:11" ht="12" customHeight="1" x14ac:dyDescent="0.35">
      <c r="J109" s="176"/>
      <c r="K109" s="163"/>
    </row>
    <row r="110" spans="10:11" ht="12" customHeight="1" x14ac:dyDescent="0.35">
      <c r="J110" s="176"/>
      <c r="K110" s="163"/>
    </row>
    <row r="111" spans="10:11" ht="12" customHeight="1" x14ac:dyDescent="0.35">
      <c r="J111" s="176"/>
      <c r="K111" s="163"/>
    </row>
    <row r="112" spans="10:11" ht="12" customHeight="1" x14ac:dyDescent="0.35">
      <c r="J112" s="176"/>
      <c r="K112" s="163"/>
    </row>
    <row r="113" spans="10:11" ht="12" customHeight="1" x14ac:dyDescent="0.35">
      <c r="J113" s="176"/>
      <c r="K113" s="163"/>
    </row>
    <row r="114" spans="10:11" ht="12" customHeight="1" x14ac:dyDescent="0.35">
      <c r="J114" s="176"/>
      <c r="K114" s="163"/>
    </row>
    <row r="115" spans="10:11" ht="12" customHeight="1" x14ac:dyDescent="0.35">
      <c r="J115" s="176"/>
      <c r="K115" s="163"/>
    </row>
    <row r="116" spans="10:11" ht="12" customHeight="1" x14ac:dyDescent="0.35">
      <c r="J116" s="176"/>
      <c r="K116" s="163"/>
    </row>
    <row r="117" spans="10:11" ht="12" customHeight="1" x14ac:dyDescent="0.35">
      <c r="J117" s="176"/>
      <c r="K117" s="163"/>
    </row>
    <row r="118" spans="10:11" ht="12" customHeight="1" x14ac:dyDescent="0.35">
      <c r="J118" s="176"/>
      <c r="K118" s="163"/>
    </row>
    <row r="119" spans="10:11" ht="12" customHeight="1" x14ac:dyDescent="0.35">
      <c r="J119" s="176"/>
      <c r="K119" s="163"/>
    </row>
    <row r="120" spans="10:11" ht="12" customHeight="1" x14ac:dyDescent="0.35">
      <c r="J120" s="176"/>
      <c r="K120" s="163"/>
    </row>
    <row r="121" spans="10:11" ht="12" customHeight="1" x14ac:dyDescent="0.35">
      <c r="J121" s="176"/>
      <c r="K121" s="163"/>
    </row>
    <row r="122" spans="10:11" ht="12" customHeight="1" x14ac:dyDescent="0.35">
      <c r="J122" s="176"/>
      <c r="K122" s="163"/>
    </row>
    <row r="123" spans="10:11" ht="12" customHeight="1" x14ac:dyDescent="0.35">
      <c r="J123" s="176"/>
      <c r="K123" s="163"/>
    </row>
    <row r="124" spans="10:11" ht="12" customHeight="1" x14ac:dyDescent="0.35">
      <c r="J124" s="176"/>
      <c r="K124" s="163"/>
    </row>
    <row r="125" spans="10:11" ht="12" customHeight="1" x14ac:dyDescent="0.35">
      <c r="J125" s="176"/>
      <c r="K125" s="163"/>
    </row>
    <row r="126" spans="10:11" ht="12" customHeight="1" x14ac:dyDescent="0.35">
      <c r="J126" s="176"/>
      <c r="K126" s="163"/>
    </row>
    <row r="127" spans="10:11" ht="12" customHeight="1" x14ac:dyDescent="0.35">
      <c r="J127" s="176"/>
      <c r="K127" s="163"/>
    </row>
    <row r="128" spans="10:11" ht="12" customHeight="1" x14ac:dyDescent="0.35">
      <c r="J128" s="176"/>
      <c r="K128" s="163"/>
    </row>
    <row r="129" spans="10:11" ht="12" customHeight="1" x14ac:dyDescent="0.35">
      <c r="J129" s="176"/>
      <c r="K129" s="163"/>
    </row>
    <row r="130" spans="10:11" ht="12" customHeight="1" x14ac:dyDescent="0.35">
      <c r="J130" s="176"/>
      <c r="K130" s="163"/>
    </row>
    <row r="131" spans="10:11" ht="12" customHeight="1" x14ac:dyDescent="0.35">
      <c r="J131" s="176"/>
      <c r="K131" s="163"/>
    </row>
    <row r="132" spans="10:11" ht="12" customHeight="1" x14ac:dyDescent="0.35">
      <c r="J132" s="176"/>
      <c r="K132" s="163"/>
    </row>
    <row r="133" spans="10:11" ht="12" customHeight="1" x14ac:dyDescent="0.35">
      <c r="J133" s="176"/>
      <c r="K133" s="163"/>
    </row>
    <row r="134" spans="10:11" ht="12" customHeight="1" x14ac:dyDescent="0.35">
      <c r="J134" s="176"/>
      <c r="K134" s="163"/>
    </row>
    <row r="135" spans="10:11" ht="12" customHeight="1" x14ac:dyDescent="0.35">
      <c r="J135" s="176"/>
      <c r="K135" s="163"/>
    </row>
    <row r="136" spans="10:11" ht="12" customHeight="1" x14ac:dyDescent="0.35">
      <c r="J136" s="176"/>
      <c r="K136" s="163"/>
    </row>
    <row r="137" spans="10:11" ht="12" customHeight="1" x14ac:dyDescent="0.35">
      <c r="J137" s="176"/>
      <c r="K137" s="163"/>
    </row>
    <row r="138" spans="10:11" ht="12" customHeight="1" x14ac:dyDescent="0.35">
      <c r="J138" s="176"/>
      <c r="K138" s="163"/>
    </row>
    <row r="139" spans="10:11" ht="12" customHeight="1" x14ac:dyDescent="0.35">
      <c r="J139" s="176"/>
      <c r="K139" s="163"/>
    </row>
    <row r="140" spans="10:11" ht="12" customHeight="1" x14ac:dyDescent="0.35">
      <c r="J140" s="176"/>
      <c r="K140" s="163"/>
    </row>
    <row r="141" spans="10:11" ht="12" customHeight="1" x14ac:dyDescent="0.35">
      <c r="J141" s="176"/>
      <c r="K141" s="163"/>
    </row>
    <row r="142" spans="10:11" ht="12" customHeight="1" x14ac:dyDescent="0.35">
      <c r="J142" s="176"/>
      <c r="K142" s="163"/>
    </row>
    <row r="143" spans="10:11" ht="12" customHeight="1" x14ac:dyDescent="0.35">
      <c r="J143" s="176"/>
      <c r="K143" s="163"/>
    </row>
    <row r="144" spans="10:11" ht="12" customHeight="1" x14ac:dyDescent="0.35">
      <c r="J144" s="176"/>
      <c r="K144" s="163"/>
    </row>
    <row r="145" spans="10:11" ht="12" customHeight="1" x14ac:dyDescent="0.35">
      <c r="J145" s="176"/>
      <c r="K145" s="163"/>
    </row>
    <row r="146" spans="10:11" ht="12" customHeight="1" x14ac:dyDescent="0.35">
      <c r="J146" s="176"/>
      <c r="K146" s="163"/>
    </row>
    <row r="147" spans="10:11" ht="12" customHeight="1" x14ac:dyDescent="0.35">
      <c r="J147" s="176"/>
      <c r="K147" s="163"/>
    </row>
    <row r="148" spans="10:11" ht="12" customHeight="1" x14ac:dyDescent="0.35">
      <c r="J148" s="176"/>
      <c r="K148" s="163"/>
    </row>
    <row r="149" spans="10:11" ht="12" customHeight="1" x14ac:dyDescent="0.35">
      <c r="J149" s="176"/>
      <c r="K149" s="163"/>
    </row>
    <row r="150" spans="10:11" ht="12" customHeight="1" x14ac:dyDescent="0.35">
      <c r="J150" s="176"/>
      <c r="K150" s="163"/>
    </row>
    <row r="151" spans="10:11" ht="12" customHeight="1" x14ac:dyDescent="0.35">
      <c r="J151" s="176"/>
      <c r="K151" s="163"/>
    </row>
    <row r="152" spans="10:11" ht="12" customHeight="1" x14ac:dyDescent="0.35">
      <c r="J152" s="176"/>
      <c r="K152" s="163"/>
    </row>
    <row r="153" spans="10:11" ht="12" customHeight="1" x14ac:dyDescent="0.35">
      <c r="J153" s="176"/>
      <c r="K153" s="163"/>
    </row>
    <row r="154" spans="10:11" ht="12" customHeight="1" x14ac:dyDescent="0.35">
      <c r="J154" s="176"/>
      <c r="K154" s="163"/>
    </row>
    <row r="155" spans="10:11" ht="12" customHeight="1" x14ac:dyDescent="0.35">
      <c r="J155" s="176"/>
      <c r="K155" s="163"/>
    </row>
    <row r="156" spans="10:11" ht="12" customHeight="1" x14ac:dyDescent="0.35">
      <c r="J156" s="176"/>
      <c r="K156" s="163"/>
    </row>
    <row r="157" spans="10:11" ht="12" customHeight="1" x14ac:dyDescent="0.35">
      <c r="J157" s="176"/>
      <c r="K157" s="163"/>
    </row>
    <row r="158" spans="10:11" ht="12" customHeight="1" x14ac:dyDescent="0.35">
      <c r="J158" s="176"/>
      <c r="K158" s="163"/>
    </row>
    <row r="159" spans="10:11" ht="12" customHeight="1" x14ac:dyDescent="0.35">
      <c r="J159" s="176"/>
      <c r="K159" s="163"/>
    </row>
    <row r="160" spans="10:11" ht="12" customHeight="1" x14ac:dyDescent="0.35">
      <c r="J160" s="176"/>
      <c r="K160" s="163"/>
    </row>
    <row r="161" spans="10:11" ht="12" customHeight="1" x14ac:dyDescent="0.35">
      <c r="J161" s="176"/>
      <c r="K161" s="163"/>
    </row>
    <row r="162" spans="10:11" ht="12" customHeight="1" x14ac:dyDescent="0.35">
      <c r="J162" s="176"/>
      <c r="K162" s="163"/>
    </row>
    <row r="163" spans="10:11" ht="12" customHeight="1" x14ac:dyDescent="0.35">
      <c r="J163" s="176"/>
      <c r="K163" s="163"/>
    </row>
    <row r="164" spans="10:11" ht="12" customHeight="1" x14ac:dyDescent="0.35">
      <c r="J164" s="176"/>
      <c r="K164" s="163"/>
    </row>
    <row r="165" spans="10:11" ht="12" customHeight="1" x14ac:dyDescent="0.35">
      <c r="J165" s="176"/>
      <c r="K165" s="163"/>
    </row>
    <row r="166" spans="10:11" ht="12" customHeight="1" x14ac:dyDescent="0.35">
      <c r="J166" s="176"/>
      <c r="K166" s="163"/>
    </row>
    <row r="167" spans="10:11" ht="12" customHeight="1" x14ac:dyDescent="0.35">
      <c r="J167" s="176"/>
      <c r="K167" s="163"/>
    </row>
    <row r="168" spans="10:11" ht="12" customHeight="1" x14ac:dyDescent="0.35">
      <c r="J168" s="176"/>
      <c r="K168" s="163"/>
    </row>
    <row r="169" spans="10:11" ht="12" customHeight="1" x14ac:dyDescent="0.35">
      <c r="J169" s="176"/>
      <c r="K169" s="163"/>
    </row>
    <row r="170" spans="10:11" ht="12" customHeight="1" x14ac:dyDescent="0.35">
      <c r="J170" s="176"/>
      <c r="K170" s="163"/>
    </row>
    <row r="171" spans="10:11" ht="12" customHeight="1" x14ac:dyDescent="0.35">
      <c r="J171" s="176"/>
      <c r="K171" s="163"/>
    </row>
    <row r="172" spans="10:11" ht="12" customHeight="1" x14ac:dyDescent="0.35">
      <c r="J172" s="176"/>
      <c r="K172" s="163"/>
    </row>
    <row r="173" spans="10:11" ht="12" customHeight="1" x14ac:dyDescent="0.35">
      <c r="J173" s="176"/>
      <c r="K173" s="163"/>
    </row>
    <row r="174" spans="10:11" ht="12" customHeight="1" x14ac:dyDescent="0.35">
      <c r="J174" s="176"/>
      <c r="K174" s="163"/>
    </row>
    <row r="175" spans="10:11" ht="12" customHeight="1" x14ac:dyDescent="0.35">
      <c r="J175" s="176"/>
      <c r="K175" s="163"/>
    </row>
    <row r="176" spans="10:11" ht="12" customHeight="1" x14ac:dyDescent="0.35">
      <c r="J176" s="176"/>
      <c r="K176" s="163"/>
    </row>
    <row r="177" spans="10:11" ht="12" customHeight="1" x14ac:dyDescent="0.35">
      <c r="J177" s="176"/>
      <c r="K177" s="163"/>
    </row>
    <row r="178" spans="10:11" ht="12" customHeight="1" x14ac:dyDescent="0.35">
      <c r="J178" s="176"/>
      <c r="K178" s="163"/>
    </row>
    <row r="179" spans="10:11" ht="12" customHeight="1" x14ac:dyDescent="0.35">
      <c r="J179" s="176"/>
      <c r="K179" s="163"/>
    </row>
    <row r="180" spans="10:11" ht="12" customHeight="1" x14ac:dyDescent="0.35">
      <c r="J180" s="176"/>
      <c r="K180" s="163"/>
    </row>
    <row r="181" spans="10:11" ht="12" customHeight="1" x14ac:dyDescent="0.35">
      <c r="J181" s="176"/>
      <c r="K181" s="163"/>
    </row>
    <row r="182" spans="10:11" ht="12" customHeight="1" x14ac:dyDescent="0.35">
      <c r="J182" s="176"/>
      <c r="K182" s="163"/>
    </row>
    <row r="183" spans="10:11" ht="12" customHeight="1" x14ac:dyDescent="0.35">
      <c r="J183" s="176"/>
      <c r="K183" s="163"/>
    </row>
    <row r="184" spans="10:11" ht="12" customHeight="1" x14ac:dyDescent="0.35">
      <c r="J184" s="176"/>
      <c r="K184" s="163"/>
    </row>
    <row r="185" spans="10:11" ht="12" customHeight="1" x14ac:dyDescent="0.35">
      <c r="J185" s="176"/>
      <c r="K185" s="163"/>
    </row>
    <row r="186" spans="10:11" ht="12" customHeight="1" x14ac:dyDescent="0.35">
      <c r="J186" s="176"/>
      <c r="K186" s="163"/>
    </row>
    <row r="187" spans="10:11" ht="12" customHeight="1" x14ac:dyDescent="0.35">
      <c r="J187" s="176"/>
      <c r="K187" s="163"/>
    </row>
    <row r="188" spans="10:11" ht="12" customHeight="1" x14ac:dyDescent="0.35">
      <c r="J188" s="176"/>
      <c r="K188" s="163"/>
    </row>
    <row r="189" spans="10:11" ht="12" customHeight="1" x14ac:dyDescent="0.35">
      <c r="J189" s="176"/>
      <c r="K189" s="163"/>
    </row>
    <row r="190" spans="10:11" ht="12" customHeight="1" x14ac:dyDescent="0.35">
      <c r="J190" s="176"/>
      <c r="K190" s="163"/>
    </row>
    <row r="191" spans="10:11" ht="12" customHeight="1" x14ac:dyDescent="0.35">
      <c r="J191" s="176"/>
      <c r="K191" s="163"/>
    </row>
    <row r="192" spans="10:11" ht="12" customHeight="1" x14ac:dyDescent="0.35">
      <c r="J192" s="176"/>
      <c r="K192" s="163"/>
    </row>
    <row r="193" spans="10:11" ht="12" customHeight="1" x14ac:dyDescent="0.35">
      <c r="J193" s="176"/>
      <c r="K193" s="163"/>
    </row>
    <row r="194" spans="10:11" ht="12" customHeight="1" x14ac:dyDescent="0.35">
      <c r="J194" s="176"/>
      <c r="K194" s="163"/>
    </row>
    <row r="195" spans="10:11" ht="12" customHeight="1" x14ac:dyDescent="0.35">
      <c r="J195" s="176"/>
      <c r="K195" s="163"/>
    </row>
    <row r="196" spans="10:11" ht="12" customHeight="1" x14ac:dyDescent="0.35">
      <c r="J196" s="176"/>
      <c r="K196" s="163"/>
    </row>
    <row r="197" spans="10:11" ht="12" customHeight="1" x14ac:dyDescent="0.35">
      <c r="J197" s="176"/>
      <c r="K197" s="163"/>
    </row>
    <row r="198" spans="10:11" ht="12" customHeight="1" x14ac:dyDescent="0.35">
      <c r="J198" s="176"/>
      <c r="K198" s="163"/>
    </row>
    <row r="199" spans="10:11" ht="12" customHeight="1" x14ac:dyDescent="0.35">
      <c r="J199" s="176"/>
      <c r="K199" s="163"/>
    </row>
    <row r="200" spans="10:11" ht="12" customHeight="1" x14ac:dyDescent="0.35">
      <c r="J200" s="176"/>
      <c r="K200" s="163"/>
    </row>
    <row r="201" spans="10:11" ht="12" customHeight="1" x14ac:dyDescent="0.35">
      <c r="J201" s="176"/>
      <c r="K201" s="163"/>
    </row>
    <row r="202" spans="10:11" ht="12" customHeight="1" x14ac:dyDescent="0.35">
      <c r="J202" s="176"/>
      <c r="K202" s="163"/>
    </row>
    <row r="203" spans="10:11" ht="12" customHeight="1" x14ac:dyDescent="0.35">
      <c r="J203" s="176"/>
      <c r="K203" s="163"/>
    </row>
    <row r="204" spans="10:11" ht="12" customHeight="1" x14ac:dyDescent="0.35">
      <c r="J204" s="176"/>
      <c r="K204" s="163"/>
    </row>
    <row r="205" spans="10:11" ht="12" customHeight="1" x14ac:dyDescent="0.35">
      <c r="J205" s="176"/>
      <c r="K205" s="163"/>
    </row>
    <row r="206" spans="10:11" ht="12" customHeight="1" x14ac:dyDescent="0.35">
      <c r="J206" s="176"/>
      <c r="K206" s="163"/>
    </row>
    <row r="207" spans="10:11" ht="12" customHeight="1" x14ac:dyDescent="0.35">
      <c r="J207" s="176"/>
      <c r="K207" s="163"/>
    </row>
    <row r="208" spans="10:11" ht="12" customHeight="1" x14ac:dyDescent="0.35">
      <c r="J208" s="176"/>
      <c r="K208" s="163"/>
    </row>
    <row r="209" spans="10:11" ht="12" customHeight="1" x14ac:dyDescent="0.35">
      <c r="J209" s="176"/>
      <c r="K209" s="163"/>
    </row>
    <row r="210" spans="10:11" ht="12" customHeight="1" x14ac:dyDescent="0.35">
      <c r="J210" s="176"/>
      <c r="K210" s="163"/>
    </row>
    <row r="211" spans="10:11" ht="12" customHeight="1" x14ac:dyDescent="0.35">
      <c r="J211" s="176"/>
      <c r="K211" s="163"/>
    </row>
    <row r="212" spans="10:11" ht="12" customHeight="1" x14ac:dyDescent="0.35">
      <c r="J212" s="176"/>
      <c r="K212" s="163"/>
    </row>
    <row r="213" spans="10:11" ht="12" customHeight="1" x14ac:dyDescent="0.35">
      <c r="J213" s="176"/>
      <c r="K213" s="163"/>
    </row>
    <row r="214" spans="10:11" ht="12" customHeight="1" x14ac:dyDescent="0.35">
      <c r="J214" s="176"/>
      <c r="K214" s="163"/>
    </row>
    <row r="215" spans="10:11" ht="12" customHeight="1" x14ac:dyDescent="0.35">
      <c r="J215" s="176"/>
      <c r="K215" s="163"/>
    </row>
    <row r="216" spans="10:11" ht="12" customHeight="1" x14ac:dyDescent="0.35">
      <c r="J216" s="176"/>
      <c r="K216" s="163"/>
    </row>
    <row r="217" spans="10:11" ht="12" customHeight="1" x14ac:dyDescent="0.35">
      <c r="J217" s="176"/>
      <c r="K217" s="163"/>
    </row>
    <row r="218" spans="10:11" ht="12" customHeight="1" x14ac:dyDescent="0.35">
      <c r="J218" s="176"/>
      <c r="K218" s="163"/>
    </row>
    <row r="219" spans="10:11" ht="12" customHeight="1" x14ac:dyDescent="0.35">
      <c r="J219" s="176"/>
      <c r="K219" s="163"/>
    </row>
    <row r="220" spans="10:11" ht="12" customHeight="1" x14ac:dyDescent="0.35">
      <c r="J220" s="176"/>
      <c r="K220" s="163"/>
    </row>
    <row r="221" spans="10:11" ht="12" customHeight="1" x14ac:dyDescent="0.35">
      <c r="J221" s="176"/>
      <c r="K221" s="163"/>
    </row>
    <row r="222" spans="10:11" ht="12" customHeight="1" x14ac:dyDescent="0.35">
      <c r="J222" s="176"/>
      <c r="K222" s="163"/>
    </row>
    <row r="223" spans="10:11" ht="12" customHeight="1" x14ac:dyDescent="0.35">
      <c r="J223" s="176"/>
      <c r="K223" s="163"/>
    </row>
    <row r="224" spans="10:11" ht="12" customHeight="1" x14ac:dyDescent="0.35">
      <c r="J224" s="176"/>
      <c r="K224" s="163"/>
    </row>
    <row r="225" spans="10:11" ht="12" customHeight="1" x14ac:dyDescent="0.35">
      <c r="J225" s="176"/>
      <c r="K225" s="163"/>
    </row>
    <row r="226" spans="10:11" ht="12" customHeight="1" x14ac:dyDescent="0.35">
      <c r="J226" s="176"/>
      <c r="K226" s="163"/>
    </row>
    <row r="227" spans="10:11" ht="12" customHeight="1" x14ac:dyDescent="0.35">
      <c r="J227" s="176"/>
      <c r="K227" s="163"/>
    </row>
    <row r="228" spans="10:11" ht="12" customHeight="1" x14ac:dyDescent="0.35">
      <c r="J228" s="176"/>
      <c r="K228" s="163"/>
    </row>
    <row r="229" spans="10:11" ht="12" customHeight="1" x14ac:dyDescent="0.35">
      <c r="J229" s="176"/>
      <c r="K229" s="163"/>
    </row>
    <row r="230" spans="10:11" ht="12" customHeight="1" x14ac:dyDescent="0.35">
      <c r="J230" s="176"/>
      <c r="K230" s="163"/>
    </row>
    <row r="231" spans="10:11" ht="12" customHeight="1" x14ac:dyDescent="0.35">
      <c r="J231" s="176"/>
      <c r="K231" s="163"/>
    </row>
    <row r="232" spans="10:11" ht="12" customHeight="1" x14ac:dyDescent="0.35">
      <c r="J232" s="176"/>
      <c r="K232" s="163"/>
    </row>
    <row r="233" spans="10:11" ht="12" customHeight="1" x14ac:dyDescent="0.35">
      <c r="J233" s="176"/>
      <c r="K233" s="163"/>
    </row>
    <row r="234" spans="10:11" ht="12" customHeight="1" x14ac:dyDescent="0.35">
      <c r="J234" s="176"/>
      <c r="K234" s="163"/>
    </row>
    <row r="235" spans="10:11" ht="12" customHeight="1" x14ac:dyDescent="0.35">
      <c r="J235" s="176"/>
      <c r="K235" s="163"/>
    </row>
    <row r="236" spans="10:11" ht="12" customHeight="1" x14ac:dyDescent="0.35">
      <c r="J236" s="176"/>
      <c r="K236" s="163"/>
    </row>
    <row r="237" spans="10:11" ht="12" customHeight="1" x14ac:dyDescent="0.35">
      <c r="J237" s="176"/>
      <c r="K237" s="163"/>
    </row>
    <row r="238" spans="10:11" ht="12" customHeight="1" x14ac:dyDescent="0.35">
      <c r="J238" s="176"/>
      <c r="K238" s="163"/>
    </row>
    <row r="239" spans="10:11" ht="12" customHeight="1" x14ac:dyDescent="0.35">
      <c r="J239" s="176"/>
      <c r="K239" s="163"/>
    </row>
    <row r="240" spans="10:11" ht="12" customHeight="1" x14ac:dyDescent="0.35">
      <c r="J240" s="176"/>
      <c r="K240" s="163"/>
    </row>
    <row r="241" spans="10:11" ht="12" customHeight="1" x14ac:dyDescent="0.35">
      <c r="J241" s="176"/>
      <c r="K241" s="163"/>
    </row>
    <row r="242" spans="10:11" ht="12" customHeight="1" x14ac:dyDescent="0.35">
      <c r="J242" s="176"/>
      <c r="K242" s="163"/>
    </row>
    <row r="243" spans="10:11" ht="12" customHeight="1" x14ac:dyDescent="0.35">
      <c r="J243" s="176"/>
      <c r="K243" s="163"/>
    </row>
    <row r="244" spans="10:11" ht="12" customHeight="1" x14ac:dyDescent="0.35">
      <c r="J244" s="176"/>
      <c r="K244" s="163"/>
    </row>
    <row r="245" spans="10:11" ht="12" customHeight="1" x14ac:dyDescent="0.35">
      <c r="J245" s="176"/>
      <c r="K245" s="163"/>
    </row>
    <row r="246" spans="10:11" ht="12" customHeight="1" x14ac:dyDescent="0.35">
      <c r="J246" s="176"/>
      <c r="K246" s="163"/>
    </row>
    <row r="247" spans="10:11" ht="12" customHeight="1" x14ac:dyDescent="0.35">
      <c r="J247" s="176"/>
      <c r="K247" s="163"/>
    </row>
    <row r="248" spans="10:11" ht="12" customHeight="1" x14ac:dyDescent="0.35">
      <c r="J248" s="176"/>
      <c r="K248" s="163"/>
    </row>
    <row r="249" spans="10:11" ht="12" customHeight="1" x14ac:dyDescent="0.35">
      <c r="J249" s="176"/>
      <c r="K249" s="163"/>
    </row>
    <row r="250" spans="10:11" ht="12" customHeight="1" x14ac:dyDescent="0.35">
      <c r="J250" s="176"/>
      <c r="K250" s="163"/>
    </row>
    <row r="251" spans="10:11" ht="12" customHeight="1" x14ac:dyDescent="0.35">
      <c r="J251" s="176"/>
      <c r="K251" s="163"/>
    </row>
    <row r="252" spans="10:11" ht="12" customHeight="1" x14ac:dyDescent="0.35">
      <c r="J252" s="176"/>
      <c r="K252" s="163"/>
    </row>
    <row r="253" spans="10:11" ht="12" customHeight="1" x14ac:dyDescent="0.35">
      <c r="J253" s="176"/>
      <c r="K253" s="163"/>
    </row>
    <row r="254" spans="10:11" ht="12" customHeight="1" x14ac:dyDescent="0.35">
      <c r="J254" s="176"/>
      <c r="K254" s="163"/>
    </row>
    <row r="255" spans="10:11" ht="12" customHeight="1" x14ac:dyDescent="0.35">
      <c r="J255" s="176"/>
      <c r="K255" s="163"/>
    </row>
    <row r="256" spans="10:11" ht="12" customHeight="1" x14ac:dyDescent="0.35">
      <c r="J256" s="176"/>
      <c r="K256" s="163"/>
    </row>
    <row r="257" spans="10:11" ht="12" customHeight="1" x14ac:dyDescent="0.35">
      <c r="J257" s="176"/>
      <c r="K257" s="163"/>
    </row>
    <row r="258" spans="10:11" ht="12" customHeight="1" x14ac:dyDescent="0.35">
      <c r="J258" s="176"/>
      <c r="K258" s="163"/>
    </row>
    <row r="259" spans="10:11" ht="12" customHeight="1" x14ac:dyDescent="0.35">
      <c r="J259" s="176"/>
      <c r="K259" s="163"/>
    </row>
    <row r="260" spans="10:11" ht="12" customHeight="1" x14ac:dyDescent="0.35">
      <c r="J260" s="176"/>
      <c r="K260" s="163"/>
    </row>
    <row r="261" spans="10:11" ht="12" customHeight="1" x14ac:dyDescent="0.35">
      <c r="J261" s="176"/>
      <c r="K261" s="163"/>
    </row>
    <row r="262" spans="10:11" ht="12" customHeight="1" x14ac:dyDescent="0.35">
      <c r="J262" s="176"/>
      <c r="K262" s="163"/>
    </row>
    <row r="263" spans="10:11" ht="12" customHeight="1" x14ac:dyDescent="0.35">
      <c r="J263" s="176"/>
      <c r="K263" s="163"/>
    </row>
    <row r="264" spans="10:11" ht="12" customHeight="1" x14ac:dyDescent="0.35">
      <c r="J264" s="176"/>
      <c r="K264" s="163"/>
    </row>
    <row r="265" spans="10:11" ht="12" customHeight="1" x14ac:dyDescent="0.35">
      <c r="J265" s="176"/>
      <c r="K265" s="163"/>
    </row>
    <row r="266" spans="10:11" ht="12" customHeight="1" x14ac:dyDescent="0.35">
      <c r="J266" s="176"/>
      <c r="K266" s="163"/>
    </row>
    <row r="267" spans="10:11" ht="12" customHeight="1" x14ac:dyDescent="0.35">
      <c r="J267" s="176"/>
      <c r="K267" s="163"/>
    </row>
    <row r="268" spans="10:11" ht="12" customHeight="1" x14ac:dyDescent="0.35">
      <c r="J268" s="176"/>
      <c r="K268" s="163"/>
    </row>
    <row r="269" spans="10:11" ht="12" customHeight="1" x14ac:dyDescent="0.35">
      <c r="J269" s="176"/>
      <c r="K269" s="163"/>
    </row>
    <row r="270" spans="10:11" ht="12" customHeight="1" x14ac:dyDescent="0.35">
      <c r="J270" s="176"/>
      <c r="K270" s="163"/>
    </row>
    <row r="271" spans="10:11" ht="12" customHeight="1" x14ac:dyDescent="0.35">
      <c r="J271" s="176"/>
      <c r="K271" s="163"/>
    </row>
    <row r="272" spans="10:11" ht="12" customHeight="1" x14ac:dyDescent="0.35">
      <c r="J272" s="176"/>
      <c r="K272" s="163"/>
    </row>
    <row r="273" spans="10:11" ht="12" customHeight="1" x14ac:dyDescent="0.35">
      <c r="J273" s="176"/>
      <c r="K273" s="163"/>
    </row>
    <row r="274" spans="10:11" ht="12" customHeight="1" x14ac:dyDescent="0.35">
      <c r="J274" s="176"/>
      <c r="K274" s="163"/>
    </row>
    <row r="275" spans="10:11" ht="12" customHeight="1" x14ac:dyDescent="0.35">
      <c r="J275" s="176"/>
      <c r="K275" s="163"/>
    </row>
    <row r="276" spans="10:11" ht="12" customHeight="1" x14ac:dyDescent="0.35">
      <c r="J276" s="176"/>
      <c r="K276" s="163"/>
    </row>
    <row r="277" spans="10:11" ht="12" customHeight="1" x14ac:dyDescent="0.35">
      <c r="J277" s="176"/>
      <c r="K277" s="163"/>
    </row>
    <row r="278" spans="10:11" ht="12" customHeight="1" x14ac:dyDescent="0.35">
      <c r="J278" s="176"/>
      <c r="K278" s="163"/>
    </row>
    <row r="279" spans="10:11" ht="12" customHeight="1" x14ac:dyDescent="0.35">
      <c r="J279" s="176"/>
      <c r="K279" s="163"/>
    </row>
    <row r="280" spans="10:11" ht="12" customHeight="1" x14ac:dyDescent="0.35">
      <c r="J280" s="176"/>
      <c r="K280" s="163"/>
    </row>
    <row r="281" spans="10:11" ht="12" customHeight="1" x14ac:dyDescent="0.35">
      <c r="J281" s="176"/>
      <c r="K281" s="163"/>
    </row>
    <row r="282" spans="10:11" ht="12" customHeight="1" x14ac:dyDescent="0.35">
      <c r="J282" s="176"/>
      <c r="K282" s="163"/>
    </row>
    <row r="283" spans="10:11" ht="12" customHeight="1" x14ac:dyDescent="0.35">
      <c r="J283" s="176"/>
      <c r="K283" s="163"/>
    </row>
    <row r="284" spans="10:11" ht="12" customHeight="1" x14ac:dyDescent="0.35">
      <c r="J284" s="176"/>
      <c r="K284" s="163"/>
    </row>
    <row r="285" spans="10:11" ht="12" customHeight="1" x14ac:dyDescent="0.35">
      <c r="J285" s="176"/>
      <c r="K285" s="163"/>
    </row>
    <row r="286" spans="10:11" ht="12" customHeight="1" x14ac:dyDescent="0.35">
      <c r="J286" s="176"/>
      <c r="K286" s="163"/>
    </row>
    <row r="287" spans="10:11" ht="12" customHeight="1" x14ac:dyDescent="0.35">
      <c r="J287" s="176"/>
      <c r="K287" s="163"/>
    </row>
    <row r="288" spans="10:11" ht="12" customHeight="1" x14ac:dyDescent="0.35">
      <c r="J288" s="176"/>
      <c r="K288" s="163"/>
    </row>
    <row r="289" spans="10:11" ht="12" customHeight="1" x14ac:dyDescent="0.35">
      <c r="J289" s="176"/>
      <c r="K289" s="163"/>
    </row>
    <row r="290" spans="10:11" ht="12" customHeight="1" x14ac:dyDescent="0.35">
      <c r="J290" s="176"/>
      <c r="K290" s="163"/>
    </row>
    <row r="291" spans="10:11" ht="12" customHeight="1" x14ac:dyDescent="0.35">
      <c r="J291" s="176"/>
      <c r="K291" s="163"/>
    </row>
    <row r="292" spans="10:11" ht="12" customHeight="1" x14ac:dyDescent="0.35">
      <c r="J292" s="176"/>
      <c r="K292" s="163"/>
    </row>
    <row r="293" spans="10:11" ht="12" customHeight="1" x14ac:dyDescent="0.35">
      <c r="J293" s="176"/>
      <c r="K293" s="163"/>
    </row>
    <row r="294" spans="10:11" ht="12" customHeight="1" x14ac:dyDescent="0.35">
      <c r="J294" s="176"/>
      <c r="K294" s="163"/>
    </row>
    <row r="295" spans="10:11" ht="12" customHeight="1" x14ac:dyDescent="0.35">
      <c r="J295" s="176"/>
      <c r="K295" s="163"/>
    </row>
    <row r="296" spans="10:11" ht="12" customHeight="1" x14ac:dyDescent="0.35">
      <c r="J296" s="176"/>
      <c r="K296" s="163"/>
    </row>
    <row r="297" spans="10:11" ht="12" customHeight="1" x14ac:dyDescent="0.35">
      <c r="J297" s="176"/>
      <c r="K297" s="163"/>
    </row>
    <row r="298" spans="10:11" ht="12" customHeight="1" x14ac:dyDescent="0.35">
      <c r="J298" s="176"/>
      <c r="K298" s="163"/>
    </row>
    <row r="299" spans="10:11" ht="12" customHeight="1" x14ac:dyDescent="0.35">
      <c r="J299" s="176"/>
      <c r="K299" s="163"/>
    </row>
    <row r="300" spans="10:11" ht="12" customHeight="1" x14ac:dyDescent="0.35">
      <c r="J300" s="176"/>
      <c r="K300" s="163"/>
    </row>
    <row r="301" spans="10:11" ht="12" customHeight="1" x14ac:dyDescent="0.35">
      <c r="J301" s="176"/>
      <c r="K301" s="163"/>
    </row>
    <row r="302" spans="10:11" ht="12" customHeight="1" x14ac:dyDescent="0.35">
      <c r="J302" s="176"/>
      <c r="K302" s="163"/>
    </row>
    <row r="303" spans="10:11" ht="12" customHeight="1" x14ac:dyDescent="0.35">
      <c r="J303" s="176"/>
      <c r="K303" s="163"/>
    </row>
    <row r="304" spans="10:11" ht="12" customHeight="1" x14ac:dyDescent="0.35">
      <c r="J304" s="176"/>
      <c r="K304" s="163"/>
    </row>
    <row r="305" spans="10:11" ht="12" customHeight="1" x14ac:dyDescent="0.35">
      <c r="J305" s="176"/>
      <c r="K305" s="163"/>
    </row>
    <row r="306" spans="10:11" ht="12" customHeight="1" x14ac:dyDescent="0.35">
      <c r="J306" s="176"/>
      <c r="K306" s="163"/>
    </row>
    <row r="307" spans="10:11" ht="12" customHeight="1" x14ac:dyDescent="0.35">
      <c r="J307" s="176"/>
      <c r="K307" s="163"/>
    </row>
    <row r="308" spans="10:11" ht="12" customHeight="1" x14ac:dyDescent="0.35">
      <c r="J308" s="176"/>
      <c r="K308" s="163"/>
    </row>
    <row r="309" spans="10:11" ht="12" customHeight="1" x14ac:dyDescent="0.35">
      <c r="J309" s="176"/>
      <c r="K309" s="163"/>
    </row>
    <row r="310" spans="10:11" ht="12" customHeight="1" x14ac:dyDescent="0.35">
      <c r="J310" s="176"/>
      <c r="K310" s="163"/>
    </row>
    <row r="311" spans="10:11" ht="12" customHeight="1" x14ac:dyDescent="0.35">
      <c r="J311" s="176"/>
      <c r="K311" s="163"/>
    </row>
    <row r="312" spans="10:11" ht="12" customHeight="1" x14ac:dyDescent="0.35">
      <c r="J312" s="176"/>
      <c r="K312" s="163"/>
    </row>
    <row r="313" spans="10:11" ht="12" customHeight="1" x14ac:dyDescent="0.35">
      <c r="J313" s="176"/>
      <c r="K313" s="163"/>
    </row>
    <row r="314" spans="10:11" ht="12" customHeight="1" x14ac:dyDescent="0.35">
      <c r="J314" s="176"/>
      <c r="K314" s="163"/>
    </row>
    <row r="315" spans="10:11" ht="12" customHeight="1" x14ac:dyDescent="0.35">
      <c r="J315" s="176"/>
      <c r="K315" s="163"/>
    </row>
    <row r="316" spans="10:11" ht="12" customHeight="1" x14ac:dyDescent="0.35">
      <c r="J316" s="176"/>
      <c r="K316" s="163"/>
    </row>
    <row r="317" spans="10:11" ht="12" customHeight="1" x14ac:dyDescent="0.35">
      <c r="J317" s="176"/>
      <c r="K317" s="163"/>
    </row>
    <row r="318" spans="10:11" ht="12" customHeight="1" x14ac:dyDescent="0.35">
      <c r="J318" s="176"/>
      <c r="K318" s="163"/>
    </row>
    <row r="319" spans="10:11" ht="12" customHeight="1" x14ac:dyDescent="0.35">
      <c r="J319" s="176"/>
      <c r="K319" s="163"/>
    </row>
    <row r="320" spans="10:11" ht="12" customHeight="1" x14ac:dyDescent="0.35">
      <c r="J320" s="176"/>
      <c r="K320" s="163"/>
    </row>
    <row r="321" spans="10:11" ht="12" customHeight="1" x14ac:dyDescent="0.35">
      <c r="J321" s="176"/>
      <c r="K321" s="163"/>
    </row>
    <row r="322" spans="10:11" ht="12" customHeight="1" x14ac:dyDescent="0.35">
      <c r="J322" s="176"/>
      <c r="K322" s="163"/>
    </row>
    <row r="323" spans="10:11" ht="12" customHeight="1" x14ac:dyDescent="0.35">
      <c r="J323" s="176"/>
      <c r="K323" s="163"/>
    </row>
    <row r="324" spans="10:11" ht="12" customHeight="1" x14ac:dyDescent="0.35">
      <c r="J324" s="176"/>
      <c r="K324" s="163"/>
    </row>
    <row r="325" spans="10:11" ht="12" customHeight="1" x14ac:dyDescent="0.35">
      <c r="J325" s="176"/>
      <c r="K325" s="163"/>
    </row>
    <row r="326" spans="10:11" ht="12" customHeight="1" x14ac:dyDescent="0.35">
      <c r="J326" s="176"/>
      <c r="K326" s="163"/>
    </row>
    <row r="327" spans="10:11" ht="12" customHeight="1" x14ac:dyDescent="0.35">
      <c r="J327" s="176"/>
      <c r="K327" s="163"/>
    </row>
    <row r="328" spans="10:11" ht="12" customHeight="1" x14ac:dyDescent="0.35">
      <c r="J328" s="176"/>
      <c r="K328" s="163"/>
    </row>
    <row r="329" spans="10:11" ht="12" customHeight="1" x14ac:dyDescent="0.35">
      <c r="J329" s="176"/>
      <c r="K329" s="163"/>
    </row>
    <row r="330" spans="10:11" ht="12" customHeight="1" x14ac:dyDescent="0.35">
      <c r="J330" s="176"/>
      <c r="K330" s="163"/>
    </row>
    <row r="331" spans="10:11" ht="12" customHeight="1" x14ac:dyDescent="0.35">
      <c r="J331" s="176"/>
      <c r="K331" s="163"/>
    </row>
    <row r="332" spans="10:11" ht="12" customHeight="1" x14ac:dyDescent="0.35">
      <c r="J332" s="176"/>
      <c r="K332" s="163"/>
    </row>
    <row r="333" spans="10:11" ht="12" customHeight="1" x14ac:dyDescent="0.35">
      <c r="J333" s="176"/>
      <c r="K333" s="163"/>
    </row>
    <row r="334" spans="10:11" ht="12" customHeight="1" x14ac:dyDescent="0.35">
      <c r="J334" s="176"/>
      <c r="K334" s="163"/>
    </row>
    <row r="335" spans="10:11" ht="12" customHeight="1" x14ac:dyDescent="0.35">
      <c r="J335" s="176"/>
      <c r="K335" s="163"/>
    </row>
    <row r="336" spans="10:11" ht="12" customHeight="1" x14ac:dyDescent="0.35">
      <c r="J336" s="176"/>
      <c r="K336" s="163"/>
    </row>
    <row r="337" spans="10:11" ht="12" customHeight="1" x14ac:dyDescent="0.35">
      <c r="J337" s="176"/>
      <c r="K337" s="163"/>
    </row>
    <row r="338" spans="10:11" ht="12" customHeight="1" x14ac:dyDescent="0.35">
      <c r="J338" s="176"/>
      <c r="K338" s="163"/>
    </row>
    <row r="339" spans="10:11" ht="12" customHeight="1" x14ac:dyDescent="0.35">
      <c r="J339" s="176"/>
      <c r="K339" s="163"/>
    </row>
    <row r="340" spans="10:11" ht="12" customHeight="1" x14ac:dyDescent="0.35">
      <c r="J340" s="176"/>
      <c r="K340" s="163"/>
    </row>
    <row r="341" spans="10:11" ht="12" customHeight="1" x14ac:dyDescent="0.35">
      <c r="J341" s="176"/>
      <c r="K341" s="163"/>
    </row>
    <row r="342" spans="10:11" ht="12" customHeight="1" x14ac:dyDescent="0.35">
      <c r="J342" s="176"/>
      <c r="K342" s="163"/>
    </row>
    <row r="343" spans="10:11" ht="12" customHeight="1" x14ac:dyDescent="0.35">
      <c r="J343" s="176"/>
      <c r="K343" s="163"/>
    </row>
    <row r="344" spans="10:11" ht="12" customHeight="1" x14ac:dyDescent="0.35">
      <c r="J344" s="176"/>
      <c r="K344" s="163"/>
    </row>
    <row r="345" spans="10:11" ht="12" customHeight="1" x14ac:dyDescent="0.35">
      <c r="J345" s="176"/>
      <c r="K345" s="163"/>
    </row>
    <row r="346" spans="10:11" ht="12" customHeight="1" x14ac:dyDescent="0.35">
      <c r="J346" s="176"/>
      <c r="K346" s="163"/>
    </row>
    <row r="347" spans="10:11" ht="12" customHeight="1" x14ac:dyDescent="0.35">
      <c r="J347" s="176"/>
      <c r="K347" s="163"/>
    </row>
    <row r="348" spans="10:11" ht="12" customHeight="1" x14ac:dyDescent="0.35">
      <c r="J348" s="176"/>
      <c r="K348" s="163"/>
    </row>
    <row r="349" spans="10:11" ht="12" customHeight="1" x14ac:dyDescent="0.35">
      <c r="J349" s="176"/>
      <c r="K349" s="163"/>
    </row>
    <row r="350" spans="10:11" ht="12" customHeight="1" x14ac:dyDescent="0.35">
      <c r="J350" s="176"/>
      <c r="K350" s="163"/>
    </row>
    <row r="351" spans="10:11" ht="12" customHeight="1" x14ac:dyDescent="0.35">
      <c r="J351" s="176"/>
      <c r="K351" s="163"/>
    </row>
    <row r="352" spans="10:11" ht="12" customHeight="1" x14ac:dyDescent="0.35">
      <c r="J352" s="176"/>
      <c r="K352" s="163"/>
    </row>
    <row r="353" spans="10:11" ht="12" customHeight="1" x14ac:dyDescent="0.35">
      <c r="J353" s="176"/>
      <c r="K353" s="163"/>
    </row>
    <row r="354" spans="10:11" ht="12" customHeight="1" x14ac:dyDescent="0.35">
      <c r="J354" s="176"/>
      <c r="K354" s="163"/>
    </row>
    <row r="355" spans="10:11" ht="12" customHeight="1" x14ac:dyDescent="0.35">
      <c r="J355" s="176"/>
      <c r="K355" s="163"/>
    </row>
    <row r="356" spans="10:11" ht="12" customHeight="1" x14ac:dyDescent="0.35">
      <c r="J356" s="176"/>
      <c r="K356" s="163"/>
    </row>
    <row r="357" spans="10:11" ht="12" customHeight="1" x14ac:dyDescent="0.35">
      <c r="J357" s="176"/>
      <c r="K357" s="163"/>
    </row>
    <row r="358" spans="10:11" ht="12" customHeight="1" x14ac:dyDescent="0.35">
      <c r="J358" s="176"/>
      <c r="K358" s="163"/>
    </row>
    <row r="359" spans="10:11" ht="12" customHeight="1" x14ac:dyDescent="0.35">
      <c r="J359" s="176"/>
      <c r="K359" s="163"/>
    </row>
    <row r="360" spans="10:11" ht="12" customHeight="1" x14ac:dyDescent="0.35">
      <c r="J360" s="176"/>
      <c r="K360" s="163"/>
    </row>
    <row r="361" spans="10:11" ht="12" customHeight="1" x14ac:dyDescent="0.35">
      <c r="J361" s="176"/>
      <c r="K361" s="163"/>
    </row>
    <row r="362" spans="10:11" ht="12" customHeight="1" x14ac:dyDescent="0.35">
      <c r="J362" s="176"/>
      <c r="K362" s="163"/>
    </row>
    <row r="363" spans="10:11" ht="12" customHeight="1" x14ac:dyDescent="0.35">
      <c r="J363" s="176"/>
      <c r="K363" s="163"/>
    </row>
    <row r="364" spans="10:11" ht="12" customHeight="1" x14ac:dyDescent="0.35">
      <c r="J364" s="176"/>
      <c r="K364" s="163"/>
    </row>
    <row r="365" spans="10:11" ht="12" customHeight="1" x14ac:dyDescent="0.35">
      <c r="J365" s="176"/>
      <c r="K365" s="163"/>
    </row>
    <row r="366" spans="10:11" ht="12" customHeight="1" x14ac:dyDescent="0.35">
      <c r="J366" s="176"/>
      <c r="K366" s="163"/>
    </row>
    <row r="367" spans="10:11" ht="12" customHeight="1" x14ac:dyDescent="0.35">
      <c r="J367" s="176"/>
      <c r="K367" s="163"/>
    </row>
    <row r="368" spans="10:11" ht="12" customHeight="1" x14ac:dyDescent="0.35">
      <c r="J368" s="176"/>
      <c r="K368" s="163"/>
    </row>
    <row r="369" spans="10:11" ht="12" customHeight="1" x14ac:dyDescent="0.35">
      <c r="J369" s="176"/>
      <c r="K369" s="163"/>
    </row>
    <row r="370" spans="10:11" ht="12" customHeight="1" x14ac:dyDescent="0.35">
      <c r="J370" s="176"/>
      <c r="K370" s="163"/>
    </row>
    <row r="371" spans="10:11" ht="12" customHeight="1" x14ac:dyDescent="0.35">
      <c r="J371" s="176"/>
      <c r="K371" s="163"/>
    </row>
    <row r="372" spans="10:11" ht="12" customHeight="1" x14ac:dyDescent="0.35">
      <c r="J372" s="176"/>
      <c r="K372" s="163"/>
    </row>
    <row r="373" spans="10:11" ht="12" customHeight="1" x14ac:dyDescent="0.35">
      <c r="J373" s="176"/>
      <c r="K373" s="163"/>
    </row>
    <row r="374" spans="10:11" ht="12" customHeight="1" x14ac:dyDescent="0.35">
      <c r="J374" s="176"/>
      <c r="K374" s="163"/>
    </row>
  </sheetData>
  <conditionalFormatting sqref="F6:F8">
    <cfRule type="cellIs" dxfId="246" priority="19" operator="greaterThan">
      <formula>0</formula>
    </cfRule>
    <cfRule type="cellIs" dxfId="245" priority="20" operator="greaterThan">
      <formula>0</formula>
    </cfRule>
  </conditionalFormatting>
  <conditionalFormatting sqref="F19:F21">
    <cfRule type="containsText" dxfId="244" priority="18" operator="containsText" text="Fail">
      <formula>NOT(ISERROR(SEARCH("Fail",F19)))</formula>
    </cfRule>
  </conditionalFormatting>
  <conditionalFormatting sqref="J6:J8">
    <cfRule type="cellIs" dxfId="243" priority="15" operator="greaterThan">
      <formula>0</formula>
    </cfRule>
    <cfRule type="cellIs" dxfId="242" priority="16" operator="greaterThan">
      <formula>0</formula>
    </cfRule>
  </conditionalFormatting>
  <conditionalFormatting sqref="J13">
    <cfRule type="containsText" dxfId="241" priority="13" operator="containsText" text="tbc">
      <formula>NOT(ISERROR(SEARCH("tbc",J13)))</formula>
    </cfRule>
  </conditionalFormatting>
  <conditionalFormatting sqref="H6:H8">
    <cfRule type="cellIs" dxfId="240" priority="4" operator="greaterThan">
      <formula>0</formula>
    </cfRule>
    <cfRule type="cellIs" dxfId="239" priority="5" operator="greaterThan">
      <formula>0</formula>
    </cfRule>
  </conditionalFormatting>
  <conditionalFormatting sqref="H19:H20">
    <cfRule type="containsText" dxfId="238" priority="3" operator="containsText" text="Fail">
      <formula>NOT(ISERROR(SEARCH("Fail",H19)))</formula>
    </cfRule>
  </conditionalFormatting>
  <dataValidations count="2">
    <dataValidation type="list" showInputMessage="1" showErrorMessage="1" sqref="B5" xr:uid="{00000000-0002-0000-4500-000000000000}">
      <formula1>"Q1,Q2,Q3,Q4, Wkly,Mthly"</formula1>
    </dataValidation>
    <dataValidation type="list" showInputMessage="1" showErrorMessage="1" sqref="H19:H20 F19:F21" xr:uid="{00000000-0002-0000-45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40993"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40994"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dimension ref="A1:AF368"/>
  <sheetViews>
    <sheetView zoomScale="90" zoomScaleNormal="90" workbookViewId="0">
      <selection activeCell="F12" sqref="F12"/>
    </sheetView>
  </sheetViews>
  <sheetFormatPr defaultColWidth="8.81640625" defaultRowHeight="12" customHeight="1" x14ac:dyDescent="0.35"/>
  <cols>
    <col min="1" max="1" width="14.81640625" style="127" customWidth="1"/>
    <col min="2" max="2" width="62.81640625" style="127" customWidth="1"/>
    <col min="3" max="3" width="53.81640625" style="127" customWidth="1"/>
    <col min="4" max="4" width="30" style="137" customWidth="1"/>
    <col min="5" max="5" width="0.1796875" style="137" hidden="1" customWidth="1"/>
    <col min="6" max="6" width="15.1796875" style="136" customWidth="1"/>
    <col min="7" max="7" width="25.453125" style="136" customWidth="1"/>
    <col min="8" max="8" width="15.1796875" style="136" customWidth="1"/>
    <col min="9" max="9" width="25.453125" style="136" customWidth="1"/>
    <col min="10" max="10" width="15.1796875" style="136" customWidth="1"/>
    <col min="11" max="11" width="25.453125" style="136" customWidth="1"/>
    <col min="12" max="12" width="15.1796875" style="136" customWidth="1"/>
    <col min="13" max="13" width="25.453125" style="136" customWidth="1"/>
    <col min="14" max="14" width="12.81640625" style="136" bestFit="1" customWidth="1"/>
    <col min="15" max="15" width="25.453125" style="136" customWidth="1"/>
    <col min="16" max="32" width="8.81640625" style="127"/>
  </cols>
  <sheetData>
    <row r="1" spans="1:32" ht="12" customHeight="1" x14ac:dyDescent="0.35">
      <c r="A1" s="138">
        <v>8.1199999999999992</v>
      </c>
      <c r="B1" s="77"/>
      <c r="C1" s="81" t="s">
        <v>1696</v>
      </c>
      <c r="D1" s="79"/>
      <c r="E1" s="79"/>
      <c r="F1" s="80"/>
      <c r="G1" s="80"/>
      <c r="H1" s="80"/>
      <c r="I1" s="80"/>
      <c r="J1" s="80"/>
      <c r="K1" s="80"/>
      <c r="L1" s="80"/>
      <c r="M1" s="80"/>
      <c r="N1" s="80"/>
      <c r="O1" s="80"/>
      <c r="P1" s="81"/>
      <c r="Q1" s="81"/>
      <c r="R1" s="81"/>
      <c r="S1" s="81"/>
      <c r="T1" s="81"/>
      <c r="U1" s="81"/>
      <c r="V1" s="81"/>
      <c r="W1" s="81"/>
      <c r="X1" s="81"/>
      <c r="Y1" s="81"/>
      <c r="Z1" s="81"/>
      <c r="AA1" s="81"/>
      <c r="AB1" s="81"/>
      <c r="AC1" s="81"/>
      <c r="AD1" s="81"/>
      <c r="AE1" s="81"/>
      <c r="AF1" s="81"/>
    </row>
    <row r="2" spans="1:32" ht="12" customHeight="1" x14ac:dyDescent="0.35">
      <c r="A2" s="82"/>
      <c r="B2" s="83" t="s">
        <v>54</v>
      </c>
      <c r="C2" s="82">
        <v>30</v>
      </c>
      <c r="D2" s="79"/>
      <c r="E2" s="79"/>
      <c r="F2" s="80"/>
      <c r="G2" s="80"/>
      <c r="H2" s="80"/>
      <c r="I2" s="80"/>
      <c r="J2" s="80"/>
      <c r="K2" s="80"/>
      <c r="L2" s="80"/>
      <c r="M2" s="80"/>
      <c r="N2" s="80"/>
      <c r="O2" s="80"/>
      <c r="P2" s="84"/>
      <c r="Q2" s="84"/>
      <c r="R2" s="84"/>
      <c r="S2" s="84"/>
      <c r="T2" s="84"/>
      <c r="U2" s="84"/>
      <c r="V2" s="84"/>
      <c r="W2" s="84"/>
      <c r="X2" s="84"/>
      <c r="Y2" s="84"/>
      <c r="Z2" s="84"/>
      <c r="AA2" s="84"/>
      <c r="AB2" s="84"/>
      <c r="AC2" s="84"/>
      <c r="AD2" s="84"/>
      <c r="AE2" s="84"/>
      <c r="AF2" s="84"/>
    </row>
    <row r="3" spans="1:32" ht="12" customHeight="1" x14ac:dyDescent="0.35">
      <c r="A3" s="85"/>
      <c r="B3" s="85"/>
      <c r="C3" s="81"/>
      <c r="D3" s="84"/>
      <c r="E3" s="79" t="e">
        <f>SUM(#REF!)*2</f>
        <v>#REF!</v>
      </c>
      <c r="F3" s="80"/>
      <c r="G3" s="80"/>
      <c r="H3" s="80"/>
      <c r="I3" s="80"/>
      <c r="J3" s="80"/>
      <c r="K3" s="80"/>
      <c r="L3" s="80"/>
      <c r="M3" s="80"/>
      <c r="N3" s="80"/>
      <c r="O3" s="80"/>
      <c r="P3" s="84"/>
      <c r="Q3" s="84"/>
      <c r="R3" s="84"/>
      <c r="S3" s="84"/>
      <c r="T3" s="84"/>
      <c r="U3" s="84"/>
      <c r="V3" s="84"/>
      <c r="W3" s="84"/>
      <c r="X3" s="84"/>
      <c r="Y3" s="84"/>
      <c r="Z3" s="84"/>
      <c r="AA3" s="84"/>
      <c r="AB3" s="84"/>
      <c r="AC3" s="84"/>
      <c r="AD3" s="84"/>
      <c r="AE3" s="84"/>
      <c r="AF3" s="84"/>
    </row>
    <row r="4" spans="1:32" ht="12" customHeight="1" x14ac:dyDescent="0.35">
      <c r="A4" s="82" t="s">
        <v>55</v>
      </c>
      <c r="B4" s="82"/>
      <c r="C4" s="78"/>
      <c r="D4" s="86" t="s">
        <v>56</v>
      </c>
      <c r="E4" s="80" t="s">
        <v>27</v>
      </c>
      <c r="F4" s="86">
        <f>COUNTIF(F$19:F$378,T($D4))</f>
        <v>2</v>
      </c>
      <c r="G4" s="86"/>
      <c r="H4" s="86">
        <f>COUNTIF(H$19:H$378,T($D4))</f>
        <v>0</v>
      </c>
      <c r="I4" s="86"/>
      <c r="J4" s="86">
        <f>COUNTIF(J$19:J$378,T($D4))</f>
        <v>1</v>
      </c>
      <c r="K4" s="86"/>
      <c r="L4" s="86"/>
      <c r="M4" s="86"/>
      <c r="N4" s="86"/>
      <c r="O4" s="86"/>
      <c r="P4" s="84"/>
      <c r="Q4" s="84"/>
      <c r="R4" s="84"/>
      <c r="S4" s="84"/>
      <c r="T4" s="84"/>
      <c r="U4" s="84"/>
      <c r="V4" s="84"/>
      <c r="W4" s="84"/>
      <c r="X4" s="84"/>
      <c r="Y4" s="84"/>
      <c r="Z4" s="84"/>
      <c r="AA4" s="84"/>
      <c r="AB4" s="84"/>
      <c r="AC4" s="84"/>
      <c r="AD4" s="84"/>
      <c r="AE4" s="84"/>
      <c r="AF4" s="84"/>
    </row>
    <row r="5" spans="1:32" ht="12" customHeight="1" x14ac:dyDescent="0.35">
      <c r="A5" s="82" t="s">
        <v>57</v>
      </c>
      <c r="B5" s="87"/>
      <c r="C5" s="81"/>
      <c r="D5" s="86" t="s">
        <v>58</v>
      </c>
      <c r="E5" s="80" t="s">
        <v>28</v>
      </c>
      <c r="F5" s="86">
        <f>COUNTIF(F$19:F$378,T($D5))</f>
        <v>0</v>
      </c>
      <c r="G5" s="86"/>
      <c r="H5" s="86">
        <f>COUNTIF(H$19:H$378,T($D5))</f>
        <v>1</v>
      </c>
      <c r="I5" s="86"/>
      <c r="J5" s="86">
        <f>COUNTIF(J$19:J$378,T($D5))</f>
        <v>0</v>
      </c>
      <c r="K5" s="86"/>
      <c r="L5" s="86"/>
      <c r="M5" s="86"/>
      <c r="N5" s="86"/>
      <c r="O5" s="86"/>
      <c r="P5" s="84"/>
      <c r="Q5" s="84"/>
      <c r="R5" s="84"/>
      <c r="S5" s="84"/>
      <c r="T5" s="84"/>
      <c r="U5" s="84"/>
      <c r="V5" s="84"/>
      <c r="W5" s="84"/>
      <c r="X5" s="84"/>
      <c r="Y5" s="84"/>
      <c r="Z5" s="84"/>
      <c r="AA5" s="84"/>
      <c r="AB5" s="84"/>
      <c r="AC5" s="84"/>
      <c r="AD5" s="84"/>
      <c r="AE5" s="84"/>
      <c r="AF5" s="84"/>
    </row>
    <row r="6" spans="1:32" ht="12" customHeight="1" x14ac:dyDescent="0.35">
      <c r="A6" s="88" t="s">
        <v>59</v>
      </c>
      <c r="B6" s="177"/>
      <c r="C6" s="90"/>
      <c r="D6" s="91" t="s">
        <v>12</v>
      </c>
      <c r="E6" s="80" t="s">
        <v>29</v>
      </c>
      <c r="F6" s="86">
        <f>COUNTIF(F$19:F$378,T($D6))</f>
        <v>0</v>
      </c>
      <c r="G6" s="86"/>
      <c r="H6" s="86">
        <f>COUNTIF(H$19:H$378,T($D6))</f>
        <v>0</v>
      </c>
      <c r="I6" s="86"/>
      <c r="J6" s="86">
        <f>COUNTIF(J$19:J$378,T($D6))</f>
        <v>0</v>
      </c>
      <c r="K6" s="86"/>
      <c r="L6" s="86"/>
      <c r="M6" s="86"/>
      <c r="N6" s="86"/>
      <c r="O6" s="86"/>
      <c r="P6" s="84"/>
      <c r="Q6" s="84"/>
      <c r="R6" s="84"/>
      <c r="S6" s="84"/>
      <c r="T6" s="84"/>
      <c r="U6" s="84"/>
      <c r="V6" s="84"/>
      <c r="W6" s="84"/>
      <c r="X6" s="84"/>
      <c r="Y6" s="84"/>
      <c r="Z6" s="84"/>
      <c r="AA6" s="84"/>
      <c r="AB6" s="84"/>
      <c r="AC6" s="84"/>
      <c r="AD6" s="84"/>
      <c r="AE6" s="84"/>
      <c r="AF6" s="84"/>
    </row>
    <row r="7" spans="1:32" ht="12" customHeight="1" x14ac:dyDescent="0.35">
      <c r="A7" s="88" t="s">
        <v>60</v>
      </c>
      <c r="B7" s="177" t="s">
        <v>1359</v>
      </c>
      <c r="C7" s="90"/>
      <c r="D7" s="86" t="s">
        <v>61</v>
      </c>
      <c r="E7" s="80" t="s">
        <v>30</v>
      </c>
      <c r="F7" s="86">
        <f>COUNTIF(F$19:F$378,T($D7))</f>
        <v>0</v>
      </c>
      <c r="G7" s="86"/>
      <c r="H7" s="86">
        <f>COUNTIF(H$19:H$378,T($D7))</f>
        <v>1</v>
      </c>
      <c r="I7" s="86"/>
      <c r="J7" s="86">
        <f>COUNTIF(J$19:J$378,T($D7))</f>
        <v>1</v>
      </c>
      <c r="K7" s="86"/>
      <c r="L7" s="86"/>
      <c r="M7" s="86"/>
      <c r="N7" s="86"/>
      <c r="O7" s="86"/>
      <c r="P7" s="84"/>
      <c r="Q7" s="84"/>
      <c r="R7" s="84"/>
      <c r="S7" s="84"/>
      <c r="T7" s="84"/>
      <c r="U7" s="84"/>
      <c r="V7" s="84"/>
      <c r="W7" s="84"/>
      <c r="X7" s="84"/>
      <c r="Y7" s="84"/>
      <c r="Z7" s="84"/>
      <c r="AA7" s="84"/>
      <c r="AB7" s="84"/>
      <c r="AC7" s="84"/>
      <c r="AD7" s="84"/>
      <c r="AE7" s="84"/>
      <c r="AF7" s="84"/>
    </row>
    <row r="8" spans="1:32" ht="12" customHeight="1" x14ac:dyDescent="0.35">
      <c r="A8" s="92" t="s">
        <v>62</v>
      </c>
      <c r="B8" s="177"/>
      <c r="C8" s="90"/>
      <c r="D8" s="86" t="s">
        <v>63</v>
      </c>
      <c r="E8" s="80" t="s">
        <v>31</v>
      </c>
      <c r="F8" s="86">
        <f>F9-SUM(F4:F7)</f>
        <v>0</v>
      </c>
      <c r="G8" s="86"/>
      <c r="H8" s="86">
        <f>H9-SUM(H4:H7)</f>
        <v>0</v>
      </c>
      <c r="I8" s="86"/>
      <c r="J8" s="86">
        <f>J9-SUM(J4:J7)</f>
        <v>0</v>
      </c>
      <c r="K8" s="86"/>
      <c r="L8" s="86"/>
      <c r="M8" s="86"/>
      <c r="N8" s="86"/>
      <c r="O8" s="86"/>
      <c r="P8" s="84"/>
      <c r="Q8" s="84"/>
      <c r="R8" s="84"/>
      <c r="S8" s="84"/>
      <c r="T8" s="84"/>
      <c r="U8" s="84"/>
      <c r="V8" s="84"/>
      <c r="W8" s="84"/>
      <c r="X8" s="84"/>
      <c r="Y8" s="84"/>
      <c r="Z8" s="84"/>
      <c r="AA8" s="84"/>
      <c r="AB8" s="84"/>
      <c r="AC8" s="84"/>
      <c r="AD8" s="84"/>
      <c r="AE8" s="84"/>
      <c r="AF8" s="84"/>
    </row>
    <row r="9" spans="1:32" ht="12" customHeight="1" x14ac:dyDescent="0.35">
      <c r="A9" s="88" t="s">
        <v>64</v>
      </c>
      <c r="B9" s="191">
        <v>8.1</v>
      </c>
      <c r="C9" s="90"/>
      <c r="D9" s="86" t="s">
        <v>66</v>
      </c>
      <c r="E9" s="80" t="s">
        <v>26</v>
      </c>
      <c r="F9" s="86">
        <f>COUNTA($D$19:$D$378)</f>
        <v>2</v>
      </c>
      <c r="G9" s="86"/>
      <c r="H9" s="86">
        <f>COUNTA($D$19:$D$378)</f>
        <v>2</v>
      </c>
      <c r="I9" s="86"/>
      <c r="J9" s="86">
        <f>COUNTA($D$19:$D$378)</f>
        <v>2</v>
      </c>
      <c r="K9" s="86"/>
      <c r="L9" s="86"/>
      <c r="M9" s="86"/>
      <c r="N9" s="86"/>
      <c r="O9" s="86"/>
      <c r="P9" s="84"/>
      <c r="Q9" s="84"/>
      <c r="R9" s="84"/>
      <c r="S9" s="84"/>
      <c r="T9" s="84"/>
      <c r="U9" s="84"/>
      <c r="V9" s="84"/>
      <c r="W9" s="84"/>
      <c r="X9" s="84"/>
      <c r="Y9" s="84"/>
      <c r="Z9" s="84"/>
      <c r="AA9" s="84"/>
      <c r="AB9" s="84"/>
      <c r="AC9" s="84"/>
      <c r="AD9" s="84"/>
      <c r="AE9" s="84"/>
      <c r="AF9" s="84"/>
    </row>
    <row r="10" spans="1:32" ht="12" customHeight="1" x14ac:dyDescent="0.35">
      <c r="A10" s="88" t="s">
        <v>1542</v>
      </c>
      <c r="B10" s="191" t="s">
        <v>1545</v>
      </c>
      <c r="C10" s="90"/>
      <c r="D10" s="86"/>
      <c r="E10" s="80"/>
      <c r="F10" s="86"/>
      <c r="G10" s="86"/>
      <c r="H10" s="86"/>
      <c r="I10" s="86"/>
      <c r="J10" s="86"/>
      <c r="K10" s="86"/>
      <c r="L10" s="86"/>
      <c r="M10" s="86"/>
      <c r="N10" s="86"/>
      <c r="O10" s="86"/>
      <c r="P10" s="84"/>
      <c r="Q10" s="84"/>
      <c r="R10" s="84"/>
      <c r="S10" s="84"/>
      <c r="T10" s="84"/>
      <c r="U10" s="84"/>
      <c r="V10" s="84"/>
      <c r="W10" s="84"/>
      <c r="X10" s="84"/>
      <c r="Y10" s="84"/>
      <c r="Z10" s="84"/>
      <c r="AA10" s="84"/>
      <c r="AB10" s="84"/>
      <c r="AC10" s="84"/>
      <c r="AD10" s="84"/>
      <c r="AE10" s="84"/>
      <c r="AF10" s="84"/>
    </row>
    <row r="11" spans="1:32" ht="12" customHeight="1" x14ac:dyDescent="0.35">
      <c r="A11" s="88" t="s">
        <v>970</v>
      </c>
      <c r="B11" s="177" t="s">
        <v>971</v>
      </c>
      <c r="C11" s="90"/>
      <c r="D11" s="93"/>
      <c r="E11" s="93"/>
      <c r="F11" s="94"/>
      <c r="G11" s="95"/>
      <c r="H11" s="94"/>
      <c r="I11" s="95"/>
      <c r="J11" s="94"/>
      <c r="K11" s="95"/>
      <c r="L11" s="94"/>
      <c r="M11" s="95"/>
      <c r="N11" s="94"/>
      <c r="O11" s="95"/>
      <c r="P11" s="96"/>
      <c r="Q11" s="96"/>
      <c r="R11" s="96"/>
      <c r="S11" s="96"/>
      <c r="T11" s="96"/>
      <c r="U11" s="96"/>
      <c r="V11" s="96"/>
      <c r="W11" s="96"/>
      <c r="X11" s="96"/>
      <c r="Y11" s="96"/>
      <c r="Z11" s="96"/>
      <c r="AA11" s="96"/>
      <c r="AB11" s="96"/>
      <c r="AC11" s="96"/>
      <c r="AD11" s="96"/>
      <c r="AE11" s="96"/>
      <c r="AF11" s="96"/>
    </row>
    <row r="12" spans="1:32" ht="12" customHeight="1" x14ac:dyDescent="0.35">
      <c r="A12" s="97"/>
      <c r="B12" s="141"/>
      <c r="C12" s="97"/>
      <c r="D12" s="99" t="s">
        <v>87</v>
      </c>
      <c r="E12" s="99" t="s">
        <v>32</v>
      </c>
      <c r="F12" s="100" t="s">
        <v>88</v>
      </c>
      <c r="G12" s="101"/>
      <c r="H12" s="100"/>
      <c r="I12" s="101"/>
      <c r="J12" s="100" t="s">
        <v>88</v>
      </c>
      <c r="K12" s="101"/>
      <c r="L12" s="100"/>
      <c r="M12" s="101"/>
      <c r="N12" s="100"/>
      <c r="O12" s="101"/>
      <c r="P12" s="97"/>
      <c r="Q12" s="97"/>
      <c r="R12" s="97"/>
      <c r="S12" s="97"/>
      <c r="T12" s="97"/>
      <c r="U12" s="97"/>
      <c r="V12" s="97"/>
      <c r="W12" s="97"/>
      <c r="X12" s="97"/>
      <c r="Y12" s="97"/>
      <c r="Z12" s="97"/>
      <c r="AA12" s="97"/>
      <c r="AB12" s="97"/>
      <c r="AC12" s="97"/>
      <c r="AD12" s="97"/>
      <c r="AE12" s="97"/>
      <c r="AF12" s="97"/>
    </row>
    <row r="13" spans="1:32" ht="12" customHeight="1" x14ac:dyDescent="0.35">
      <c r="A13" s="97"/>
      <c r="B13" s="141"/>
      <c r="C13" s="97"/>
      <c r="D13" s="99" t="s">
        <v>23</v>
      </c>
      <c r="E13" s="99" t="s">
        <v>70</v>
      </c>
      <c r="F13" s="103" t="s">
        <v>1656</v>
      </c>
      <c r="G13" s="101"/>
      <c r="H13" s="103" t="s">
        <v>1601</v>
      </c>
      <c r="I13" s="101"/>
      <c r="J13" s="103" t="s">
        <v>1566</v>
      </c>
      <c r="K13" s="101"/>
      <c r="L13" s="103"/>
      <c r="M13" s="101"/>
      <c r="N13" s="103"/>
      <c r="O13" s="101"/>
      <c r="P13" s="97"/>
      <c r="Q13" s="97"/>
      <c r="R13" s="97"/>
      <c r="S13" s="97"/>
      <c r="T13" s="97"/>
      <c r="U13" s="97"/>
      <c r="V13" s="97"/>
      <c r="W13" s="97"/>
      <c r="X13" s="97"/>
      <c r="Y13" s="97"/>
      <c r="Z13" s="97"/>
      <c r="AA13" s="97"/>
      <c r="AB13" s="97"/>
      <c r="AC13" s="97"/>
      <c r="AD13" s="97"/>
      <c r="AE13" s="97"/>
      <c r="AF13" s="97"/>
    </row>
    <row r="14" spans="1:32" ht="12" customHeight="1" x14ac:dyDescent="0.35">
      <c r="A14" s="97"/>
      <c r="B14" s="141"/>
      <c r="C14" s="97"/>
      <c r="D14" s="99" t="s">
        <v>210</v>
      </c>
      <c r="E14" s="99" t="s">
        <v>34</v>
      </c>
      <c r="F14" s="104" t="s">
        <v>1695</v>
      </c>
      <c r="G14" s="105"/>
      <c r="H14" s="104" t="s">
        <v>1040</v>
      </c>
      <c r="I14" s="105"/>
      <c r="J14" s="104" t="s">
        <v>211</v>
      </c>
      <c r="K14" s="105"/>
      <c r="L14" s="104"/>
      <c r="M14" s="105"/>
      <c r="N14" s="104"/>
      <c r="O14" s="105"/>
      <c r="P14" s="97"/>
      <c r="Q14" s="97"/>
      <c r="R14" s="97"/>
      <c r="S14" s="97"/>
      <c r="T14" s="97"/>
      <c r="U14" s="97"/>
      <c r="V14" s="97"/>
      <c r="W14" s="97"/>
      <c r="X14" s="97"/>
      <c r="Y14" s="97"/>
      <c r="Z14" s="97"/>
      <c r="AA14" s="97"/>
      <c r="AB14" s="97"/>
      <c r="AC14" s="97"/>
      <c r="AD14" s="97"/>
      <c r="AE14" s="97"/>
      <c r="AF14" s="97"/>
    </row>
    <row r="15" spans="1:32" ht="12" customHeight="1" x14ac:dyDescent="0.35">
      <c r="A15" s="97"/>
      <c r="B15" s="141"/>
      <c r="C15" s="97"/>
      <c r="D15" s="99" t="s">
        <v>74</v>
      </c>
      <c r="E15" s="99" t="s">
        <v>33</v>
      </c>
      <c r="F15" s="104">
        <v>0</v>
      </c>
      <c r="G15" s="100"/>
      <c r="H15" s="104">
        <v>0</v>
      </c>
      <c r="I15" s="100"/>
      <c r="J15" s="104">
        <v>0</v>
      </c>
      <c r="K15" s="100"/>
      <c r="L15" s="104"/>
      <c r="M15" s="100"/>
      <c r="N15" s="104"/>
      <c r="O15" s="100"/>
      <c r="P15" s="97"/>
      <c r="Q15" s="97"/>
      <c r="R15" s="97"/>
      <c r="S15" s="97"/>
      <c r="T15" s="97"/>
      <c r="U15" s="97"/>
      <c r="V15" s="97"/>
      <c r="W15" s="97"/>
      <c r="X15" s="97"/>
      <c r="Y15" s="97"/>
      <c r="Z15" s="97"/>
      <c r="AA15" s="97"/>
      <c r="AB15" s="97"/>
      <c r="AC15" s="97"/>
      <c r="AD15" s="97"/>
      <c r="AE15" s="97"/>
      <c r="AF15" s="97"/>
    </row>
    <row r="16" spans="1:32" ht="12" customHeight="1" x14ac:dyDescent="0.35">
      <c r="A16" s="106"/>
      <c r="B16" s="142"/>
      <c r="C16" s="106"/>
      <c r="D16" s="108"/>
      <c r="E16" s="109"/>
      <c r="F16" s="110"/>
      <c r="G16" s="110"/>
      <c r="H16" s="110"/>
      <c r="I16" s="110"/>
      <c r="J16" s="110"/>
      <c r="K16" s="110"/>
      <c r="L16" s="110"/>
      <c r="M16" s="110"/>
      <c r="N16" s="110"/>
      <c r="O16" s="110"/>
      <c r="P16" s="106"/>
      <c r="Q16" s="106"/>
      <c r="R16" s="106"/>
      <c r="S16" s="106"/>
      <c r="T16" s="106"/>
      <c r="U16" s="106"/>
      <c r="V16" s="106"/>
      <c r="W16" s="106"/>
      <c r="X16" s="106"/>
      <c r="Y16" s="106"/>
      <c r="Z16" s="106"/>
      <c r="AA16" s="106"/>
      <c r="AB16" s="106"/>
      <c r="AC16" s="106"/>
      <c r="AD16" s="106"/>
      <c r="AE16" s="106"/>
      <c r="AF16" s="106"/>
    </row>
    <row r="17" spans="1:32" ht="12" customHeight="1" x14ac:dyDescent="0.35">
      <c r="A17" s="111" t="s">
        <v>75</v>
      </c>
      <c r="B17" s="111" t="s">
        <v>76</v>
      </c>
      <c r="C17" s="112" t="s">
        <v>77</v>
      </c>
      <c r="D17" s="113" t="s">
        <v>78</v>
      </c>
      <c r="E17" s="114"/>
      <c r="F17" s="91" t="s">
        <v>79</v>
      </c>
      <c r="G17" s="91" t="s">
        <v>105</v>
      </c>
      <c r="H17" s="91" t="s">
        <v>79</v>
      </c>
      <c r="I17" s="91" t="s">
        <v>105</v>
      </c>
      <c r="J17" s="91" t="s">
        <v>79</v>
      </c>
      <c r="K17" s="91" t="s">
        <v>105</v>
      </c>
      <c r="L17" s="91"/>
      <c r="M17" s="91"/>
      <c r="N17" s="91"/>
      <c r="O17" s="91"/>
      <c r="P17" s="115"/>
      <c r="Q17" s="115"/>
      <c r="R17" s="115"/>
      <c r="S17" s="115"/>
      <c r="T17" s="115"/>
      <c r="U17" s="115"/>
      <c r="V17" s="115"/>
      <c r="W17" s="115"/>
      <c r="X17" s="115"/>
      <c r="Y17" s="115"/>
      <c r="Z17" s="115"/>
      <c r="AA17" s="115"/>
      <c r="AB17" s="115"/>
      <c r="AC17" s="115"/>
      <c r="AD17" s="115"/>
      <c r="AE17" s="115"/>
      <c r="AF17" s="115"/>
    </row>
    <row r="18" spans="1:32" ht="12" customHeight="1" x14ac:dyDescent="0.35">
      <c r="N18" s="176"/>
      <c r="O18" s="163"/>
    </row>
    <row r="19" spans="1:32" ht="12" customHeight="1" x14ac:dyDescent="0.35">
      <c r="A19" s="264">
        <v>8.1199999999999992</v>
      </c>
      <c r="B19" s="265" t="s">
        <v>1263</v>
      </c>
      <c r="C19" s="116"/>
      <c r="D19" s="124" t="s">
        <v>1698</v>
      </c>
      <c r="E19" s="123"/>
      <c r="F19" s="124" t="s">
        <v>56</v>
      </c>
      <c r="G19" s="124" t="s">
        <v>1565</v>
      </c>
      <c r="H19" s="124" t="s">
        <v>58</v>
      </c>
      <c r="I19" s="124" t="s">
        <v>1565</v>
      </c>
      <c r="J19" s="124" t="s">
        <v>56</v>
      </c>
      <c r="K19" s="124" t="s">
        <v>1565</v>
      </c>
      <c r="L19" s="124"/>
      <c r="M19" s="124"/>
      <c r="N19" s="118"/>
      <c r="O19" s="119"/>
      <c r="P19" s="124"/>
      <c r="Q19" s="124"/>
      <c r="R19" s="124"/>
      <c r="S19" s="124"/>
      <c r="T19" s="124"/>
      <c r="U19" s="124"/>
      <c r="V19" s="124"/>
      <c r="W19" s="124"/>
      <c r="X19" s="124"/>
      <c r="Y19" s="124"/>
      <c r="Z19" s="124"/>
      <c r="AA19" s="124"/>
      <c r="AB19" s="124"/>
      <c r="AC19" s="124"/>
      <c r="AD19" s="124"/>
      <c r="AE19" s="124"/>
      <c r="AF19" s="124"/>
    </row>
    <row r="20" spans="1:32" ht="12" customHeight="1" x14ac:dyDescent="0.35">
      <c r="N20" s="176"/>
      <c r="O20" s="163"/>
    </row>
    <row r="21" spans="1:32" ht="12" customHeight="1" x14ac:dyDescent="0.35">
      <c r="B21" s="127" t="s">
        <v>1040</v>
      </c>
      <c r="C21" s="127" t="s">
        <v>1599</v>
      </c>
      <c r="D21" s="137" t="s">
        <v>1697</v>
      </c>
      <c r="F21" s="124" t="s">
        <v>56</v>
      </c>
      <c r="G21" s="454" t="s">
        <v>1600</v>
      </c>
      <c r="H21" s="124" t="s">
        <v>61</v>
      </c>
      <c r="I21" s="454" t="s">
        <v>1600</v>
      </c>
      <c r="J21" s="124" t="s">
        <v>61</v>
      </c>
      <c r="K21" s="454" t="s">
        <v>1600</v>
      </c>
      <c r="N21" s="176"/>
      <c r="O21" s="163"/>
    </row>
    <row r="22" spans="1:32" ht="12" customHeight="1" x14ac:dyDescent="0.35">
      <c r="N22" s="176"/>
      <c r="O22" s="163"/>
    </row>
    <row r="23" spans="1:32" ht="12" customHeight="1" x14ac:dyDescent="0.35">
      <c r="N23" s="176"/>
      <c r="O23" s="163"/>
    </row>
    <row r="24" spans="1:32" ht="12" customHeight="1" x14ac:dyDescent="0.35">
      <c r="N24" s="176"/>
      <c r="O24" s="163"/>
    </row>
    <row r="25" spans="1:32" ht="12" customHeight="1" x14ac:dyDescent="0.35">
      <c r="N25" s="176"/>
      <c r="O25" s="163"/>
    </row>
    <row r="26" spans="1:32" ht="12" customHeight="1" x14ac:dyDescent="0.35">
      <c r="N26" s="176"/>
      <c r="O26" s="163"/>
    </row>
    <row r="27" spans="1:32" ht="12" customHeight="1" x14ac:dyDescent="0.35">
      <c r="N27" s="176"/>
      <c r="O27" s="163"/>
    </row>
    <row r="28" spans="1:32" ht="12" customHeight="1" x14ac:dyDescent="0.35">
      <c r="N28" s="176"/>
      <c r="O28" s="163"/>
    </row>
    <row r="29" spans="1:32" ht="12" customHeight="1" x14ac:dyDescent="0.35">
      <c r="N29" s="176"/>
      <c r="O29" s="163"/>
    </row>
    <row r="30" spans="1:32" ht="12" customHeight="1" x14ac:dyDescent="0.35">
      <c r="N30" s="176"/>
      <c r="O30" s="163"/>
    </row>
    <row r="31" spans="1:32" ht="12" customHeight="1" x14ac:dyDescent="0.35">
      <c r="N31" s="176"/>
      <c r="O31" s="163"/>
    </row>
    <row r="32" spans="1:32" ht="12" customHeight="1" x14ac:dyDescent="0.35">
      <c r="N32" s="176"/>
      <c r="O32" s="163"/>
    </row>
    <row r="33" spans="14:15" ht="12" customHeight="1" x14ac:dyDescent="0.35">
      <c r="N33" s="176"/>
      <c r="O33" s="163"/>
    </row>
    <row r="34" spans="14:15" ht="12" customHeight="1" x14ac:dyDescent="0.35">
      <c r="N34" s="176"/>
      <c r="O34" s="163"/>
    </row>
    <row r="35" spans="14:15" ht="12" customHeight="1" x14ac:dyDescent="0.35">
      <c r="N35" s="176"/>
      <c r="O35" s="163"/>
    </row>
    <row r="36" spans="14:15" ht="12" customHeight="1" x14ac:dyDescent="0.35">
      <c r="N36" s="176"/>
      <c r="O36" s="163"/>
    </row>
    <row r="37" spans="14:15" ht="12" customHeight="1" x14ac:dyDescent="0.35">
      <c r="N37" s="176"/>
      <c r="O37" s="163"/>
    </row>
    <row r="38" spans="14:15" ht="12" customHeight="1" x14ac:dyDescent="0.35">
      <c r="N38" s="176"/>
      <c r="O38" s="163"/>
    </row>
    <row r="39" spans="14:15" ht="12" customHeight="1" x14ac:dyDescent="0.35">
      <c r="N39" s="176"/>
      <c r="O39" s="163"/>
    </row>
    <row r="40" spans="14:15" ht="12" customHeight="1" x14ac:dyDescent="0.35">
      <c r="N40" s="176"/>
      <c r="O40" s="163"/>
    </row>
    <row r="41" spans="14:15" ht="12" customHeight="1" x14ac:dyDescent="0.35">
      <c r="N41" s="176"/>
      <c r="O41" s="163"/>
    </row>
    <row r="42" spans="14:15" ht="12" customHeight="1" x14ac:dyDescent="0.35">
      <c r="N42" s="176"/>
      <c r="O42" s="163"/>
    </row>
    <row r="43" spans="14:15" ht="12" customHeight="1" x14ac:dyDescent="0.35">
      <c r="N43" s="176"/>
      <c r="O43" s="163"/>
    </row>
    <row r="44" spans="14:15" ht="12" customHeight="1" x14ac:dyDescent="0.35">
      <c r="N44" s="176"/>
      <c r="O44" s="163"/>
    </row>
    <row r="45" spans="14:15" ht="12" customHeight="1" x14ac:dyDescent="0.35">
      <c r="N45" s="176"/>
      <c r="O45" s="163"/>
    </row>
    <row r="46" spans="14:15" ht="12" customHeight="1" x14ac:dyDescent="0.35">
      <c r="N46" s="176"/>
      <c r="O46" s="163"/>
    </row>
    <row r="47" spans="14:15" ht="12" customHeight="1" x14ac:dyDescent="0.35">
      <c r="N47" s="176"/>
      <c r="O47" s="163"/>
    </row>
    <row r="48" spans="14:15" ht="12" customHeight="1" x14ac:dyDescent="0.35">
      <c r="N48" s="176"/>
      <c r="O48" s="163"/>
    </row>
    <row r="49" spans="14:15" ht="12" customHeight="1" x14ac:dyDescent="0.35">
      <c r="N49" s="176"/>
      <c r="O49" s="163"/>
    </row>
    <row r="50" spans="14:15" ht="12" customHeight="1" x14ac:dyDescent="0.35">
      <c r="N50" s="176"/>
      <c r="O50" s="163"/>
    </row>
    <row r="51" spans="14:15" ht="12" customHeight="1" x14ac:dyDescent="0.35">
      <c r="N51" s="176"/>
      <c r="O51" s="163"/>
    </row>
    <row r="52" spans="14:15" ht="12" customHeight="1" x14ac:dyDescent="0.35">
      <c r="N52" s="176"/>
      <c r="O52" s="163"/>
    </row>
    <row r="53" spans="14:15" ht="12" customHeight="1" x14ac:dyDescent="0.35">
      <c r="N53" s="176"/>
      <c r="O53" s="163"/>
    </row>
    <row r="54" spans="14:15" ht="12" customHeight="1" x14ac:dyDescent="0.35">
      <c r="N54" s="176"/>
      <c r="O54" s="163"/>
    </row>
    <row r="55" spans="14:15" ht="12" customHeight="1" x14ac:dyDescent="0.35">
      <c r="N55" s="176"/>
      <c r="O55" s="163"/>
    </row>
    <row r="56" spans="14:15" ht="12" customHeight="1" x14ac:dyDescent="0.35">
      <c r="N56" s="176"/>
      <c r="O56" s="163"/>
    </row>
    <row r="57" spans="14:15" ht="12" customHeight="1" x14ac:dyDescent="0.35">
      <c r="N57" s="176"/>
      <c r="O57" s="163"/>
    </row>
    <row r="58" spans="14:15" ht="12" customHeight="1" x14ac:dyDescent="0.35">
      <c r="N58" s="176"/>
      <c r="O58" s="163"/>
    </row>
    <row r="59" spans="14:15" ht="12" customHeight="1" x14ac:dyDescent="0.35">
      <c r="N59" s="176"/>
      <c r="O59" s="163"/>
    </row>
    <row r="60" spans="14:15" ht="12" customHeight="1" x14ac:dyDescent="0.35">
      <c r="N60" s="176"/>
      <c r="O60" s="163"/>
    </row>
    <row r="61" spans="14:15" ht="12" customHeight="1" x14ac:dyDescent="0.35">
      <c r="N61" s="176"/>
      <c r="O61" s="163"/>
    </row>
    <row r="62" spans="14:15" ht="12" customHeight="1" x14ac:dyDescent="0.35">
      <c r="N62" s="176"/>
      <c r="O62" s="163"/>
    </row>
    <row r="63" spans="14:15" ht="12" customHeight="1" x14ac:dyDescent="0.35">
      <c r="N63" s="176"/>
      <c r="O63" s="163"/>
    </row>
    <row r="64" spans="14:15" ht="12" customHeight="1" x14ac:dyDescent="0.35">
      <c r="N64" s="176"/>
      <c r="O64" s="163"/>
    </row>
    <row r="65" spans="14:15" ht="12" customHeight="1" x14ac:dyDescent="0.35">
      <c r="N65" s="176"/>
      <c r="O65" s="163"/>
    </row>
    <row r="66" spans="14:15" ht="12" customHeight="1" x14ac:dyDescent="0.35">
      <c r="N66" s="176"/>
      <c r="O66" s="163"/>
    </row>
    <row r="67" spans="14:15" ht="12" customHeight="1" x14ac:dyDescent="0.35">
      <c r="N67" s="176"/>
      <c r="O67" s="163"/>
    </row>
    <row r="68" spans="14:15" ht="12" customHeight="1" x14ac:dyDescent="0.35">
      <c r="N68" s="176"/>
      <c r="O68" s="163"/>
    </row>
    <row r="69" spans="14:15" ht="12" customHeight="1" x14ac:dyDescent="0.35">
      <c r="N69" s="176"/>
      <c r="O69" s="163"/>
    </row>
    <row r="70" spans="14:15" ht="12" customHeight="1" x14ac:dyDescent="0.35">
      <c r="N70" s="176"/>
      <c r="O70" s="163"/>
    </row>
    <row r="71" spans="14:15" ht="12" customHeight="1" x14ac:dyDescent="0.35">
      <c r="N71" s="176"/>
      <c r="O71" s="163"/>
    </row>
    <row r="72" spans="14:15" ht="12" customHeight="1" x14ac:dyDescent="0.35">
      <c r="N72" s="176"/>
      <c r="O72" s="163"/>
    </row>
    <row r="73" spans="14:15" ht="12" customHeight="1" x14ac:dyDescent="0.35">
      <c r="N73" s="176"/>
      <c r="O73" s="163"/>
    </row>
    <row r="74" spans="14:15" ht="12" customHeight="1" x14ac:dyDescent="0.35">
      <c r="N74" s="176"/>
      <c r="O74" s="163"/>
    </row>
    <row r="75" spans="14:15" ht="12" customHeight="1" x14ac:dyDescent="0.35">
      <c r="N75" s="176"/>
      <c r="O75" s="163"/>
    </row>
    <row r="76" spans="14:15" ht="12" customHeight="1" x14ac:dyDescent="0.35">
      <c r="N76" s="176"/>
      <c r="O76" s="163"/>
    </row>
    <row r="77" spans="14:15" ht="12" customHeight="1" x14ac:dyDescent="0.35">
      <c r="N77" s="176"/>
      <c r="O77" s="163"/>
    </row>
    <row r="78" spans="14:15" ht="12" customHeight="1" x14ac:dyDescent="0.35">
      <c r="N78" s="176"/>
      <c r="O78" s="163"/>
    </row>
    <row r="79" spans="14:15" ht="12" customHeight="1" x14ac:dyDescent="0.35">
      <c r="N79" s="176"/>
      <c r="O79" s="163"/>
    </row>
    <row r="80" spans="14:15" ht="12" customHeight="1" x14ac:dyDescent="0.35">
      <c r="N80" s="176"/>
      <c r="O80" s="163"/>
    </row>
    <row r="81" spans="14:15" ht="12" customHeight="1" x14ac:dyDescent="0.35">
      <c r="N81" s="176"/>
      <c r="O81" s="163"/>
    </row>
    <row r="82" spans="14:15" ht="12" customHeight="1" x14ac:dyDescent="0.35">
      <c r="N82" s="176"/>
      <c r="O82" s="163"/>
    </row>
    <row r="83" spans="14:15" ht="12" customHeight="1" x14ac:dyDescent="0.35">
      <c r="N83" s="176"/>
      <c r="O83" s="163"/>
    </row>
    <row r="84" spans="14:15" ht="12" customHeight="1" x14ac:dyDescent="0.35">
      <c r="N84" s="176"/>
      <c r="O84" s="163"/>
    </row>
    <row r="85" spans="14:15" ht="12" customHeight="1" x14ac:dyDescent="0.35">
      <c r="N85" s="176"/>
      <c r="O85" s="163"/>
    </row>
    <row r="86" spans="14:15" ht="12" customHeight="1" x14ac:dyDescent="0.35">
      <c r="N86" s="176"/>
      <c r="O86" s="163"/>
    </row>
    <row r="87" spans="14:15" ht="12" customHeight="1" x14ac:dyDescent="0.35">
      <c r="N87" s="176"/>
      <c r="O87" s="163"/>
    </row>
    <row r="88" spans="14:15" ht="12" customHeight="1" x14ac:dyDescent="0.35">
      <c r="N88" s="176"/>
      <c r="O88" s="163"/>
    </row>
    <row r="89" spans="14:15" ht="12" customHeight="1" x14ac:dyDescent="0.35">
      <c r="N89" s="176"/>
      <c r="O89" s="163"/>
    </row>
    <row r="90" spans="14:15" ht="12" customHeight="1" x14ac:dyDescent="0.35">
      <c r="N90" s="176"/>
      <c r="O90" s="163"/>
    </row>
    <row r="91" spans="14:15" ht="12" customHeight="1" x14ac:dyDescent="0.35">
      <c r="N91" s="176"/>
      <c r="O91" s="163"/>
    </row>
    <row r="92" spans="14:15" ht="12" customHeight="1" x14ac:dyDescent="0.35">
      <c r="N92" s="176"/>
      <c r="O92" s="163"/>
    </row>
    <row r="93" spans="14:15" ht="12" customHeight="1" x14ac:dyDescent="0.35">
      <c r="N93" s="176"/>
      <c r="O93" s="163"/>
    </row>
    <row r="94" spans="14:15" ht="12" customHeight="1" x14ac:dyDescent="0.35">
      <c r="N94" s="176"/>
      <c r="O94" s="163"/>
    </row>
    <row r="95" spans="14:15" ht="12" customHeight="1" x14ac:dyDescent="0.35">
      <c r="N95" s="176"/>
      <c r="O95" s="163"/>
    </row>
    <row r="96" spans="14:15" ht="12" customHeight="1" x14ac:dyDescent="0.35">
      <c r="N96" s="176"/>
      <c r="O96" s="163"/>
    </row>
    <row r="97" spans="14:15" ht="12" customHeight="1" x14ac:dyDescent="0.35">
      <c r="N97" s="176"/>
      <c r="O97" s="163"/>
    </row>
    <row r="98" spans="14:15" ht="12" customHeight="1" x14ac:dyDescent="0.35">
      <c r="N98" s="176"/>
      <c r="O98" s="163"/>
    </row>
    <row r="99" spans="14:15" ht="12" customHeight="1" x14ac:dyDescent="0.35">
      <c r="N99" s="176"/>
      <c r="O99" s="163"/>
    </row>
    <row r="100" spans="14:15" ht="12" customHeight="1" x14ac:dyDescent="0.35">
      <c r="N100" s="176"/>
      <c r="O100" s="163"/>
    </row>
    <row r="101" spans="14:15" ht="12" customHeight="1" x14ac:dyDescent="0.35">
      <c r="N101" s="176"/>
      <c r="O101" s="163"/>
    </row>
    <row r="102" spans="14:15" ht="12" customHeight="1" x14ac:dyDescent="0.35">
      <c r="N102" s="176"/>
      <c r="O102" s="163"/>
    </row>
    <row r="103" spans="14:15" ht="12" customHeight="1" x14ac:dyDescent="0.35">
      <c r="N103" s="176"/>
      <c r="O103" s="163"/>
    </row>
    <row r="104" spans="14:15" ht="12" customHeight="1" x14ac:dyDescent="0.35">
      <c r="N104" s="176"/>
      <c r="O104" s="163"/>
    </row>
    <row r="105" spans="14:15" ht="12" customHeight="1" x14ac:dyDescent="0.35">
      <c r="N105" s="176"/>
      <c r="O105" s="163"/>
    </row>
    <row r="106" spans="14:15" ht="12" customHeight="1" x14ac:dyDescent="0.35">
      <c r="N106" s="176"/>
      <c r="O106" s="163"/>
    </row>
    <row r="107" spans="14:15" ht="12" customHeight="1" x14ac:dyDescent="0.35">
      <c r="N107" s="176"/>
      <c r="O107" s="163"/>
    </row>
    <row r="108" spans="14:15" ht="12" customHeight="1" x14ac:dyDescent="0.35">
      <c r="N108" s="176"/>
      <c r="O108" s="163"/>
    </row>
    <row r="109" spans="14:15" ht="12" customHeight="1" x14ac:dyDescent="0.35">
      <c r="N109" s="176"/>
      <c r="O109" s="163"/>
    </row>
    <row r="110" spans="14:15" ht="12" customHeight="1" x14ac:dyDescent="0.35">
      <c r="N110" s="176"/>
      <c r="O110" s="163"/>
    </row>
    <row r="111" spans="14:15" ht="12" customHeight="1" x14ac:dyDescent="0.35">
      <c r="N111" s="176"/>
      <c r="O111" s="163"/>
    </row>
    <row r="112" spans="14:15" ht="12" customHeight="1" x14ac:dyDescent="0.35">
      <c r="N112" s="176"/>
      <c r="O112" s="163"/>
    </row>
    <row r="113" spans="14:15" ht="12" customHeight="1" x14ac:dyDescent="0.35">
      <c r="N113" s="176"/>
      <c r="O113" s="163"/>
    </row>
    <row r="114" spans="14:15" ht="12" customHeight="1" x14ac:dyDescent="0.35">
      <c r="N114" s="176"/>
      <c r="O114" s="163"/>
    </row>
    <row r="115" spans="14:15" ht="12" customHeight="1" x14ac:dyDescent="0.35">
      <c r="N115" s="176"/>
      <c r="O115" s="163"/>
    </row>
    <row r="116" spans="14:15" ht="12" customHeight="1" x14ac:dyDescent="0.35">
      <c r="N116" s="176"/>
      <c r="O116" s="163"/>
    </row>
    <row r="117" spans="14:15" ht="12" customHeight="1" x14ac:dyDescent="0.35">
      <c r="N117" s="176"/>
      <c r="O117" s="163"/>
    </row>
    <row r="118" spans="14:15" ht="12" customHeight="1" x14ac:dyDescent="0.35">
      <c r="N118" s="176"/>
      <c r="O118" s="163"/>
    </row>
    <row r="119" spans="14:15" ht="12" customHeight="1" x14ac:dyDescent="0.35">
      <c r="N119" s="176"/>
      <c r="O119" s="163"/>
    </row>
    <row r="120" spans="14:15" ht="12" customHeight="1" x14ac:dyDescent="0.35">
      <c r="N120" s="176"/>
      <c r="O120" s="163"/>
    </row>
    <row r="121" spans="14:15" ht="12" customHeight="1" x14ac:dyDescent="0.35">
      <c r="N121" s="176"/>
      <c r="O121" s="163"/>
    </row>
    <row r="122" spans="14:15" ht="12" customHeight="1" x14ac:dyDescent="0.35">
      <c r="N122" s="176"/>
      <c r="O122" s="163"/>
    </row>
    <row r="123" spans="14:15" ht="12" customHeight="1" x14ac:dyDescent="0.35">
      <c r="N123" s="176"/>
      <c r="O123" s="163"/>
    </row>
    <row r="124" spans="14:15" ht="12" customHeight="1" x14ac:dyDescent="0.35">
      <c r="N124" s="176"/>
      <c r="O124" s="163"/>
    </row>
    <row r="125" spans="14:15" ht="12" customHeight="1" x14ac:dyDescent="0.35">
      <c r="N125" s="176"/>
      <c r="O125" s="163"/>
    </row>
    <row r="126" spans="14:15" ht="12" customHeight="1" x14ac:dyDescent="0.35">
      <c r="N126" s="176"/>
      <c r="O126" s="163"/>
    </row>
    <row r="127" spans="14:15" ht="12" customHeight="1" x14ac:dyDescent="0.35">
      <c r="N127" s="176"/>
      <c r="O127" s="163"/>
    </row>
    <row r="128" spans="14:15" ht="12" customHeight="1" x14ac:dyDescent="0.35">
      <c r="N128" s="176"/>
      <c r="O128" s="163"/>
    </row>
    <row r="129" spans="14:15" ht="12" customHeight="1" x14ac:dyDescent="0.35">
      <c r="N129" s="176"/>
      <c r="O129" s="163"/>
    </row>
    <row r="130" spans="14:15" ht="12" customHeight="1" x14ac:dyDescent="0.35">
      <c r="N130" s="176"/>
      <c r="O130" s="163"/>
    </row>
    <row r="131" spans="14:15" ht="12" customHeight="1" x14ac:dyDescent="0.35">
      <c r="N131" s="176"/>
      <c r="O131" s="163"/>
    </row>
    <row r="132" spans="14:15" ht="12" customHeight="1" x14ac:dyDescent="0.35">
      <c r="N132" s="176"/>
      <c r="O132" s="163"/>
    </row>
    <row r="133" spans="14:15" ht="12" customHeight="1" x14ac:dyDescent="0.35">
      <c r="N133" s="176"/>
      <c r="O133" s="163"/>
    </row>
    <row r="134" spans="14:15" ht="12" customHeight="1" x14ac:dyDescent="0.35">
      <c r="N134" s="176"/>
      <c r="O134" s="163"/>
    </row>
    <row r="135" spans="14:15" ht="12" customHeight="1" x14ac:dyDescent="0.35">
      <c r="N135" s="176"/>
      <c r="O135" s="163"/>
    </row>
    <row r="136" spans="14:15" ht="12" customHeight="1" x14ac:dyDescent="0.35">
      <c r="N136" s="176"/>
      <c r="O136" s="163"/>
    </row>
    <row r="137" spans="14:15" ht="12" customHeight="1" x14ac:dyDescent="0.35">
      <c r="N137" s="176"/>
      <c r="O137" s="163"/>
    </row>
    <row r="138" spans="14:15" ht="12" customHeight="1" x14ac:dyDescent="0.35">
      <c r="N138" s="176"/>
      <c r="O138" s="163"/>
    </row>
    <row r="139" spans="14:15" ht="12" customHeight="1" x14ac:dyDescent="0.35">
      <c r="N139" s="176"/>
      <c r="O139" s="163"/>
    </row>
    <row r="140" spans="14:15" ht="12" customHeight="1" x14ac:dyDescent="0.35">
      <c r="N140" s="176"/>
      <c r="O140" s="163"/>
    </row>
    <row r="141" spans="14:15" ht="12" customHeight="1" x14ac:dyDescent="0.35">
      <c r="N141" s="176"/>
      <c r="O141" s="163"/>
    </row>
    <row r="142" spans="14:15" ht="12" customHeight="1" x14ac:dyDescent="0.35">
      <c r="N142" s="176"/>
      <c r="O142" s="163"/>
    </row>
    <row r="143" spans="14:15" ht="12" customHeight="1" x14ac:dyDescent="0.35">
      <c r="N143" s="176"/>
      <c r="O143" s="163"/>
    </row>
    <row r="144" spans="14:15" ht="12" customHeight="1" x14ac:dyDescent="0.35">
      <c r="N144" s="176"/>
      <c r="O144" s="163"/>
    </row>
    <row r="145" spans="14:15" ht="12" customHeight="1" x14ac:dyDescent="0.35">
      <c r="N145" s="176"/>
      <c r="O145" s="163"/>
    </row>
    <row r="146" spans="14:15" ht="12" customHeight="1" x14ac:dyDescent="0.35">
      <c r="N146" s="176"/>
      <c r="O146" s="163"/>
    </row>
    <row r="147" spans="14:15" ht="12" customHeight="1" x14ac:dyDescent="0.35">
      <c r="N147" s="176"/>
      <c r="O147" s="163"/>
    </row>
    <row r="148" spans="14:15" ht="12" customHeight="1" x14ac:dyDescent="0.35">
      <c r="N148" s="176"/>
      <c r="O148" s="163"/>
    </row>
    <row r="149" spans="14:15" ht="12" customHeight="1" x14ac:dyDescent="0.35">
      <c r="N149" s="176"/>
      <c r="O149" s="163"/>
    </row>
    <row r="150" spans="14:15" ht="12" customHeight="1" x14ac:dyDescent="0.35">
      <c r="N150" s="176"/>
      <c r="O150" s="163"/>
    </row>
    <row r="151" spans="14:15" ht="12" customHeight="1" x14ac:dyDescent="0.35">
      <c r="N151" s="176"/>
      <c r="O151" s="163"/>
    </row>
    <row r="152" spans="14:15" ht="12" customHeight="1" x14ac:dyDescent="0.35">
      <c r="N152" s="176"/>
      <c r="O152" s="163"/>
    </row>
    <row r="153" spans="14:15" ht="12" customHeight="1" x14ac:dyDescent="0.35">
      <c r="N153" s="176"/>
      <c r="O153" s="163"/>
    </row>
    <row r="154" spans="14:15" ht="12" customHeight="1" x14ac:dyDescent="0.35">
      <c r="N154" s="176"/>
      <c r="O154" s="163"/>
    </row>
    <row r="155" spans="14:15" ht="12" customHeight="1" x14ac:dyDescent="0.35">
      <c r="N155" s="176"/>
      <c r="O155" s="163"/>
    </row>
    <row r="156" spans="14:15" ht="12" customHeight="1" x14ac:dyDescent="0.35">
      <c r="N156" s="176"/>
      <c r="O156" s="163"/>
    </row>
    <row r="157" spans="14:15" ht="12" customHeight="1" x14ac:dyDescent="0.35">
      <c r="N157" s="176"/>
      <c r="O157" s="163"/>
    </row>
    <row r="158" spans="14:15" ht="12" customHeight="1" x14ac:dyDescent="0.35">
      <c r="N158" s="176"/>
      <c r="O158" s="163"/>
    </row>
    <row r="159" spans="14:15" ht="12" customHeight="1" x14ac:dyDescent="0.35">
      <c r="N159" s="176"/>
      <c r="O159" s="163"/>
    </row>
    <row r="160" spans="14:15" ht="12" customHeight="1" x14ac:dyDescent="0.35">
      <c r="N160" s="176"/>
      <c r="O160" s="163"/>
    </row>
    <row r="161" spans="14:15" ht="12" customHeight="1" x14ac:dyDescent="0.35">
      <c r="N161" s="176"/>
      <c r="O161" s="163"/>
    </row>
    <row r="162" spans="14:15" ht="12" customHeight="1" x14ac:dyDescent="0.35">
      <c r="N162" s="176"/>
      <c r="O162" s="163"/>
    </row>
    <row r="163" spans="14:15" ht="12" customHeight="1" x14ac:dyDescent="0.35">
      <c r="N163" s="176"/>
      <c r="O163" s="163"/>
    </row>
    <row r="164" spans="14:15" ht="12" customHeight="1" x14ac:dyDescent="0.35">
      <c r="N164" s="176"/>
      <c r="O164" s="163"/>
    </row>
    <row r="165" spans="14:15" ht="12" customHeight="1" x14ac:dyDescent="0.35">
      <c r="N165" s="176"/>
      <c r="O165" s="163"/>
    </row>
    <row r="166" spans="14:15" ht="12" customHeight="1" x14ac:dyDescent="0.35">
      <c r="N166" s="176"/>
      <c r="O166" s="163"/>
    </row>
    <row r="167" spans="14:15" ht="12" customHeight="1" x14ac:dyDescent="0.35">
      <c r="N167" s="176"/>
      <c r="O167" s="163"/>
    </row>
    <row r="168" spans="14:15" ht="12" customHeight="1" x14ac:dyDescent="0.35">
      <c r="N168" s="176"/>
      <c r="O168" s="163"/>
    </row>
    <row r="169" spans="14:15" ht="12" customHeight="1" x14ac:dyDescent="0.35">
      <c r="N169" s="176"/>
      <c r="O169" s="163"/>
    </row>
    <row r="170" spans="14:15" ht="12" customHeight="1" x14ac:dyDescent="0.35">
      <c r="N170" s="176"/>
      <c r="O170" s="163"/>
    </row>
    <row r="171" spans="14:15" ht="12" customHeight="1" x14ac:dyDescent="0.35">
      <c r="N171" s="176"/>
      <c r="O171" s="163"/>
    </row>
    <row r="172" spans="14:15" ht="12" customHeight="1" x14ac:dyDescent="0.35">
      <c r="N172" s="176"/>
      <c r="O172" s="163"/>
    </row>
    <row r="173" spans="14:15" ht="12" customHeight="1" x14ac:dyDescent="0.35">
      <c r="N173" s="176"/>
      <c r="O173" s="163"/>
    </row>
    <row r="174" spans="14:15" ht="12" customHeight="1" x14ac:dyDescent="0.35">
      <c r="N174" s="176"/>
      <c r="O174" s="163"/>
    </row>
    <row r="175" spans="14:15" ht="12" customHeight="1" x14ac:dyDescent="0.35">
      <c r="N175" s="176"/>
      <c r="O175" s="163"/>
    </row>
    <row r="176" spans="14:15" ht="12" customHeight="1" x14ac:dyDescent="0.35">
      <c r="N176" s="176"/>
      <c r="O176" s="163"/>
    </row>
    <row r="177" spans="14:15" ht="12" customHeight="1" x14ac:dyDescent="0.35">
      <c r="N177" s="176"/>
      <c r="O177" s="163"/>
    </row>
    <row r="178" spans="14:15" ht="12" customHeight="1" x14ac:dyDescent="0.35">
      <c r="N178" s="176"/>
      <c r="O178" s="163"/>
    </row>
    <row r="179" spans="14:15" ht="12" customHeight="1" x14ac:dyDescent="0.35">
      <c r="N179" s="176"/>
      <c r="O179" s="163"/>
    </row>
    <row r="180" spans="14:15" ht="12" customHeight="1" x14ac:dyDescent="0.35">
      <c r="N180" s="176"/>
      <c r="O180" s="163"/>
    </row>
    <row r="181" spans="14:15" ht="12" customHeight="1" x14ac:dyDescent="0.35">
      <c r="N181" s="176"/>
      <c r="O181" s="163"/>
    </row>
    <row r="182" spans="14:15" ht="12" customHeight="1" x14ac:dyDescent="0.35">
      <c r="N182" s="176"/>
      <c r="O182" s="163"/>
    </row>
    <row r="183" spans="14:15" ht="12" customHeight="1" x14ac:dyDescent="0.35">
      <c r="N183" s="176"/>
      <c r="O183" s="163"/>
    </row>
    <row r="184" spans="14:15" ht="12" customHeight="1" x14ac:dyDescent="0.35">
      <c r="N184" s="176"/>
      <c r="O184" s="163"/>
    </row>
    <row r="185" spans="14:15" ht="12" customHeight="1" x14ac:dyDescent="0.35">
      <c r="N185" s="176"/>
      <c r="O185" s="163"/>
    </row>
    <row r="186" spans="14:15" ht="12" customHeight="1" x14ac:dyDescent="0.35">
      <c r="N186" s="176"/>
      <c r="O186" s="163"/>
    </row>
    <row r="187" spans="14:15" ht="12" customHeight="1" x14ac:dyDescent="0.35">
      <c r="N187" s="176"/>
      <c r="O187" s="163"/>
    </row>
    <row r="188" spans="14:15" ht="12" customHeight="1" x14ac:dyDescent="0.35">
      <c r="N188" s="176"/>
      <c r="O188" s="163"/>
    </row>
    <row r="189" spans="14:15" ht="12" customHeight="1" x14ac:dyDescent="0.35">
      <c r="N189" s="176"/>
      <c r="O189" s="163"/>
    </row>
    <row r="190" spans="14:15" ht="12" customHeight="1" x14ac:dyDescent="0.35">
      <c r="N190" s="176"/>
      <c r="O190" s="163"/>
    </row>
    <row r="191" spans="14:15" ht="12" customHeight="1" x14ac:dyDescent="0.35">
      <c r="N191" s="176"/>
      <c r="O191" s="163"/>
    </row>
    <row r="192" spans="14:15" ht="12" customHeight="1" x14ac:dyDescent="0.35">
      <c r="N192" s="176"/>
      <c r="O192" s="163"/>
    </row>
    <row r="193" spans="14:15" ht="12" customHeight="1" x14ac:dyDescent="0.35">
      <c r="N193" s="176"/>
      <c r="O193" s="163"/>
    </row>
    <row r="194" spans="14:15" ht="12" customHeight="1" x14ac:dyDescent="0.35">
      <c r="N194" s="176"/>
      <c r="O194" s="163"/>
    </row>
    <row r="195" spans="14:15" ht="12" customHeight="1" x14ac:dyDescent="0.35">
      <c r="N195" s="176"/>
      <c r="O195" s="163"/>
    </row>
    <row r="196" spans="14:15" ht="12" customHeight="1" x14ac:dyDescent="0.35">
      <c r="N196" s="176"/>
      <c r="O196" s="163"/>
    </row>
    <row r="197" spans="14:15" ht="12" customHeight="1" x14ac:dyDescent="0.35">
      <c r="N197" s="176"/>
      <c r="O197" s="163"/>
    </row>
    <row r="198" spans="14:15" ht="12" customHeight="1" x14ac:dyDescent="0.35">
      <c r="N198" s="176"/>
      <c r="O198" s="163"/>
    </row>
    <row r="199" spans="14:15" ht="12" customHeight="1" x14ac:dyDescent="0.35">
      <c r="N199" s="176"/>
      <c r="O199" s="163"/>
    </row>
    <row r="200" spans="14:15" ht="12" customHeight="1" x14ac:dyDescent="0.35">
      <c r="N200" s="176"/>
      <c r="O200" s="163"/>
    </row>
    <row r="201" spans="14:15" ht="12" customHeight="1" x14ac:dyDescent="0.35">
      <c r="N201" s="176"/>
      <c r="O201" s="163"/>
    </row>
    <row r="202" spans="14:15" ht="12" customHeight="1" x14ac:dyDescent="0.35">
      <c r="N202" s="176"/>
      <c r="O202" s="163"/>
    </row>
    <row r="203" spans="14:15" ht="12" customHeight="1" x14ac:dyDescent="0.35">
      <c r="N203" s="176"/>
      <c r="O203" s="163"/>
    </row>
    <row r="204" spans="14:15" ht="12" customHeight="1" x14ac:dyDescent="0.35">
      <c r="N204" s="176"/>
      <c r="O204" s="163"/>
    </row>
    <row r="205" spans="14:15" ht="12" customHeight="1" x14ac:dyDescent="0.35">
      <c r="N205" s="176"/>
      <c r="O205" s="163"/>
    </row>
    <row r="206" spans="14:15" ht="12" customHeight="1" x14ac:dyDescent="0.35">
      <c r="N206" s="176"/>
      <c r="O206" s="163"/>
    </row>
    <row r="207" spans="14:15" ht="12" customHeight="1" x14ac:dyDescent="0.35">
      <c r="N207" s="176"/>
      <c r="O207" s="163"/>
    </row>
    <row r="208" spans="14:15" ht="12" customHeight="1" x14ac:dyDescent="0.35">
      <c r="N208" s="176"/>
      <c r="O208" s="163"/>
    </row>
    <row r="209" spans="14:15" ht="12" customHeight="1" x14ac:dyDescent="0.35">
      <c r="N209" s="176"/>
      <c r="O209" s="163"/>
    </row>
    <row r="210" spans="14:15" ht="12" customHeight="1" x14ac:dyDescent="0.35">
      <c r="N210" s="176"/>
      <c r="O210" s="163"/>
    </row>
    <row r="211" spans="14:15" ht="12" customHeight="1" x14ac:dyDescent="0.35">
      <c r="N211" s="176"/>
      <c r="O211" s="163"/>
    </row>
    <row r="212" spans="14:15" ht="12" customHeight="1" x14ac:dyDescent="0.35">
      <c r="N212" s="176"/>
      <c r="O212" s="163"/>
    </row>
    <row r="213" spans="14:15" ht="12" customHeight="1" x14ac:dyDescent="0.35">
      <c r="N213" s="176"/>
      <c r="O213" s="163"/>
    </row>
    <row r="214" spans="14:15" ht="12" customHeight="1" x14ac:dyDescent="0.35">
      <c r="N214" s="176"/>
      <c r="O214" s="163"/>
    </row>
    <row r="215" spans="14:15" ht="12" customHeight="1" x14ac:dyDescent="0.35">
      <c r="N215" s="176"/>
      <c r="O215" s="163"/>
    </row>
    <row r="216" spans="14:15" ht="12" customHeight="1" x14ac:dyDescent="0.35">
      <c r="N216" s="176"/>
      <c r="O216" s="163"/>
    </row>
    <row r="217" spans="14:15" ht="12" customHeight="1" x14ac:dyDescent="0.35">
      <c r="N217" s="176"/>
      <c r="O217" s="163"/>
    </row>
    <row r="218" spans="14:15" ht="12" customHeight="1" x14ac:dyDescent="0.35">
      <c r="N218" s="176"/>
      <c r="O218" s="163"/>
    </row>
    <row r="219" spans="14:15" ht="12" customHeight="1" x14ac:dyDescent="0.35">
      <c r="N219" s="176"/>
      <c r="O219" s="163"/>
    </row>
    <row r="220" spans="14:15" ht="12" customHeight="1" x14ac:dyDescent="0.35">
      <c r="N220" s="176"/>
      <c r="O220" s="163"/>
    </row>
    <row r="221" spans="14:15" ht="12" customHeight="1" x14ac:dyDescent="0.35">
      <c r="N221" s="176"/>
      <c r="O221" s="163"/>
    </row>
    <row r="222" spans="14:15" ht="12" customHeight="1" x14ac:dyDescent="0.35">
      <c r="N222" s="176"/>
      <c r="O222" s="163"/>
    </row>
    <row r="223" spans="14:15" ht="12" customHeight="1" x14ac:dyDescent="0.35">
      <c r="N223" s="176"/>
      <c r="O223" s="163"/>
    </row>
    <row r="224" spans="14:15" ht="12" customHeight="1" x14ac:dyDescent="0.35">
      <c r="N224" s="176"/>
      <c r="O224" s="163"/>
    </row>
    <row r="225" spans="14:15" ht="12" customHeight="1" x14ac:dyDescent="0.35">
      <c r="N225" s="176"/>
      <c r="O225" s="163"/>
    </row>
    <row r="226" spans="14:15" ht="12" customHeight="1" x14ac:dyDescent="0.35">
      <c r="N226" s="176"/>
      <c r="O226" s="163"/>
    </row>
    <row r="227" spans="14:15" ht="12" customHeight="1" x14ac:dyDescent="0.35">
      <c r="N227" s="176"/>
      <c r="O227" s="163"/>
    </row>
    <row r="228" spans="14:15" ht="12" customHeight="1" x14ac:dyDescent="0.35">
      <c r="N228" s="176"/>
      <c r="O228" s="163"/>
    </row>
    <row r="229" spans="14:15" ht="12" customHeight="1" x14ac:dyDescent="0.35">
      <c r="N229" s="176"/>
      <c r="O229" s="163"/>
    </row>
    <row r="230" spans="14:15" ht="12" customHeight="1" x14ac:dyDescent="0.35">
      <c r="N230" s="176"/>
      <c r="O230" s="163"/>
    </row>
    <row r="231" spans="14:15" ht="12" customHeight="1" x14ac:dyDescent="0.35">
      <c r="N231" s="176"/>
      <c r="O231" s="163"/>
    </row>
    <row r="232" spans="14:15" ht="12" customHeight="1" x14ac:dyDescent="0.35">
      <c r="N232" s="176"/>
      <c r="O232" s="163"/>
    </row>
    <row r="233" spans="14:15" ht="12" customHeight="1" x14ac:dyDescent="0.35">
      <c r="N233" s="176"/>
      <c r="O233" s="163"/>
    </row>
    <row r="234" spans="14:15" ht="12" customHeight="1" x14ac:dyDescent="0.35">
      <c r="N234" s="176"/>
      <c r="O234" s="163"/>
    </row>
    <row r="235" spans="14:15" ht="12" customHeight="1" x14ac:dyDescent="0.35">
      <c r="N235" s="176"/>
      <c r="O235" s="163"/>
    </row>
    <row r="236" spans="14:15" ht="12" customHeight="1" x14ac:dyDescent="0.35">
      <c r="N236" s="176"/>
      <c r="O236" s="163"/>
    </row>
    <row r="237" spans="14:15" ht="12" customHeight="1" x14ac:dyDescent="0.35">
      <c r="N237" s="176"/>
      <c r="O237" s="163"/>
    </row>
    <row r="238" spans="14:15" ht="12" customHeight="1" x14ac:dyDescent="0.35">
      <c r="N238" s="176"/>
      <c r="O238" s="163"/>
    </row>
    <row r="239" spans="14:15" ht="12" customHeight="1" x14ac:dyDescent="0.35">
      <c r="N239" s="176"/>
      <c r="O239" s="163"/>
    </row>
    <row r="240" spans="14:15" ht="12" customHeight="1" x14ac:dyDescent="0.35">
      <c r="N240" s="176"/>
      <c r="O240" s="163"/>
    </row>
    <row r="241" spans="14:15" ht="12" customHeight="1" x14ac:dyDescent="0.35">
      <c r="N241" s="176"/>
      <c r="O241" s="163"/>
    </row>
    <row r="242" spans="14:15" ht="12" customHeight="1" x14ac:dyDescent="0.35">
      <c r="N242" s="176"/>
      <c r="O242" s="163"/>
    </row>
    <row r="243" spans="14:15" ht="12" customHeight="1" x14ac:dyDescent="0.35">
      <c r="N243" s="176"/>
      <c r="O243" s="163"/>
    </row>
    <row r="244" spans="14:15" ht="12" customHeight="1" x14ac:dyDescent="0.35">
      <c r="N244" s="176"/>
      <c r="O244" s="163"/>
    </row>
    <row r="245" spans="14:15" ht="12" customHeight="1" x14ac:dyDescent="0.35">
      <c r="N245" s="176"/>
      <c r="O245" s="163"/>
    </row>
    <row r="246" spans="14:15" ht="12" customHeight="1" x14ac:dyDescent="0.35">
      <c r="N246" s="176"/>
      <c r="O246" s="163"/>
    </row>
    <row r="247" spans="14:15" ht="12" customHeight="1" x14ac:dyDescent="0.35">
      <c r="N247" s="176"/>
      <c r="O247" s="163"/>
    </row>
    <row r="248" spans="14:15" ht="12" customHeight="1" x14ac:dyDescent="0.35">
      <c r="N248" s="176"/>
      <c r="O248" s="163"/>
    </row>
    <row r="249" spans="14:15" ht="12" customHeight="1" x14ac:dyDescent="0.35">
      <c r="N249" s="176"/>
      <c r="O249" s="163"/>
    </row>
    <row r="250" spans="14:15" ht="12" customHeight="1" x14ac:dyDescent="0.35">
      <c r="N250" s="176"/>
      <c r="O250" s="163"/>
    </row>
    <row r="251" spans="14:15" ht="12" customHeight="1" x14ac:dyDescent="0.35">
      <c r="N251" s="176"/>
      <c r="O251" s="163"/>
    </row>
    <row r="252" spans="14:15" ht="12" customHeight="1" x14ac:dyDescent="0.35">
      <c r="N252" s="176"/>
      <c r="O252" s="163"/>
    </row>
    <row r="253" spans="14:15" ht="12" customHeight="1" x14ac:dyDescent="0.35">
      <c r="N253" s="176"/>
      <c r="O253" s="163"/>
    </row>
    <row r="254" spans="14:15" ht="12" customHeight="1" x14ac:dyDescent="0.35">
      <c r="N254" s="176"/>
      <c r="O254" s="163"/>
    </row>
    <row r="255" spans="14:15" ht="12" customHeight="1" x14ac:dyDescent="0.35">
      <c r="N255" s="176"/>
      <c r="O255" s="163"/>
    </row>
    <row r="256" spans="14:15" ht="12" customHeight="1" x14ac:dyDescent="0.35">
      <c r="N256" s="176"/>
      <c r="O256" s="163"/>
    </row>
    <row r="257" spans="14:15" ht="12" customHeight="1" x14ac:dyDescent="0.35">
      <c r="N257" s="176"/>
      <c r="O257" s="163"/>
    </row>
    <row r="258" spans="14:15" ht="12" customHeight="1" x14ac:dyDescent="0.35">
      <c r="N258" s="176"/>
      <c r="O258" s="163"/>
    </row>
    <row r="259" spans="14:15" ht="12" customHeight="1" x14ac:dyDescent="0.35">
      <c r="N259" s="176"/>
      <c r="O259" s="163"/>
    </row>
    <row r="260" spans="14:15" ht="12" customHeight="1" x14ac:dyDescent="0.35">
      <c r="N260" s="176"/>
      <c r="O260" s="163"/>
    </row>
    <row r="261" spans="14:15" ht="12" customHeight="1" x14ac:dyDescent="0.35">
      <c r="N261" s="176"/>
      <c r="O261" s="163"/>
    </row>
    <row r="262" spans="14:15" ht="12" customHeight="1" x14ac:dyDescent="0.35">
      <c r="N262" s="176"/>
      <c r="O262" s="163"/>
    </row>
    <row r="263" spans="14:15" ht="12" customHeight="1" x14ac:dyDescent="0.35">
      <c r="N263" s="176"/>
      <c r="O263" s="163"/>
    </row>
    <row r="264" spans="14:15" ht="12" customHeight="1" x14ac:dyDescent="0.35">
      <c r="N264" s="176"/>
      <c r="O264" s="163"/>
    </row>
    <row r="265" spans="14:15" ht="12" customHeight="1" x14ac:dyDescent="0.35">
      <c r="N265" s="176"/>
      <c r="O265" s="163"/>
    </row>
    <row r="266" spans="14:15" ht="12" customHeight="1" x14ac:dyDescent="0.35">
      <c r="N266" s="176"/>
      <c r="O266" s="163"/>
    </row>
    <row r="267" spans="14:15" ht="12" customHeight="1" x14ac:dyDescent="0.35">
      <c r="N267" s="176"/>
      <c r="O267" s="163"/>
    </row>
    <row r="268" spans="14:15" ht="12" customHeight="1" x14ac:dyDescent="0.35">
      <c r="N268" s="176"/>
      <c r="O268" s="163"/>
    </row>
    <row r="269" spans="14:15" ht="12" customHeight="1" x14ac:dyDescent="0.35">
      <c r="N269" s="176"/>
      <c r="O269" s="163"/>
    </row>
    <row r="270" spans="14:15" ht="12" customHeight="1" x14ac:dyDescent="0.35">
      <c r="N270" s="176"/>
      <c r="O270" s="163"/>
    </row>
    <row r="271" spans="14:15" ht="12" customHeight="1" x14ac:dyDescent="0.35">
      <c r="N271" s="176"/>
      <c r="O271" s="163"/>
    </row>
    <row r="272" spans="14:15" ht="12" customHeight="1" x14ac:dyDescent="0.35">
      <c r="N272" s="176"/>
      <c r="O272" s="163"/>
    </row>
    <row r="273" spans="14:15" ht="12" customHeight="1" x14ac:dyDescent="0.35">
      <c r="N273" s="176"/>
      <c r="O273" s="163"/>
    </row>
    <row r="274" spans="14:15" ht="12" customHeight="1" x14ac:dyDescent="0.35">
      <c r="N274" s="176"/>
      <c r="O274" s="163"/>
    </row>
    <row r="275" spans="14:15" ht="12" customHeight="1" x14ac:dyDescent="0.35">
      <c r="N275" s="176"/>
      <c r="O275" s="163"/>
    </row>
    <row r="276" spans="14:15" ht="12" customHeight="1" x14ac:dyDescent="0.35">
      <c r="N276" s="176"/>
      <c r="O276" s="163"/>
    </row>
    <row r="277" spans="14:15" ht="12" customHeight="1" x14ac:dyDescent="0.35">
      <c r="N277" s="176"/>
      <c r="O277" s="163"/>
    </row>
    <row r="278" spans="14:15" ht="12" customHeight="1" x14ac:dyDescent="0.35">
      <c r="N278" s="176"/>
      <c r="O278" s="163"/>
    </row>
    <row r="279" spans="14:15" ht="12" customHeight="1" x14ac:dyDescent="0.35">
      <c r="N279" s="176"/>
      <c r="O279" s="163"/>
    </row>
    <row r="280" spans="14:15" ht="12" customHeight="1" x14ac:dyDescent="0.35">
      <c r="N280" s="176"/>
      <c r="O280" s="163"/>
    </row>
    <row r="281" spans="14:15" ht="12" customHeight="1" x14ac:dyDescent="0.35">
      <c r="N281" s="176"/>
      <c r="O281" s="163"/>
    </row>
    <row r="282" spans="14:15" ht="12" customHeight="1" x14ac:dyDescent="0.35">
      <c r="N282" s="176"/>
      <c r="O282" s="163"/>
    </row>
    <row r="283" spans="14:15" ht="12" customHeight="1" x14ac:dyDescent="0.35">
      <c r="N283" s="176"/>
      <c r="O283" s="163"/>
    </row>
    <row r="284" spans="14:15" ht="12" customHeight="1" x14ac:dyDescent="0.35">
      <c r="N284" s="176"/>
      <c r="O284" s="163"/>
    </row>
    <row r="285" spans="14:15" ht="12" customHeight="1" x14ac:dyDescent="0.35">
      <c r="N285" s="176"/>
      <c r="O285" s="163"/>
    </row>
    <row r="286" spans="14:15" ht="12" customHeight="1" x14ac:dyDescent="0.35">
      <c r="N286" s="176"/>
      <c r="O286" s="163"/>
    </row>
    <row r="287" spans="14:15" ht="12" customHeight="1" x14ac:dyDescent="0.35">
      <c r="N287" s="176"/>
      <c r="O287" s="163"/>
    </row>
    <row r="288" spans="14:15" ht="12" customHeight="1" x14ac:dyDescent="0.35">
      <c r="N288" s="176"/>
      <c r="O288" s="163"/>
    </row>
    <row r="289" spans="14:15" ht="12" customHeight="1" x14ac:dyDescent="0.35">
      <c r="N289" s="176"/>
      <c r="O289" s="163"/>
    </row>
    <row r="290" spans="14:15" ht="12" customHeight="1" x14ac:dyDescent="0.35">
      <c r="N290" s="176"/>
      <c r="O290" s="163"/>
    </row>
    <row r="291" spans="14:15" ht="12" customHeight="1" x14ac:dyDescent="0.35">
      <c r="N291" s="176"/>
      <c r="O291" s="163"/>
    </row>
    <row r="292" spans="14:15" ht="12" customHeight="1" x14ac:dyDescent="0.35">
      <c r="N292" s="176"/>
      <c r="O292" s="163"/>
    </row>
    <row r="293" spans="14:15" ht="12" customHeight="1" x14ac:dyDescent="0.35">
      <c r="N293" s="176"/>
      <c r="O293" s="163"/>
    </row>
    <row r="294" spans="14:15" ht="12" customHeight="1" x14ac:dyDescent="0.35">
      <c r="N294" s="176"/>
      <c r="O294" s="163"/>
    </row>
    <row r="295" spans="14:15" ht="12" customHeight="1" x14ac:dyDescent="0.35">
      <c r="N295" s="176"/>
      <c r="O295" s="163"/>
    </row>
    <row r="296" spans="14:15" ht="12" customHeight="1" x14ac:dyDescent="0.35">
      <c r="N296" s="176"/>
      <c r="O296" s="163"/>
    </row>
    <row r="297" spans="14:15" ht="12" customHeight="1" x14ac:dyDescent="0.35">
      <c r="N297" s="176"/>
      <c r="O297" s="163"/>
    </row>
    <row r="298" spans="14:15" ht="12" customHeight="1" x14ac:dyDescent="0.35">
      <c r="N298" s="176"/>
      <c r="O298" s="163"/>
    </row>
    <row r="299" spans="14:15" ht="12" customHeight="1" x14ac:dyDescent="0.35">
      <c r="N299" s="176"/>
      <c r="O299" s="163"/>
    </row>
    <row r="300" spans="14:15" ht="12" customHeight="1" x14ac:dyDescent="0.35">
      <c r="N300" s="176"/>
      <c r="O300" s="163"/>
    </row>
    <row r="301" spans="14:15" ht="12" customHeight="1" x14ac:dyDescent="0.35">
      <c r="N301" s="176"/>
      <c r="O301" s="163"/>
    </row>
    <row r="302" spans="14:15" ht="12" customHeight="1" x14ac:dyDescent="0.35">
      <c r="N302" s="176"/>
      <c r="O302" s="163"/>
    </row>
    <row r="303" spans="14:15" ht="12" customHeight="1" x14ac:dyDescent="0.35">
      <c r="N303" s="176"/>
      <c r="O303" s="163"/>
    </row>
    <row r="304" spans="14:15" ht="12" customHeight="1" x14ac:dyDescent="0.35">
      <c r="N304" s="176"/>
      <c r="O304" s="163"/>
    </row>
    <row r="305" spans="14:15" ht="12" customHeight="1" x14ac:dyDescent="0.35">
      <c r="N305" s="176"/>
      <c r="O305" s="163"/>
    </row>
    <row r="306" spans="14:15" ht="12" customHeight="1" x14ac:dyDescent="0.35">
      <c r="N306" s="176"/>
      <c r="O306" s="163"/>
    </row>
    <row r="307" spans="14:15" ht="12" customHeight="1" x14ac:dyDescent="0.35">
      <c r="N307" s="176"/>
      <c r="O307" s="163"/>
    </row>
    <row r="308" spans="14:15" ht="12" customHeight="1" x14ac:dyDescent="0.35">
      <c r="N308" s="176"/>
      <c r="O308" s="163"/>
    </row>
    <row r="309" spans="14:15" ht="12" customHeight="1" x14ac:dyDescent="0.35">
      <c r="N309" s="176"/>
      <c r="O309" s="163"/>
    </row>
    <row r="310" spans="14:15" ht="12" customHeight="1" x14ac:dyDescent="0.35">
      <c r="N310" s="176"/>
      <c r="O310" s="163"/>
    </row>
    <row r="311" spans="14:15" ht="12" customHeight="1" x14ac:dyDescent="0.35">
      <c r="N311" s="176"/>
      <c r="O311" s="163"/>
    </row>
    <row r="312" spans="14:15" ht="12" customHeight="1" x14ac:dyDescent="0.35">
      <c r="N312" s="176"/>
      <c r="O312" s="163"/>
    </row>
    <row r="313" spans="14:15" ht="12" customHeight="1" x14ac:dyDescent="0.35">
      <c r="N313" s="176"/>
      <c r="O313" s="163"/>
    </row>
    <row r="314" spans="14:15" ht="12" customHeight="1" x14ac:dyDescent="0.35">
      <c r="N314" s="176"/>
      <c r="O314" s="163"/>
    </row>
    <row r="315" spans="14:15" ht="12" customHeight="1" x14ac:dyDescent="0.35">
      <c r="N315" s="176"/>
      <c r="O315" s="163"/>
    </row>
    <row r="316" spans="14:15" ht="12" customHeight="1" x14ac:dyDescent="0.35">
      <c r="N316" s="176"/>
      <c r="O316" s="163"/>
    </row>
    <row r="317" spans="14:15" ht="12" customHeight="1" x14ac:dyDescent="0.35">
      <c r="N317" s="176"/>
      <c r="O317" s="163"/>
    </row>
    <row r="318" spans="14:15" ht="12" customHeight="1" x14ac:dyDescent="0.35">
      <c r="N318" s="176"/>
      <c r="O318" s="163"/>
    </row>
    <row r="319" spans="14:15" ht="12" customHeight="1" x14ac:dyDescent="0.35">
      <c r="N319" s="176"/>
      <c r="O319" s="163"/>
    </row>
    <row r="320" spans="14:15" ht="12" customHeight="1" x14ac:dyDescent="0.35">
      <c r="N320" s="176"/>
      <c r="O320" s="163"/>
    </row>
    <row r="321" spans="14:15" ht="12" customHeight="1" x14ac:dyDescent="0.35">
      <c r="N321" s="176"/>
      <c r="O321" s="163"/>
    </row>
    <row r="322" spans="14:15" ht="12" customHeight="1" x14ac:dyDescent="0.35">
      <c r="N322" s="176"/>
      <c r="O322" s="163"/>
    </row>
    <row r="323" spans="14:15" ht="12" customHeight="1" x14ac:dyDescent="0.35">
      <c r="N323" s="176"/>
      <c r="O323" s="163"/>
    </row>
    <row r="324" spans="14:15" ht="12" customHeight="1" x14ac:dyDescent="0.35">
      <c r="N324" s="176"/>
      <c r="O324" s="163"/>
    </row>
    <row r="325" spans="14:15" ht="12" customHeight="1" x14ac:dyDescent="0.35">
      <c r="N325" s="176"/>
      <c r="O325" s="163"/>
    </row>
    <row r="326" spans="14:15" ht="12" customHeight="1" x14ac:dyDescent="0.35">
      <c r="N326" s="176"/>
      <c r="O326" s="163"/>
    </row>
    <row r="327" spans="14:15" ht="12" customHeight="1" x14ac:dyDescent="0.35">
      <c r="N327" s="176"/>
      <c r="O327" s="163"/>
    </row>
    <row r="328" spans="14:15" ht="12" customHeight="1" x14ac:dyDescent="0.35">
      <c r="N328" s="176"/>
      <c r="O328" s="163"/>
    </row>
    <row r="329" spans="14:15" ht="12" customHeight="1" x14ac:dyDescent="0.35">
      <c r="N329" s="176"/>
      <c r="O329" s="163"/>
    </row>
    <row r="330" spans="14:15" ht="12" customHeight="1" x14ac:dyDescent="0.35">
      <c r="N330" s="176"/>
      <c r="O330" s="163"/>
    </row>
    <row r="331" spans="14:15" ht="12" customHeight="1" x14ac:dyDescent="0.35">
      <c r="N331" s="176"/>
      <c r="O331" s="163"/>
    </row>
    <row r="332" spans="14:15" ht="12" customHeight="1" x14ac:dyDescent="0.35">
      <c r="N332" s="176"/>
      <c r="O332" s="163"/>
    </row>
    <row r="333" spans="14:15" ht="12" customHeight="1" x14ac:dyDescent="0.35">
      <c r="N333" s="176"/>
      <c r="O333" s="163"/>
    </row>
    <row r="334" spans="14:15" ht="12" customHeight="1" x14ac:dyDescent="0.35">
      <c r="N334" s="176"/>
      <c r="O334" s="163"/>
    </row>
    <row r="335" spans="14:15" ht="12" customHeight="1" x14ac:dyDescent="0.35">
      <c r="N335" s="176"/>
      <c r="O335" s="163"/>
    </row>
    <row r="336" spans="14:15" ht="12" customHeight="1" x14ac:dyDescent="0.35">
      <c r="N336" s="176"/>
      <c r="O336" s="163"/>
    </row>
    <row r="337" spans="14:15" ht="12" customHeight="1" x14ac:dyDescent="0.35">
      <c r="N337" s="176"/>
      <c r="O337" s="163"/>
    </row>
    <row r="338" spans="14:15" ht="12" customHeight="1" x14ac:dyDescent="0.35">
      <c r="N338" s="176"/>
      <c r="O338" s="163"/>
    </row>
    <row r="339" spans="14:15" ht="12" customHeight="1" x14ac:dyDescent="0.35">
      <c r="N339" s="176"/>
      <c r="O339" s="163"/>
    </row>
    <row r="340" spans="14:15" ht="12" customHeight="1" x14ac:dyDescent="0.35">
      <c r="N340" s="176"/>
      <c r="O340" s="163"/>
    </row>
    <row r="341" spans="14:15" ht="12" customHeight="1" x14ac:dyDescent="0.35">
      <c r="N341" s="176"/>
      <c r="O341" s="163"/>
    </row>
    <row r="342" spans="14:15" ht="12" customHeight="1" x14ac:dyDescent="0.35">
      <c r="N342" s="176"/>
      <c r="O342" s="163"/>
    </row>
    <row r="343" spans="14:15" ht="12" customHeight="1" x14ac:dyDescent="0.35">
      <c r="N343" s="176"/>
      <c r="O343" s="163"/>
    </row>
    <row r="344" spans="14:15" ht="12" customHeight="1" x14ac:dyDescent="0.35">
      <c r="N344" s="176"/>
      <c r="O344" s="163"/>
    </row>
    <row r="345" spans="14:15" ht="12" customHeight="1" x14ac:dyDescent="0.35">
      <c r="N345" s="176"/>
      <c r="O345" s="163"/>
    </row>
    <row r="346" spans="14:15" ht="12" customHeight="1" x14ac:dyDescent="0.35">
      <c r="N346" s="176"/>
      <c r="O346" s="163"/>
    </row>
    <row r="347" spans="14:15" ht="12" customHeight="1" x14ac:dyDescent="0.35">
      <c r="N347" s="176"/>
      <c r="O347" s="163"/>
    </row>
    <row r="348" spans="14:15" ht="12" customHeight="1" x14ac:dyDescent="0.35">
      <c r="N348" s="176"/>
      <c r="O348" s="163"/>
    </row>
    <row r="349" spans="14:15" ht="12" customHeight="1" x14ac:dyDescent="0.35">
      <c r="N349" s="176"/>
      <c r="O349" s="163"/>
    </row>
    <row r="350" spans="14:15" ht="12" customHeight="1" x14ac:dyDescent="0.35">
      <c r="N350" s="176"/>
      <c r="O350" s="163"/>
    </row>
    <row r="351" spans="14:15" ht="12" customHeight="1" x14ac:dyDescent="0.35">
      <c r="N351" s="176"/>
      <c r="O351" s="163"/>
    </row>
    <row r="352" spans="14:15" ht="12" customHeight="1" x14ac:dyDescent="0.35">
      <c r="N352" s="176"/>
      <c r="O352" s="163"/>
    </row>
    <row r="353" spans="14:15" ht="12" customHeight="1" x14ac:dyDescent="0.35">
      <c r="N353" s="176"/>
      <c r="O353" s="163"/>
    </row>
    <row r="354" spans="14:15" ht="12" customHeight="1" x14ac:dyDescent="0.35">
      <c r="N354" s="176"/>
      <c r="O354" s="163"/>
    </row>
    <row r="355" spans="14:15" ht="12" customHeight="1" x14ac:dyDescent="0.35">
      <c r="N355" s="176"/>
      <c r="O355" s="163"/>
    </row>
    <row r="356" spans="14:15" ht="12" customHeight="1" x14ac:dyDescent="0.35">
      <c r="N356" s="176"/>
      <c r="O356" s="163"/>
    </row>
    <row r="357" spans="14:15" ht="12" customHeight="1" x14ac:dyDescent="0.35">
      <c r="N357" s="176"/>
      <c r="O357" s="163"/>
    </row>
    <row r="358" spans="14:15" ht="12" customHeight="1" x14ac:dyDescent="0.35">
      <c r="N358" s="176"/>
      <c r="O358" s="163"/>
    </row>
    <row r="359" spans="14:15" ht="12" customHeight="1" x14ac:dyDescent="0.35">
      <c r="N359" s="176"/>
      <c r="O359" s="163"/>
    </row>
    <row r="360" spans="14:15" ht="12" customHeight="1" x14ac:dyDescent="0.35">
      <c r="N360" s="176"/>
      <c r="O360" s="163"/>
    </row>
    <row r="361" spans="14:15" ht="12" customHeight="1" x14ac:dyDescent="0.35">
      <c r="N361" s="176"/>
      <c r="O361" s="163"/>
    </row>
    <row r="362" spans="14:15" ht="12" customHeight="1" x14ac:dyDescent="0.35">
      <c r="N362" s="176"/>
      <c r="O362" s="163"/>
    </row>
    <row r="363" spans="14:15" ht="12" customHeight="1" x14ac:dyDescent="0.35">
      <c r="N363" s="176"/>
      <c r="O363" s="163"/>
    </row>
    <row r="364" spans="14:15" ht="12" customHeight="1" x14ac:dyDescent="0.35">
      <c r="N364" s="176"/>
      <c r="O364" s="163"/>
    </row>
    <row r="365" spans="14:15" ht="12" customHeight="1" x14ac:dyDescent="0.35">
      <c r="N365" s="176"/>
      <c r="O365" s="163"/>
    </row>
    <row r="366" spans="14:15" ht="12" customHeight="1" x14ac:dyDescent="0.35">
      <c r="N366" s="176"/>
      <c r="O366" s="163"/>
    </row>
    <row r="367" spans="14:15" ht="12" customHeight="1" x14ac:dyDescent="0.35">
      <c r="N367" s="176"/>
      <c r="O367" s="163"/>
    </row>
    <row r="368" spans="14:15" ht="12" customHeight="1" x14ac:dyDescent="0.35">
      <c r="N368" s="176"/>
      <c r="O368" s="163"/>
    </row>
  </sheetData>
  <conditionalFormatting sqref="F6:F8">
    <cfRule type="cellIs" dxfId="237" priority="28" operator="greaterThan">
      <formula>0</formula>
    </cfRule>
    <cfRule type="cellIs" dxfId="236" priority="29" operator="greaterThan">
      <formula>0</formula>
    </cfRule>
  </conditionalFormatting>
  <conditionalFormatting sqref="F19">
    <cfRule type="containsText" dxfId="235" priority="27" operator="containsText" text="Fail">
      <formula>NOT(ISERROR(SEARCH("Fail",F19)))</formula>
    </cfRule>
  </conditionalFormatting>
  <conditionalFormatting sqref="N6:N8">
    <cfRule type="cellIs" dxfId="234" priority="24" operator="greaterThan">
      <formula>0</formula>
    </cfRule>
    <cfRule type="cellIs" dxfId="233" priority="25" operator="greaterThan">
      <formula>0</formula>
    </cfRule>
  </conditionalFormatting>
  <conditionalFormatting sqref="N13">
    <cfRule type="containsText" dxfId="232" priority="22" operator="containsText" text="tbc">
      <formula>NOT(ISERROR(SEARCH("tbc",N13)))</formula>
    </cfRule>
  </conditionalFormatting>
  <conditionalFormatting sqref="L6:L8">
    <cfRule type="cellIs" dxfId="231" priority="13" operator="greaterThan">
      <formula>0</formula>
    </cfRule>
    <cfRule type="cellIs" dxfId="230" priority="14" operator="greaterThan">
      <formula>0</formula>
    </cfRule>
  </conditionalFormatting>
  <conditionalFormatting sqref="L19">
    <cfRule type="containsText" dxfId="229" priority="12" operator="containsText" text="Fail">
      <formula>NOT(ISERROR(SEARCH("Fail",L19)))</formula>
    </cfRule>
  </conditionalFormatting>
  <conditionalFormatting sqref="F21">
    <cfRule type="containsText" dxfId="228" priority="9" operator="containsText" text="Fail">
      <formula>NOT(ISERROR(SEARCH("Fail",F21)))</formula>
    </cfRule>
  </conditionalFormatting>
  <conditionalFormatting sqref="J6:J8">
    <cfRule type="cellIs" dxfId="227" priority="7" operator="greaterThan">
      <formula>0</formula>
    </cfRule>
    <cfRule type="cellIs" dxfId="226" priority="8" operator="greaterThan">
      <formula>0</formula>
    </cfRule>
  </conditionalFormatting>
  <conditionalFormatting sqref="J19">
    <cfRule type="containsText" dxfId="225" priority="6" operator="containsText" text="Fail">
      <formula>NOT(ISERROR(SEARCH("Fail",J19)))</formula>
    </cfRule>
  </conditionalFormatting>
  <conditionalFormatting sqref="J21">
    <cfRule type="containsText" dxfId="224" priority="5" operator="containsText" text="Fail">
      <formula>NOT(ISERROR(SEARCH("Fail",J21)))</formula>
    </cfRule>
  </conditionalFormatting>
  <conditionalFormatting sqref="H6:H8">
    <cfRule type="cellIs" dxfId="223" priority="3" operator="greaterThan">
      <formula>0</formula>
    </cfRule>
    <cfRule type="cellIs" dxfId="222" priority="4" operator="greaterThan">
      <formula>0</formula>
    </cfRule>
  </conditionalFormatting>
  <conditionalFormatting sqref="H19">
    <cfRule type="containsText" dxfId="221" priority="2" operator="containsText" text="Fail">
      <formula>NOT(ISERROR(SEARCH("Fail",H19)))</formula>
    </cfRule>
  </conditionalFormatting>
  <conditionalFormatting sqref="H21">
    <cfRule type="containsText" dxfId="220" priority="1" operator="containsText" text="Fail">
      <formula>NOT(ISERROR(SEARCH("Fail",H21)))</formula>
    </cfRule>
  </conditionalFormatting>
  <dataValidations count="2">
    <dataValidation type="list" showInputMessage="1" showErrorMessage="1" sqref="L19 F19 F21 J19 J21 H19 H21" xr:uid="{00000000-0002-0000-4600-000000000000}">
      <formula1>"Pass,Fail,Block,Not Attempted, NA Pass Previous"</formula1>
    </dataValidation>
    <dataValidation type="list" showInputMessage="1" showErrorMessage="1" sqref="B5" xr:uid="{00000000-0002-0000-46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42017"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42018"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39"/>
  <dimension ref="A1:AJ451"/>
  <sheetViews>
    <sheetView workbookViewId="0">
      <selection activeCell="D29" sqref="D29"/>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12" width="15.1796875" style="136" customWidth="1"/>
    <col min="13" max="13" width="20.1796875" style="136" customWidth="1"/>
    <col min="14" max="14" width="15.1796875" style="136" customWidth="1"/>
    <col min="15" max="15" width="20.1796875" style="136" customWidth="1"/>
    <col min="16" max="16" width="15.1796875" style="136" customWidth="1"/>
    <col min="17" max="17" width="20.1796875" style="136" customWidth="1"/>
    <col min="18" max="18" width="15.453125" style="136" bestFit="1" customWidth="1"/>
    <col min="19" max="19" width="20.1796875" style="136" customWidth="1"/>
    <col min="20" max="20" width="15.453125" style="136" bestFit="1" customWidth="1"/>
    <col min="21" max="21" width="20.1796875" style="136" customWidth="1"/>
    <col min="22" max="36" width="8.81640625" style="127"/>
  </cols>
  <sheetData>
    <row r="1" spans="1:36" ht="12" customHeight="1" x14ac:dyDescent="0.35">
      <c r="A1" s="138">
        <v>8.1300000000000008</v>
      </c>
      <c r="B1" s="77"/>
      <c r="C1" s="81" t="s">
        <v>1056</v>
      </c>
      <c r="D1" s="79"/>
      <c r="E1" s="79"/>
      <c r="F1" s="80"/>
      <c r="G1" s="80"/>
      <c r="H1" s="80"/>
      <c r="I1" s="80"/>
      <c r="J1" s="80"/>
      <c r="K1" s="80"/>
      <c r="L1" s="80"/>
      <c r="M1" s="80"/>
      <c r="N1" s="80"/>
      <c r="O1" s="80"/>
      <c r="P1" s="80"/>
      <c r="Q1" s="80"/>
      <c r="R1" s="80"/>
      <c r="S1" s="80"/>
      <c r="T1" s="80"/>
      <c r="U1" s="80"/>
      <c r="V1" s="81"/>
      <c r="W1" s="81"/>
      <c r="X1" s="81"/>
      <c r="Y1" s="81"/>
      <c r="Z1" s="81"/>
      <c r="AA1" s="81"/>
      <c r="AB1" s="81"/>
      <c r="AC1" s="81"/>
      <c r="AD1" s="81"/>
      <c r="AE1" s="81"/>
      <c r="AF1" s="81"/>
      <c r="AG1" s="81"/>
      <c r="AH1" s="81"/>
      <c r="AI1" s="81"/>
      <c r="AJ1" s="81"/>
    </row>
    <row r="2" spans="1:36" ht="12" customHeight="1" x14ac:dyDescent="0.35">
      <c r="A2" s="82"/>
      <c r="B2" s="83" t="s">
        <v>54</v>
      </c>
      <c r="C2" s="82">
        <v>30</v>
      </c>
      <c r="D2" s="79"/>
      <c r="E2" s="79"/>
      <c r="F2" s="80"/>
      <c r="G2" s="80"/>
      <c r="H2" s="80"/>
      <c r="I2" s="80"/>
      <c r="J2" s="80"/>
      <c r="K2" s="80"/>
      <c r="L2" s="80"/>
      <c r="M2" s="80"/>
      <c r="N2" s="80"/>
      <c r="O2" s="80"/>
      <c r="P2" s="80"/>
      <c r="Q2" s="80"/>
      <c r="R2" s="80"/>
      <c r="S2" s="80"/>
      <c r="T2" s="80"/>
      <c r="U2" s="80"/>
      <c r="V2" s="84"/>
      <c r="W2" s="84"/>
      <c r="X2" s="84"/>
      <c r="Y2" s="84"/>
      <c r="Z2" s="84"/>
      <c r="AA2" s="84"/>
      <c r="AB2" s="84"/>
      <c r="AC2" s="84"/>
      <c r="AD2" s="84"/>
      <c r="AE2" s="84"/>
      <c r="AF2" s="84"/>
      <c r="AG2" s="84"/>
      <c r="AH2" s="84"/>
      <c r="AI2" s="84"/>
      <c r="AJ2" s="84"/>
    </row>
    <row r="3" spans="1:36" ht="12" customHeight="1" x14ac:dyDescent="0.35">
      <c r="A3" s="85"/>
      <c r="B3" s="85"/>
      <c r="C3" s="81"/>
      <c r="D3" s="84"/>
      <c r="E3" s="79" t="e">
        <f>SUM(#REF!)*2</f>
        <v>#REF!</v>
      </c>
      <c r="F3" s="80"/>
      <c r="G3" s="80"/>
      <c r="H3" s="80"/>
      <c r="I3" s="80"/>
      <c r="J3" s="80"/>
      <c r="K3" s="80"/>
      <c r="L3" s="80"/>
      <c r="M3" s="80"/>
      <c r="N3" s="80"/>
      <c r="O3" s="80"/>
      <c r="P3" s="80"/>
      <c r="Q3" s="80"/>
      <c r="R3" s="80"/>
      <c r="S3" s="80"/>
      <c r="T3" s="80"/>
      <c r="U3" s="80"/>
      <c r="V3" s="84"/>
      <c r="W3" s="84"/>
      <c r="X3" s="84"/>
      <c r="Y3" s="84"/>
      <c r="Z3" s="84"/>
      <c r="AA3" s="84"/>
      <c r="AB3" s="84"/>
      <c r="AC3" s="84"/>
      <c r="AD3" s="84"/>
      <c r="AE3" s="84"/>
      <c r="AF3" s="84"/>
      <c r="AG3" s="84"/>
      <c r="AH3" s="84"/>
      <c r="AI3" s="84"/>
      <c r="AJ3" s="84"/>
    </row>
    <row r="4" spans="1:36" ht="12" customHeight="1" x14ac:dyDescent="0.35">
      <c r="A4" s="82" t="s">
        <v>55</v>
      </c>
      <c r="B4" s="82"/>
      <c r="C4" s="78"/>
      <c r="D4" s="86" t="s">
        <v>56</v>
      </c>
      <c r="E4" s="80" t="s">
        <v>27</v>
      </c>
      <c r="F4" s="86">
        <f>COUNTIF(F$18:F$453,T($D4))</f>
        <v>2</v>
      </c>
      <c r="G4" s="86"/>
      <c r="H4" s="86">
        <f>COUNTIF(H$18:H$453,T($D4))</f>
        <v>5</v>
      </c>
      <c r="I4" s="86"/>
      <c r="J4" s="86">
        <f>COUNTIF(J$18:J$453,T($D4))</f>
        <v>3</v>
      </c>
      <c r="K4" s="86"/>
      <c r="L4" s="86">
        <f>COUNTIF(L$18:L$453,T($D4))</f>
        <v>3</v>
      </c>
      <c r="M4" s="86"/>
      <c r="N4" s="86">
        <f>COUNTIF(N$18:N$453,T($D4))</f>
        <v>3</v>
      </c>
      <c r="O4" s="86"/>
      <c r="P4" s="86">
        <f>COUNTIF(P$18:P$453,T($D4))</f>
        <v>4</v>
      </c>
      <c r="Q4" s="86"/>
      <c r="R4" s="86">
        <f>COUNTIF(R$18:R$453,T($D4))</f>
        <v>0</v>
      </c>
      <c r="S4" s="86"/>
      <c r="T4" s="86"/>
      <c r="U4" s="86"/>
      <c r="V4" s="84"/>
      <c r="W4" s="84"/>
      <c r="X4" s="84"/>
      <c r="Y4" s="84"/>
      <c r="Z4" s="84"/>
      <c r="AA4" s="84"/>
      <c r="AB4" s="84"/>
      <c r="AC4" s="84"/>
      <c r="AD4" s="84"/>
      <c r="AE4" s="84"/>
      <c r="AF4" s="84"/>
      <c r="AG4" s="84"/>
      <c r="AH4" s="84"/>
      <c r="AI4" s="84"/>
      <c r="AJ4" s="84"/>
    </row>
    <row r="5" spans="1:36" ht="12" customHeight="1" x14ac:dyDescent="0.35">
      <c r="A5" s="82" t="s">
        <v>57</v>
      </c>
      <c r="B5" s="87"/>
      <c r="C5" s="81"/>
      <c r="D5" s="86" t="s">
        <v>58</v>
      </c>
      <c r="E5" s="80" t="s">
        <v>28</v>
      </c>
      <c r="F5" s="86">
        <f>COUNTIF(F$18:F$453,T($D5))</f>
        <v>0</v>
      </c>
      <c r="G5" s="86"/>
      <c r="H5" s="86">
        <f>COUNTIF(H$18:H$453,T($D5))</f>
        <v>0</v>
      </c>
      <c r="I5" s="86"/>
      <c r="J5" s="86">
        <f>COUNTIF(J$18:J$453,T($D5))</f>
        <v>0</v>
      </c>
      <c r="K5" s="86"/>
      <c r="L5" s="86">
        <f>COUNTIF(L$18:L$453,T($D5))</f>
        <v>0</v>
      </c>
      <c r="M5" s="86"/>
      <c r="N5" s="86">
        <f>COUNTIF(N$18:N$453,T($D5))</f>
        <v>0</v>
      </c>
      <c r="O5" s="86"/>
      <c r="P5" s="86">
        <f>COUNTIF(P$18:P$453,T($D5))</f>
        <v>0</v>
      </c>
      <c r="Q5" s="86"/>
      <c r="R5" s="86">
        <f>COUNTIF(R$18:R$453,T($D5))</f>
        <v>0</v>
      </c>
      <c r="S5" s="86"/>
      <c r="T5" s="86"/>
      <c r="U5" s="86"/>
      <c r="V5" s="84"/>
      <c r="W5" s="84"/>
      <c r="X5" s="84"/>
      <c r="Y5" s="84"/>
      <c r="Z5" s="84"/>
      <c r="AA5" s="84"/>
      <c r="AB5" s="84"/>
      <c r="AC5" s="84"/>
      <c r="AD5" s="84"/>
      <c r="AE5" s="84"/>
      <c r="AF5" s="84"/>
      <c r="AG5" s="84"/>
      <c r="AH5" s="84"/>
      <c r="AI5" s="84"/>
      <c r="AJ5" s="84"/>
    </row>
    <row r="6" spans="1:36" ht="12" customHeight="1" x14ac:dyDescent="0.35">
      <c r="A6" s="88" t="s">
        <v>59</v>
      </c>
      <c r="B6" s="177"/>
      <c r="C6" s="90"/>
      <c r="D6" s="91" t="s">
        <v>12</v>
      </c>
      <c r="E6" s="80" t="s">
        <v>29</v>
      </c>
      <c r="F6" s="86">
        <f>COUNTIF(F$18:F$453,T($D6))</f>
        <v>0</v>
      </c>
      <c r="G6" s="86"/>
      <c r="H6" s="86">
        <f>COUNTIF(H$18:H$453,T($D6))</f>
        <v>0</v>
      </c>
      <c r="I6" s="86"/>
      <c r="J6" s="86">
        <f>COUNTIF(J$18:J$453,T($D6))</f>
        <v>0</v>
      </c>
      <c r="K6" s="86"/>
      <c r="L6" s="86">
        <f>COUNTIF(L$18:L$453,T($D6))</f>
        <v>0</v>
      </c>
      <c r="M6" s="86"/>
      <c r="N6" s="86">
        <f>COUNTIF(N$18:N$453,T($D6))</f>
        <v>0</v>
      </c>
      <c r="O6" s="86"/>
      <c r="P6" s="86">
        <f>COUNTIF(P$18:P$453,T($D6))</f>
        <v>0</v>
      </c>
      <c r="Q6" s="86"/>
      <c r="R6" s="86">
        <f>COUNTIF(R$18:R$453,T($D6))</f>
        <v>1</v>
      </c>
      <c r="S6" s="86"/>
      <c r="T6" s="86"/>
      <c r="U6" s="86"/>
      <c r="V6" s="84"/>
      <c r="W6" s="84"/>
      <c r="X6" s="84"/>
      <c r="Y6" s="84"/>
      <c r="Z6" s="84"/>
      <c r="AA6" s="84"/>
      <c r="AB6" s="84"/>
      <c r="AC6" s="84"/>
      <c r="AD6" s="84"/>
      <c r="AE6" s="84"/>
      <c r="AF6" s="84"/>
      <c r="AG6" s="84"/>
      <c r="AH6" s="84"/>
      <c r="AI6" s="84"/>
      <c r="AJ6" s="84"/>
    </row>
    <row r="7" spans="1:36" ht="12" customHeight="1" x14ac:dyDescent="0.35">
      <c r="A7" s="88" t="s">
        <v>60</v>
      </c>
      <c r="B7" s="177" t="s">
        <v>1380</v>
      </c>
      <c r="C7" s="90"/>
      <c r="D7" s="86" t="s">
        <v>61</v>
      </c>
      <c r="E7" s="80" t="s">
        <v>30</v>
      </c>
      <c r="F7" s="86">
        <f>COUNTIF(F$18:F$453,T($D7))</f>
        <v>0</v>
      </c>
      <c r="G7" s="86"/>
      <c r="H7" s="86">
        <f>COUNTIF(H$18:H$453,T($D7))</f>
        <v>0</v>
      </c>
      <c r="I7" s="86"/>
      <c r="J7" s="86">
        <f>COUNTIF(J$18:J$453,T($D7))</f>
        <v>0</v>
      </c>
      <c r="K7" s="86"/>
      <c r="L7" s="86">
        <f>COUNTIF(L$18:L$453,T($D7))</f>
        <v>0</v>
      </c>
      <c r="M7" s="86"/>
      <c r="N7" s="86">
        <f>COUNTIF(N$18:N$453,T($D7))</f>
        <v>0</v>
      </c>
      <c r="O7" s="86"/>
      <c r="P7" s="86">
        <f>COUNTIF(P$18:P$453,T($D7))</f>
        <v>0</v>
      </c>
      <c r="Q7" s="86"/>
      <c r="R7" s="86">
        <f>COUNTIF(R$18:R$453,T($D7))</f>
        <v>2</v>
      </c>
      <c r="S7" s="86"/>
      <c r="T7" s="86"/>
      <c r="U7" s="86"/>
      <c r="V7" s="84"/>
      <c r="W7" s="84"/>
      <c r="X7" s="84"/>
      <c r="Y7" s="84"/>
      <c r="Z7" s="84"/>
      <c r="AA7" s="84"/>
      <c r="AB7" s="84"/>
      <c r="AC7" s="84"/>
      <c r="AD7" s="84"/>
      <c r="AE7" s="84"/>
      <c r="AF7" s="84"/>
      <c r="AG7" s="84"/>
      <c r="AH7" s="84"/>
      <c r="AI7" s="84"/>
      <c r="AJ7" s="84"/>
    </row>
    <row r="8" spans="1:36" ht="12" customHeight="1" x14ac:dyDescent="0.35">
      <c r="A8" s="92" t="s">
        <v>62</v>
      </c>
      <c r="B8" s="177" t="s">
        <v>968</v>
      </c>
      <c r="C8" s="90"/>
      <c r="D8" s="86" t="s">
        <v>63</v>
      </c>
      <c r="E8" s="80" t="s">
        <v>31</v>
      </c>
      <c r="F8" s="86">
        <f>F9-SUM(F4:F7)</f>
        <v>0</v>
      </c>
      <c r="G8" s="86"/>
      <c r="H8" s="86">
        <f>H9-SUM(H4:H7)</f>
        <v>-3</v>
      </c>
      <c r="I8" s="86"/>
      <c r="J8" s="86">
        <f>J9-SUM(J4:J7)</f>
        <v>-1</v>
      </c>
      <c r="K8" s="86"/>
      <c r="L8" s="86">
        <f>L9-SUM(L4:L7)</f>
        <v>-1</v>
      </c>
      <c r="M8" s="86"/>
      <c r="N8" s="86">
        <f>N9-SUM(N4:N7)</f>
        <v>-1</v>
      </c>
      <c r="O8" s="86"/>
      <c r="P8" s="86">
        <f>P9-SUM(P4:P7)</f>
        <v>-2</v>
      </c>
      <c r="Q8" s="86"/>
      <c r="R8" s="86">
        <f>R9-SUM(R4:R7)</f>
        <v>-1</v>
      </c>
      <c r="S8" s="86"/>
      <c r="T8" s="86"/>
      <c r="U8" s="86"/>
      <c r="V8" s="84"/>
      <c r="W8" s="84"/>
      <c r="X8" s="84"/>
      <c r="Y8" s="84"/>
      <c r="Z8" s="84"/>
      <c r="AA8" s="84"/>
      <c r="AB8" s="84"/>
      <c r="AC8" s="84"/>
      <c r="AD8" s="84"/>
      <c r="AE8" s="84"/>
      <c r="AF8" s="84"/>
      <c r="AG8" s="84"/>
      <c r="AH8" s="84"/>
      <c r="AI8" s="84"/>
      <c r="AJ8" s="84"/>
    </row>
    <row r="9" spans="1:36" ht="12" customHeight="1" x14ac:dyDescent="0.35">
      <c r="A9" s="88" t="s">
        <v>64</v>
      </c>
      <c r="B9" s="177" t="s">
        <v>609</v>
      </c>
      <c r="C9" s="90"/>
      <c r="D9" s="86" t="s">
        <v>66</v>
      </c>
      <c r="E9" s="80" t="s">
        <v>26</v>
      </c>
      <c r="F9" s="86">
        <f>COUNTA($D$18:$D$453)</f>
        <v>2</v>
      </c>
      <c r="G9" s="86"/>
      <c r="H9" s="86">
        <f>COUNTA($D$18:$D$453)</f>
        <v>2</v>
      </c>
      <c r="I9" s="86"/>
      <c r="J9" s="86">
        <f>COUNTA($D$18:$D$453)</f>
        <v>2</v>
      </c>
      <c r="K9" s="86"/>
      <c r="L9" s="86">
        <f>COUNTA($D$18:$D$453)</f>
        <v>2</v>
      </c>
      <c r="M9" s="86"/>
      <c r="N9" s="86">
        <f>COUNTA($D$18:$D$453)</f>
        <v>2</v>
      </c>
      <c r="O9" s="86"/>
      <c r="P9" s="86">
        <f>COUNTA($D$18:$D$453)</f>
        <v>2</v>
      </c>
      <c r="Q9" s="86"/>
      <c r="R9" s="86">
        <f>COUNTA($D$18:$D$453)</f>
        <v>2</v>
      </c>
      <c r="S9" s="86"/>
      <c r="T9" s="86"/>
      <c r="U9" s="86"/>
      <c r="V9" s="84"/>
      <c r="W9" s="84"/>
      <c r="X9" s="84"/>
      <c r="Y9" s="84"/>
      <c r="Z9" s="84"/>
      <c r="AA9" s="84"/>
      <c r="AB9" s="84"/>
      <c r="AC9" s="84"/>
      <c r="AD9" s="84"/>
      <c r="AE9" s="84"/>
      <c r="AF9" s="84"/>
      <c r="AG9" s="84"/>
      <c r="AH9" s="84"/>
      <c r="AI9" s="84"/>
      <c r="AJ9" s="84"/>
    </row>
    <row r="10" spans="1:36" ht="12" customHeight="1" x14ac:dyDescent="0.35">
      <c r="A10" s="88" t="s">
        <v>1542</v>
      </c>
      <c r="B10" s="177" t="s">
        <v>971</v>
      </c>
      <c r="C10" s="90"/>
      <c r="D10" s="86"/>
      <c r="E10" s="80"/>
      <c r="F10" s="86"/>
      <c r="G10" s="86"/>
      <c r="H10" s="86"/>
      <c r="I10" s="86"/>
      <c r="J10" s="86"/>
      <c r="K10" s="86"/>
      <c r="L10" s="86"/>
      <c r="M10" s="86"/>
      <c r="N10" s="86"/>
      <c r="O10" s="86"/>
      <c r="P10" s="86"/>
      <c r="Q10" s="86"/>
      <c r="R10" s="86"/>
      <c r="S10" s="86"/>
      <c r="T10" s="86"/>
      <c r="U10" s="86"/>
      <c r="V10" s="84"/>
      <c r="W10" s="84"/>
      <c r="X10" s="84"/>
      <c r="Y10" s="84"/>
      <c r="Z10" s="84"/>
      <c r="AA10" s="84"/>
      <c r="AB10" s="84"/>
      <c r="AC10" s="84"/>
      <c r="AD10" s="84"/>
      <c r="AE10" s="84"/>
      <c r="AF10" s="84"/>
      <c r="AG10" s="84"/>
      <c r="AH10" s="84"/>
      <c r="AI10" s="84"/>
      <c r="AJ10" s="84"/>
    </row>
    <row r="11" spans="1:36" ht="12" customHeight="1" x14ac:dyDescent="0.35">
      <c r="A11" s="88" t="s">
        <v>970</v>
      </c>
      <c r="B11" s="177" t="s">
        <v>971</v>
      </c>
      <c r="C11" s="90"/>
      <c r="D11" s="93"/>
      <c r="E11" s="93"/>
      <c r="F11" s="94"/>
      <c r="G11" s="95"/>
      <c r="H11" s="94"/>
      <c r="I11" s="95"/>
      <c r="J11" s="94"/>
      <c r="K11" s="95"/>
      <c r="L11" s="94"/>
      <c r="M11" s="95"/>
      <c r="N11" s="94"/>
      <c r="O11" s="95"/>
      <c r="P11" s="94"/>
      <c r="Q11" s="95"/>
      <c r="R11" s="94"/>
      <c r="S11" s="95"/>
      <c r="T11" s="94"/>
      <c r="U11" s="95"/>
      <c r="V11" s="96"/>
      <c r="W11" s="96"/>
      <c r="X11" s="96"/>
      <c r="Y11" s="96"/>
      <c r="Z11" s="96"/>
      <c r="AA11" s="96"/>
      <c r="AB11" s="96"/>
      <c r="AC11" s="96"/>
      <c r="AD11" s="96"/>
      <c r="AE11" s="96"/>
      <c r="AF11" s="96"/>
      <c r="AG11" s="96"/>
      <c r="AH11" s="96"/>
      <c r="AI11" s="96"/>
      <c r="AJ11" s="96"/>
    </row>
    <row r="12" spans="1:36" ht="12" customHeight="1" x14ac:dyDescent="0.35">
      <c r="A12" s="97"/>
      <c r="B12" s="141"/>
      <c r="C12" s="97"/>
      <c r="D12" s="99" t="s">
        <v>87</v>
      </c>
      <c r="E12" s="99" t="s">
        <v>32</v>
      </c>
      <c r="F12" s="100" t="s">
        <v>88</v>
      </c>
      <c r="G12" s="101"/>
      <c r="H12" s="100" t="s">
        <v>88</v>
      </c>
      <c r="I12" s="101"/>
      <c r="J12" s="100" t="s">
        <v>88</v>
      </c>
      <c r="K12" s="101"/>
      <c r="L12" s="100" t="s">
        <v>88</v>
      </c>
      <c r="M12" s="101"/>
      <c r="N12" s="100" t="s">
        <v>88</v>
      </c>
      <c r="O12" s="101"/>
      <c r="P12" s="100" t="s">
        <v>88</v>
      </c>
      <c r="Q12" s="101"/>
      <c r="R12" s="100" t="s">
        <v>88</v>
      </c>
      <c r="S12" s="101"/>
      <c r="T12" s="100"/>
      <c r="U12" s="101"/>
      <c r="V12" s="97"/>
      <c r="W12" s="97"/>
      <c r="X12" s="97"/>
      <c r="Y12" s="97"/>
      <c r="Z12" s="97"/>
      <c r="AA12" s="97"/>
      <c r="AB12" s="97"/>
      <c r="AC12" s="97"/>
      <c r="AD12" s="97"/>
      <c r="AE12" s="97"/>
      <c r="AF12" s="97"/>
      <c r="AG12" s="97"/>
      <c r="AH12" s="97"/>
      <c r="AI12" s="97"/>
      <c r="AJ12" s="97"/>
    </row>
    <row r="13" spans="1:36" ht="12" customHeight="1" x14ac:dyDescent="0.35">
      <c r="A13" s="97"/>
      <c r="B13" s="141"/>
      <c r="C13" s="97"/>
      <c r="D13" s="99" t="s">
        <v>23</v>
      </c>
      <c r="E13" s="99" t="s">
        <v>70</v>
      </c>
      <c r="F13" s="103" t="s">
        <v>1656</v>
      </c>
      <c r="G13" s="101"/>
      <c r="H13" s="103" t="s">
        <v>961</v>
      </c>
      <c r="I13" s="101"/>
      <c r="J13" s="103" t="s">
        <v>950</v>
      </c>
      <c r="K13" s="101"/>
      <c r="L13" s="103" t="s">
        <v>949</v>
      </c>
      <c r="M13" s="101"/>
      <c r="N13" s="103" t="s">
        <v>622</v>
      </c>
      <c r="O13" s="101"/>
      <c r="P13" s="103" t="s">
        <v>332</v>
      </c>
      <c r="Q13" s="101"/>
      <c r="R13" s="103" t="s">
        <v>610</v>
      </c>
      <c r="S13" s="101"/>
      <c r="T13" s="103"/>
      <c r="U13" s="101"/>
      <c r="V13" s="97"/>
      <c r="W13" s="97"/>
      <c r="X13" s="97"/>
      <c r="Y13" s="97"/>
      <c r="Z13" s="97"/>
      <c r="AA13" s="97"/>
      <c r="AB13" s="97"/>
      <c r="AC13" s="97"/>
      <c r="AD13" s="97"/>
      <c r="AE13" s="97"/>
      <c r="AF13" s="97"/>
      <c r="AG13" s="97"/>
      <c r="AH13" s="97"/>
      <c r="AI13" s="97"/>
      <c r="AJ13" s="97"/>
    </row>
    <row r="14" spans="1:36" ht="12" customHeight="1" x14ac:dyDescent="0.35">
      <c r="A14" s="97"/>
      <c r="B14" s="141"/>
      <c r="C14" s="97"/>
      <c r="D14" s="99" t="s">
        <v>219</v>
      </c>
      <c r="E14" s="99" t="s">
        <v>34</v>
      </c>
      <c r="F14" s="104" t="s">
        <v>1691</v>
      </c>
      <c r="G14" s="105"/>
      <c r="H14" s="104" t="s">
        <v>287</v>
      </c>
      <c r="I14" s="105"/>
      <c r="J14" s="104" t="s">
        <v>333</v>
      </c>
      <c r="K14" s="105"/>
      <c r="L14" s="104" t="s">
        <v>333</v>
      </c>
      <c r="M14" s="105"/>
      <c r="N14" s="104" t="s">
        <v>333</v>
      </c>
      <c r="O14" s="105"/>
      <c r="P14" s="104" t="s">
        <v>331</v>
      </c>
      <c r="Q14" s="105"/>
      <c r="R14" s="104" t="s">
        <v>611</v>
      </c>
      <c r="S14" s="105"/>
      <c r="T14" s="104"/>
      <c r="U14" s="105"/>
      <c r="V14" s="97"/>
      <c r="W14" s="97"/>
      <c r="X14" s="97"/>
      <c r="Y14" s="97"/>
      <c r="Z14" s="97"/>
      <c r="AA14" s="97"/>
      <c r="AB14" s="97"/>
      <c r="AC14" s="97"/>
      <c r="AD14" s="97"/>
      <c r="AE14" s="97"/>
      <c r="AF14" s="97"/>
      <c r="AG14" s="97"/>
      <c r="AH14" s="97"/>
      <c r="AI14" s="97"/>
      <c r="AJ14" s="97"/>
    </row>
    <row r="15" spans="1:36" ht="12" customHeight="1" x14ac:dyDescent="0.35">
      <c r="A15" s="97"/>
      <c r="B15" s="141"/>
      <c r="C15" s="97"/>
      <c r="D15" s="99" t="s">
        <v>74</v>
      </c>
      <c r="E15" s="99" t="s">
        <v>33</v>
      </c>
      <c r="F15" s="104"/>
      <c r="G15" s="100"/>
      <c r="H15" s="104"/>
      <c r="I15" s="100"/>
      <c r="J15" s="104"/>
      <c r="K15" s="100"/>
      <c r="L15" s="104"/>
      <c r="M15" s="100"/>
      <c r="N15" s="104"/>
      <c r="O15" s="100"/>
      <c r="P15" s="104"/>
      <c r="Q15" s="100"/>
      <c r="R15" s="104"/>
      <c r="S15" s="100"/>
      <c r="T15" s="104"/>
      <c r="U15" s="100"/>
      <c r="V15" s="97"/>
      <c r="W15" s="97"/>
      <c r="X15" s="97"/>
      <c r="Y15" s="97"/>
      <c r="Z15" s="97"/>
      <c r="AA15" s="97"/>
      <c r="AB15" s="97"/>
      <c r="AC15" s="97"/>
      <c r="AD15" s="97"/>
      <c r="AE15" s="97"/>
      <c r="AF15" s="97"/>
      <c r="AG15" s="97"/>
      <c r="AH15" s="97"/>
      <c r="AI15" s="97"/>
      <c r="AJ15" s="97"/>
    </row>
    <row r="16" spans="1:36" ht="12" customHeight="1" x14ac:dyDescent="0.35">
      <c r="A16" s="106"/>
      <c r="B16" s="142"/>
      <c r="C16" s="106"/>
      <c r="D16" s="108"/>
      <c r="E16" s="109"/>
      <c r="F16" s="110"/>
      <c r="G16" s="110"/>
      <c r="H16" s="110"/>
      <c r="I16" s="110"/>
      <c r="J16" s="110"/>
      <c r="K16" s="110"/>
      <c r="L16" s="110"/>
      <c r="M16" s="110"/>
      <c r="N16" s="110"/>
      <c r="O16" s="110"/>
      <c r="P16" s="110"/>
      <c r="Q16" s="110"/>
      <c r="R16" s="110"/>
      <c r="S16" s="110"/>
      <c r="T16" s="110"/>
      <c r="U16" s="110"/>
      <c r="V16" s="106"/>
      <c r="W16" s="106"/>
      <c r="X16" s="106"/>
      <c r="Y16" s="106"/>
      <c r="Z16" s="106"/>
      <c r="AA16" s="106"/>
      <c r="AB16" s="106"/>
      <c r="AC16" s="106"/>
      <c r="AD16" s="106"/>
      <c r="AE16" s="106"/>
      <c r="AF16" s="106"/>
      <c r="AG16" s="106"/>
      <c r="AH16" s="106"/>
      <c r="AI16" s="106"/>
      <c r="AJ16" s="106"/>
    </row>
    <row r="17" spans="1:36" ht="12" customHeight="1" x14ac:dyDescent="0.35">
      <c r="A17" s="111" t="s">
        <v>75</v>
      </c>
      <c r="B17" s="111" t="s">
        <v>76</v>
      </c>
      <c r="C17" s="112" t="s">
        <v>77</v>
      </c>
      <c r="D17" s="113" t="s">
        <v>78</v>
      </c>
      <c r="E17" s="114"/>
      <c r="F17" s="91" t="s">
        <v>79</v>
      </c>
      <c r="G17" s="91" t="s">
        <v>105</v>
      </c>
      <c r="H17" s="91" t="s">
        <v>79</v>
      </c>
      <c r="I17" s="91" t="s">
        <v>105</v>
      </c>
      <c r="J17" s="91" t="s">
        <v>79</v>
      </c>
      <c r="K17" s="91" t="s">
        <v>105</v>
      </c>
      <c r="L17" s="91" t="s">
        <v>79</v>
      </c>
      <c r="M17" s="91" t="s">
        <v>105</v>
      </c>
      <c r="N17" s="91" t="s">
        <v>79</v>
      </c>
      <c r="O17" s="91" t="s">
        <v>105</v>
      </c>
      <c r="P17" s="91" t="s">
        <v>79</v>
      </c>
      <c r="Q17" s="91" t="s">
        <v>105</v>
      </c>
      <c r="R17" s="91" t="s">
        <v>79</v>
      </c>
      <c r="S17" s="91" t="s">
        <v>105</v>
      </c>
      <c r="T17" s="91"/>
      <c r="U17" s="91"/>
      <c r="V17" s="115"/>
      <c r="W17" s="115"/>
      <c r="X17" s="115"/>
      <c r="Y17" s="115"/>
      <c r="Z17" s="115"/>
      <c r="AA17" s="115"/>
      <c r="AB17" s="115"/>
      <c r="AC17" s="115"/>
      <c r="AD17" s="115"/>
      <c r="AE17" s="115"/>
      <c r="AF17" s="115"/>
      <c r="AG17" s="115"/>
      <c r="AH17" s="115"/>
      <c r="AI17" s="115"/>
      <c r="AJ17" s="115"/>
    </row>
    <row r="18" spans="1:36" ht="12" customHeight="1" x14ac:dyDescent="0.35">
      <c r="A18" s="116"/>
      <c r="B18"/>
      <c r="C18" s="116"/>
      <c r="D18" s="116"/>
      <c r="E18" s="117"/>
      <c r="F18" s="118"/>
      <c r="G18" s="119"/>
      <c r="H18" s="118"/>
      <c r="I18" s="119"/>
      <c r="J18" s="118"/>
      <c r="K18" s="119"/>
      <c r="L18" s="118"/>
      <c r="M18" s="119"/>
      <c r="N18" s="118"/>
      <c r="O18" s="119"/>
      <c r="P18" s="118"/>
      <c r="Q18" s="119"/>
      <c r="R18" s="118"/>
      <c r="S18" s="119"/>
      <c r="T18" s="118"/>
      <c r="U18" s="119"/>
      <c r="V18" s="120"/>
      <c r="W18" s="120"/>
      <c r="X18" s="120"/>
      <c r="Y18" s="120"/>
      <c r="Z18" s="120"/>
      <c r="AA18" s="120"/>
      <c r="AB18" s="120"/>
      <c r="AC18" s="120"/>
      <c r="AD18" s="120"/>
      <c r="AE18" s="120"/>
      <c r="AF18" s="120"/>
      <c r="AG18" s="120"/>
      <c r="AH18" s="120"/>
      <c r="AI18" s="120"/>
      <c r="AJ18" s="120"/>
    </row>
    <row r="19" spans="1:36" ht="12" customHeight="1" x14ac:dyDescent="0.35">
      <c r="A19" s="131" t="s">
        <v>1266</v>
      </c>
      <c r="B19" s="179" t="s">
        <v>1265</v>
      </c>
      <c r="C19" s="133"/>
      <c r="D19" s="126"/>
      <c r="E19" s="130"/>
      <c r="F19" s="118"/>
      <c r="G19" s="119"/>
      <c r="H19" s="118" t="s">
        <v>56</v>
      </c>
      <c r="I19" s="119"/>
      <c r="J19" s="118" t="s">
        <v>56</v>
      </c>
      <c r="K19" s="119"/>
      <c r="L19" s="118" t="s">
        <v>56</v>
      </c>
      <c r="M19" s="119"/>
      <c r="N19" s="118" t="s">
        <v>56</v>
      </c>
      <c r="O19" s="119"/>
      <c r="P19" s="118" t="s">
        <v>56</v>
      </c>
      <c r="Q19" s="119"/>
      <c r="R19" s="118"/>
      <c r="S19" s="119"/>
      <c r="T19" s="118"/>
      <c r="U19" s="119"/>
      <c r="V19" s="124"/>
      <c r="W19" s="124"/>
      <c r="X19" s="124"/>
      <c r="Y19" s="124"/>
      <c r="Z19" s="124"/>
      <c r="AA19" s="124"/>
      <c r="AB19" s="124"/>
      <c r="AC19" s="124"/>
      <c r="AD19" s="124"/>
      <c r="AE19" s="124"/>
      <c r="AF19" s="124"/>
      <c r="AG19" s="124"/>
      <c r="AH19" s="124"/>
      <c r="AI19" s="124"/>
      <c r="AJ19" s="124"/>
    </row>
    <row r="20" spans="1:36" ht="12" customHeight="1" x14ac:dyDescent="0.35">
      <c r="A20" s="131"/>
      <c r="B20" s="179" t="s">
        <v>1264</v>
      </c>
      <c r="C20" s="133"/>
      <c r="D20" s="126"/>
      <c r="E20" s="130"/>
      <c r="F20" s="118"/>
      <c r="G20" s="119"/>
      <c r="H20" s="118"/>
      <c r="I20" s="119"/>
      <c r="J20" s="118"/>
      <c r="K20" s="119"/>
      <c r="L20" s="118"/>
      <c r="M20" s="119"/>
      <c r="N20" s="118"/>
      <c r="O20" s="119"/>
      <c r="P20" s="118"/>
      <c r="Q20" s="119"/>
      <c r="R20" s="118"/>
      <c r="S20" s="119"/>
      <c r="T20" s="118"/>
      <c r="U20" s="119"/>
      <c r="V20" s="124"/>
      <c r="W20" s="124"/>
      <c r="X20" s="124"/>
      <c r="Y20" s="124"/>
      <c r="Z20" s="124"/>
      <c r="AA20" s="124"/>
      <c r="AB20" s="124"/>
      <c r="AC20" s="124"/>
      <c r="AD20" s="124"/>
      <c r="AE20" s="124"/>
      <c r="AF20" s="124"/>
      <c r="AG20" s="124"/>
      <c r="AH20" s="124"/>
      <c r="AI20" s="124"/>
      <c r="AJ20" s="124"/>
    </row>
    <row r="21" spans="1:36" ht="12" customHeight="1" x14ac:dyDescent="0.35">
      <c r="C21" s="126" t="s">
        <v>612</v>
      </c>
      <c r="D21" s="178" t="s">
        <v>1700</v>
      </c>
      <c r="F21" s="118" t="s">
        <v>56</v>
      </c>
      <c r="G21" s="119"/>
      <c r="H21" s="118" t="s">
        <v>56</v>
      </c>
      <c r="I21" s="119"/>
      <c r="J21" s="118" t="s">
        <v>56</v>
      </c>
      <c r="K21" s="119"/>
      <c r="L21" s="118" t="s">
        <v>56</v>
      </c>
      <c r="M21" s="119"/>
      <c r="N21" s="118" t="s">
        <v>56</v>
      </c>
      <c r="O21" s="119"/>
      <c r="P21" s="118" t="s">
        <v>56</v>
      </c>
      <c r="Q21" s="119"/>
      <c r="R21" s="118" t="s">
        <v>61</v>
      </c>
      <c r="S21" s="119" t="s">
        <v>613</v>
      </c>
      <c r="T21" s="118"/>
      <c r="U21" s="119"/>
    </row>
    <row r="22" spans="1:36" ht="12" customHeight="1" x14ac:dyDescent="0.35">
      <c r="C22" s="126"/>
      <c r="D22" s="178"/>
      <c r="F22" s="118"/>
      <c r="G22" s="163"/>
      <c r="H22" s="118"/>
      <c r="I22" s="163"/>
      <c r="J22" s="118"/>
      <c r="K22" s="163"/>
      <c r="L22" s="118"/>
      <c r="M22" s="163"/>
      <c r="N22" s="118"/>
      <c r="O22" s="163"/>
      <c r="P22" s="118"/>
      <c r="Q22" s="163"/>
      <c r="R22" s="118"/>
      <c r="S22" s="163"/>
      <c r="T22" s="118"/>
      <c r="U22" s="163"/>
    </row>
    <row r="23" spans="1:36" ht="12" customHeight="1" x14ac:dyDescent="0.35">
      <c r="A23" s="131"/>
      <c r="B23" s="179"/>
      <c r="C23" s="126" t="s">
        <v>1699</v>
      </c>
      <c r="D23" s="178"/>
      <c r="E23" s="130"/>
      <c r="F23" s="118"/>
      <c r="G23" s="119"/>
      <c r="H23" s="118" t="s">
        <v>56</v>
      </c>
      <c r="I23" s="119"/>
      <c r="J23" s="118" t="s">
        <v>56</v>
      </c>
      <c r="K23" s="119"/>
      <c r="L23" s="118" t="s">
        <v>56</v>
      </c>
      <c r="M23" s="119"/>
      <c r="N23" s="118" t="s">
        <v>56</v>
      </c>
      <c r="O23" s="119"/>
      <c r="P23" s="118" t="s">
        <v>56</v>
      </c>
      <c r="Q23" s="119"/>
      <c r="R23" s="118" t="s">
        <v>61</v>
      </c>
      <c r="S23" s="119" t="s">
        <v>613</v>
      </c>
      <c r="T23" s="118"/>
      <c r="U23" s="119"/>
      <c r="V23" s="124"/>
      <c r="W23" s="124"/>
      <c r="X23" s="124"/>
      <c r="Y23" s="124"/>
      <c r="Z23" s="124"/>
      <c r="AA23" s="124"/>
      <c r="AB23" s="124"/>
      <c r="AC23" s="124"/>
      <c r="AD23" s="124"/>
      <c r="AE23" s="124"/>
      <c r="AF23" s="124"/>
      <c r="AG23" s="124"/>
      <c r="AH23" s="124"/>
      <c r="AI23" s="124"/>
      <c r="AJ23" s="124"/>
    </row>
    <row r="24" spans="1:36" ht="12" customHeight="1" x14ac:dyDescent="0.35">
      <c r="A24" s="131"/>
      <c r="B24" s="179"/>
      <c r="C24" s="126"/>
      <c r="D24" s="178"/>
      <c r="E24" s="130"/>
      <c r="F24" s="118"/>
      <c r="G24" s="163"/>
      <c r="H24" s="118"/>
      <c r="I24" s="163"/>
      <c r="J24" s="118"/>
      <c r="K24" s="163"/>
      <c r="L24" s="118"/>
      <c r="M24" s="163"/>
      <c r="N24" s="118"/>
      <c r="O24" s="163"/>
      <c r="P24" s="118"/>
      <c r="Q24" s="163"/>
      <c r="R24" s="118"/>
      <c r="S24" s="163"/>
      <c r="T24" s="118"/>
      <c r="U24" s="163"/>
      <c r="V24" s="124"/>
      <c r="W24" s="124"/>
      <c r="X24" s="124"/>
      <c r="Y24" s="124"/>
      <c r="Z24" s="124"/>
      <c r="AA24" s="124"/>
      <c r="AB24" s="124"/>
      <c r="AC24" s="124"/>
      <c r="AD24" s="124"/>
      <c r="AE24" s="124"/>
      <c r="AF24" s="124"/>
      <c r="AG24" s="124"/>
      <c r="AH24" s="124"/>
      <c r="AI24" s="124"/>
      <c r="AJ24" s="124"/>
    </row>
    <row r="25" spans="1:36" ht="12" customHeight="1" x14ac:dyDescent="0.35">
      <c r="A25" s="131"/>
      <c r="B25" s="179"/>
      <c r="C25" s="126" t="s">
        <v>614</v>
      </c>
      <c r="D25" s="178" t="s">
        <v>1700</v>
      </c>
      <c r="E25" s="130"/>
      <c r="F25" s="118" t="s">
        <v>56</v>
      </c>
      <c r="G25" s="278"/>
      <c r="H25" s="118"/>
      <c r="I25" s="278"/>
      <c r="J25" s="118"/>
      <c r="K25" s="278"/>
      <c r="L25" s="118"/>
      <c r="M25" s="278"/>
      <c r="N25" s="118"/>
      <c r="O25" s="278"/>
      <c r="P25" s="118" t="s">
        <v>56</v>
      </c>
      <c r="Q25" s="278"/>
      <c r="R25" s="118" t="s">
        <v>12</v>
      </c>
      <c r="S25" s="278" t="s">
        <v>615</v>
      </c>
      <c r="T25" s="118"/>
      <c r="U25" s="278"/>
      <c r="V25" s="124"/>
      <c r="W25" s="124"/>
      <c r="X25" s="124"/>
      <c r="Y25" s="124"/>
      <c r="Z25" s="124"/>
      <c r="AA25" s="124"/>
      <c r="AB25" s="124"/>
      <c r="AC25" s="124"/>
      <c r="AD25" s="124"/>
      <c r="AE25" s="124"/>
      <c r="AF25" s="124"/>
      <c r="AG25" s="124"/>
      <c r="AH25" s="124"/>
      <c r="AI25" s="124"/>
      <c r="AJ25" s="124"/>
    </row>
    <row r="26" spans="1:36" ht="12" customHeight="1" x14ac:dyDescent="0.35">
      <c r="A26" s="131"/>
      <c r="B26" s="179"/>
      <c r="C26" s="133"/>
      <c r="D26" s="126"/>
      <c r="E26" s="130"/>
      <c r="F26" s="124"/>
      <c r="G26" s="124"/>
      <c r="H26" s="124"/>
      <c r="I26" s="124"/>
      <c r="J26" s="124"/>
      <c r="K26" s="124"/>
      <c r="L26" s="124"/>
      <c r="M26" s="124"/>
      <c r="N26" s="124"/>
      <c r="O26" s="124"/>
      <c r="P26" s="124"/>
      <c r="Q26" s="124"/>
      <c r="R26" s="118"/>
      <c r="S26" s="119"/>
      <c r="T26" s="118"/>
      <c r="U26" s="119"/>
      <c r="V26" s="124"/>
      <c r="W26" s="124"/>
      <c r="X26" s="124"/>
      <c r="Y26" s="124"/>
      <c r="Z26" s="124"/>
      <c r="AA26" s="124"/>
      <c r="AB26" s="124"/>
      <c r="AC26" s="124"/>
      <c r="AD26" s="124"/>
      <c r="AE26" s="124"/>
      <c r="AF26" s="124"/>
      <c r="AG26" s="124"/>
      <c r="AH26" s="124"/>
      <c r="AI26" s="124"/>
      <c r="AJ26" s="124"/>
    </row>
    <row r="27" spans="1:36" ht="12" customHeight="1" x14ac:dyDescent="0.35">
      <c r="A27" s="131"/>
      <c r="B27" s="179"/>
      <c r="C27" s="133"/>
      <c r="D27" s="126"/>
      <c r="E27" s="130"/>
      <c r="F27" s="124"/>
      <c r="G27" s="124"/>
      <c r="H27" s="124"/>
      <c r="I27" s="124"/>
      <c r="J27" s="124"/>
      <c r="K27" s="124"/>
      <c r="L27" s="124"/>
      <c r="M27" s="124"/>
      <c r="N27" s="124"/>
      <c r="O27" s="124"/>
      <c r="P27" s="124"/>
      <c r="Q27" s="124"/>
      <c r="R27" s="118"/>
      <c r="S27" s="119"/>
      <c r="T27" s="118"/>
      <c r="U27" s="119"/>
      <c r="V27" s="124"/>
      <c r="W27" s="124"/>
      <c r="X27" s="124"/>
      <c r="Y27" s="124"/>
      <c r="Z27" s="124"/>
      <c r="AA27" s="124"/>
      <c r="AB27" s="124"/>
      <c r="AC27" s="124"/>
      <c r="AD27" s="124"/>
      <c r="AE27" s="124"/>
      <c r="AF27" s="124"/>
      <c r="AG27" s="124"/>
      <c r="AH27" s="124"/>
      <c r="AI27" s="124"/>
      <c r="AJ27" s="124"/>
    </row>
    <row r="28" spans="1:36" ht="12" customHeight="1" x14ac:dyDescent="0.35">
      <c r="A28" s="131"/>
      <c r="B28" s="179"/>
      <c r="C28" s="133"/>
      <c r="D28" s="178"/>
      <c r="E28" s="130"/>
      <c r="F28" s="124"/>
      <c r="G28" s="124"/>
      <c r="H28" s="124"/>
      <c r="I28" s="124"/>
      <c r="J28" s="124"/>
      <c r="K28" s="124"/>
      <c r="L28" s="124"/>
      <c r="M28" s="124"/>
      <c r="N28" s="124"/>
      <c r="O28" s="124"/>
      <c r="P28" s="124"/>
      <c r="Q28" s="124"/>
      <c r="R28" s="118"/>
      <c r="S28" s="119"/>
      <c r="T28" s="118"/>
      <c r="U28" s="119"/>
      <c r="V28" s="124"/>
      <c r="W28" s="124"/>
      <c r="X28" s="124"/>
      <c r="Y28" s="124"/>
      <c r="Z28" s="124"/>
      <c r="AA28" s="124"/>
      <c r="AB28" s="124"/>
      <c r="AC28" s="124"/>
      <c r="AD28" s="124"/>
      <c r="AE28" s="124"/>
      <c r="AF28" s="124"/>
      <c r="AG28" s="124"/>
      <c r="AH28" s="124"/>
      <c r="AI28" s="124"/>
      <c r="AJ28" s="124"/>
    </row>
    <row r="29" spans="1:36" ht="12" customHeight="1" x14ac:dyDescent="0.35">
      <c r="A29" s="131" t="s">
        <v>963</v>
      </c>
      <c r="B29" s="179"/>
      <c r="C29" s="133" t="s">
        <v>964</v>
      </c>
      <c r="D29" s="126"/>
      <c r="E29" s="130"/>
      <c r="F29" s="124"/>
      <c r="G29" s="124"/>
      <c r="H29" s="124" t="s">
        <v>56</v>
      </c>
      <c r="I29" s="124" t="s">
        <v>287</v>
      </c>
      <c r="J29" s="124"/>
      <c r="K29" s="124"/>
      <c r="L29" s="124"/>
      <c r="M29" s="124"/>
      <c r="N29" s="124"/>
      <c r="O29" s="124"/>
      <c r="P29" s="124"/>
      <c r="Q29" s="124"/>
      <c r="R29" s="118"/>
      <c r="S29" s="119"/>
      <c r="T29" s="118"/>
      <c r="U29" s="119"/>
      <c r="V29" s="124"/>
      <c r="W29" s="124"/>
      <c r="X29" s="124"/>
      <c r="Y29" s="124"/>
      <c r="Z29" s="124"/>
      <c r="AA29" s="124"/>
      <c r="AB29" s="124"/>
      <c r="AC29" s="124"/>
      <c r="AD29" s="124"/>
      <c r="AE29" s="124"/>
      <c r="AF29" s="124"/>
      <c r="AG29" s="124"/>
      <c r="AH29" s="124"/>
      <c r="AI29" s="124"/>
      <c r="AJ29" s="124"/>
    </row>
    <row r="30" spans="1:36" ht="12" customHeight="1" x14ac:dyDescent="0.35">
      <c r="A30" s="131" t="s">
        <v>966</v>
      </c>
      <c r="B30" s="179"/>
      <c r="C30" s="133" t="s">
        <v>965</v>
      </c>
      <c r="D30" s="126"/>
      <c r="E30" s="130"/>
      <c r="F30" s="124"/>
      <c r="G30" s="124"/>
      <c r="H30" s="124" t="s">
        <v>56</v>
      </c>
      <c r="I30" s="124" t="s">
        <v>287</v>
      </c>
      <c r="J30" s="124"/>
      <c r="K30" s="124"/>
      <c r="L30" s="124"/>
      <c r="M30" s="124"/>
      <c r="N30" s="124"/>
      <c r="O30" s="124"/>
      <c r="P30" s="124"/>
      <c r="Q30" s="124"/>
      <c r="R30" s="118"/>
      <c r="S30" s="119"/>
      <c r="T30" s="118"/>
      <c r="U30" s="119"/>
      <c r="V30" s="124"/>
      <c r="W30" s="124"/>
      <c r="X30" s="124"/>
      <c r="Y30" s="124"/>
      <c r="Z30" s="124"/>
      <c r="AA30" s="124"/>
      <c r="AB30" s="124"/>
      <c r="AC30" s="124"/>
      <c r="AD30" s="124"/>
      <c r="AE30" s="124"/>
      <c r="AF30" s="124"/>
      <c r="AG30" s="124"/>
      <c r="AH30" s="124"/>
      <c r="AI30" s="124"/>
      <c r="AJ30" s="124"/>
    </row>
    <row r="31" spans="1:36" ht="12" customHeight="1" x14ac:dyDescent="0.35">
      <c r="A31" s="147" t="s">
        <v>617</v>
      </c>
      <c r="B31" s="179"/>
      <c r="C31" s="133"/>
      <c r="D31" s="126"/>
      <c r="E31" s="130"/>
      <c r="F31" s="124"/>
      <c r="G31" s="124"/>
      <c r="H31" s="124"/>
      <c r="I31" s="124"/>
      <c r="J31" s="124"/>
      <c r="K31" s="124"/>
      <c r="L31" s="124"/>
      <c r="M31" s="124"/>
      <c r="N31" s="124"/>
      <c r="O31" s="124"/>
      <c r="P31" s="124"/>
      <c r="Q31" s="124"/>
      <c r="R31" s="118"/>
      <c r="S31" s="119"/>
      <c r="T31" s="118"/>
      <c r="U31" s="119"/>
      <c r="V31" s="124"/>
      <c r="W31" s="124"/>
      <c r="X31" s="124"/>
      <c r="Y31" s="124"/>
      <c r="Z31" s="124"/>
      <c r="AA31" s="124"/>
      <c r="AB31" s="124"/>
      <c r="AC31" s="124"/>
      <c r="AD31" s="124"/>
      <c r="AE31" s="124"/>
      <c r="AF31" s="124"/>
      <c r="AG31" s="124"/>
      <c r="AH31" s="124"/>
      <c r="AI31" s="124"/>
      <c r="AJ31" s="124"/>
    </row>
    <row r="32" spans="1:36" ht="12" customHeight="1" x14ac:dyDescent="0.35">
      <c r="A32" s="125"/>
      <c r="B32" s="208" t="s">
        <v>616</v>
      </c>
      <c r="C32" s="126"/>
      <c r="D32" s="126"/>
      <c r="E32" s="130"/>
      <c r="F32" s="124"/>
      <c r="G32" s="124"/>
      <c r="H32" s="124"/>
      <c r="I32" s="124"/>
      <c r="J32" s="124"/>
      <c r="K32" s="124"/>
      <c r="L32" s="124"/>
      <c r="M32" s="124"/>
      <c r="N32" s="124"/>
      <c r="O32" s="124"/>
      <c r="P32" s="124"/>
      <c r="Q32" s="124"/>
      <c r="R32" s="118"/>
      <c r="S32" s="119"/>
      <c r="T32" s="118"/>
      <c r="U32" s="119"/>
      <c r="V32" s="124"/>
      <c r="W32" s="124"/>
      <c r="X32" s="124"/>
      <c r="Y32" s="124"/>
      <c r="Z32" s="124"/>
      <c r="AA32" s="124"/>
      <c r="AB32" s="124"/>
      <c r="AC32" s="124"/>
      <c r="AD32" s="124"/>
      <c r="AE32" s="124"/>
      <c r="AF32" s="124"/>
      <c r="AG32" s="124"/>
      <c r="AH32" s="124"/>
      <c r="AI32" s="124"/>
      <c r="AJ32" s="124"/>
    </row>
    <row r="33" spans="1:36" ht="12" customHeight="1" x14ac:dyDescent="0.35">
      <c r="A33" s="125"/>
      <c r="C33" s="126"/>
      <c r="D33" s="126"/>
      <c r="E33" s="130"/>
      <c r="F33" s="124"/>
      <c r="G33" s="124"/>
      <c r="H33" s="124"/>
      <c r="I33" s="124"/>
      <c r="J33" s="124"/>
      <c r="K33" s="124"/>
      <c r="L33" s="124"/>
      <c r="M33" s="124"/>
      <c r="N33" s="124"/>
      <c r="O33" s="124"/>
      <c r="P33" s="124"/>
      <c r="Q33" s="124"/>
      <c r="R33" s="118"/>
      <c r="S33" s="119"/>
      <c r="T33" s="118"/>
      <c r="U33" s="119"/>
      <c r="V33" s="124"/>
      <c r="W33" s="124"/>
      <c r="X33" s="124"/>
      <c r="Y33" s="124"/>
      <c r="Z33" s="124"/>
      <c r="AA33" s="124"/>
      <c r="AB33" s="124"/>
      <c r="AC33" s="124"/>
      <c r="AD33" s="124"/>
      <c r="AE33" s="124"/>
      <c r="AF33" s="124"/>
      <c r="AG33" s="124"/>
      <c r="AH33" s="124"/>
      <c r="AI33" s="124"/>
      <c r="AJ33" s="124"/>
    </row>
    <row r="34" spans="1:36" ht="12" customHeight="1" x14ac:dyDescent="0.35">
      <c r="E34" s="175"/>
      <c r="R34" s="118"/>
      <c r="S34" s="163"/>
      <c r="T34" s="118"/>
      <c r="U34" s="163"/>
    </row>
    <row r="35" spans="1:36" ht="12" customHeight="1" x14ac:dyDescent="0.35">
      <c r="E35" s="175"/>
      <c r="R35" s="118"/>
      <c r="S35" s="163"/>
      <c r="T35" s="118"/>
      <c r="U35" s="163"/>
    </row>
    <row r="36" spans="1:36" ht="12" customHeight="1" x14ac:dyDescent="0.35">
      <c r="E36" s="175"/>
      <c r="R36" s="118"/>
      <c r="S36" s="163"/>
      <c r="T36" s="118"/>
      <c r="U36" s="163"/>
    </row>
    <row r="37" spans="1:36" ht="12" customHeight="1" x14ac:dyDescent="0.35">
      <c r="E37" s="175"/>
      <c r="R37" s="118"/>
      <c r="S37" s="163"/>
      <c r="T37" s="118"/>
      <c r="U37" s="163"/>
    </row>
    <row r="38" spans="1:36" ht="12" customHeight="1" x14ac:dyDescent="0.35">
      <c r="E38" s="175"/>
      <c r="R38" s="118"/>
      <c r="S38" s="163"/>
      <c r="T38" s="118"/>
      <c r="U38" s="163"/>
    </row>
    <row r="39" spans="1:36" ht="12" customHeight="1" x14ac:dyDescent="0.35">
      <c r="E39" s="175"/>
      <c r="R39" s="118"/>
      <c r="S39" s="163"/>
      <c r="T39" s="118"/>
      <c r="U39" s="163"/>
    </row>
    <row r="40" spans="1:36" ht="12" customHeight="1" x14ac:dyDescent="0.35">
      <c r="E40" s="175"/>
      <c r="R40" s="118"/>
      <c r="S40" s="163"/>
      <c r="T40" s="118"/>
      <c r="U40" s="163"/>
    </row>
    <row r="41" spans="1:36" ht="12" customHeight="1" x14ac:dyDescent="0.35">
      <c r="E41" s="175"/>
      <c r="R41" s="118"/>
      <c r="S41" s="163"/>
      <c r="T41" s="118"/>
      <c r="U41" s="163"/>
    </row>
    <row r="42" spans="1:36" ht="12" customHeight="1" x14ac:dyDescent="0.35">
      <c r="E42" s="175"/>
      <c r="R42" s="118"/>
      <c r="S42" s="163"/>
      <c r="T42" s="118"/>
      <c r="U42" s="163"/>
    </row>
    <row r="43" spans="1:36" ht="12" customHeight="1" x14ac:dyDescent="0.35">
      <c r="E43" s="175"/>
      <c r="R43" s="118"/>
      <c r="S43" s="163"/>
      <c r="T43" s="118"/>
      <c r="U43" s="163"/>
    </row>
    <row r="44" spans="1:36" ht="12" customHeight="1" x14ac:dyDescent="0.35">
      <c r="E44" s="175"/>
      <c r="R44" s="118"/>
      <c r="S44" s="163"/>
      <c r="T44" s="118"/>
      <c r="U44" s="163"/>
    </row>
    <row r="45" spans="1:36" ht="12" customHeight="1" x14ac:dyDescent="0.35">
      <c r="E45" s="175"/>
      <c r="R45" s="118"/>
      <c r="S45" s="163"/>
      <c r="T45" s="118"/>
      <c r="U45" s="163"/>
    </row>
    <row r="46" spans="1:36" ht="12" customHeight="1" x14ac:dyDescent="0.35">
      <c r="E46" s="175"/>
      <c r="R46" s="118"/>
      <c r="S46" s="163"/>
      <c r="T46" s="118"/>
      <c r="U46" s="163"/>
    </row>
    <row r="47" spans="1:36" ht="12" customHeight="1" x14ac:dyDescent="0.35">
      <c r="E47" s="175"/>
      <c r="R47" s="118"/>
      <c r="S47" s="163"/>
      <c r="T47" s="118"/>
      <c r="U47" s="163"/>
    </row>
    <row r="48" spans="1:36" ht="12" customHeight="1" x14ac:dyDescent="0.35">
      <c r="E48" s="175"/>
      <c r="R48" s="118"/>
      <c r="S48" s="163"/>
      <c r="T48" s="118"/>
      <c r="U48" s="163"/>
    </row>
    <row r="49" spans="5:21" ht="12" customHeight="1" x14ac:dyDescent="0.35">
      <c r="E49" s="175"/>
      <c r="R49" s="118"/>
      <c r="S49" s="163"/>
      <c r="T49" s="118"/>
      <c r="U49" s="163"/>
    </row>
    <row r="50" spans="5:21" ht="12" customHeight="1" x14ac:dyDescent="0.35">
      <c r="E50" s="175"/>
      <c r="R50" s="118"/>
      <c r="S50" s="163"/>
      <c r="T50" s="118"/>
      <c r="U50" s="163"/>
    </row>
    <row r="51" spans="5:21" ht="12" customHeight="1" x14ac:dyDescent="0.35">
      <c r="E51" s="175"/>
      <c r="R51" s="118"/>
      <c r="S51" s="163"/>
      <c r="T51" s="118"/>
      <c r="U51" s="163"/>
    </row>
    <row r="52" spans="5:21" ht="12" customHeight="1" x14ac:dyDescent="0.35">
      <c r="E52" s="175"/>
      <c r="R52" s="118"/>
      <c r="S52" s="163"/>
      <c r="T52" s="118"/>
      <c r="U52" s="163"/>
    </row>
    <row r="53" spans="5:21" ht="12" customHeight="1" x14ac:dyDescent="0.35">
      <c r="E53" s="175"/>
      <c r="R53" s="118"/>
      <c r="S53" s="163"/>
      <c r="T53" s="118"/>
      <c r="U53" s="163"/>
    </row>
    <row r="54" spans="5:21" ht="12" customHeight="1" x14ac:dyDescent="0.35">
      <c r="E54" s="175"/>
      <c r="R54" s="118"/>
      <c r="S54" s="163"/>
      <c r="T54" s="118"/>
      <c r="U54" s="163"/>
    </row>
    <row r="55" spans="5:21" ht="12" customHeight="1" x14ac:dyDescent="0.35">
      <c r="E55" s="175"/>
      <c r="R55" s="118"/>
      <c r="S55" s="163"/>
      <c r="T55" s="118"/>
      <c r="U55" s="163"/>
    </row>
    <row r="56" spans="5:21" ht="12" customHeight="1" x14ac:dyDescent="0.35">
      <c r="E56" s="175"/>
      <c r="R56" s="118"/>
      <c r="S56" s="163"/>
      <c r="T56" s="118"/>
      <c r="U56" s="163"/>
    </row>
    <row r="57" spans="5:21" ht="12" customHeight="1" x14ac:dyDescent="0.35">
      <c r="E57" s="175"/>
      <c r="R57" s="118"/>
      <c r="S57" s="163"/>
      <c r="T57" s="118"/>
      <c r="U57" s="163"/>
    </row>
    <row r="58" spans="5:21" ht="12" customHeight="1" x14ac:dyDescent="0.35">
      <c r="E58" s="175"/>
      <c r="R58" s="118"/>
      <c r="S58" s="163"/>
      <c r="T58" s="118"/>
      <c r="U58" s="163"/>
    </row>
    <row r="59" spans="5:21" ht="12" customHeight="1" x14ac:dyDescent="0.35">
      <c r="E59" s="175"/>
      <c r="R59" s="118"/>
      <c r="S59" s="163"/>
      <c r="T59" s="118"/>
      <c r="U59" s="163"/>
    </row>
    <row r="60" spans="5:21" ht="12" customHeight="1" x14ac:dyDescent="0.35">
      <c r="E60" s="175"/>
      <c r="R60" s="118"/>
      <c r="S60" s="163"/>
      <c r="T60" s="118"/>
      <c r="U60" s="163"/>
    </row>
    <row r="61" spans="5:21" ht="12" customHeight="1" x14ac:dyDescent="0.35">
      <c r="E61" s="175"/>
      <c r="R61" s="118"/>
      <c r="S61" s="163"/>
      <c r="T61" s="118"/>
      <c r="U61" s="163"/>
    </row>
    <row r="62" spans="5:21" ht="12" customHeight="1" x14ac:dyDescent="0.35">
      <c r="R62" s="118"/>
      <c r="S62" s="163"/>
      <c r="T62" s="118"/>
      <c r="U62" s="163"/>
    </row>
    <row r="63" spans="5:21" ht="12" customHeight="1" x14ac:dyDescent="0.35">
      <c r="R63" s="118"/>
      <c r="S63" s="163"/>
      <c r="T63" s="118"/>
      <c r="U63" s="163"/>
    </row>
    <row r="64" spans="5:21" ht="12" customHeight="1" x14ac:dyDescent="0.35">
      <c r="R64" s="118"/>
      <c r="S64" s="163"/>
      <c r="T64" s="118"/>
      <c r="U64" s="163"/>
    </row>
    <row r="65" spans="18:21" ht="12" customHeight="1" x14ac:dyDescent="0.35">
      <c r="R65" s="118"/>
      <c r="S65" s="163"/>
      <c r="T65" s="118"/>
      <c r="U65" s="163"/>
    </row>
    <row r="66" spans="18:21" ht="12" customHeight="1" x14ac:dyDescent="0.35">
      <c r="R66" s="118"/>
      <c r="S66" s="163"/>
      <c r="T66" s="118"/>
      <c r="U66" s="163"/>
    </row>
    <row r="67" spans="18:21" ht="12" customHeight="1" x14ac:dyDescent="0.35">
      <c r="R67" s="118"/>
      <c r="S67" s="163"/>
      <c r="T67" s="118"/>
      <c r="U67" s="163"/>
    </row>
    <row r="68" spans="18:21" ht="12" customHeight="1" x14ac:dyDescent="0.35">
      <c r="R68" s="118"/>
      <c r="S68" s="163"/>
      <c r="T68" s="118"/>
      <c r="U68" s="163"/>
    </row>
    <row r="69" spans="18:21" ht="12" customHeight="1" x14ac:dyDescent="0.35">
      <c r="R69" s="118"/>
      <c r="S69" s="163"/>
      <c r="T69" s="118"/>
      <c r="U69" s="163"/>
    </row>
    <row r="70" spans="18:21" ht="12" customHeight="1" x14ac:dyDescent="0.35">
      <c r="R70" s="118"/>
      <c r="S70" s="163"/>
      <c r="T70" s="118"/>
      <c r="U70" s="163"/>
    </row>
    <row r="71" spans="18:21" ht="12" customHeight="1" x14ac:dyDescent="0.35">
      <c r="R71" s="118"/>
      <c r="S71" s="163"/>
      <c r="T71" s="118"/>
      <c r="U71" s="163"/>
    </row>
    <row r="72" spans="18:21" ht="12" customHeight="1" x14ac:dyDescent="0.35">
      <c r="R72" s="118"/>
      <c r="S72" s="163"/>
      <c r="T72" s="118"/>
      <c r="U72" s="163"/>
    </row>
    <row r="73" spans="18:21" ht="12" customHeight="1" x14ac:dyDescent="0.35">
      <c r="R73" s="118"/>
      <c r="S73" s="163"/>
      <c r="T73" s="118"/>
      <c r="U73" s="163"/>
    </row>
    <row r="74" spans="18:21" ht="12" customHeight="1" x14ac:dyDescent="0.35">
      <c r="R74" s="118"/>
      <c r="S74" s="163"/>
      <c r="T74" s="118"/>
      <c r="U74" s="163"/>
    </row>
    <row r="75" spans="18:21" ht="12" customHeight="1" x14ac:dyDescent="0.35">
      <c r="R75" s="118"/>
      <c r="S75" s="163"/>
      <c r="T75" s="118"/>
      <c r="U75" s="163"/>
    </row>
    <row r="76" spans="18:21" ht="12" customHeight="1" x14ac:dyDescent="0.35">
      <c r="R76" s="176"/>
      <c r="S76" s="163"/>
      <c r="T76" s="176"/>
      <c r="U76" s="163"/>
    </row>
    <row r="77" spans="18:21" ht="12" customHeight="1" x14ac:dyDescent="0.35">
      <c r="R77" s="176"/>
      <c r="S77" s="163"/>
      <c r="T77" s="176"/>
      <c r="U77" s="163"/>
    </row>
    <row r="78" spans="18:21" ht="12" customHeight="1" x14ac:dyDescent="0.35">
      <c r="R78" s="176"/>
      <c r="S78" s="163"/>
      <c r="T78" s="176"/>
      <c r="U78" s="163"/>
    </row>
    <row r="79" spans="18:21" ht="12" customHeight="1" x14ac:dyDescent="0.35">
      <c r="R79" s="176"/>
      <c r="S79" s="163"/>
      <c r="T79" s="176"/>
      <c r="U79" s="163"/>
    </row>
    <row r="80" spans="18:21" ht="12" customHeight="1" x14ac:dyDescent="0.35">
      <c r="R80" s="176"/>
      <c r="S80" s="163"/>
      <c r="T80" s="176"/>
      <c r="U80" s="163"/>
    </row>
    <row r="81" spans="18:21" ht="12" customHeight="1" x14ac:dyDescent="0.35">
      <c r="R81" s="176"/>
      <c r="S81" s="163"/>
      <c r="T81" s="176"/>
      <c r="U81" s="163"/>
    </row>
    <row r="82" spans="18:21" ht="12" customHeight="1" x14ac:dyDescent="0.35">
      <c r="R82" s="176"/>
      <c r="S82" s="163"/>
      <c r="T82" s="176"/>
      <c r="U82" s="163"/>
    </row>
    <row r="83" spans="18:21" ht="12" customHeight="1" x14ac:dyDescent="0.35">
      <c r="R83" s="176"/>
      <c r="S83" s="163"/>
      <c r="T83" s="176"/>
      <c r="U83" s="163"/>
    </row>
    <row r="84" spans="18:21" ht="12" customHeight="1" x14ac:dyDescent="0.35">
      <c r="R84" s="176"/>
      <c r="S84" s="163"/>
      <c r="T84" s="176"/>
      <c r="U84" s="163"/>
    </row>
    <row r="85" spans="18:21" ht="12" customHeight="1" x14ac:dyDescent="0.35">
      <c r="R85" s="176"/>
      <c r="S85" s="163"/>
      <c r="T85" s="176"/>
      <c r="U85" s="163"/>
    </row>
    <row r="86" spans="18:21" ht="12" customHeight="1" x14ac:dyDescent="0.35">
      <c r="R86" s="176"/>
      <c r="S86" s="163"/>
      <c r="T86" s="176"/>
      <c r="U86" s="163"/>
    </row>
    <row r="87" spans="18:21" ht="12" customHeight="1" x14ac:dyDescent="0.35">
      <c r="R87" s="176"/>
      <c r="S87" s="163"/>
      <c r="T87" s="176"/>
      <c r="U87" s="163"/>
    </row>
    <row r="88" spans="18:21" ht="12" customHeight="1" x14ac:dyDescent="0.35">
      <c r="R88" s="176"/>
      <c r="S88" s="163"/>
      <c r="T88" s="176"/>
      <c r="U88" s="163"/>
    </row>
    <row r="89" spans="18:21" ht="12" customHeight="1" x14ac:dyDescent="0.35">
      <c r="R89" s="176"/>
      <c r="S89" s="163"/>
      <c r="T89" s="176"/>
      <c r="U89" s="163"/>
    </row>
    <row r="90" spans="18:21" ht="12" customHeight="1" x14ac:dyDescent="0.35">
      <c r="R90" s="176"/>
      <c r="S90" s="163"/>
      <c r="T90" s="176"/>
      <c r="U90" s="163"/>
    </row>
    <row r="91" spans="18:21" ht="12" customHeight="1" x14ac:dyDescent="0.35">
      <c r="R91" s="176"/>
      <c r="S91" s="163"/>
      <c r="T91" s="176"/>
      <c r="U91" s="163"/>
    </row>
    <row r="92" spans="18:21" ht="12" customHeight="1" x14ac:dyDescent="0.35">
      <c r="R92" s="176"/>
      <c r="S92" s="163"/>
      <c r="T92" s="176"/>
      <c r="U92" s="163"/>
    </row>
    <row r="93" spans="18:21" ht="12" customHeight="1" x14ac:dyDescent="0.35">
      <c r="R93" s="176"/>
      <c r="S93" s="163"/>
      <c r="T93" s="176"/>
      <c r="U93" s="163"/>
    </row>
    <row r="94" spans="18:21" ht="12" customHeight="1" x14ac:dyDescent="0.35">
      <c r="R94" s="176"/>
      <c r="S94" s="163"/>
      <c r="T94" s="176"/>
      <c r="U94" s="163"/>
    </row>
    <row r="95" spans="18:21" ht="12" customHeight="1" x14ac:dyDescent="0.35">
      <c r="R95" s="176"/>
      <c r="S95" s="163"/>
      <c r="T95" s="176"/>
      <c r="U95" s="163"/>
    </row>
    <row r="96" spans="18:21" ht="12" customHeight="1" x14ac:dyDescent="0.35">
      <c r="R96" s="176"/>
      <c r="S96" s="163"/>
      <c r="T96" s="176"/>
      <c r="U96" s="163"/>
    </row>
    <row r="97" spans="18:21" ht="12" customHeight="1" x14ac:dyDescent="0.35">
      <c r="R97" s="176"/>
      <c r="S97" s="163"/>
      <c r="T97" s="176"/>
      <c r="U97" s="163"/>
    </row>
    <row r="98" spans="18:21" ht="12" customHeight="1" x14ac:dyDescent="0.35">
      <c r="R98" s="176"/>
      <c r="S98" s="163"/>
      <c r="T98" s="176"/>
      <c r="U98" s="163"/>
    </row>
    <row r="99" spans="18:21" ht="12" customHeight="1" x14ac:dyDescent="0.35">
      <c r="R99" s="176"/>
      <c r="S99" s="163"/>
      <c r="T99" s="176"/>
      <c r="U99" s="163"/>
    </row>
    <row r="100" spans="18:21" ht="12" customHeight="1" x14ac:dyDescent="0.35">
      <c r="R100" s="176"/>
      <c r="S100" s="163"/>
      <c r="T100" s="176"/>
      <c r="U100" s="163"/>
    </row>
    <row r="101" spans="18:21" ht="12" customHeight="1" x14ac:dyDescent="0.35">
      <c r="R101" s="176"/>
      <c r="S101" s="163"/>
      <c r="T101" s="176"/>
      <c r="U101" s="163"/>
    </row>
    <row r="102" spans="18:21" ht="12" customHeight="1" x14ac:dyDescent="0.35">
      <c r="R102" s="176"/>
      <c r="S102" s="163"/>
      <c r="T102" s="176"/>
      <c r="U102" s="163"/>
    </row>
    <row r="103" spans="18:21" ht="12" customHeight="1" x14ac:dyDescent="0.35">
      <c r="R103" s="176"/>
      <c r="S103" s="163"/>
      <c r="T103" s="176"/>
      <c r="U103" s="163"/>
    </row>
    <row r="104" spans="18:21" ht="12" customHeight="1" x14ac:dyDescent="0.35">
      <c r="R104" s="176"/>
      <c r="S104" s="163"/>
      <c r="T104" s="176"/>
      <c r="U104" s="163"/>
    </row>
    <row r="105" spans="18:21" ht="12" customHeight="1" x14ac:dyDescent="0.35">
      <c r="R105" s="176"/>
      <c r="S105" s="163"/>
      <c r="T105" s="176"/>
      <c r="U105" s="163"/>
    </row>
    <row r="106" spans="18:21" ht="12" customHeight="1" x14ac:dyDescent="0.35">
      <c r="R106" s="176"/>
      <c r="S106" s="163"/>
      <c r="T106" s="176"/>
      <c r="U106" s="163"/>
    </row>
    <row r="107" spans="18:21" ht="12" customHeight="1" x14ac:dyDescent="0.35">
      <c r="R107" s="176"/>
      <c r="S107" s="163"/>
      <c r="T107" s="176"/>
      <c r="U107" s="163"/>
    </row>
    <row r="108" spans="18:21" ht="12" customHeight="1" x14ac:dyDescent="0.35">
      <c r="R108" s="176"/>
      <c r="S108" s="163"/>
      <c r="T108" s="176"/>
      <c r="U108" s="163"/>
    </row>
    <row r="109" spans="18:21" ht="12" customHeight="1" x14ac:dyDescent="0.35">
      <c r="R109" s="176"/>
      <c r="S109" s="163"/>
      <c r="T109" s="176"/>
      <c r="U109" s="163"/>
    </row>
    <row r="110" spans="18:21" ht="12" customHeight="1" x14ac:dyDescent="0.35">
      <c r="R110" s="176"/>
      <c r="S110" s="163"/>
      <c r="T110" s="176"/>
      <c r="U110" s="163"/>
    </row>
    <row r="111" spans="18:21" ht="12" customHeight="1" x14ac:dyDescent="0.35">
      <c r="R111" s="176"/>
      <c r="S111" s="163"/>
      <c r="T111" s="176"/>
      <c r="U111" s="163"/>
    </row>
    <row r="112" spans="18:21" ht="12" customHeight="1" x14ac:dyDescent="0.35">
      <c r="R112" s="176"/>
      <c r="S112" s="163"/>
      <c r="T112" s="176"/>
      <c r="U112" s="163"/>
    </row>
    <row r="113" spans="18:21" ht="12" customHeight="1" x14ac:dyDescent="0.35">
      <c r="R113" s="176"/>
      <c r="S113" s="163"/>
      <c r="T113" s="176"/>
      <c r="U113" s="163"/>
    </row>
    <row r="114" spans="18:21" ht="12" customHeight="1" x14ac:dyDescent="0.35">
      <c r="R114" s="176"/>
      <c r="S114" s="163"/>
      <c r="T114" s="176"/>
      <c r="U114" s="163"/>
    </row>
    <row r="115" spans="18:21" ht="12" customHeight="1" x14ac:dyDescent="0.35">
      <c r="R115" s="176"/>
      <c r="S115" s="163"/>
      <c r="T115" s="176"/>
      <c r="U115" s="163"/>
    </row>
    <row r="116" spans="18:21" ht="12" customHeight="1" x14ac:dyDescent="0.35">
      <c r="R116" s="176"/>
      <c r="S116" s="163"/>
      <c r="T116" s="176"/>
      <c r="U116" s="163"/>
    </row>
    <row r="117" spans="18:21" ht="12" customHeight="1" x14ac:dyDescent="0.35">
      <c r="R117" s="176"/>
      <c r="S117" s="163"/>
      <c r="T117" s="176"/>
      <c r="U117" s="163"/>
    </row>
    <row r="118" spans="18:21" ht="12" customHeight="1" x14ac:dyDescent="0.35">
      <c r="R118" s="176"/>
      <c r="S118" s="163"/>
      <c r="T118" s="176"/>
      <c r="U118" s="163"/>
    </row>
    <row r="119" spans="18:21" ht="12" customHeight="1" x14ac:dyDescent="0.35">
      <c r="R119" s="176"/>
      <c r="S119" s="163"/>
      <c r="T119" s="176"/>
      <c r="U119" s="163"/>
    </row>
    <row r="120" spans="18:21" ht="12" customHeight="1" x14ac:dyDescent="0.35">
      <c r="R120" s="176"/>
      <c r="S120" s="163"/>
      <c r="T120" s="176"/>
      <c r="U120" s="163"/>
    </row>
    <row r="121" spans="18:21" ht="12" customHeight="1" x14ac:dyDescent="0.35">
      <c r="R121" s="176"/>
      <c r="S121" s="163"/>
      <c r="T121" s="176"/>
      <c r="U121" s="163"/>
    </row>
    <row r="122" spans="18:21" ht="12" customHeight="1" x14ac:dyDescent="0.35">
      <c r="R122" s="176"/>
      <c r="S122" s="163"/>
      <c r="T122" s="176"/>
      <c r="U122" s="163"/>
    </row>
    <row r="123" spans="18:21" ht="12" customHeight="1" x14ac:dyDescent="0.35">
      <c r="R123" s="176"/>
      <c r="S123" s="163"/>
      <c r="T123" s="176"/>
      <c r="U123" s="163"/>
    </row>
    <row r="124" spans="18:21" ht="12" customHeight="1" x14ac:dyDescent="0.35">
      <c r="R124" s="176"/>
      <c r="S124" s="163"/>
      <c r="T124" s="176"/>
      <c r="U124" s="163"/>
    </row>
    <row r="125" spans="18:21" ht="12" customHeight="1" x14ac:dyDescent="0.35">
      <c r="R125" s="176"/>
      <c r="S125" s="163"/>
      <c r="T125" s="176"/>
      <c r="U125" s="163"/>
    </row>
    <row r="126" spans="18:21" ht="12" customHeight="1" x14ac:dyDescent="0.35">
      <c r="R126" s="176"/>
      <c r="S126" s="163"/>
      <c r="T126" s="176"/>
      <c r="U126" s="163"/>
    </row>
    <row r="127" spans="18:21" ht="12" customHeight="1" x14ac:dyDescent="0.35">
      <c r="R127" s="176"/>
      <c r="S127" s="163"/>
      <c r="T127" s="176"/>
      <c r="U127" s="163"/>
    </row>
    <row r="128" spans="18:21" ht="12" customHeight="1" x14ac:dyDescent="0.35">
      <c r="R128" s="176"/>
      <c r="S128" s="163"/>
      <c r="T128" s="176"/>
      <c r="U128" s="163"/>
    </row>
    <row r="129" spans="18:21" ht="12" customHeight="1" x14ac:dyDescent="0.35">
      <c r="R129" s="176"/>
      <c r="S129" s="163"/>
      <c r="T129" s="176"/>
      <c r="U129" s="163"/>
    </row>
    <row r="130" spans="18:21" ht="12" customHeight="1" x14ac:dyDescent="0.35">
      <c r="R130" s="176"/>
      <c r="S130" s="163"/>
      <c r="T130" s="176"/>
      <c r="U130" s="163"/>
    </row>
    <row r="131" spans="18:21" ht="12" customHeight="1" x14ac:dyDescent="0.35">
      <c r="R131" s="176"/>
      <c r="S131" s="163"/>
      <c r="T131" s="176"/>
      <c r="U131" s="163"/>
    </row>
    <row r="132" spans="18:21" ht="12" customHeight="1" x14ac:dyDescent="0.35">
      <c r="R132" s="176"/>
      <c r="S132" s="163"/>
      <c r="T132" s="176"/>
      <c r="U132" s="163"/>
    </row>
    <row r="133" spans="18:21" ht="12" customHeight="1" x14ac:dyDescent="0.35">
      <c r="R133" s="176"/>
      <c r="S133" s="163"/>
      <c r="T133" s="176"/>
      <c r="U133" s="163"/>
    </row>
    <row r="134" spans="18:21" ht="12" customHeight="1" x14ac:dyDescent="0.35">
      <c r="R134" s="176"/>
      <c r="S134" s="163"/>
      <c r="T134" s="176"/>
      <c r="U134" s="163"/>
    </row>
    <row r="135" spans="18:21" ht="12" customHeight="1" x14ac:dyDescent="0.35">
      <c r="R135" s="176"/>
      <c r="S135" s="163"/>
      <c r="T135" s="176"/>
      <c r="U135" s="163"/>
    </row>
    <row r="136" spans="18:21" ht="12" customHeight="1" x14ac:dyDescent="0.35">
      <c r="R136" s="176"/>
      <c r="S136" s="163"/>
      <c r="T136" s="176"/>
      <c r="U136" s="163"/>
    </row>
    <row r="137" spans="18:21" ht="12" customHeight="1" x14ac:dyDescent="0.35">
      <c r="R137" s="176"/>
      <c r="S137" s="163"/>
      <c r="T137" s="176"/>
      <c r="U137" s="163"/>
    </row>
    <row r="138" spans="18:21" ht="12" customHeight="1" x14ac:dyDescent="0.35">
      <c r="R138" s="176"/>
      <c r="S138" s="163"/>
      <c r="T138" s="176"/>
      <c r="U138" s="163"/>
    </row>
    <row r="139" spans="18:21" ht="12" customHeight="1" x14ac:dyDescent="0.35">
      <c r="R139" s="176"/>
      <c r="S139" s="163"/>
      <c r="T139" s="176"/>
      <c r="U139" s="163"/>
    </row>
    <row r="140" spans="18:21" ht="12" customHeight="1" x14ac:dyDescent="0.35">
      <c r="R140" s="176"/>
      <c r="S140" s="163"/>
      <c r="T140" s="176"/>
      <c r="U140" s="163"/>
    </row>
    <row r="141" spans="18:21" ht="12" customHeight="1" x14ac:dyDescent="0.35">
      <c r="R141" s="176"/>
      <c r="S141" s="163"/>
      <c r="T141" s="176"/>
      <c r="U141" s="163"/>
    </row>
    <row r="142" spans="18:21" ht="12" customHeight="1" x14ac:dyDescent="0.35">
      <c r="R142" s="176"/>
      <c r="S142" s="163"/>
      <c r="T142" s="176"/>
      <c r="U142" s="163"/>
    </row>
    <row r="143" spans="18:21" ht="12" customHeight="1" x14ac:dyDescent="0.35">
      <c r="R143" s="176"/>
      <c r="S143" s="163"/>
      <c r="T143" s="176"/>
      <c r="U143" s="163"/>
    </row>
    <row r="144" spans="18:21" ht="12" customHeight="1" x14ac:dyDescent="0.35">
      <c r="R144" s="176"/>
      <c r="S144" s="163"/>
      <c r="T144" s="176"/>
      <c r="U144" s="163"/>
    </row>
    <row r="145" spans="18:21" ht="12" customHeight="1" x14ac:dyDescent="0.35">
      <c r="R145" s="176"/>
      <c r="S145" s="163"/>
      <c r="T145" s="176"/>
      <c r="U145" s="163"/>
    </row>
    <row r="146" spans="18:21" ht="12" customHeight="1" x14ac:dyDescent="0.35">
      <c r="R146" s="176"/>
      <c r="S146" s="163"/>
      <c r="T146" s="176"/>
      <c r="U146" s="163"/>
    </row>
    <row r="147" spans="18:21" ht="12" customHeight="1" x14ac:dyDescent="0.35">
      <c r="R147" s="176"/>
      <c r="S147" s="163"/>
      <c r="T147" s="176"/>
      <c r="U147" s="163"/>
    </row>
    <row r="148" spans="18:21" ht="12" customHeight="1" x14ac:dyDescent="0.35">
      <c r="R148" s="176"/>
      <c r="S148" s="163"/>
      <c r="T148" s="176"/>
      <c r="U148" s="163"/>
    </row>
    <row r="149" spans="18:21" ht="12" customHeight="1" x14ac:dyDescent="0.35">
      <c r="R149" s="176"/>
      <c r="S149" s="163"/>
      <c r="T149" s="176"/>
      <c r="U149" s="163"/>
    </row>
    <row r="150" spans="18:21" ht="12" customHeight="1" x14ac:dyDescent="0.35">
      <c r="R150" s="176"/>
      <c r="S150" s="163"/>
      <c r="T150" s="176"/>
      <c r="U150" s="163"/>
    </row>
    <row r="151" spans="18:21" ht="12" customHeight="1" x14ac:dyDescent="0.35">
      <c r="R151" s="176"/>
      <c r="S151" s="163"/>
      <c r="T151" s="176"/>
      <c r="U151" s="163"/>
    </row>
    <row r="152" spans="18:21" ht="12" customHeight="1" x14ac:dyDescent="0.35">
      <c r="R152" s="176"/>
      <c r="S152" s="163"/>
      <c r="T152" s="176"/>
      <c r="U152" s="163"/>
    </row>
    <row r="153" spans="18:21" ht="12" customHeight="1" x14ac:dyDescent="0.35">
      <c r="R153" s="176"/>
      <c r="S153" s="163"/>
      <c r="T153" s="176"/>
      <c r="U153" s="163"/>
    </row>
    <row r="154" spans="18:21" ht="12" customHeight="1" x14ac:dyDescent="0.35">
      <c r="R154" s="176"/>
      <c r="S154" s="163"/>
      <c r="T154" s="176"/>
      <c r="U154" s="163"/>
    </row>
    <row r="155" spans="18:21" ht="12" customHeight="1" x14ac:dyDescent="0.35">
      <c r="R155" s="176"/>
      <c r="S155" s="163"/>
      <c r="T155" s="176"/>
      <c r="U155" s="163"/>
    </row>
    <row r="156" spans="18:21" ht="12" customHeight="1" x14ac:dyDescent="0.35">
      <c r="R156" s="176"/>
      <c r="S156" s="163"/>
      <c r="T156" s="176"/>
      <c r="U156" s="163"/>
    </row>
    <row r="157" spans="18:21" ht="12" customHeight="1" x14ac:dyDescent="0.35">
      <c r="R157" s="176"/>
      <c r="S157" s="163"/>
      <c r="T157" s="176"/>
      <c r="U157" s="163"/>
    </row>
    <row r="158" spans="18:21" ht="12" customHeight="1" x14ac:dyDescent="0.35">
      <c r="R158" s="176"/>
      <c r="S158" s="163"/>
      <c r="T158" s="176"/>
      <c r="U158" s="163"/>
    </row>
    <row r="159" spans="18:21" ht="12" customHeight="1" x14ac:dyDescent="0.35">
      <c r="R159" s="176"/>
      <c r="S159" s="163"/>
      <c r="T159" s="176"/>
      <c r="U159" s="163"/>
    </row>
    <row r="160" spans="18:21" ht="12" customHeight="1" x14ac:dyDescent="0.35">
      <c r="R160" s="176"/>
      <c r="S160" s="163"/>
      <c r="T160" s="176"/>
      <c r="U160" s="163"/>
    </row>
    <row r="161" spans="18:21" ht="12" customHeight="1" x14ac:dyDescent="0.35">
      <c r="R161" s="176"/>
      <c r="S161" s="163"/>
      <c r="T161" s="176"/>
      <c r="U161" s="163"/>
    </row>
    <row r="162" spans="18:21" ht="12" customHeight="1" x14ac:dyDescent="0.35">
      <c r="R162" s="176"/>
      <c r="S162" s="163"/>
      <c r="T162" s="176"/>
      <c r="U162" s="163"/>
    </row>
    <row r="163" spans="18:21" ht="12" customHeight="1" x14ac:dyDescent="0.35">
      <c r="R163" s="176"/>
      <c r="S163" s="163"/>
      <c r="T163" s="176"/>
      <c r="U163" s="163"/>
    </row>
    <row r="164" spans="18:21" ht="12" customHeight="1" x14ac:dyDescent="0.35">
      <c r="R164" s="176"/>
      <c r="S164" s="163"/>
      <c r="T164" s="176"/>
      <c r="U164" s="163"/>
    </row>
    <row r="165" spans="18:21" ht="12" customHeight="1" x14ac:dyDescent="0.35">
      <c r="R165" s="176"/>
      <c r="S165" s="163"/>
      <c r="T165" s="176"/>
      <c r="U165" s="163"/>
    </row>
    <row r="166" spans="18:21" ht="12" customHeight="1" x14ac:dyDescent="0.35">
      <c r="R166" s="176"/>
      <c r="S166" s="163"/>
      <c r="T166" s="176"/>
      <c r="U166" s="163"/>
    </row>
    <row r="167" spans="18:21" ht="12" customHeight="1" x14ac:dyDescent="0.35">
      <c r="R167" s="176"/>
      <c r="S167" s="163"/>
      <c r="T167" s="176"/>
      <c r="U167" s="163"/>
    </row>
    <row r="168" spans="18:21" ht="12" customHeight="1" x14ac:dyDescent="0.35">
      <c r="R168" s="176"/>
      <c r="S168" s="163"/>
      <c r="T168" s="176"/>
      <c r="U168" s="163"/>
    </row>
    <row r="169" spans="18:21" ht="12" customHeight="1" x14ac:dyDescent="0.35">
      <c r="R169" s="176"/>
      <c r="S169" s="163"/>
      <c r="T169" s="176"/>
      <c r="U169" s="163"/>
    </row>
    <row r="170" spans="18:21" ht="12" customHeight="1" x14ac:dyDescent="0.35">
      <c r="R170" s="176"/>
      <c r="S170" s="163"/>
      <c r="T170" s="176"/>
      <c r="U170" s="163"/>
    </row>
    <row r="171" spans="18:21" ht="12" customHeight="1" x14ac:dyDescent="0.35">
      <c r="R171" s="176"/>
      <c r="S171" s="163"/>
      <c r="T171" s="176"/>
      <c r="U171" s="163"/>
    </row>
    <row r="172" spans="18:21" ht="12" customHeight="1" x14ac:dyDescent="0.35">
      <c r="R172" s="176"/>
      <c r="S172" s="163"/>
      <c r="T172" s="176"/>
      <c r="U172" s="163"/>
    </row>
    <row r="173" spans="18:21" ht="12" customHeight="1" x14ac:dyDescent="0.35">
      <c r="R173" s="176"/>
      <c r="S173" s="163"/>
      <c r="T173" s="176"/>
      <c r="U173" s="163"/>
    </row>
    <row r="174" spans="18:21" ht="12" customHeight="1" x14ac:dyDescent="0.35">
      <c r="R174" s="176"/>
      <c r="S174" s="163"/>
      <c r="T174" s="176"/>
      <c r="U174" s="163"/>
    </row>
    <row r="175" spans="18:21" ht="12" customHeight="1" x14ac:dyDescent="0.35">
      <c r="R175" s="176"/>
      <c r="S175" s="163"/>
      <c r="T175" s="176"/>
      <c r="U175" s="163"/>
    </row>
    <row r="176" spans="18:21" ht="12" customHeight="1" x14ac:dyDescent="0.35">
      <c r="R176" s="176"/>
      <c r="S176" s="163"/>
      <c r="T176" s="176"/>
      <c r="U176" s="163"/>
    </row>
    <row r="177" spans="18:21" ht="12" customHeight="1" x14ac:dyDescent="0.35">
      <c r="R177" s="176"/>
      <c r="S177" s="163"/>
      <c r="T177" s="176"/>
      <c r="U177" s="163"/>
    </row>
    <row r="178" spans="18:21" ht="12" customHeight="1" x14ac:dyDescent="0.35">
      <c r="R178" s="176"/>
      <c r="S178" s="163"/>
      <c r="T178" s="176"/>
      <c r="U178" s="163"/>
    </row>
    <row r="179" spans="18:21" ht="12" customHeight="1" x14ac:dyDescent="0.35">
      <c r="R179" s="176"/>
      <c r="S179" s="163"/>
      <c r="T179" s="176"/>
      <c r="U179" s="163"/>
    </row>
    <row r="180" spans="18:21" ht="12" customHeight="1" x14ac:dyDescent="0.35">
      <c r="R180" s="176"/>
      <c r="S180" s="163"/>
      <c r="T180" s="176"/>
      <c r="U180" s="163"/>
    </row>
    <row r="181" spans="18:21" ht="12" customHeight="1" x14ac:dyDescent="0.35">
      <c r="R181" s="176"/>
      <c r="S181" s="163"/>
      <c r="T181" s="176"/>
      <c r="U181" s="163"/>
    </row>
    <row r="182" spans="18:21" ht="12" customHeight="1" x14ac:dyDescent="0.35">
      <c r="R182" s="176"/>
      <c r="S182" s="163"/>
      <c r="T182" s="176"/>
      <c r="U182" s="163"/>
    </row>
    <row r="183" spans="18:21" ht="12" customHeight="1" x14ac:dyDescent="0.35">
      <c r="R183" s="176"/>
      <c r="S183" s="163"/>
      <c r="T183" s="176"/>
      <c r="U183" s="163"/>
    </row>
    <row r="184" spans="18:21" ht="12" customHeight="1" x14ac:dyDescent="0.35">
      <c r="R184" s="176"/>
      <c r="S184" s="163"/>
      <c r="T184" s="176"/>
      <c r="U184" s="163"/>
    </row>
    <row r="185" spans="18:21" ht="12" customHeight="1" x14ac:dyDescent="0.35">
      <c r="R185" s="176"/>
      <c r="S185" s="163"/>
      <c r="T185" s="176"/>
      <c r="U185" s="163"/>
    </row>
    <row r="186" spans="18:21" ht="12" customHeight="1" x14ac:dyDescent="0.35">
      <c r="R186" s="176"/>
      <c r="S186" s="163"/>
      <c r="T186" s="176"/>
      <c r="U186" s="163"/>
    </row>
    <row r="187" spans="18:21" ht="12" customHeight="1" x14ac:dyDescent="0.35">
      <c r="R187" s="176"/>
      <c r="S187" s="163"/>
      <c r="T187" s="176"/>
      <c r="U187" s="163"/>
    </row>
    <row r="188" spans="18:21" ht="12" customHeight="1" x14ac:dyDescent="0.35">
      <c r="R188" s="176"/>
      <c r="S188" s="163"/>
      <c r="T188" s="176"/>
      <c r="U188" s="163"/>
    </row>
    <row r="189" spans="18:21" ht="12" customHeight="1" x14ac:dyDescent="0.35">
      <c r="R189" s="176"/>
      <c r="S189" s="163"/>
      <c r="T189" s="176"/>
      <c r="U189" s="163"/>
    </row>
    <row r="190" spans="18:21" ht="12" customHeight="1" x14ac:dyDescent="0.35">
      <c r="R190" s="176"/>
      <c r="S190" s="163"/>
      <c r="T190" s="176"/>
      <c r="U190" s="163"/>
    </row>
    <row r="191" spans="18:21" ht="12" customHeight="1" x14ac:dyDescent="0.35">
      <c r="R191" s="176"/>
      <c r="S191" s="163"/>
      <c r="T191" s="176"/>
      <c r="U191" s="163"/>
    </row>
    <row r="192" spans="18:21" ht="12" customHeight="1" x14ac:dyDescent="0.35">
      <c r="R192" s="176"/>
      <c r="S192" s="163"/>
      <c r="T192" s="176"/>
      <c r="U192" s="163"/>
    </row>
    <row r="193" spans="18:21" ht="12" customHeight="1" x14ac:dyDescent="0.35">
      <c r="R193" s="176"/>
      <c r="S193" s="163"/>
      <c r="T193" s="176"/>
      <c r="U193" s="163"/>
    </row>
    <row r="194" spans="18:21" ht="12" customHeight="1" x14ac:dyDescent="0.35">
      <c r="R194" s="176"/>
      <c r="S194" s="163"/>
      <c r="T194" s="176"/>
      <c r="U194" s="163"/>
    </row>
    <row r="195" spans="18:21" ht="12" customHeight="1" x14ac:dyDescent="0.35">
      <c r="R195" s="176"/>
      <c r="S195" s="163"/>
      <c r="T195" s="176"/>
      <c r="U195" s="163"/>
    </row>
    <row r="196" spans="18:21" ht="12" customHeight="1" x14ac:dyDescent="0.35">
      <c r="R196" s="176"/>
      <c r="S196" s="163"/>
      <c r="T196" s="176"/>
      <c r="U196" s="163"/>
    </row>
    <row r="197" spans="18:21" ht="12" customHeight="1" x14ac:dyDescent="0.35">
      <c r="R197" s="176"/>
      <c r="S197" s="163"/>
      <c r="T197" s="176"/>
      <c r="U197" s="163"/>
    </row>
    <row r="198" spans="18:21" ht="12" customHeight="1" x14ac:dyDescent="0.35">
      <c r="R198" s="176"/>
      <c r="S198" s="163"/>
      <c r="T198" s="176"/>
      <c r="U198" s="163"/>
    </row>
    <row r="199" spans="18:21" ht="12" customHeight="1" x14ac:dyDescent="0.35">
      <c r="R199" s="176"/>
      <c r="S199" s="163"/>
      <c r="T199" s="176"/>
      <c r="U199" s="163"/>
    </row>
    <row r="200" spans="18:21" ht="12" customHeight="1" x14ac:dyDescent="0.35">
      <c r="R200" s="176"/>
      <c r="S200" s="163"/>
      <c r="T200" s="176"/>
      <c r="U200" s="163"/>
    </row>
    <row r="201" spans="18:21" ht="12" customHeight="1" x14ac:dyDescent="0.35">
      <c r="R201" s="176"/>
      <c r="S201" s="163"/>
      <c r="T201" s="176"/>
      <c r="U201" s="163"/>
    </row>
    <row r="202" spans="18:21" ht="12" customHeight="1" x14ac:dyDescent="0.35">
      <c r="R202" s="176"/>
      <c r="S202" s="163"/>
      <c r="T202" s="176"/>
      <c r="U202" s="163"/>
    </row>
    <row r="203" spans="18:21" ht="12" customHeight="1" x14ac:dyDescent="0.35">
      <c r="R203" s="176"/>
      <c r="S203" s="163"/>
      <c r="T203" s="176"/>
      <c r="U203" s="163"/>
    </row>
    <row r="204" spans="18:21" ht="12" customHeight="1" x14ac:dyDescent="0.35">
      <c r="R204" s="176"/>
      <c r="S204" s="163"/>
      <c r="T204" s="176"/>
      <c r="U204" s="163"/>
    </row>
    <row r="205" spans="18:21" ht="12" customHeight="1" x14ac:dyDescent="0.35">
      <c r="R205" s="176"/>
      <c r="S205" s="163"/>
      <c r="T205" s="176"/>
      <c r="U205" s="163"/>
    </row>
    <row r="206" spans="18:21" ht="12" customHeight="1" x14ac:dyDescent="0.35">
      <c r="R206" s="176"/>
      <c r="S206" s="163"/>
      <c r="T206" s="176"/>
      <c r="U206" s="163"/>
    </row>
    <row r="207" spans="18:21" ht="12" customHeight="1" x14ac:dyDescent="0.35">
      <c r="R207" s="176"/>
      <c r="S207" s="163"/>
      <c r="T207" s="176"/>
      <c r="U207" s="163"/>
    </row>
    <row r="208" spans="18:21" ht="12" customHeight="1" x14ac:dyDescent="0.35">
      <c r="R208" s="176"/>
      <c r="S208" s="163"/>
      <c r="T208" s="176"/>
      <c r="U208" s="163"/>
    </row>
    <row r="209" spans="18:21" ht="12" customHeight="1" x14ac:dyDescent="0.35">
      <c r="R209" s="176"/>
      <c r="S209" s="163"/>
      <c r="T209" s="176"/>
      <c r="U209" s="163"/>
    </row>
    <row r="210" spans="18:21" ht="12" customHeight="1" x14ac:dyDescent="0.35">
      <c r="R210" s="176"/>
      <c r="S210" s="163"/>
      <c r="T210" s="176"/>
      <c r="U210" s="163"/>
    </row>
    <row r="211" spans="18:21" ht="12" customHeight="1" x14ac:dyDescent="0.35">
      <c r="R211" s="176"/>
      <c r="S211" s="163"/>
      <c r="T211" s="176"/>
      <c r="U211" s="163"/>
    </row>
    <row r="212" spans="18:21" ht="12" customHeight="1" x14ac:dyDescent="0.35">
      <c r="R212" s="176"/>
      <c r="S212" s="163"/>
      <c r="T212" s="176"/>
      <c r="U212" s="163"/>
    </row>
    <row r="213" spans="18:21" ht="12" customHeight="1" x14ac:dyDescent="0.35">
      <c r="R213" s="176"/>
      <c r="S213" s="163"/>
      <c r="T213" s="176"/>
      <c r="U213" s="163"/>
    </row>
    <row r="214" spans="18:21" ht="12" customHeight="1" x14ac:dyDescent="0.35">
      <c r="R214" s="176"/>
      <c r="S214" s="163"/>
      <c r="T214" s="176"/>
      <c r="U214" s="163"/>
    </row>
    <row r="215" spans="18:21" ht="12" customHeight="1" x14ac:dyDescent="0.35">
      <c r="R215" s="176"/>
      <c r="S215" s="163"/>
      <c r="T215" s="176"/>
      <c r="U215" s="163"/>
    </row>
    <row r="216" spans="18:21" ht="12" customHeight="1" x14ac:dyDescent="0.35">
      <c r="R216" s="176"/>
      <c r="S216" s="163"/>
      <c r="T216" s="176"/>
      <c r="U216" s="163"/>
    </row>
    <row r="217" spans="18:21" ht="12" customHeight="1" x14ac:dyDescent="0.35">
      <c r="R217" s="176"/>
      <c r="S217" s="163"/>
      <c r="T217" s="176"/>
      <c r="U217" s="163"/>
    </row>
    <row r="218" spans="18:21" ht="12" customHeight="1" x14ac:dyDescent="0.35">
      <c r="R218" s="176"/>
      <c r="S218" s="163"/>
      <c r="T218" s="176"/>
      <c r="U218" s="163"/>
    </row>
    <row r="219" spans="18:21" ht="12" customHeight="1" x14ac:dyDescent="0.35">
      <c r="R219" s="176"/>
      <c r="S219" s="163"/>
      <c r="T219" s="176"/>
      <c r="U219" s="163"/>
    </row>
    <row r="220" spans="18:21" ht="12" customHeight="1" x14ac:dyDescent="0.35">
      <c r="R220" s="176"/>
      <c r="S220" s="163"/>
      <c r="T220" s="176"/>
      <c r="U220" s="163"/>
    </row>
    <row r="221" spans="18:21" ht="12" customHeight="1" x14ac:dyDescent="0.35">
      <c r="R221" s="176"/>
      <c r="S221" s="163"/>
      <c r="T221" s="176"/>
      <c r="U221" s="163"/>
    </row>
    <row r="222" spans="18:21" ht="12" customHeight="1" x14ac:dyDescent="0.35">
      <c r="R222" s="176"/>
      <c r="S222" s="163"/>
      <c r="T222" s="176"/>
      <c r="U222" s="163"/>
    </row>
    <row r="223" spans="18:21" ht="12" customHeight="1" x14ac:dyDescent="0.35">
      <c r="R223" s="176"/>
      <c r="S223" s="163"/>
      <c r="T223" s="176"/>
      <c r="U223" s="163"/>
    </row>
    <row r="224" spans="18:21" ht="12" customHeight="1" x14ac:dyDescent="0.35">
      <c r="R224" s="176"/>
      <c r="S224" s="163"/>
      <c r="T224" s="176"/>
      <c r="U224" s="163"/>
    </row>
    <row r="225" spans="18:21" ht="12" customHeight="1" x14ac:dyDescent="0.35">
      <c r="R225" s="176"/>
      <c r="S225" s="163"/>
      <c r="T225" s="176"/>
      <c r="U225" s="163"/>
    </row>
    <row r="226" spans="18:21" ht="12" customHeight="1" x14ac:dyDescent="0.35">
      <c r="R226" s="176"/>
      <c r="S226" s="163"/>
      <c r="T226" s="176"/>
      <c r="U226" s="163"/>
    </row>
    <row r="227" spans="18:21" ht="12" customHeight="1" x14ac:dyDescent="0.35">
      <c r="R227" s="176"/>
      <c r="S227" s="163"/>
      <c r="T227" s="176"/>
      <c r="U227" s="163"/>
    </row>
    <row r="228" spans="18:21" ht="12" customHeight="1" x14ac:dyDescent="0.35">
      <c r="R228" s="176"/>
      <c r="S228" s="163"/>
      <c r="T228" s="176"/>
      <c r="U228" s="163"/>
    </row>
    <row r="229" spans="18:21" ht="12" customHeight="1" x14ac:dyDescent="0.35">
      <c r="R229" s="176"/>
      <c r="S229" s="163"/>
      <c r="T229" s="176"/>
      <c r="U229" s="163"/>
    </row>
    <row r="230" spans="18:21" ht="12" customHeight="1" x14ac:dyDescent="0.35">
      <c r="R230" s="176"/>
      <c r="S230" s="163"/>
      <c r="T230" s="176"/>
      <c r="U230" s="163"/>
    </row>
    <row r="231" spans="18:21" ht="12" customHeight="1" x14ac:dyDescent="0.35">
      <c r="R231" s="176"/>
      <c r="S231" s="163"/>
      <c r="T231" s="176"/>
      <c r="U231" s="163"/>
    </row>
    <row r="232" spans="18:21" ht="12" customHeight="1" x14ac:dyDescent="0.35">
      <c r="R232" s="176"/>
      <c r="S232" s="163"/>
      <c r="T232" s="176"/>
      <c r="U232" s="163"/>
    </row>
    <row r="233" spans="18:21" ht="12" customHeight="1" x14ac:dyDescent="0.35">
      <c r="R233" s="176"/>
      <c r="S233" s="163"/>
      <c r="T233" s="176"/>
      <c r="U233" s="163"/>
    </row>
    <row r="234" spans="18:21" ht="12" customHeight="1" x14ac:dyDescent="0.35">
      <c r="R234" s="176"/>
      <c r="S234" s="163"/>
      <c r="T234" s="176"/>
      <c r="U234" s="163"/>
    </row>
    <row r="235" spans="18:21" ht="12" customHeight="1" x14ac:dyDescent="0.35">
      <c r="R235" s="176"/>
      <c r="S235" s="163"/>
      <c r="T235" s="176"/>
      <c r="U235" s="163"/>
    </row>
    <row r="236" spans="18:21" ht="12" customHeight="1" x14ac:dyDescent="0.35">
      <c r="R236" s="176"/>
      <c r="S236" s="163"/>
      <c r="T236" s="176"/>
      <c r="U236" s="163"/>
    </row>
    <row r="237" spans="18:21" ht="12" customHeight="1" x14ac:dyDescent="0.35">
      <c r="R237" s="176"/>
      <c r="S237" s="163"/>
      <c r="T237" s="176"/>
      <c r="U237" s="163"/>
    </row>
    <row r="238" spans="18:21" ht="12" customHeight="1" x14ac:dyDescent="0.35">
      <c r="R238" s="176"/>
      <c r="S238" s="163"/>
      <c r="T238" s="176"/>
      <c r="U238" s="163"/>
    </row>
    <row r="239" spans="18:21" ht="12" customHeight="1" x14ac:dyDescent="0.35">
      <c r="R239" s="176"/>
      <c r="S239" s="163"/>
      <c r="T239" s="176"/>
      <c r="U239" s="163"/>
    </row>
    <row r="240" spans="18:21" ht="12" customHeight="1" x14ac:dyDescent="0.35">
      <c r="R240" s="176"/>
      <c r="S240" s="163"/>
      <c r="T240" s="176"/>
      <c r="U240" s="163"/>
    </row>
    <row r="241" spans="18:21" ht="12" customHeight="1" x14ac:dyDescent="0.35">
      <c r="R241" s="176"/>
      <c r="S241" s="163"/>
      <c r="T241" s="176"/>
      <c r="U241" s="163"/>
    </row>
    <row r="242" spans="18:21" ht="12" customHeight="1" x14ac:dyDescent="0.35">
      <c r="R242" s="176"/>
      <c r="S242" s="163"/>
      <c r="T242" s="176"/>
      <c r="U242" s="163"/>
    </row>
    <row r="243" spans="18:21" ht="12" customHeight="1" x14ac:dyDescent="0.35">
      <c r="R243" s="176"/>
      <c r="S243" s="163"/>
      <c r="T243" s="176"/>
      <c r="U243" s="163"/>
    </row>
    <row r="244" spans="18:21" ht="12" customHeight="1" x14ac:dyDescent="0.35">
      <c r="R244" s="176"/>
      <c r="S244" s="163"/>
      <c r="T244" s="176"/>
      <c r="U244" s="163"/>
    </row>
    <row r="245" spans="18:21" ht="12" customHeight="1" x14ac:dyDescent="0.35">
      <c r="R245" s="176"/>
      <c r="S245" s="163"/>
      <c r="T245" s="176"/>
      <c r="U245" s="163"/>
    </row>
    <row r="246" spans="18:21" ht="12" customHeight="1" x14ac:dyDescent="0.35">
      <c r="R246" s="176"/>
      <c r="S246" s="163"/>
      <c r="T246" s="176"/>
      <c r="U246" s="163"/>
    </row>
    <row r="247" spans="18:21" ht="12" customHeight="1" x14ac:dyDescent="0.35">
      <c r="R247" s="176"/>
      <c r="S247" s="163"/>
      <c r="T247" s="176"/>
      <c r="U247" s="163"/>
    </row>
    <row r="248" spans="18:21" ht="12" customHeight="1" x14ac:dyDescent="0.35">
      <c r="R248" s="176"/>
      <c r="S248" s="163"/>
      <c r="T248" s="176"/>
      <c r="U248" s="163"/>
    </row>
    <row r="249" spans="18:21" ht="12" customHeight="1" x14ac:dyDescent="0.35">
      <c r="R249" s="176"/>
      <c r="S249" s="163"/>
      <c r="T249" s="176"/>
      <c r="U249" s="163"/>
    </row>
    <row r="250" spans="18:21" ht="12" customHeight="1" x14ac:dyDescent="0.35">
      <c r="R250" s="176"/>
      <c r="S250" s="163"/>
      <c r="T250" s="176"/>
      <c r="U250" s="163"/>
    </row>
    <row r="251" spans="18:21" ht="12" customHeight="1" x14ac:dyDescent="0.35">
      <c r="R251" s="176"/>
      <c r="S251" s="163"/>
      <c r="T251" s="176"/>
      <c r="U251" s="163"/>
    </row>
    <row r="252" spans="18:21" ht="12" customHeight="1" x14ac:dyDescent="0.35">
      <c r="R252" s="176"/>
      <c r="S252" s="163"/>
      <c r="T252" s="176"/>
      <c r="U252" s="163"/>
    </row>
    <row r="253" spans="18:21" ht="12" customHeight="1" x14ac:dyDescent="0.35">
      <c r="R253" s="176"/>
      <c r="S253" s="163"/>
      <c r="T253" s="176"/>
      <c r="U253" s="163"/>
    </row>
    <row r="254" spans="18:21" ht="12" customHeight="1" x14ac:dyDescent="0.35">
      <c r="R254" s="176"/>
      <c r="S254" s="163"/>
      <c r="T254" s="176"/>
      <c r="U254" s="163"/>
    </row>
    <row r="255" spans="18:21" ht="12" customHeight="1" x14ac:dyDescent="0.35">
      <c r="R255" s="176"/>
      <c r="S255" s="163"/>
      <c r="T255" s="176"/>
      <c r="U255" s="163"/>
    </row>
    <row r="256" spans="18:21" ht="12" customHeight="1" x14ac:dyDescent="0.35">
      <c r="R256" s="176"/>
      <c r="S256" s="163"/>
      <c r="T256" s="176"/>
      <c r="U256" s="163"/>
    </row>
    <row r="257" spans="18:21" ht="12" customHeight="1" x14ac:dyDescent="0.35">
      <c r="R257" s="176"/>
      <c r="S257" s="163"/>
      <c r="T257" s="176"/>
      <c r="U257" s="163"/>
    </row>
    <row r="258" spans="18:21" ht="12" customHeight="1" x14ac:dyDescent="0.35">
      <c r="R258" s="176"/>
      <c r="S258" s="163"/>
      <c r="T258" s="176"/>
      <c r="U258" s="163"/>
    </row>
    <row r="259" spans="18:21" ht="12" customHeight="1" x14ac:dyDescent="0.35">
      <c r="R259" s="176"/>
      <c r="S259" s="163"/>
      <c r="T259" s="176"/>
      <c r="U259" s="163"/>
    </row>
    <row r="260" spans="18:21" ht="12" customHeight="1" x14ac:dyDescent="0.35">
      <c r="R260" s="176"/>
      <c r="S260" s="163"/>
      <c r="T260" s="176"/>
      <c r="U260" s="163"/>
    </row>
    <row r="261" spans="18:21" ht="12" customHeight="1" x14ac:dyDescent="0.35">
      <c r="R261" s="176"/>
      <c r="S261" s="163"/>
      <c r="T261" s="176"/>
      <c r="U261" s="163"/>
    </row>
    <row r="262" spans="18:21" ht="12" customHeight="1" x14ac:dyDescent="0.35">
      <c r="R262" s="176"/>
      <c r="S262" s="163"/>
      <c r="T262" s="176"/>
      <c r="U262" s="163"/>
    </row>
    <row r="263" spans="18:21" ht="12" customHeight="1" x14ac:dyDescent="0.35">
      <c r="R263" s="176"/>
      <c r="S263" s="163"/>
      <c r="T263" s="176"/>
      <c r="U263" s="163"/>
    </row>
    <row r="264" spans="18:21" ht="12" customHeight="1" x14ac:dyDescent="0.35">
      <c r="R264" s="176"/>
      <c r="S264" s="163"/>
      <c r="T264" s="176"/>
      <c r="U264" s="163"/>
    </row>
    <row r="265" spans="18:21" ht="12" customHeight="1" x14ac:dyDescent="0.35">
      <c r="R265" s="176"/>
      <c r="S265" s="163"/>
      <c r="T265" s="176"/>
      <c r="U265" s="163"/>
    </row>
    <row r="266" spans="18:21" ht="12" customHeight="1" x14ac:dyDescent="0.35">
      <c r="R266" s="176"/>
      <c r="S266" s="163"/>
      <c r="T266" s="176"/>
      <c r="U266" s="163"/>
    </row>
    <row r="267" spans="18:21" ht="12" customHeight="1" x14ac:dyDescent="0.35">
      <c r="R267" s="176"/>
      <c r="S267" s="163"/>
      <c r="T267" s="176"/>
      <c r="U267" s="163"/>
    </row>
    <row r="268" spans="18:21" ht="12" customHeight="1" x14ac:dyDescent="0.35">
      <c r="R268" s="176"/>
      <c r="S268" s="163"/>
      <c r="T268" s="176"/>
      <c r="U268" s="163"/>
    </row>
    <row r="269" spans="18:21" ht="12" customHeight="1" x14ac:dyDescent="0.35">
      <c r="R269" s="176"/>
      <c r="S269" s="163"/>
      <c r="T269" s="176"/>
      <c r="U269" s="163"/>
    </row>
    <row r="270" spans="18:21" ht="12" customHeight="1" x14ac:dyDescent="0.35">
      <c r="R270" s="176"/>
      <c r="S270" s="163"/>
      <c r="T270" s="176"/>
      <c r="U270" s="163"/>
    </row>
    <row r="271" spans="18:21" ht="12" customHeight="1" x14ac:dyDescent="0.35">
      <c r="R271" s="176"/>
      <c r="S271" s="163"/>
      <c r="T271" s="176"/>
      <c r="U271" s="163"/>
    </row>
    <row r="272" spans="18:21" ht="12" customHeight="1" x14ac:dyDescent="0.35">
      <c r="R272" s="176"/>
      <c r="S272" s="163"/>
      <c r="T272" s="176"/>
      <c r="U272" s="163"/>
    </row>
    <row r="273" spans="18:21" ht="12" customHeight="1" x14ac:dyDescent="0.35">
      <c r="R273" s="176"/>
      <c r="S273" s="163"/>
      <c r="T273" s="176"/>
      <c r="U273" s="163"/>
    </row>
    <row r="274" spans="18:21" ht="12" customHeight="1" x14ac:dyDescent="0.35">
      <c r="R274" s="176"/>
      <c r="S274" s="163"/>
      <c r="T274" s="176"/>
      <c r="U274" s="163"/>
    </row>
    <row r="275" spans="18:21" ht="12" customHeight="1" x14ac:dyDescent="0.35">
      <c r="R275" s="176"/>
      <c r="S275" s="163"/>
      <c r="T275" s="176"/>
      <c r="U275" s="163"/>
    </row>
    <row r="276" spans="18:21" ht="12" customHeight="1" x14ac:dyDescent="0.35">
      <c r="R276" s="176"/>
      <c r="S276" s="163"/>
      <c r="T276" s="176"/>
      <c r="U276" s="163"/>
    </row>
    <row r="277" spans="18:21" ht="12" customHeight="1" x14ac:dyDescent="0.35">
      <c r="R277" s="176"/>
      <c r="S277" s="163"/>
      <c r="T277" s="176"/>
      <c r="U277" s="163"/>
    </row>
    <row r="278" spans="18:21" ht="12" customHeight="1" x14ac:dyDescent="0.35">
      <c r="R278" s="176"/>
      <c r="S278" s="163"/>
      <c r="T278" s="176"/>
      <c r="U278" s="163"/>
    </row>
    <row r="279" spans="18:21" ht="12" customHeight="1" x14ac:dyDescent="0.35">
      <c r="R279" s="176"/>
      <c r="S279" s="163"/>
      <c r="T279" s="176"/>
      <c r="U279" s="163"/>
    </row>
    <row r="280" spans="18:21" ht="12" customHeight="1" x14ac:dyDescent="0.35">
      <c r="R280" s="176"/>
      <c r="S280" s="163"/>
      <c r="T280" s="176"/>
      <c r="U280" s="163"/>
    </row>
    <row r="281" spans="18:21" ht="12" customHeight="1" x14ac:dyDescent="0.35">
      <c r="R281" s="176"/>
      <c r="S281" s="163"/>
      <c r="T281" s="176"/>
      <c r="U281" s="163"/>
    </row>
    <row r="282" spans="18:21" ht="12" customHeight="1" x14ac:dyDescent="0.35">
      <c r="R282" s="176"/>
      <c r="S282" s="163"/>
      <c r="T282" s="176"/>
      <c r="U282" s="163"/>
    </row>
    <row r="283" spans="18:21" ht="12" customHeight="1" x14ac:dyDescent="0.35">
      <c r="R283" s="176"/>
      <c r="S283" s="163"/>
      <c r="T283" s="176"/>
      <c r="U283" s="163"/>
    </row>
    <row r="284" spans="18:21" ht="12" customHeight="1" x14ac:dyDescent="0.35">
      <c r="R284" s="176"/>
      <c r="S284" s="163"/>
      <c r="T284" s="176"/>
      <c r="U284" s="163"/>
    </row>
    <row r="285" spans="18:21" ht="12" customHeight="1" x14ac:dyDescent="0.35">
      <c r="R285" s="176"/>
      <c r="S285" s="163"/>
      <c r="T285" s="176"/>
      <c r="U285" s="163"/>
    </row>
    <row r="286" spans="18:21" ht="12" customHeight="1" x14ac:dyDescent="0.35">
      <c r="R286" s="176"/>
      <c r="S286" s="163"/>
      <c r="T286" s="176"/>
      <c r="U286" s="163"/>
    </row>
    <row r="287" spans="18:21" ht="12" customHeight="1" x14ac:dyDescent="0.35">
      <c r="R287" s="176"/>
      <c r="S287" s="163"/>
      <c r="T287" s="176"/>
      <c r="U287" s="163"/>
    </row>
    <row r="288" spans="18:21" ht="12" customHeight="1" x14ac:dyDescent="0.35">
      <c r="R288" s="176"/>
      <c r="S288" s="163"/>
      <c r="T288" s="176"/>
      <c r="U288" s="163"/>
    </row>
    <row r="289" spans="18:21" ht="12" customHeight="1" x14ac:dyDescent="0.35">
      <c r="R289" s="176"/>
      <c r="S289" s="163"/>
      <c r="T289" s="176"/>
      <c r="U289" s="163"/>
    </row>
    <row r="290" spans="18:21" ht="12" customHeight="1" x14ac:dyDescent="0.35">
      <c r="R290" s="176"/>
      <c r="S290" s="163"/>
      <c r="T290" s="176"/>
      <c r="U290" s="163"/>
    </row>
    <row r="291" spans="18:21" ht="12" customHeight="1" x14ac:dyDescent="0.35">
      <c r="R291" s="176"/>
      <c r="S291" s="163"/>
      <c r="T291" s="176"/>
      <c r="U291" s="163"/>
    </row>
    <row r="292" spans="18:21" ht="12" customHeight="1" x14ac:dyDescent="0.35">
      <c r="R292" s="176"/>
      <c r="S292" s="163"/>
      <c r="T292" s="176"/>
      <c r="U292" s="163"/>
    </row>
    <row r="293" spans="18:21" ht="12" customHeight="1" x14ac:dyDescent="0.35">
      <c r="R293" s="176"/>
      <c r="S293" s="163"/>
      <c r="T293" s="176"/>
      <c r="U293" s="163"/>
    </row>
    <row r="294" spans="18:21" ht="12" customHeight="1" x14ac:dyDescent="0.35">
      <c r="R294" s="176"/>
      <c r="S294" s="163"/>
      <c r="T294" s="176"/>
      <c r="U294" s="163"/>
    </row>
    <row r="295" spans="18:21" ht="12" customHeight="1" x14ac:dyDescent="0.35">
      <c r="R295" s="176"/>
      <c r="S295" s="163"/>
      <c r="T295" s="176"/>
      <c r="U295" s="163"/>
    </row>
    <row r="296" spans="18:21" ht="12" customHeight="1" x14ac:dyDescent="0.35">
      <c r="R296" s="176"/>
      <c r="S296" s="163"/>
      <c r="T296" s="176"/>
      <c r="U296" s="163"/>
    </row>
    <row r="297" spans="18:21" ht="12" customHeight="1" x14ac:dyDescent="0.35">
      <c r="R297" s="176"/>
      <c r="S297" s="163"/>
      <c r="T297" s="176"/>
      <c r="U297" s="163"/>
    </row>
    <row r="298" spans="18:21" ht="12" customHeight="1" x14ac:dyDescent="0.35">
      <c r="R298" s="176"/>
      <c r="S298" s="163"/>
      <c r="T298" s="176"/>
      <c r="U298" s="163"/>
    </row>
    <row r="299" spans="18:21" ht="12" customHeight="1" x14ac:dyDescent="0.35">
      <c r="R299" s="176"/>
      <c r="S299" s="163"/>
      <c r="T299" s="176"/>
      <c r="U299" s="163"/>
    </row>
    <row r="300" spans="18:21" ht="12" customHeight="1" x14ac:dyDescent="0.35">
      <c r="R300" s="176"/>
      <c r="S300" s="163"/>
      <c r="T300" s="176"/>
      <c r="U300" s="163"/>
    </row>
    <row r="301" spans="18:21" ht="12" customHeight="1" x14ac:dyDescent="0.35">
      <c r="R301" s="176"/>
      <c r="S301" s="163"/>
      <c r="T301" s="176"/>
      <c r="U301" s="163"/>
    </row>
    <row r="302" spans="18:21" ht="12" customHeight="1" x14ac:dyDescent="0.35">
      <c r="R302" s="176"/>
      <c r="S302" s="163"/>
      <c r="T302" s="176"/>
      <c r="U302" s="163"/>
    </row>
    <row r="303" spans="18:21" ht="12" customHeight="1" x14ac:dyDescent="0.35">
      <c r="R303" s="176"/>
      <c r="S303" s="163"/>
      <c r="T303" s="176"/>
      <c r="U303" s="163"/>
    </row>
    <row r="304" spans="18:21" ht="12" customHeight="1" x14ac:dyDescent="0.35">
      <c r="R304" s="176"/>
      <c r="S304" s="163"/>
      <c r="T304" s="176"/>
      <c r="U304" s="163"/>
    </row>
    <row r="305" spans="18:21" ht="12" customHeight="1" x14ac:dyDescent="0.35">
      <c r="R305" s="176"/>
      <c r="S305" s="163"/>
      <c r="T305" s="176"/>
      <c r="U305" s="163"/>
    </row>
    <row r="306" spans="18:21" ht="12" customHeight="1" x14ac:dyDescent="0.35">
      <c r="R306" s="176"/>
      <c r="S306" s="163"/>
      <c r="T306" s="176"/>
      <c r="U306" s="163"/>
    </row>
    <row r="307" spans="18:21" ht="12" customHeight="1" x14ac:dyDescent="0.35">
      <c r="R307" s="176"/>
      <c r="S307" s="163"/>
      <c r="T307" s="176"/>
      <c r="U307" s="163"/>
    </row>
    <row r="308" spans="18:21" ht="12" customHeight="1" x14ac:dyDescent="0.35">
      <c r="R308" s="176"/>
      <c r="S308" s="163"/>
      <c r="T308" s="176"/>
      <c r="U308" s="163"/>
    </row>
    <row r="309" spans="18:21" ht="12" customHeight="1" x14ac:dyDescent="0.35">
      <c r="R309" s="176"/>
      <c r="S309" s="163"/>
      <c r="T309" s="176"/>
      <c r="U309" s="163"/>
    </row>
    <row r="310" spans="18:21" ht="12" customHeight="1" x14ac:dyDescent="0.35">
      <c r="R310" s="176"/>
      <c r="S310" s="163"/>
      <c r="T310" s="176"/>
      <c r="U310" s="163"/>
    </row>
    <row r="311" spans="18:21" ht="12" customHeight="1" x14ac:dyDescent="0.35">
      <c r="R311" s="176"/>
      <c r="S311" s="163"/>
      <c r="T311" s="176"/>
      <c r="U311" s="163"/>
    </row>
    <row r="312" spans="18:21" ht="12" customHeight="1" x14ac:dyDescent="0.35">
      <c r="R312" s="176"/>
      <c r="S312" s="163"/>
      <c r="T312" s="176"/>
      <c r="U312" s="163"/>
    </row>
    <row r="313" spans="18:21" ht="12" customHeight="1" x14ac:dyDescent="0.35">
      <c r="R313" s="176"/>
      <c r="S313" s="163"/>
      <c r="T313" s="176"/>
      <c r="U313" s="163"/>
    </row>
    <row r="314" spans="18:21" ht="12" customHeight="1" x14ac:dyDescent="0.35">
      <c r="R314" s="176"/>
      <c r="S314" s="163"/>
      <c r="T314" s="176"/>
      <c r="U314" s="163"/>
    </row>
    <row r="315" spans="18:21" ht="12" customHeight="1" x14ac:dyDescent="0.35">
      <c r="R315" s="176"/>
      <c r="S315" s="163"/>
      <c r="T315" s="176"/>
      <c r="U315" s="163"/>
    </row>
    <row r="316" spans="18:21" ht="12" customHeight="1" x14ac:dyDescent="0.35">
      <c r="R316" s="176"/>
      <c r="S316" s="163"/>
      <c r="T316" s="176"/>
      <c r="U316" s="163"/>
    </row>
    <row r="317" spans="18:21" ht="12" customHeight="1" x14ac:dyDescent="0.35">
      <c r="R317" s="176"/>
      <c r="S317" s="163"/>
      <c r="T317" s="176"/>
      <c r="U317" s="163"/>
    </row>
    <row r="318" spans="18:21" ht="12" customHeight="1" x14ac:dyDescent="0.35">
      <c r="R318" s="176"/>
      <c r="S318" s="163"/>
      <c r="T318" s="176"/>
      <c r="U318" s="163"/>
    </row>
    <row r="319" spans="18:21" ht="12" customHeight="1" x14ac:dyDescent="0.35">
      <c r="R319" s="176"/>
      <c r="S319" s="163"/>
      <c r="T319" s="176"/>
      <c r="U319" s="163"/>
    </row>
    <row r="320" spans="18:21" ht="12" customHeight="1" x14ac:dyDescent="0.35">
      <c r="R320" s="176"/>
      <c r="S320" s="163"/>
      <c r="T320" s="176"/>
      <c r="U320" s="163"/>
    </row>
    <row r="321" spans="18:21" ht="12" customHeight="1" x14ac:dyDescent="0.35">
      <c r="R321" s="176"/>
      <c r="S321" s="163"/>
      <c r="T321" s="176"/>
      <c r="U321" s="163"/>
    </row>
    <row r="322" spans="18:21" ht="12" customHeight="1" x14ac:dyDescent="0.35">
      <c r="R322" s="176"/>
      <c r="S322" s="163"/>
      <c r="T322" s="176"/>
      <c r="U322" s="163"/>
    </row>
    <row r="323" spans="18:21" ht="12" customHeight="1" x14ac:dyDescent="0.35">
      <c r="R323" s="176"/>
      <c r="S323" s="163"/>
      <c r="T323" s="176"/>
      <c r="U323" s="163"/>
    </row>
    <row r="324" spans="18:21" ht="12" customHeight="1" x14ac:dyDescent="0.35">
      <c r="R324" s="176"/>
      <c r="S324" s="163"/>
      <c r="T324" s="176"/>
      <c r="U324" s="163"/>
    </row>
    <row r="325" spans="18:21" ht="12" customHeight="1" x14ac:dyDescent="0.35">
      <c r="R325" s="176"/>
      <c r="S325" s="163"/>
      <c r="T325" s="176"/>
      <c r="U325" s="163"/>
    </row>
    <row r="326" spans="18:21" ht="12" customHeight="1" x14ac:dyDescent="0.35">
      <c r="R326" s="176"/>
      <c r="S326" s="163"/>
      <c r="T326" s="176"/>
      <c r="U326" s="163"/>
    </row>
    <row r="327" spans="18:21" ht="12" customHeight="1" x14ac:dyDescent="0.35">
      <c r="R327" s="176"/>
      <c r="S327" s="163"/>
      <c r="T327" s="176"/>
      <c r="U327" s="163"/>
    </row>
    <row r="328" spans="18:21" ht="12" customHeight="1" x14ac:dyDescent="0.35">
      <c r="R328" s="176"/>
      <c r="S328" s="163"/>
      <c r="T328" s="176"/>
      <c r="U328" s="163"/>
    </row>
    <row r="329" spans="18:21" ht="12" customHeight="1" x14ac:dyDescent="0.35">
      <c r="R329" s="176"/>
      <c r="S329" s="163"/>
      <c r="T329" s="176"/>
      <c r="U329" s="163"/>
    </row>
    <row r="330" spans="18:21" ht="12" customHeight="1" x14ac:dyDescent="0.35">
      <c r="R330" s="176"/>
      <c r="S330" s="163"/>
      <c r="T330" s="176"/>
      <c r="U330" s="163"/>
    </row>
    <row r="331" spans="18:21" ht="12" customHeight="1" x14ac:dyDescent="0.35">
      <c r="R331" s="176"/>
      <c r="S331" s="163"/>
      <c r="T331" s="176"/>
      <c r="U331" s="163"/>
    </row>
    <row r="332" spans="18:21" ht="12" customHeight="1" x14ac:dyDescent="0.35">
      <c r="R332" s="176"/>
      <c r="S332" s="163"/>
      <c r="T332" s="176"/>
      <c r="U332" s="163"/>
    </row>
    <row r="333" spans="18:21" ht="12" customHeight="1" x14ac:dyDescent="0.35">
      <c r="R333" s="176"/>
      <c r="S333" s="163"/>
      <c r="T333" s="176"/>
      <c r="U333" s="163"/>
    </row>
    <row r="334" spans="18:21" ht="12" customHeight="1" x14ac:dyDescent="0.35">
      <c r="R334" s="176"/>
      <c r="S334" s="163"/>
      <c r="T334" s="176"/>
      <c r="U334" s="163"/>
    </row>
    <row r="335" spans="18:21" ht="12" customHeight="1" x14ac:dyDescent="0.35">
      <c r="R335" s="176"/>
      <c r="S335" s="163"/>
      <c r="T335" s="176"/>
      <c r="U335" s="163"/>
    </row>
    <row r="336" spans="18:21" ht="12" customHeight="1" x14ac:dyDescent="0.35">
      <c r="R336" s="176"/>
      <c r="S336" s="163"/>
      <c r="T336" s="176"/>
      <c r="U336" s="163"/>
    </row>
    <row r="337" spans="18:21" ht="12" customHeight="1" x14ac:dyDescent="0.35">
      <c r="R337" s="176"/>
      <c r="S337" s="163"/>
      <c r="T337" s="176"/>
      <c r="U337" s="163"/>
    </row>
    <row r="338" spans="18:21" ht="12" customHeight="1" x14ac:dyDescent="0.35">
      <c r="R338" s="176"/>
      <c r="S338" s="163"/>
      <c r="T338" s="176"/>
      <c r="U338" s="163"/>
    </row>
    <row r="339" spans="18:21" ht="12" customHeight="1" x14ac:dyDescent="0.35">
      <c r="R339" s="176"/>
      <c r="S339" s="163"/>
      <c r="T339" s="176"/>
      <c r="U339" s="163"/>
    </row>
    <row r="340" spans="18:21" ht="12" customHeight="1" x14ac:dyDescent="0.35">
      <c r="R340" s="176"/>
      <c r="S340" s="163"/>
      <c r="T340" s="176"/>
      <c r="U340" s="163"/>
    </row>
    <row r="341" spans="18:21" ht="12" customHeight="1" x14ac:dyDescent="0.35">
      <c r="R341" s="176"/>
      <c r="S341" s="163"/>
      <c r="T341" s="176"/>
      <c r="U341" s="163"/>
    </row>
    <row r="342" spans="18:21" ht="12" customHeight="1" x14ac:dyDescent="0.35">
      <c r="R342" s="176"/>
      <c r="S342" s="163"/>
      <c r="T342" s="176"/>
      <c r="U342" s="163"/>
    </row>
    <row r="343" spans="18:21" ht="12" customHeight="1" x14ac:dyDescent="0.35">
      <c r="R343" s="176"/>
      <c r="S343" s="163"/>
      <c r="T343" s="176"/>
      <c r="U343" s="163"/>
    </row>
    <row r="344" spans="18:21" ht="12" customHeight="1" x14ac:dyDescent="0.35">
      <c r="R344" s="176"/>
      <c r="S344" s="163"/>
      <c r="T344" s="176"/>
      <c r="U344" s="163"/>
    </row>
    <row r="345" spans="18:21" ht="12" customHeight="1" x14ac:dyDescent="0.35">
      <c r="R345" s="176"/>
      <c r="S345" s="163"/>
      <c r="T345" s="176"/>
      <c r="U345" s="163"/>
    </row>
    <row r="346" spans="18:21" ht="12" customHeight="1" x14ac:dyDescent="0.35">
      <c r="R346" s="176"/>
      <c r="S346" s="163"/>
      <c r="T346" s="176"/>
      <c r="U346" s="163"/>
    </row>
    <row r="347" spans="18:21" ht="12" customHeight="1" x14ac:dyDescent="0.35">
      <c r="R347" s="176"/>
      <c r="S347" s="163"/>
      <c r="T347" s="176"/>
      <c r="U347" s="163"/>
    </row>
    <row r="348" spans="18:21" ht="12" customHeight="1" x14ac:dyDescent="0.35">
      <c r="R348" s="176"/>
      <c r="S348" s="163"/>
      <c r="T348" s="176"/>
      <c r="U348" s="163"/>
    </row>
    <row r="349" spans="18:21" ht="12" customHeight="1" x14ac:dyDescent="0.35">
      <c r="R349" s="176"/>
      <c r="S349" s="163"/>
      <c r="T349" s="176"/>
      <c r="U349" s="163"/>
    </row>
    <row r="350" spans="18:21" ht="12" customHeight="1" x14ac:dyDescent="0.35">
      <c r="R350" s="176"/>
      <c r="S350" s="163"/>
      <c r="T350" s="176"/>
      <c r="U350" s="163"/>
    </row>
    <row r="351" spans="18:21" ht="12" customHeight="1" x14ac:dyDescent="0.35">
      <c r="R351" s="176"/>
      <c r="S351" s="163"/>
      <c r="T351" s="176"/>
      <c r="U351" s="163"/>
    </row>
    <row r="352" spans="18:21" ht="12" customHeight="1" x14ac:dyDescent="0.35">
      <c r="R352" s="176"/>
      <c r="S352" s="163"/>
      <c r="T352" s="176"/>
      <c r="U352" s="163"/>
    </row>
    <row r="353" spans="18:21" ht="12" customHeight="1" x14ac:dyDescent="0.35">
      <c r="R353" s="176"/>
      <c r="S353" s="163"/>
      <c r="T353" s="176"/>
      <c r="U353" s="163"/>
    </row>
    <row r="354" spans="18:21" ht="12" customHeight="1" x14ac:dyDescent="0.35">
      <c r="R354" s="176"/>
      <c r="S354" s="163"/>
      <c r="T354" s="176"/>
      <c r="U354" s="163"/>
    </row>
    <row r="355" spans="18:21" ht="12" customHeight="1" x14ac:dyDescent="0.35">
      <c r="R355" s="176"/>
      <c r="S355" s="163"/>
      <c r="T355" s="176"/>
      <c r="U355" s="163"/>
    </row>
    <row r="356" spans="18:21" ht="12" customHeight="1" x14ac:dyDescent="0.35">
      <c r="R356" s="176"/>
      <c r="S356" s="163"/>
      <c r="T356" s="176"/>
      <c r="U356" s="163"/>
    </row>
    <row r="357" spans="18:21" ht="12" customHeight="1" x14ac:dyDescent="0.35">
      <c r="R357" s="176"/>
      <c r="S357" s="163"/>
      <c r="T357" s="176"/>
      <c r="U357" s="163"/>
    </row>
    <row r="358" spans="18:21" ht="12" customHeight="1" x14ac:dyDescent="0.35">
      <c r="R358" s="176"/>
      <c r="S358" s="163"/>
      <c r="T358" s="176"/>
      <c r="U358" s="163"/>
    </row>
    <row r="359" spans="18:21" ht="12" customHeight="1" x14ac:dyDescent="0.35">
      <c r="R359" s="176"/>
      <c r="S359" s="163"/>
      <c r="T359" s="176"/>
      <c r="U359" s="163"/>
    </row>
    <row r="360" spans="18:21" ht="12" customHeight="1" x14ac:dyDescent="0.35">
      <c r="R360" s="176"/>
      <c r="S360" s="163"/>
      <c r="T360" s="176"/>
      <c r="U360" s="163"/>
    </row>
    <row r="361" spans="18:21" ht="12" customHeight="1" x14ac:dyDescent="0.35">
      <c r="R361" s="176"/>
      <c r="S361" s="163"/>
      <c r="T361" s="176"/>
      <c r="U361" s="163"/>
    </row>
    <row r="362" spans="18:21" ht="12" customHeight="1" x14ac:dyDescent="0.35">
      <c r="R362" s="176"/>
      <c r="S362" s="163"/>
      <c r="T362" s="176"/>
      <c r="U362" s="163"/>
    </row>
    <row r="363" spans="18:21" ht="12" customHeight="1" x14ac:dyDescent="0.35">
      <c r="R363" s="176"/>
      <c r="S363" s="163"/>
      <c r="T363" s="176"/>
      <c r="U363" s="163"/>
    </row>
    <row r="364" spans="18:21" ht="12" customHeight="1" x14ac:dyDescent="0.35">
      <c r="R364" s="176"/>
      <c r="S364" s="163"/>
      <c r="T364" s="176"/>
      <c r="U364" s="163"/>
    </row>
    <row r="365" spans="18:21" ht="12" customHeight="1" x14ac:dyDescent="0.35">
      <c r="R365" s="176"/>
      <c r="S365" s="163"/>
      <c r="T365" s="176"/>
      <c r="U365" s="163"/>
    </row>
    <row r="366" spans="18:21" ht="12" customHeight="1" x14ac:dyDescent="0.35">
      <c r="R366" s="176"/>
      <c r="S366" s="163"/>
      <c r="T366" s="176"/>
      <c r="U366" s="163"/>
    </row>
    <row r="367" spans="18:21" ht="12" customHeight="1" x14ac:dyDescent="0.35">
      <c r="R367" s="176"/>
      <c r="S367" s="163"/>
      <c r="T367" s="176"/>
      <c r="U367" s="163"/>
    </row>
    <row r="368" spans="18:21" ht="12" customHeight="1" x14ac:dyDescent="0.35">
      <c r="R368" s="176"/>
      <c r="S368" s="163"/>
      <c r="T368" s="176"/>
      <c r="U368" s="163"/>
    </row>
    <row r="369" spans="18:21" ht="12" customHeight="1" x14ac:dyDescent="0.35">
      <c r="R369" s="176"/>
      <c r="S369" s="163"/>
      <c r="T369" s="176"/>
      <c r="U369" s="163"/>
    </row>
    <row r="370" spans="18:21" ht="12" customHeight="1" x14ac:dyDescent="0.35">
      <c r="R370" s="176"/>
      <c r="S370" s="163"/>
      <c r="T370" s="176"/>
      <c r="U370" s="163"/>
    </row>
    <row r="371" spans="18:21" ht="12" customHeight="1" x14ac:dyDescent="0.35">
      <c r="R371" s="176"/>
      <c r="S371" s="163"/>
      <c r="T371" s="176"/>
      <c r="U371" s="163"/>
    </row>
    <row r="372" spans="18:21" ht="12" customHeight="1" x14ac:dyDescent="0.35">
      <c r="R372" s="176"/>
      <c r="S372" s="163"/>
      <c r="T372" s="176"/>
      <c r="U372" s="163"/>
    </row>
    <row r="373" spans="18:21" ht="12" customHeight="1" x14ac:dyDescent="0.35">
      <c r="R373" s="176"/>
      <c r="S373" s="163"/>
      <c r="T373" s="176"/>
      <c r="U373" s="163"/>
    </row>
    <row r="374" spans="18:21" ht="12" customHeight="1" x14ac:dyDescent="0.35">
      <c r="R374" s="176"/>
      <c r="S374" s="163"/>
      <c r="T374" s="176"/>
      <c r="U374" s="163"/>
    </row>
    <row r="375" spans="18:21" ht="12" customHeight="1" x14ac:dyDescent="0.35">
      <c r="R375" s="176"/>
      <c r="S375" s="163"/>
      <c r="T375" s="176"/>
      <c r="U375" s="163"/>
    </row>
    <row r="376" spans="18:21" ht="12" customHeight="1" x14ac:dyDescent="0.35">
      <c r="R376" s="176"/>
      <c r="S376" s="163"/>
      <c r="T376" s="176"/>
      <c r="U376" s="163"/>
    </row>
    <row r="377" spans="18:21" ht="12" customHeight="1" x14ac:dyDescent="0.35">
      <c r="R377" s="176"/>
      <c r="S377" s="163"/>
      <c r="T377" s="176"/>
      <c r="U377" s="163"/>
    </row>
    <row r="378" spans="18:21" ht="12" customHeight="1" x14ac:dyDescent="0.35">
      <c r="R378" s="176"/>
      <c r="S378" s="163"/>
      <c r="T378" s="176"/>
      <c r="U378" s="163"/>
    </row>
    <row r="379" spans="18:21" ht="12" customHeight="1" x14ac:dyDescent="0.35">
      <c r="R379" s="176"/>
      <c r="S379" s="163"/>
      <c r="T379" s="176"/>
      <c r="U379" s="163"/>
    </row>
    <row r="380" spans="18:21" ht="12" customHeight="1" x14ac:dyDescent="0.35">
      <c r="R380" s="176"/>
      <c r="S380" s="163"/>
      <c r="T380" s="176"/>
      <c r="U380" s="163"/>
    </row>
    <row r="381" spans="18:21" ht="12" customHeight="1" x14ac:dyDescent="0.35">
      <c r="R381" s="176"/>
      <c r="S381" s="163"/>
      <c r="T381" s="176"/>
      <c r="U381" s="163"/>
    </row>
    <row r="382" spans="18:21" ht="12" customHeight="1" x14ac:dyDescent="0.35">
      <c r="R382" s="176"/>
      <c r="S382" s="163"/>
      <c r="T382" s="176"/>
      <c r="U382" s="163"/>
    </row>
    <row r="383" spans="18:21" ht="12" customHeight="1" x14ac:dyDescent="0.35">
      <c r="R383" s="176"/>
      <c r="S383" s="163"/>
      <c r="T383" s="176"/>
      <c r="U383" s="163"/>
    </row>
    <row r="384" spans="18:21" ht="12" customHeight="1" x14ac:dyDescent="0.35">
      <c r="R384" s="176"/>
      <c r="S384" s="163"/>
      <c r="T384" s="176"/>
      <c r="U384" s="163"/>
    </row>
    <row r="385" spans="18:21" ht="12" customHeight="1" x14ac:dyDescent="0.35">
      <c r="R385" s="176"/>
      <c r="S385" s="163"/>
      <c r="T385" s="176"/>
      <c r="U385" s="163"/>
    </row>
    <row r="386" spans="18:21" ht="12" customHeight="1" x14ac:dyDescent="0.35">
      <c r="R386" s="176"/>
      <c r="S386" s="163"/>
      <c r="T386" s="176"/>
      <c r="U386" s="163"/>
    </row>
    <row r="387" spans="18:21" ht="12" customHeight="1" x14ac:dyDescent="0.35">
      <c r="R387" s="176"/>
      <c r="S387" s="163"/>
      <c r="T387" s="176"/>
      <c r="U387" s="163"/>
    </row>
    <row r="388" spans="18:21" ht="12" customHeight="1" x14ac:dyDescent="0.35">
      <c r="R388" s="176"/>
      <c r="S388" s="163"/>
      <c r="T388" s="176"/>
      <c r="U388" s="163"/>
    </row>
    <row r="389" spans="18:21" ht="12" customHeight="1" x14ac:dyDescent="0.35">
      <c r="R389" s="176"/>
      <c r="S389" s="163"/>
      <c r="T389" s="176"/>
      <c r="U389" s="163"/>
    </row>
    <row r="390" spans="18:21" ht="12" customHeight="1" x14ac:dyDescent="0.35">
      <c r="R390" s="176"/>
      <c r="S390" s="163"/>
      <c r="T390" s="176"/>
      <c r="U390" s="163"/>
    </row>
    <row r="391" spans="18:21" ht="12" customHeight="1" x14ac:dyDescent="0.35">
      <c r="R391" s="176"/>
      <c r="S391" s="163"/>
      <c r="T391" s="176"/>
      <c r="U391" s="163"/>
    </row>
    <row r="392" spans="18:21" ht="12" customHeight="1" x14ac:dyDescent="0.35">
      <c r="R392" s="176"/>
      <c r="S392" s="163"/>
      <c r="T392" s="176"/>
      <c r="U392" s="163"/>
    </row>
    <row r="393" spans="18:21" ht="12" customHeight="1" x14ac:dyDescent="0.35">
      <c r="R393" s="176"/>
      <c r="S393" s="163"/>
      <c r="T393" s="176"/>
      <c r="U393" s="163"/>
    </row>
    <row r="394" spans="18:21" ht="12" customHeight="1" x14ac:dyDescent="0.35">
      <c r="R394" s="176"/>
      <c r="S394" s="163"/>
      <c r="T394" s="176"/>
      <c r="U394" s="163"/>
    </row>
    <row r="395" spans="18:21" ht="12" customHeight="1" x14ac:dyDescent="0.35">
      <c r="R395" s="176"/>
      <c r="S395" s="163"/>
      <c r="T395" s="176"/>
      <c r="U395" s="163"/>
    </row>
    <row r="396" spans="18:21" ht="12" customHeight="1" x14ac:dyDescent="0.35">
      <c r="R396" s="176"/>
      <c r="S396" s="163"/>
      <c r="T396" s="176"/>
      <c r="U396" s="163"/>
    </row>
    <row r="397" spans="18:21" ht="12" customHeight="1" x14ac:dyDescent="0.35">
      <c r="R397" s="176"/>
      <c r="S397" s="163"/>
      <c r="T397" s="176"/>
      <c r="U397" s="163"/>
    </row>
    <row r="398" spans="18:21" ht="12" customHeight="1" x14ac:dyDescent="0.35">
      <c r="R398" s="176"/>
      <c r="S398" s="163"/>
      <c r="T398" s="176"/>
      <c r="U398" s="163"/>
    </row>
    <row r="399" spans="18:21" ht="12" customHeight="1" x14ac:dyDescent="0.35">
      <c r="R399" s="176"/>
      <c r="S399" s="163"/>
      <c r="T399" s="176"/>
      <c r="U399" s="163"/>
    </row>
    <row r="400" spans="18:21" ht="12" customHeight="1" x14ac:dyDescent="0.35">
      <c r="R400" s="176"/>
      <c r="S400" s="163"/>
      <c r="T400" s="176"/>
      <c r="U400" s="163"/>
    </row>
    <row r="401" spans="18:21" ht="12" customHeight="1" x14ac:dyDescent="0.35">
      <c r="R401" s="176"/>
      <c r="S401" s="163"/>
      <c r="T401" s="176"/>
      <c r="U401" s="163"/>
    </row>
    <row r="402" spans="18:21" ht="12" customHeight="1" x14ac:dyDescent="0.35">
      <c r="R402" s="176"/>
      <c r="S402" s="163"/>
      <c r="T402" s="176"/>
      <c r="U402" s="163"/>
    </row>
    <row r="403" spans="18:21" ht="12" customHeight="1" x14ac:dyDescent="0.35">
      <c r="R403" s="176"/>
      <c r="S403" s="163"/>
      <c r="T403" s="176"/>
      <c r="U403" s="163"/>
    </row>
    <row r="404" spans="18:21" ht="12" customHeight="1" x14ac:dyDescent="0.35">
      <c r="R404" s="176"/>
      <c r="S404" s="163"/>
      <c r="T404" s="176"/>
      <c r="U404" s="163"/>
    </row>
    <row r="405" spans="18:21" ht="12" customHeight="1" x14ac:dyDescent="0.35">
      <c r="R405" s="176"/>
      <c r="S405" s="163"/>
      <c r="T405" s="176"/>
      <c r="U405" s="163"/>
    </row>
    <row r="406" spans="18:21" ht="12" customHeight="1" x14ac:dyDescent="0.35">
      <c r="R406" s="176"/>
      <c r="S406" s="163"/>
      <c r="T406" s="176"/>
      <c r="U406" s="163"/>
    </row>
    <row r="407" spans="18:21" ht="12" customHeight="1" x14ac:dyDescent="0.35">
      <c r="R407" s="176"/>
      <c r="S407" s="163"/>
      <c r="T407" s="176"/>
      <c r="U407" s="163"/>
    </row>
    <row r="408" spans="18:21" ht="12" customHeight="1" x14ac:dyDescent="0.35">
      <c r="R408" s="176"/>
      <c r="S408" s="163"/>
      <c r="T408" s="176"/>
      <c r="U408" s="163"/>
    </row>
    <row r="409" spans="18:21" ht="12" customHeight="1" x14ac:dyDescent="0.35">
      <c r="R409" s="176"/>
      <c r="S409" s="163"/>
      <c r="T409" s="176"/>
      <c r="U409" s="163"/>
    </row>
    <row r="410" spans="18:21" ht="12" customHeight="1" x14ac:dyDescent="0.35">
      <c r="R410" s="176"/>
      <c r="S410" s="163"/>
      <c r="T410" s="176"/>
      <c r="U410" s="163"/>
    </row>
    <row r="411" spans="18:21" ht="12" customHeight="1" x14ac:dyDescent="0.35">
      <c r="R411" s="176"/>
      <c r="S411" s="163"/>
      <c r="T411" s="176"/>
      <c r="U411" s="163"/>
    </row>
    <row r="412" spans="18:21" ht="12" customHeight="1" x14ac:dyDescent="0.35">
      <c r="R412" s="176"/>
      <c r="S412" s="163"/>
      <c r="T412" s="176"/>
      <c r="U412" s="163"/>
    </row>
    <row r="413" spans="18:21" ht="12" customHeight="1" x14ac:dyDescent="0.35">
      <c r="R413" s="176"/>
      <c r="S413" s="163"/>
      <c r="T413" s="176"/>
      <c r="U413" s="163"/>
    </row>
    <row r="414" spans="18:21" ht="12" customHeight="1" x14ac:dyDescent="0.35">
      <c r="R414" s="176"/>
      <c r="S414" s="163"/>
      <c r="T414" s="176"/>
      <c r="U414" s="163"/>
    </row>
    <row r="415" spans="18:21" ht="12" customHeight="1" x14ac:dyDescent="0.35">
      <c r="R415" s="176"/>
      <c r="S415" s="163"/>
      <c r="T415" s="176"/>
      <c r="U415" s="163"/>
    </row>
    <row r="416" spans="18:21" ht="12" customHeight="1" x14ac:dyDescent="0.35">
      <c r="R416" s="176"/>
      <c r="S416" s="163"/>
      <c r="T416" s="176"/>
      <c r="U416" s="163"/>
    </row>
    <row r="417" spans="18:21" ht="12" customHeight="1" x14ac:dyDescent="0.35">
      <c r="R417" s="176"/>
      <c r="S417" s="163"/>
      <c r="T417" s="176"/>
      <c r="U417" s="163"/>
    </row>
    <row r="418" spans="18:21" ht="12" customHeight="1" x14ac:dyDescent="0.35">
      <c r="R418" s="176"/>
      <c r="S418" s="163"/>
      <c r="T418" s="176"/>
      <c r="U418" s="163"/>
    </row>
    <row r="419" spans="18:21" ht="12" customHeight="1" x14ac:dyDescent="0.35">
      <c r="R419" s="176"/>
      <c r="S419" s="163"/>
      <c r="T419" s="176"/>
      <c r="U419" s="163"/>
    </row>
    <row r="420" spans="18:21" ht="12" customHeight="1" x14ac:dyDescent="0.35">
      <c r="R420" s="176"/>
      <c r="S420" s="163"/>
      <c r="T420" s="176"/>
      <c r="U420" s="163"/>
    </row>
    <row r="421" spans="18:21" ht="12" customHeight="1" x14ac:dyDescent="0.35">
      <c r="R421" s="176"/>
      <c r="S421" s="163"/>
      <c r="T421" s="176"/>
      <c r="U421" s="163"/>
    </row>
    <row r="422" spans="18:21" ht="12" customHeight="1" x14ac:dyDescent="0.35">
      <c r="R422" s="176"/>
      <c r="S422" s="163"/>
      <c r="T422" s="176"/>
      <c r="U422" s="163"/>
    </row>
    <row r="423" spans="18:21" ht="12" customHeight="1" x14ac:dyDescent="0.35">
      <c r="R423" s="176"/>
      <c r="S423" s="163"/>
      <c r="T423" s="176"/>
      <c r="U423" s="163"/>
    </row>
    <row r="424" spans="18:21" ht="12" customHeight="1" x14ac:dyDescent="0.35">
      <c r="R424" s="176"/>
      <c r="S424" s="163"/>
      <c r="T424" s="176"/>
      <c r="U424" s="163"/>
    </row>
    <row r="425" spans="18:21" ht="12" customHeight="1" x14ac:dyDescent="0.35">
      <c r="R425" s="176"/>
      <c r="S425" s="163"/>
      <c r="T425" s="176"/>
      <c r="U425" s="163"/>
    </row>
    <row r="426" spans="18:21" ht="12" customHeight="1" x14ac:dyDescent="0.35">
      <c r="R426" s="176"/>
      <c r="S426" s="163"/>
      <c r="T426" s="176"/>
      <c r="U426" s="163"/>
    </row>
    <row r="427" spans="18:21" ht="12" customHeight="1" x14ac:dyDescent="0.35">
      <c r="R427" s="176"/>
      <c r="S427" s="163"/>
      <c r="T427" s="176"/>
      <c r="U427" s="163"/>
    </row>
    <row r="428" spans="18:21" ht="12" customHeight="1" x14ac:dyDescent="0.35">
      <c r="R428" s="176"/>
      <c r="S428" s="163"/>
      <c r="T428" s="176"/>
      <c r="U428" s="163"/>
    </row>
    <row r="429" spans="18:21" ht="12" customHeight="1" x14ac:dyDescent="0.35">
      <c r="R429" s="176"/>
      <c r="S429" s="163"/>
      <c r="T429" s="176"/>
      <c r="U429" s="163"/>
    </row>
    <row r="430" spans="18:21" ht="12" customHeight="1" x14ac:dyDescent="0.35">
      <c r="R430" s="176"/>
      <c r="S430" s="163"/>
      <c r="T430" s="176"/>
      <c r="U430" s="163"/>
    </row>
    <row r="431" spans="18:21" ht="12" customHeight="1" x14ac:dyDescent="0.35">
      <c r="R431" s="176"/>
      <c r="S431" s="163"/>
      <c r="T431" s="176"/>
      <c r="U431" s="163"/>
    </row>
    <row r="432" spans="18:21" ht="12" customHeight="1" x14ac:dyDescent="0.35">
      <c r="R432" s="176"/>
      <c r="S432" s="163"/>
      <c r="T432" s="176"/>
      <c r="U432" s="163"/>
    </row>
    <row r="433" spans="18:21" ht="12" customHeight="1" x14ac:dyDescent="0.35">
      <c r="R433" s="176"/>
      <c r="S433" s="163"/>
      <c r="T433" s="176"/>
      <c r="U433" s="163"/>
    </row>
    <row r="434" spans="18:21" ht="12" customHeight="1" x14ac:dyDescent="0.35">
      <c r="R434" s="176"/>
      <c r="S434" s="163"/>
      <c r="T434" s="176"/>
      <c r="U434" s="163"/>
    </row>
    <row r="435" spans="18:21" ht="12" customHeight="1" x14ac:dyDescent="0.35">
      <c r="R435" s="176"/>
      <c r="S435" s="163"/>
      <c r="T435" s="176"/>
      <c r="U435" s="163"/>
    </row>
    <row r="436" spans="18:21" ht="12" customHeight="1" x14ac:dyDescent="0.35">
      <c r="R436" s="176"/>
      <c r="S436" s="163"/>
      <c r="T436" s="176"/>
      <c r="U436" s="163"/>
    </row>
    <row r="437" spans="18:21" ht="12" customHeight="1" x14ac:dyDescent="0.35">
      <c r="R437" s="176"/>
      <c r="S437" s="163"/>
      <c r="T437" s="176"/>
      <c r="U437" s="163"/>
    </row>
    <row r="438" spans="18:21" ht="12" customHeight="1" x14ac:dyDescent="0.35">
      <c r="R438" s="176"/>
      <c r="S438" s="163"/>
      <c r="T438" s="176"/>
      <c r="U438" s="163"/>
    </row>
    <row r="439" spans="18:21" ht="12" customHeight="1" x14ac:dyDescent="0.35">
      <c r="R439" s="176"/>
      <c r="S439" s="163"/>
      <c r="T439" s="176"/>
      <c r="U439" s="163"/>
    </row>
    <row r="440" spans="18:21" ht="12" customHeight="1" x14ac:dyDescent="0.35">
      <c r="R440" s="176"/>
      <c r="S440" s="163"/>
      <c r="T440" s="176"/>
      <c r="U440" s="163"/>
    </row>
    <row r="441" spans="18:21" ht="12" customHeight="1" x14ac:dyDescent="0.35">
      <c r="R441" s="176"/>
      <c r="S441" s="163"/>
      <c r="T441" s="176"/>
      <c r="U441" s="163"/>
    </row>
    <row r="442" spans="18:21" ht="12" customHeight="1" x14ac:dyDescent="0.35">
      <c r="R442" s="176"/>
      <c r="S442" s="163"/>
      <c r="T442" s="176"/>
      <c r="U442" s="163"/>
    </row>
    <row r="443" spans="18:21" ht="12" customHeight="1" x14ac:dyDescent="0.35">
      <c r="R443" s="176"/>
      <c r="S443" s="163"/>
      <c r="T443" s="176"/>
      <c r="U443" s="163"/>
    </row>
    <row r="444" spans="18:21" ht="12" customHeight="1" x14ac:dyDescent="0.35">
      <c r="R444" s="176"/>
      <c r="S444" s="163"/>
      <c r="T444" s="176"/>
      <c r="U444" s="163"/>
    </row>
    <row r="445" spans="18:21" ht="12" customHeight="1" x14ac:dyDescent="0.35">
      <c r="R445" s="176"/>
      <c r="S445" s="163"/>
      <c r="T445" s="176"/>
      <c r="U445" s="163"/>
    </row>
    <row r="446" spans="18:21" ht="12" customHeight="1" x14ac:dyDescent="0.35">
      <c r="R446" s="176"/>
      <c r="S446" s="163"/>
      <c r="T446" s="176"/>
      <c r="U446" s="163"/>
    </row>
    <row r="447" spans="18:21" ht="12" customHeight="1" x14ac:dyDescent="0.35">
      <c r="R447" s="176"/>
      <c r="S447" s="163"/>
      <c r="T447" s="176"/>
      <c r="U447" s="163"/>
    </row>
    <row r="448" spans="18:21" ht="12" customHeight="1" x14ac:dyDescent="0.35">
      <c r="R448" s="176"/>
      <c r="S448" s="163"/>
      <c r="T448" s="176"/>
      <c r="U448" s="163"/>
    </row>
    <row r="449" spans="18:21" ht="12" customHeight="1" x14ac:dyDescent="0.35">
      <c r="R449" s="176"/>
      <c r="S449" s="163"/>
      <c r="T449" s="176"/>
      <c r="U449" s="163"/>
    </row>
    <row r="450" spans="18:21" ht="12" customHeight="1" x14ac:dyDescent="0.35">
      <c r="R450" s="176"/>
      <c r="S450" s="163"/>
      <c r="T450" s="176"/>
      <c r="U450" s="163"/>
    </row>
    <row r="451" spans="18:21" ht="12" customHeight="1" x14ac:dyDescent="0.35">
      <c r="R451" s="176"/>
      <c r="S451" s="163"/>
      <c r="T451" s="176"/>
      <c r="U451" s="163"/>
    </row>
  </sheetData>
  <conditionalFormatting sqref="F6:F8">
    <cfRule type="cellIs" dxfId="219" priority="49" operator="greaterThan">
      <formula>0</formula>
    </cfRule>
    <cfRule type="cellIs" dxfId="218" priority="50" operator="greaterThan">
      <formula>0</formula>
    </cfRule>
  </conditionalFormatting>
  <conditionalFormatting sqref="F27:F33 R19:R75 T19:T75">
    <cfRule type="containsText" dxfId="217" priority="48" operator="containsText" text="Fail">
      <formula>NOT(ISERROR(SEARCH("Fail",F19)))</formula>
    </cfRule>
  </conditionalFormatting>
  <conditionalFormatting sqref="F26">
    <cfRule type="containsText" dxfId="216" priority="35" operator="containsText" text="Fail">
      <formula>NOT(ISERROR(SEARCH("Fail",F26)))</formula>
    </cfRule>
  </conditionalFormatting>
  <conditionalFormatting sqref="R6:R8">
    <cfRule type="cellIs" dxfId="215" priority="33" operator="greaterThan">
      <formula>0</formula>
    </cfRule>
    <cfRule type="cellIs" dxfId="214" priority="34" operator="greaterThan">
      <formula>0</formula>
    </cfRule>
  </conditionalFormatting>
  <conditionalFormatting sqref="T6:T8">
    <cfRule type="cellIs" dxfId="213" priority="30" operator="greaterThan">
      <formula>0</formula>
    </cfRule>
    <cfRule type="cellIs" dxfId="212" priority="31" operator="greaterThan">
      <formula>0</formula>
    </cfRule>
  </conditionalFormatting>
  <conditionalFormatting sqref="F25">
    <cfRule type="containsText" dxfId="211" priority="28" operator="containsText" text="Fail">
      <formula>NOT(ISERROR(SEARCH("Fail",F25)))</formula>
    </cfRule>
  </conditionalFormatting>
  <conditionalFormatting sqref="P6:P8">
    <cfRule type="cellIs" dxfId="210" priority="26" operator="greaterThan">
      <formula>0</formula>
    </cfRule>
    <cfRule type="cellIs" dxfId="209" priority="27" operator="greaterThan">
      <formula>0</formula>
    </cfRule>
  </conditionalFormatting>
  <conditionalFormatting sqref="P27:P33">
    <cfRule type="containsText" dxfId="208" priority="25" operator="containsText" text="Fail">
      <formula>NOT(ISERROR(SEARCH("Fail",P27)))</formula>
    </cfRule>
  </conditionalFormatting>
  <conditionalFormatting sqref="P26">
    <cfRule type="containsText" dxfId="207" priority="24" operator="containsText" text="Fail">
      <formula>NOT(ISERROR(SEARCH("Fail",P26)))</formula>
    </cfRule>
  </conditionalFormatting>
  <conditionalFormatting sqref="P19:P25">
    <cfRule type="containsText" dxfId="206" priority="23" operator="containsText" text="Fail">
      <formula>NOT(ISERROR(SEARCH("Fail",P19)))</formula>
    </cfRule>
  </conditionalFormatting>
  <conditionalFormatting sqref="N6:N8">
    <cfRule type="cellIs" dxfId="205" priority="21" operator="greaterThan">
      <formula>0</formula>
    </cfRule>
    <cfRule type="cellIs" dxfId="204" priority="22" operator="greaterThan">
      <formula>0</formula>
    </cfRule>
  </conditionalFormatting>
  <conditionalFormatting sqref="N27:N33">
    <cfRule type="containsText" dxfId="203" priority="20" operator="containsText" text="Fail">
      <formula>NOT(ISERROR(SEARCH("Fail",N27)))</formula>
    </cfRule>
  </conditionalFormatting>
  <conditionalFormatting sqref="N26">
    <cfRule type="containsText" dxfId="202" priority="19" operator="containsText" text="Fail">
      <formula>NOT(ISERROR(SEARCH("Fail",N26)))</formula>
    </cfRule>
  </conditionalFormatting>
  <conditionalFormatting sqref="N19:N25">
    <cfRule type="containsText" dxfId="201" priority="18" operator="containsText" text="Fail">
      <formula>NOT(ISERROR(SEARCH("Fail",N19)))</formula>
    </cfRule>
  </conditionalFormatting>
  <conditionalFormatting sqref="L6:L8">
    <cfRule type="cellIs" dxfId="200" priority="16" operator="greaterThan">
      <formula>0</formula>
    </cfRule>
    <cfRule type="cellIs" dxfId="199" priority="17" operator="greaterThan">
      <formula>0</formula>
    </cfRule>
  </conditionalFormatting>
  <conditionalFormatting sqref="L27:L33">
    <cfRule type="containsText" dxfId="198" priority="15" operator="containsText" text="Fail">
      <formula>NOT(ISERROR(SEARCH("Fail",L27)))</formula>
    </cfRule>
  </conditionalFormatting>
  <conditionalFormatting sqref="L26">
    <cfRule type="containsText" dxfId="197" priority="14" operator="containsText" text="Fail">
      <formula>NOT(ISERROR(SEARCH("Fail",L26)))</formula>
    </cfRule>
  </conditionalFormatting>
  <conditionalFormatting sqref="L19:L25">
    <cfRule type="containsText" dxfId="196" priority="13" operator="containsText" text="Fail">
      <formula>NOT(ISERROR(SEARCH("Fail",L19)))</formula>
    </cfRule>
  </conditionalFormatting>
  <conditionalFormatting sqref="J6:J8">
    <cfRule type="cellIs" dxfId="195" priority="11" operator="greaterThan">
      <formula>0</formula>
    </cfRule>
    <cfRule type="cellIs" dxfId="194" priority="12" operator="greaterThan">
      <formula>0</formula>
    </cfRule>
  </conditionalFormatting>
  <conditionalFormatting sqref="J27:J33">
    <cfRule type="containsText" dxfId="193" priority="10" operator="containsText" text="Fail">
      <formula>NOT(ISERROR(SEARCH("Fail",J27)))</formula>
    </cfRule>
  </conditionalFormatting>
  <conditionalFormatting sqref="J26">
    <cfRule type="containsText" dxfId="192" priority="9" operator="containsText" text="Fail">
      <formula>NOT(ISERROR(SEARCH("Fail",J26)))</formula>
    </cfRule>
  </conditionalFormatting>
  <conditionalFormatting sqref="J19:J25">
    <cfRule type="containsText" dxfId="191" priority="8" operator="containsText" text="Fail">
      <formula>NOT(ISERROR(SEARCH("Fail",J19)))</formula>
    </cfRule>
  </conditionalFormatting>
  <conditionalFormatting sqref="F19:F24">
    <cfRule type="containsText" dxfId="190" priority="7" operator="containsText" text="Fail">
      <formula>NOT(ISERROR(SEARCH("Fail",F19)))</formula>
    </cfRule>
  </conditionalFormatting>
  <conditionalFormatting sqref="H6:H8">
    <cfRule type="cellIs" dxfId="189" priority="5" operator="greaterThan">
      <formula>0</formula>
    </cfRule>
    <cfRule type="cellIs" dxfId="188" priority="6" operator="greaterThan">
      <formula>0</formula>
    </cfRule>
  </conditionalFormatting>
  <conditionalFormatting sqref="H27:H33">
    <cfRule type="containsText" dxfId="187" priority="4" operator="containsText" text="Fail">
      <formula>NOT(ISERROR(SEARCH("Fail",H27)))</formula>
    </cfRule>
  </conditionalFormatting>
  <conditionalFormatting sqref="H26">
    <cfRule type="containsText" dxfId="186" priority="3" operator="containsText" text="Fail">
      <formula>NOT(ISERROR(SEARCH("Fail",H26)))</formula>
    </cfRule>
  </conditionalFormatting>
  <conditionalFormatting sqref="H25">
    <cfRule type="containsText" dxfId="185" priority="2" operator="containsText" text="Fail">
      <formula>NOT(ISERROR(SEARCH("Fail",H25)))</formula>
    </cfRule>
  </conditionalFormatting>
  <conditionalFormatting sqref="H19:H24">
    <cfRule type="containsText" dxfId="184" priority="1" operator="containsText" text="Fail">
      <formula>NOT(ISERROR(SEARCH("Fail",H19)))</formula>
    </cfRule>
  </conditionalFormatting>
  <dataValidations count="2">
    <dataValidation type="list" showInputMessage="1" showErrorMessage="1" sqref="J19:J33 P19:P33 N19:N33 L19:L33 F19:F33 H19:H33 R19:R75 T19:T75" xr:uid="{00000000-0002-0000-4700-000000000000}">
      <formula1>"Pass,Fail,Block,Not Attempted, NA Pass Previous"</formula1>
    </dataValidation>
    <dataValidation type="list" showInputMessage="1" showErrorMessage="1" sqref="B5" xr:uid="{00000000-0002-0000-4700-000001000000}">
      <formula1>"Q1,Q2,Q3,Q4, Wkly,Mthly"</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9938"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dimension ref="A1:AB374"/>
  <sheetViews>
    <sheetView zoomScale="90" zoomScaleNormal="90" workbookViewId="0">
      <selection activeCell="C1" sqref="C1"/>
    </sheetView>
  </sheetViews>
  <sheetFormatPr defaultColWidth="8.81640625" defaultRowHeight="12" customHeight="1" x14ac:dyDescent="0.35"/>
  <cols>
    <col min="1" max="1" width="14.81640625" style="127" customWidth="1"/>
    <col min="2" max="2" width="62.81640625" style="127" customWidth="1"/>
    <col min="3" max="3" width="53.81640625" style="127" customWidth="1"/>
    <col min="4" max="4" width="30" style="137" customWidth="1"/>
    <col min="5" max="5" width="0.1796875" style="137" hidden="1" customWidth="1"/>
    <col min="6" max="6" width="15.1796875" style="136" customWidth="1"/>
    <col min="7" max="7" width="25.453125" style="136" customWidth="1"/>
    <col min="8" max="8" width="15.1796875" style="136" customWidth="1"/>
    <col min="9" max="9" width="25.453125" style="136" customWidth="1"/>
    <col min="10" max="10" width="12.81640625" style="136" bestFit="1" customWidth="1"/>
    <col min="11" max="11" width="25.453125" style="136" customWidth="1"/>
    <col min="12" max="28" width="8.81640625" style="127"/>
  </cols>
  <sheetData>
    <row r="1" spans="1:28" ht="12" customHeight="1" x14ac:dyDescent="0.35">
      <c r="A1" s="138">
        <v>8.14</v>
      </c>
      <c r="B1" s="77"/>
      <c r="C1" s="81" t="s">
        <v>1770</v>
      </c>
      <c r="D1" s="79"/>
      <c r="E1" s="79"/>
      <c r="F1" s="80"/>
      <c r="G1" s="80"/>
      <c r="H1" s="80"/>
      <c r="I1" s="80"/>
      <c r="J1" s="80"/>
      <c r="K1" s="80"/>
      <c r="L1" s="81"/>
      <c r="M1" s="81"/>
      <c r="N1" s="81"/>
      <c r="O1" s="81"/>
      <c r="P1" s="81"/>
      <c r="Q1" s="81"/>
      <c r="R1" s="81"/>
      <c r="S1" s="81"/>
      <c r="T1" s="81"/>
      <c r="U1" s="81"/>
      <c r="V1" s="81"/>
      <c r="W1" s="81"/>
      <c r="X1" s="81"/>
      <c r="Y1" s="81"/>
      <c r="Z1" s="81"/>
      <c r="AA1" s="81"/>
      <c r="AB1" s="81"/>
    </row>
    <row r="2" spans="1:28" ht="12" customHeight="1" x14ac:dyDescent="0.35">
      <c r="A2" s="82"/>
      <c r="B2" s="83" t="s">
        <v>54</v>
      </c>
      <c r="C2" s="82">
        <v>30</v>
      </c>
      <c r="D2" s="79"/>
      <c r="E2" s="79"/>
      <c r="F2" s="80"/>
      <c r="G2" s="80"/>
      <c r="H2" s="80"/>
      <c r="I2" s="80"/>
      <c r="J2" s="80"/>
      <c r="K2" s="80"/>
      <c r="L2" s="84"/>
      <c r="M2" s="84"/>
      <c r="N2" s="84"/>
      <c r="O2" s="84"/>
      <c r="P2" s="84"/>
      <c r="Q2" s="84"/>
      <c r="R2" s="84"/>
      <c r="S2" s="84"/>
      <c r="T2" s="84"/>
      <c r="U2" s="84"/>
      <c r="V2" s="84"/>
      <c r="W2" s="84"/>
      <c r="X2" s="84"/>
      <c r="Y2" s="84"/>
      <c r="Z2" s="84"/>
      <c r="AA2" s="84"/>
      <c r="AB2" s="84"/>
    </row>
    <row r="3" spans="1:28" ht="12" customHeight="1" x14ac:dyDescent="0.35">
      <c r="A3" s="85"/>
      <c r="B3" s="85"/>
      <c r="C3" s="81"/>
      <c r="D3" s="84"/>
      <c r="E3" s="79" t="e">
        <f>SUM(#REF!)*2</f>
        <v>#REF!</v>
      </c>
      <c r="F3" s="80"/>
      <c r="G3" s="80"/>
      <c r="H3" s="80"/>
      <c r="I3" s="80"/>
      <c r="J3" s="80"/>
      <c r="K3" s="80"/>
      <c r="L3" s="84"/>
      <c r="M3" s="84"/>
      <c r="N3" s="84"/>
      <c r="O3" s="84"/>
      <c r="P3" s="84"/>
      <c r="Q3" s="84"/>
      <c r="R3" s="84"/>
      <c r="S3" s="84"/>
      <c r="T3" s="84"/>
      <c r="U3" s="84"/>
      <c r="V3" s="84"/>
      <c r="W3" s="84"/>
      <c r="X3" s="84"/>
      <c r="Y3" s="84"/>
      <c r="Z3" s="84"/>
      <c r="AA3" s="84"/>
      <c r="AB3" s="84"/>
    </row>
    <row r="4" spans="1:28" ht="12" customHeight="1" x14ac:dyDescent="0.35">
      <c r="A4" s="82" t="s">
        <v>55</v>
      </c>
      <c r="B4" s="82"/>
      <c r="C4" s="78"/>
      <c r="D4" s="86" t="s">
        <v>56</v>
      </c>
      <c r="E4" s="80" t="s">
        <v>27</v>
      </c>
      <c r="F4" s="86">
        <f>COUNTIF(F$19:F$384,T($D4))</f>
        <v>1</v>
      </c>
      <c r="G4" s="86"/>
      <c r="H4" s="86"/>
      <c r="I4" s="86"/>
      <c r="J4" s="86"/>
      <c r="K4" s="86"/>
      <c r="L4" s="84"/>
      <c r="M4" s="84"/>
      <c r="N4" s="84"/>
      <c r="O4" s="84"/>
      <c r="P4" s="84"/>
      <c r="Q4" s="84"/>
      <c r="R4" s="84"/>
      <c r="S4" s="84"/>
      <c r="T4" s="84"/>
      <c r="U4" s="84"/>
      <c r="V4" s="84"/>
      <c r="W4" s="84"/>
      <c r="X4" s="84"/>
      <c r="Y4" s="84"/>
      <c r="Z4" s="84"/>
      <c r="AA4" s="84"/>
      <c r="AB4" s="84"/>
    </row>
    <row r="5" spans="1:28" ht="12" customHeight="1" x14ac:dyDescent="0.35">
      <c r="A5" s="82" t="s">
        <v>57</v>
      </c>
      <c r="B5" s="87"/>
      <c r="C5" s="81"/>
      <c r="D5" s="86" t="s">
        <v>58</v>
      </c>
      <c r="E5" s="80" t="s">
        <v>28</v>
      </c>
      <c r="F5" s="86">
        <f>COUNTIF(F$19:F$384,T($D5))</f>
        <v>0</v>
      </c>
      <c r="G5" s="86"/>
      <c r="H5" s="86"/>
      <c r="I5" s="86"/>
      <c r="J5" s="86"/>
      <c r="K5" s="86"/>
      <c r="L5" s="84"/>
      <c r="M5" s="84"/>
      <c r="N5" s="84"/>
      <c r="O5" s="84"/>
      <c r="P5" s="84"/>
      <c r="Q5" s="84"/>
      <c r="R5" s="84"/>
      <c r="S5" s="84"/>
      <c r="T5" s="84"/>
      <c r="U5" s="84"/>
      <c r="V5" s="84"/>
      <c r="W5" s="84"/>
      <c r="X5" s="84"/>
      <c r="Y5" s="84"/>
      <c r="Z5" s="84"/>
      <c r="AA5" s="84"/>
      <c r="AB5" s="84"/>
    </row>
    <row r="6" spans="1:28" ht="12" customHeight="1" x14ac:dyDescent="0.35">
      <c r="A6" s="88" t="s">
        <v>59</v>
      </c>
      <c r="B6" s="177"/>
      <c r="C6" s="90"/>
      <c r="D6" s="91" t="s">
        <v>12</v>
      </c>
      <c r="E6" s="80" t="s">
        <v>29</v>
      </c>
      <c r="F6" s="86">
        <f>COUNTIF(F$19:F$384,T($D6))</f>
        <v>0</v>
      </c>
      <c r="G6" s="86"/>
      <c r="H6" s="86"/>
      <c r="I6" s="86"/>
      <c r="J6" s="86"/>
      <c r="K6" s="86"/>
      <c r="L6" s="84"/>
      <c r="M6" s="84"/>
      <c r="N6" s="84"/>
      <c r="O6" s="84"/>
      <c r="P6" s="84"/>
      <c r="Q6" s="84"/>
      <c r="R6" s="84"/>
      <c r="S6" s="84"/>
      <c r="T6" s="84"/>
      <c r="U6" s="84"/>
      <c r="V6" s="84"/>
      <c r="W6" s="84"/>
      <c r="X6" s="84"/>
      <c r="Y6" s="84"/>
      <c r="Z6" s="84"/>
      <c r="AA6" s="84"/>
      <c r="AB6" s="84"/>
    </row>
    <row r="7" spans="1:28" ht="12" customHeight="1" x14ac:dyDescent="0.35">
      <c r="A7" s="88" t="s">
        <v>60</v>
      </c>
      <c r="B7" s="177" t="s">
        <v>1381</v>
      </c>
      <c r="C7" s="90"/>
      <c r="D7" s="86" t="s">
        <v>61</v>
      </c>
      <c r="E7" s="80" t="s">
        <v>30</v>
      </c>
      <c r="F7" s="86">
        <f>COUNTIF(F$19:F$384,T($D7))</f>
        <v>0</v>
      </c>
      <c r="G7" s="86"/>
      <c r="H7" s="86"/>
      <c r="I7" s="86"/>
      <c r="J7" s="86"/>
      <c r="K7" s="86"/>
      <c r="L7" s="84"/>
      <c r="M7" s="84"/>
      <c r="N7" s="84"/>
      <c r="O7" s="84"/>
      <c r="P7" s="84"/>
      <c r="Q7" s="84"/>
      <c r="R7" s="84"/>
      <c r="S7" s="84"/>
      <c r="T7" s="84"/>
      <c r="U7" s="84"/>
      <c r="V7" s="84"/>
      <c r="W7" s="84"/>
      <c r="X7" s="84"/>
      <c r="Y7" s="84"/>
      <c r="Z7" s="84"/>
      <c r="AA7" s="84"/>
      <c r="AB7" s="84"/>
    </row>
    <row r="8" spans="1:28" ht="12" customHeight="1" x14ac:dyDescent="0.35">
      <c r="A8" s="92" t="s">
        <v>62</v>
      </c>
      <c r="B8" s="177"/>
      <c r="C8" s="90"/>
      <c r="D8" s="86" t="s">
        <v>63</v>
      </c>
      <c r="E8" s="80" t="s">
        <v>31</v>
      </c>
      <c r="F8" s="86">
        <f>F9-SUM(F4:F7)</f>
        <v>0</v>
      </c>
      <c r="G8" s="86"/>
      <c r="H8" s="86"/>
      <c r="I8" s="86"/>
      <c r="J8" s="86"/>
      <c r="K8" s="86"/>
      <c r="L8" s="84"/>
      <c r="M8" s="84"/>
      <c r="N8" s="84"/>
      <c r="O8" s="84"/>
      <c r="P8" s="84"/>
      <c r="Q8" s="84"/>
      <c r="R8" s="84"/>
      <c r="S8" s="84"/>
      <c r="T8" s="84"/>
      <c r="U8" s="84"/>
      <c r="V8" s="84"/>
      <c r="W8" s="84"/>
      <c r="X8" s="84"/>
      <c r="Y8" s="84"/>
      <c r="Z8" s="84"/>
      <c r="AA8" s="84"/>
      <c r="AB8" s="84"/>
    </row>
    <row r="9" spans="1:28" ht="12" customHeight="1" x14ac:dyDescent="0.35">
      <c r="A9" s="88" t="s">
        <v>64</v>
      </c>
      <c r="B9" s="191">
        <v>8.14</v>
      </c>
      <c r="C9" s="90"/>
      <c r="D9" s="86" t="s">
        <v>66</v>
      </c>
      <c r="E9" s="80" t="s">
        <v>26</v>
      </c>
      <c r="F9" s="86">
        <f>COUNTA($D$19:$D$384)</f>
        <v>1</v>
      </c>
      <c r="G9" s="86"/>
      <c r="H9" s="86"/>
      <c r="I9" s="86"/>
      <c r="J9" s="86"/>
      <c r="K9" s="86"/>
      <c r="L9" s="84"/>
      <c r="M9" s="84"/>
      <c r="N9" s="84"/>
      <c r="O9" s="84"/>
      <c r="P9" s="84"/>
      <c r="Q9" s="84"/>
      <c r="R9" s="84"/>
      <c r="S9" s="84"/>
      <c r="T9" s="84"/>
      <c r="U9" s="84"/>
      <c r="V9" s="84"/>
      <c r="W9" s="84"/>
      <c r="X9" s="84"/>
      <c r="Y9" s="84"/>
      <c r="Z9" s="84"/>
      <c r="AA9" s="84"/>
      <c r="AB9" s="84"/>
    </row>
    <row r="10" spans="1:28" ht="12" customHeight="1" x14ac:dyDescent="0.35">
      <c r="A10" s="88" t="s">
        <v>1542</v>
      </c>
      <c r="B10" s="191" t="s">
        <v>971</v>
      </c>
      <c r="C10" s="90"/>
      <c r="D10" s="86"/>
      <c r="E10" s="80"/>
      <c r="F10" s="86"/>
      <c r="G10" s="86"/>
      <c r="H10" s="86"/>
      <c r="I10" s="86"/>
      <c r="J10" s="86"/>
      <c r="K10" s="86"/>
      <c r="L10" s="84"/>
      <c r="M10" s="84"/>
      <c r="N10" s="84"/>
      <c r="O10" s="84"/>
      <c r="P10" s="84"/>
      <c r="Q10" s="84"/>
      <c r="R10" s="84"/>
      <c r="S10" s="84"/>
      <c r="T10" s="84"/>
      <c r="U10" s="84"/>
      <c r="V10" s="84"/>
      <c r="W10" s="84"/>
      <c r="X10" s="84"/>
      <c r="Y10" s="84"/>
      <c r="Z10" s="84"/>
      <c r="AA10" s="84"/>
      <c r="AB10" s="84"/>
    </row>
    <row r="11" spans="1:28" ht="12" customHeight="1" x14ac:dyDescent="0.35">
      <c r="A11" s="88" t="s">
        <v>970</v>
      </c>
      <c r="B11" s="177" t="s">
        <v>971</v>
      </c>
      <c r="C11" s="90"/>
      <c r="D11" s="93"/>
      <c r="E11" s="93"/>
      <c r="F11" s="94"/>
      <c r="G11" s="95"/>
      <c r="H11" s="94"/>
      <c r="I11" s="95"/>
      <c r="J11" s="94"/>
      <c r="K11" s="95"/>
      <c r="L11" s="96"/>
      <c r="M11" s="96"/>
      <c r="N11" s="96"/>
      <c r="O11" s="96"/>
      <c r="P11" s="96"/>
      <c r="Q11" s="96"/>
      <c r="R11" s="96"/>
      <c r="S11" s="96"/>
      <c r="T11" s="96"/>
      <c r="U11" s="96"/>
      <c r="V11" s="96"/>
      <c r="W11" s="96"/>
      <c r="X11" s="96"/>
      <c r="Y11" s="96"/>
      <c r="Z11" s="96"/>
      <c r="AA11" s="96"/>
      <c r="AB11" s="96"/>
    </row>
    <row r="12" spans="1:28" ht="12" customHeight="1" x14ac:dyDescent="0.35">
      <c r="A12" s="97"/>
      <c r="B12" s="141"/>
      <c r="C12" s="97"/>
      <c r="D12" s="99" t="s">
        <v>87</v>
      </c>
      <c r="E12" s="99" t="s">
        <v>32</v>
      </c>
      <c r="F12" s="100" t="s">
        <v>88</v>
      </c>
      <c r="G12" s="101"/>
      <c r="H12" s="100"/>
      <c r="I12" s="101"/>
      <c r="J12" s="100"/>
      <c r="K12" s="101"/>
      <c r="L12" s="97"/>
      <c r="M12" s="97"/>
      <c r="N12" s="97"/>
      <c r="O12" s="97"/>
      <c r="P12" s="97"/>
      <c r="Q12" s="97"/>
      <c r="R12" s="97"/>
      <c r="S12" s="97"/>
      <c r="T12" s="97"/>
      <c r="U12" s="97"/>
      <c r="V12" s="97"/>
      <c r="W12" s="97"/>
      <c r="X12" s="97"/>
      <c r="Y12" s="97"/>
      <c r="Z12" s="97"/>
      <c r="AA12" s="97"/>
      <c r="AB12" s="97"/>
    </row>
    <row r="13" spans="1:28" ht="12" customHeight="1" x14ac:dyDescent="0.35">
      <c r="A13" s="97"/>
      <c r="B13" s="141"/>
      <c r="C13" s="97"/>
      <c r="D13" s="99" t="s">
        <v>23</v>
      </c>
      <c r="E13" s="99" t="s">
        <v>70</v>
      </c>
      <c r="F13" s="103" t="s">
        <v>1709</v>
      </c>
      <c r="G13" s="101"/>
      <c r="H13" s="103"/>
      <c r="I13" s="101"/>
      <c r="J13" s="103"/>
      <c r="K13" s="101"/>
      <c r="L13" s="97"/>
      <c r="M13" s="97"/>
      <c r="N13" s="97"/>
      <c r="O13" s="97"/>
      <c r="P13" s="97"/>
      <c r="Q13" s="97"/>
      <c r="R13" s="97"/>
      <c r="S13" s="97"/>
      <c r="T13" s="97"/>
      <c r="U13" s="97"/>
      <c r="V13" s="97"/>
      <c r="W13" s="97"/>
      <c r="X13" s="97"/>
      <c r="Y13" s="97"/>
      <c r="Z13" s="97"/>
      <c r="AA13" s="97"/>
      <c r="AB13" s="97"/>
    </row>
    <row r="14" spans="1:28" ht="12" customHeight="1" x14ac:dyDescent="0.35">
      <c r="A14" s="97"/>
      <c r="B14" s="141"/>
      <c r="C14" s="97"/>
      <c r="D14" s="99" t="s">
        <v>210</v>
      </c>
      <c r="E14" s="99" t="s">
        <v>34</v>
      </c>
      <c r="F14" s="198" t="s">
        <v>1679</v>
      </c>
      <c r="G14" s="105"/>
      <c r="H14" s="104"/>
      <c r="I14" s="105"/>
      <c r="J14" s="104"/>
      <c r="K14" s="105"/>
      <c r="L14" s="97"/>
      <c r="M14" s="97"/>
      <c r="N14" s="97"/>
      <c r="O14" s="97"/>
      <c r="P14" s="97"/>
      <c r="Q14" s="97"/>
      <c r="R14" s="97"/>
      <c r="S14" s="97"/>
      <c r="T14" s="97"/>
      <c r="U14" s="97"/>
      <c r="V14" s="97"/>
      <c r="W14" s="97"/>
      <c r="X14" s="97"/>
      <c r="Y14" s="97"/>
      <c r="Z14" s="97"/>
      <c r="AA14" s="97"/>
      <c r="AB14" s="97"/>
    </row>
    <row r="15" spans="1:28" ht="12" customHeight="1" x14ac:dyDescent="0.35">
      <c r="A15" s="97"/>
      <c r="B15" s="141"/>
      <c r="C15" s="97"/>
      <c r="D15" s="99" t="s">
        <v>74</v>
      </c>
      <c r="E15" s="99" t="s">
        <v>33</v>
      </c>
      <c r="F15" s="104">
        <v>0</v>
      </c>
      <c r="G15" s="100"/>
      <c r="H15" s="104"/>
      <c r="I15" s="100"/>
      <c r="J15" s="104"/>
      <c r="K15" s="100"/>
      <c r="L15" s="97"/>
      <c r="M15" s="97"/>
      <c r="N15" s="97"/>
      <c r="O15" s="97"/>
      <c r="P15" s="97"/>
      <c r="Q15" s="97"/>
      <c r="R15" s="97"/>
      <c r="S15" s="97"/>
      <c r="T15" s="97"/>
      <c r="U15" s="97"/>
      <c r="V15" s="97"/>
      <c r="W15" s="97"/>
      <c r="X15" s="97"/>
      <c r="Y15" s="97"/>
      <c r="Z15" s="97"/>
      <c r="AA15" s="97"/>
      <c r="AB15" s="97"/>
    </row>
    <row r="16" spans="1:28" ht="12" customHeight="1" x14ac:dyDescent="0.35">
      <c r="A16" s="106"/>
      <c r="B16" s="142"/>
      <c r="C16" s="106"/>
      <c r="D16" s="108"/>
      <c r="E16" s="109"/>
      <c r="F16" s="110"/>
      <c r="G16" s="110"/>
      <c r="H16" s="110"/>
      <c r="I16" s="110"/>
      <c r="J16" s="110"/>
      <c r="K16" s="110"/>
      <c r="L16" s="106"/>
      <c r="M16" s="106"/>
      <c r="N16" s="106"/>
      <c r="O16" s="106"/>
      <c r="P16" s="106"/>
      <c r="Q16" s="106"/>
      <c r="R16" s="106"/>
      <c r="S16" s="106"/>
      <c r="T16" s="106"/>
      <c r="U16" s="106"/>
      <c r="V16" s="106"/>
      <c r="W16" s="106"/>
      <c r="X16" s="106"/>
      <c r="Y16" s="106"/>
      <c r="Z16" s="106"/>
      <c r="AA16" s="106"/>
      <c r="AB16" s="106"/>
    </row>
    <row r="17" spans="1:28" ht="12" customHeight="1" x14ac:dyDescent="0.35">
      <c r="A17" s="111" t="s">
        <v>75</v>
      </c>
      <c r="B17" s="111" t="s">
        <v>76</v>
      </c>
      <c r="C17" s="112" t="s">
        <v>77</v>
      </c>
      <c r="D17" s="113" t="s">
        <v>78</v>
      </c>
      <c r="E17" s="114"/>
      <c r="F17" s="91" t="s">
        <v>79</v>
      </c>
      <c r="G17" s="91" t="s">
        <v>105</v>
      </c>
      <c r="H17" s="91"/>
      <c r="I17" s="91"/>
      <c r="J17" s="91"/>
      <c r="K17" s="91"/>
      <c r="L17" s="115"/>
      <c r="M17" s="115"/>
      <c r="N17" s="115"/>
      <c r="O17" s="115"/>
      <c r="P17" s="115"/>
      <c r="Q17" s="115"/>
      <c r="R17" s="115"/>
      <c r="S17" s="115"/>
      <c r="T17" s="115"/>
      <c r="U17" s="115"/>
      <c r="V17" s="115"/>
      <c r="W17" s="115"/>
      <c r="X17" s="115"/>
      <c r="Y17" s="115"/>
      <c r="Z17" s="115"/>
      <c r="AA17" s="115"/>
      <c r="AB17" s="115"/>
    </row>
    <row r="18" spans="1:28" ht="12" customHeight="1" x14ac:dyDescent="0.35">
      <c r="J18" s="176"/>
      <c r="K18" s="163"/>
    </row>
    <row r="19" spans="1:28" ht="12" customHeight="1" x14ac:dyDescent="0.35">
      <c r="A19" s="264"/>
      <c r="B19" s="265" t="s">
        <v>682</v>
      </c>
      <c r="C19" s="116"/>
      <c r="D19" t="s">
        <v>628</v>
      </c>
      <c r="E19" s="123"/>
      <c r="F19" s="124" t="s">
        <v>56</v>
      </c>
      <c r="G19" s="124"/>
      <c r="H19" s="124"/>
      <c r="I19" s="124"/>
      <c r="J19" s="118"/>
      <c r="K19" s="119"/>
      <c r="L19" s="124"/>
      <c r="M19" s="124"/>
      <c r="N19" s="124"/>
      <c r="O19" s="124"/>
      <c r="P19" s="124"/>
      <c r="Q19" s="124"/>
      <c r="R19" s="124"/>
      <c r="S19" s="124"/>
      <c r="T19" s="124"/>
      <c r="U19" s="124"/>
      <c r="V19" s="124"/>
      <c r="W19" s="124"/>
      <c r="X19" s="124"/>
      <c r="Y19" s="124"/>
      <c r="Z19" s="124"/>
      <c r="AA19" s="124"/>
      <c r="AB19" s="124"/>
    </row>
    <row r="20" spans="1:28" ht="12" customHeight="1" x14ac:dyDescent="0.35">
      <c r="J20" s="176"/>
      <c r="K20" s="163"/>
    </row>
    <row r="21" spans="1:28" ht="12" customHeight="1" x14ac:dyDescent="0.35">
      <c r="J21" s="176"/>
      <c r="K21" s="163"/>
    </row>
    <row r="22" spans="1:28" ht="12" customHeight="1" x14ac:dyDescent="0.35">
      <c r="J22" s="176"/>
      <c r="K22" s="163"/>
    </row>
    <row r="23" spans="1:28" ht="12" customHeight="1" x14ac:dyDescent="0.35">
      <c r="J23" s="176"/>
      <c r="K23" s="163"/>
    </row>
    <row r="24" spans="1:28" ht="12" customHeight="1" x14ac:dyDescent="0.35">
      <c r="J24" s="176"/>
      <c r="K24" s="163"/>
    </row>
    <row r="25" spans="1:28" ht="12" customHeight="1" x14ac:dyDescent="0.35">
      <c r="J25" s="176"/>
      <c r="K25" s="163"/>
    </row>
    <row r="26" spans="1:28" ht="12" customHeight="1" x14ac:dyDescent="0.35">
      <c r="J26" s="176"/>
      <c r="K26" s="163"/>
    </row>
    <row r="27" spans="1:28" ht="12" customHeight="1" x14ac:dyDescent="0.35">
      <c r="J27" s="176"/>
      <c r="K27" s="163"/>
    </row>
    <row r="28" spans="1:28" ht="12" customHeight="1" x14ac:dyDescent="0.35">
      <c r="J28" s="176"/>
      <c r="K28" s="163"/>
    </row>
    <row r="29" spans="1:28" ht="12" customHeight="1" x14ac:dyDescent="0.35">
      <c r="J29" s="176"/>
      <c r="K29" s="163"/>
    </row>
    <row r="30" spans="1:28" ht="12" customHeight="1" x14ac:dyDescent="0.35">
      <c r="J30" s="176"/>
      <c r="K30" s="163"/>
    </row>
    <row r="31" spans="1:28" ht="12" customHeight="1" x14ac:dyDescent="0.35">
      <c r="J31" s="176"/>
      <c r="K31" s="163"/>
    </row>
    <row r="32" spans="1:28" ht="12" customHeight="1" x14ac:dyDescent="0.35">
      <c r="J32" s="176"/>
      <c r="K32" s="163"/>
    </row>
    <row r="33" spans="10:11" ht="12" customHeight="1" x14ac:dyDescent="0.35">
      <c r="J33" s="176"/>
      <c r="K33" s="163"/>
    </row>
    <row r="34" spans="10:11" ht="12" customHeight="1" x14ac:dyDescent="0.35">
      <c r="J34" s="176"/>
      <c r="K34" s="163"/>
    </row>
    <row r="35" spans="10:11" ht="12" customHeight="1" x14ac:dyDescent="0.35">
      <c r="J35" s="176"/>
      <c r="K35" s="163"/>
    </row>
    <row r="36" spans="10:11" ht="12" customHeight="1" x14ac:dyDescent="0.35">
      <c r="J36" s="176"/>
      <c r="K36" s="163"/>
    </row>
    <row r="37" spans="10:11" ht="12" customHeight="1" x14ac:dyDescent="0.35">
      <c r="J37" s="176"/>
      <c r="K37" s="163"/>
    </row>
    <row r="38" spans="10:11" ht="12" customHeight="1" x14ac:dyDescent="0.35">
      <c r="J38" s="176"/>
      <c r="K38" s="163"/>
    </row>
    <row r="39" spans="10:11" ht="12" customHeight="1" x14ac:dyDescent="0.35">
      <c r="J39" s="176"/>
      <c r="K39" s="163"/>
    </row>
    <row r="40" spans="10:11" ht="12" customHeight="1" x14ac:dyDescent="0.35">
      <c r="J40" s="176"/>
      <c r="K40" s="163"/>
    </row>
    <row r="41" spans="10:11" ht="12" customHeight="1" x14ac:dyDescent="0.35">
      <c r="J41" s="176"/>
      <c r="K41" s="163"/>
    </row>
    <row r="42" spans="10:11" ht="12" customHeight="1" x14ac:dyDescent="0.35">
      <c r="J42" s="176"/>
      <c r="K42" s="163"/>
    </row>
    <row r="43" spans="10:11" ht="12" customHeight="1" x14ac:dyDescent="0.35">
      <c r="J43" s="176"/>
      <c r="K43" s="163"/>
    </row>
    <row r="44" spans="10:11" ht="12" customHeight="1" x14ac:dyDescent="0.35">
      <c r="J44" s="176"/>
      <c r="K44" s="163"/>
    </row>
    <row r="45" spans="10:11" ht="12" customHeight="1" x14ac:dyDescent="0.35">
      <c r="J45" s="176"/>
      <c r="K45" s="163"/>
    </row>
    <row r="46" spans="10:11" ht="12" customHeight="1" x14ac:dyDescent="0.35">
      <c r="J46" s="176"/>
      <c r="K46" s="163"/>
    </row>
    <row r="47" spans="10:11" ht="12" customHeight="1" x14ac:dyDescent="0.35">
      <c r="J47" s="176"/>
      <c r="K47" s="163"/>
    </row>
    <row r="48" spans="10:11" ht="12" customHeight="1" x14ac:dyDescent="0.35">
      <c r="J48" s="176"/>
      <c r="K48" s="163"/>
    </row>
    <row r="49" spans="10:11" ht="12" customHeight="1" x14ac:dyDescent="0.35">
      <c r="J49" s="176"/>
      <c r="K49" s="163"/>
    </row>
    <row r="50" spans="10:11" ht="12" customHeight="1" x14ac:dyDescent="0.35">
      <c r="J50" s="176"/>
      <c r="K50" s="163"/>
    </row>
    <row r="51" spans="10:11" ht="12" customHeight="1" x14ac:dyDescent="0.35">
      <c r="J51" s="176"/>
      <c r="K51" s="163"/>
    </row>
    <row r="52" spans="10:11" ht="12" customHeight="1" x14ac:dyDescent="0.35">
      <c r="J52" s="176"/>
      <c r="K52" s="163"/>
    </row>
    <row r="53" spans="10:11" ht="12" customHeight="1" x14ac:dyDescent="0.35">
      <c r="J53" s="176"/>
      <c r="K53" s="163"/>
    </row>
    <row r="54" spans="10:11" ht="12" customHeight="1" x14ac:dyDescent="0.35">
      <c r="J54" s="176"/>
      <c r="K54" s="163"/>
    </row>
    <row r="55" spans="10:11" ht="12" customHeight="1" x14ac:dyDescent="0.35">
      <c r="J55" s="176"/>
      <c r="K55" s="163"/>
    </row>
    <row r="56" spans="10:11" ht="12" customHeight="1" x14ac:dyDescent="0.35">
      <c r="J56" s="176"/>
      <c r="K56" s="163"/>
    </row>
    <row r="57" spans="10:11" ht="12" customHeight="1" x14ac:dyDescent="0.35">
      <c r="J57" s="176"/>
      <c r="K57" s="163"/>
    </row>
    <row r="58" spans="10:11" ht="12" customHeight="1" x14ac:dyDescent="0.35">
      <c r="J58" s="176"/>
      <c r="K58" s="163"/>
    </row>
    <row r="59" spans="10:11" ht="12" customHeight="1" x14ac:dyDescent="0.35">
      <c r="J59" s="176"/>
      <c r="K59" s="163"/>
    </row>
    <row r="60" spans="10:11" ht="12" customHeight="1" x14ac:dyDescent="0.35">
      <c r="J60" s="176"/>
      <c r="K60" s="163"/>
    </row>
    <row r="61" spans="10:11" ht="12" customHeight="1" x14ac:dyDescent="0.35">
      <c r="J61" s="176"/>
      <c r="K61" s="163"/>
    </row>
    <row r="62" spans="10:11" ht="12" customHeight="1" x14ac:dyDescent="0.35">
      <c r="J62" s="176"/>
      <c r="K62" s="163"/>
    </row>
    <row r="63" spans="10:11" ht="12" customHeight="1" x14ac:dyDescent="0.35">
      <c r="J63" s="176"/>
      <c r="K63" s="163"/>
    </row>
    <row r="64" spans="10:11" ht="12" customHeight="1" x14ac:dyDescent="0.35">
      <c r="J64" s="176"/>
      <c r="K64" s="163"/>
    </row>
    <row r="65" spans="10:11" ht="12" customHeight="1" x14ac:dyDescent="0.35">
      <c r="J65" s="176"/>
      <c r="K65" s="163"/>
    </row>
    <row r="66" spans="10:11" ht="12" customHeight="1" x14ac:dyDescent="0.35">
      <c r="J66" s="176"/>
      <c r="K66" s="163"/>
    </row>
    <row r="67" spans="10:11" ht="12" customHeight="1" x14ac:dyDescent="0.35">
      <c r="J67" s="176"/>
      <c r="K67" s="163"/>
    </row>
    <row r="68" spans="10:11" ht="12" customHeight="1" x14ac:dyDescent="0.35">
      <c r="J68" s="176"/>
      <c r="K68" s="163"/>
    </row>
    <row r="69" spans="10:11" ht="12" customHeight="1" x14ac:dyDescent="0.35">
      <c r="J69" s="176"/>
      <c r="K69" s="163"/>
    </row>
    <row r="70" spans="10:11" ht="12" customHeight="1" x14ac:dyDescent="0.35">
      <c r="J70" s="176"/>
      <c r="K70" s="163"/>
    </row>
    <row r="71" spans="10:11" ht="12" customHeight="1" x14ac:dyDescent="0.35">
      <c r="J71" s="176"/>
      <c r="K71" s="163"/>
    </row>
    <row r="72" spans="10:11" ht="12" customHeight="1" x14ac:dyDescent="0.35">
      <c r="J72" s="176"/>
      <c r="K72" s="163"/>
    </row>
    <row r="73" spans="10:11" ht="12" customHeight="1" x14ac:dyDescent="0.35">
      <c r="J73" s="176"/>
      <c r="K73" s="163"/>
    </row>
    <row r="74" spans="10:11" ht="12" customHeight="1" x14ac:dyDescent="0.35">
      <c r="J74" s="176"/>
      <c r="K74" s="163"/>
    </row>
    <row r="75" spans="10:11" ht="12" customHeight="1" x14ac:dyDescent="0.35">
      <c r="J75" s="176"/>
      <c r="K75" s="163"/>
    </row>
    <row r="76" spans="10:11" ht="12" customHeight="1" x14ac:dyDescent="0.35">
      <c r="J76" s="176"/>
      <c r="K76" s="163"/>
    </row>
    <row r="77" spans="10:11" ht="12" customHeight="1" x14ac:dyDescent="0.35">
      <c r="J77" s="176"/>
      <c r="K77" s="163"/>
    </row>
    <row r="78" spans="10:11" ht="12" customHeight="1" x14ac:dyDescent="0.35">
      <c r="J78" s="176"/>
      <c r="K78" s="163"/>
    </row>
    <row r="79" spans="10:11" ht="12" customHeight="1" x14ac:dyDescent="0.35">
      <c r="J79" s="176"/>
      <c r="K79" s="163"/>
    </row>
    <row r="80" spans="10:11" ht="12" customHeight="1" x14ac:dyDescent="0.35">
      <c r="J80" s="176"/>
      <c r="K80" s="163"/>
    </row>
    <row r="81" spans="10:11" ht="12" customHeight="1" x14ac:dyDescent="0.35">
      <c r="J81" s="176"/>
      <c r="K81" s="163"/>
    </row>
    <row r="82" spans="10:11" ht="12" customHeight="1" x14ac:dyDescent="0.35">
      <c r="J82" s="176"/>
      <c r="K82" s="163"/>
    </row>
    <row r="83" spans="10:11" ht="12" customHeight="1" x14ac:dyDescent="0.35">
      <c r="J83" s="176"/>
      <c r="K83" s="163"/>
    </row>
    <row r="84" spans="10:11" ht="12" customHeight="1" x14ac:dyDescent="0.35">
      <c r="J84" s="176"/>
      <c r="K84" s="163"/>
    </row>
    <row r="85" spans="10:11" ht="12" customHeight="1" x14ac:dyDescent="0.35">
      <c r="J85" s="176"/>
      <c r="K85" s="163"/>
    </row>
    <row r="86" spans="10:11" ht="12" customHeight="1" x14ac:dyDescent="0.35">
      <c r="J86" s="176"/>
      <c r="K86" s="163"/>
    </row>
    <row r="87" spans="10:11" ht="12" customHeight="1" x14ac:dyDescent="0.35">
      <c r="J87" s="176"/>
      <c r="K87" s="163"/>
    </row>
    <row r="88" spans="10:11" ht="12" customHeight="1" x14ac:dyDescent="0.35">
      <c r="J88" s="176"/>
      <c r="K88" s="163"/>
    </row>
    <row r="89" spans="10:11" ht="12" customHeight="1" x14ac:dyDescent="0.35">
      <c r="J89" s="176"/>
      <c r="K89" s="163"/>
    </row>
    <row r="90" spans="10:11" ht="12" customHeight="1" x14ac:dyDescent="0.35">
      <c r="J90" s="176"/>
      <c r="K90" s="163"/>
    </row>
    <row r="91" spans="10:11" ht="12" customHeight="1" x14ac:dyDescent="0.35">
      <c r="J91" s="176"/>
      <c r="K91" s="163"/>
    </row>
    <row r="92" spans="10:11" ht="12" customHeight="1" x14ac:dyDescent="0.35">
      <c r="J92" s="176"/>
      <c r="K92" s="163"/>
    </row>
    <row r="93" spans="10:11" ht="12" customHeight="1" x14ac:dyDescent="0.35">
      <c r="J93" s="176"/>
      <c r="K93" s="163"/>
    </row>
    <row r="94" spans="10:11" ht="12" customHeight="1" x14ac:dyDescent="0.35">
      <c r="J94" s="176"/>
      <c r="K94" s="163"/>
    </row>
    <row r="95" spans="10:11" ht="12" customHeight="1" x14ac:dyDescent="0.35">
      <c r="J95" s="176"/>
      <c r="K95" s="163"/>
    </row>
    <row r="96" spans="10:11" ht="12" customHeight="1" x14ac:dyDescent="0.35">
      <c r="J96" s="176"/>
      <c r="K96" s="163"/>
    </row>
    <row r="97" spans="10:11" ht="12" customHeight="1" x14ac:dyDescent="0.35">
      <c r="J97" s="176"/>
      <c r="K97" s="163"/>
    </row>
    <row r="98" spans="10:11" ht="12" customHeight="1" x14ac:dyDescent="0.35">
      <c r="J98" s="176"/>
      <c r="K98" s="163"/>
    </row>
    <row r="99" spans="10:11" ht="12" customHeight="1" x14ac:dyDescent="0.35">
      <c r="J99" s="176"/>
      <c r="K99" s="163"/>
    </row>
    <row r="100" spans="10:11" ht="12" customHeight="1" x14ac:dyDescent="0.35">
      <c r="J100" s="176"/>
      <c r="K100" s="163"/>
    </row>
    <row r="101" spans="10:11" ht="12" customHeight="1" x14ac:dyDescent="0.35">
      <c r="J101" s="176"/>
      <c r="K101" s="163"/>
    </row>
    <row r="102" spans="10:11" ht="12" customHeight="1" x14ac:dyDescent="0.35">
      <c r="J102" s="176"/>
      <c r="K102" s="163"/>
    </row>
    <row r="103" spans="10:11" ht="12" customHeight="1" x14ac:dyDescent="0.35">
      <c r="J103" s="176"/>
      <c r="K103" s="163"/>
    </row>
    <row r="104" spans="10:11" ht="12" customHeight="1" x14ac:dyDescent="0.35">
      <c r="J104" s="176"/>
      <c r="K104" s="163"/>
    </row>
    <row r="105" spans="10:11" ht="12" customHeight="1" x14ac:dyDescent="0.35">
      <c r="J105" s="176"/>
      <c r="K105" s="163"/>
    </row>
    <row r="106" spans="10:11" ht="12" customHeight="1" x14ac:dyDescent="0.35">
      <c r="J106" s="176"/>
      <c r="K106" s="163"/>
    </row>
    <row r="107" spans="10:11" ht="12" customHeight="1" x14ac:dyDescent="0.35">
      <c r="J107" s="176"/>
      <c r="K107" s="163"/>
    </row>
    <row r="108" spans="10:11" ht="12" customHeight="1" x14ac:dyDescent="0.35">
      <c r="J108" s="176"/>
      <c r="K108" s="163"/>
    </row>
    <row r="109" spans="10:11" ht="12" customHeight="1" x14ac:dyDescent="0.35">
      <c r="J109" s="176"/>
      <c r="K109" s="163"/>
    </row>
    <row r="110" spans="10:11" ht="12" customHeight="1" x14ac:dyDescent="0.35">
      <c r="J110" s="176"/>
      <c r="K110" s="163"/>
    </row>
    <row r="111" spans="10:11" ht="12" customHeight="1" x14ac:dyDescent="0.35">
      <c r="J111" s="176"/>
      <c r="K111" s="163"/>
    </row>
    <row r="112" spans="10:11" ht="12" customHeight="1" x14ac:dyDescent="0.35">
      <c r="J112" s="176"/>
      <c r="K112" s="163"/>
    </row>
    <row r="113" spans="10:11" ht="12" customHeight="1" x14ac:dyDescent="0.35">
      <c r="J113" s="176"/>
      <c r="K113" s="163"/>
    </row>
    <row r="114" spans="10:11" ht="12" customHeight="1" x14ac:dyDescent="0.35">
      <c r="J114" s="176"/>
      <c r="K114" s="163"/>
    </row>
    <row r="115" spans="10:11" ht="12" customHeight="1" x14ac:dyDescent="0.35">
      <c r="J115" s="176"/>
      <c r="K115" s="163"/>
    </row>
    <row r="116" spans="10:11" ht="12" customHeight="1" x14ac:dyDescent="0.35">
      <c r="J116" s="176"/>
      <c r="K116" s="163"/>
    </row>
    <row r="117" spans="10:11" ht="12" customHeight="1" x14ac:dyDescent="0.35">
      <c r="J117" s="176"/>
      <c r="K117" s="163"/>
    </row>
    <row r="118" spans="10:11" ht="12" customHeight="1" x14ac:dyDescent="0.35">
      <c r="J118" s="176"/>
      <c r="K118" s="163"/>
    </row>
    <row r="119" spans="10:11" ht="12" customHeight="1" x14ac:dyDescent="0.35">
      <c r="J119" s="176"/>
      <c r="K119" s="163"/>
    </row>
    <row r="120" spans="10:11" ht="12" customHeight="1" x14ac:dyDescent="0.35">
      <c r="J120" s="176"/>
      <c r="K120" s="163"/>
    </row>
    <row r="121" spans="10:11" ht="12" customHeight="1" x14ac:dyDescent="0.35">
      <c r="J121" s="176"/>
      <c r="K121" s="163"/>
    </row>
    <row r="122" spans="10:11" ht="12" customHeight="1" x14ac:dyDescent="0.35">
      <c r="J122" s="176"/>
      <c r="K122" s="163"/>
    </row>
    <row r="123" spans="10:11" ht="12" customHeight="1" x14ac:dyDescent="0.35">
      <c r="J123" s="176"/>
      <c r="K123" s="163"/>
    </row>
    <row r="124" spans="10:11" ht="12" customHeight="1" x14ac:dyDescent="0.35">
      <c r="J124" s="176"/>
      <c r="K124" s="163"/>
    </row>
    <row r="125" spans="10:11" ht="12" customHeight="1" x14ac:dyDescent="0.35">
      <c r="J125" s="176"/>
      <c r="K125" s="163"/>
    </row>
    <row r="126" spans="10:11" ht="12" customHeight="1" x14ac:dyDescent="0.35">
      <c r="J126" s="176"/>
      <c r="K126" s="163"/>
    </row>
    <row r="127" spans="10:11" ht="12" customHeight="1" x14ac:dyDescent="0.35">
      <c r="J127" s="176"/>
      <c r="K127" s="163"/>
    </row>
    <row r="128" spans="10:11" ht="12" customHeight="1" x14ac:dyDescent="0.35">
      <c r="J128" s="176"/>
      <c r="K128" s="163"/>
    </row>
    <row r="129" spans="10:11" ht="12" customHeight="1" x14ac:dyDescent="0.35">
      <c r="J129" s="176"/>
      <c r="K129" s="163"/>
    </row>
    <row r="130" spans="10:11" ht="12" customHeight="1" x14ac:dyDescent="0.35">
      <c r="J130" s="176"/>
      <c r="K130" s="163"/>
    </row>
    <row r="131" spans="10:11" ht="12" customHeight="1" x14ac:dyDescent="0.35">
      <c r="J131" s="176"/>
      <c r="K131" s="163"/>
    </row>
    <row r="132" spans="10:11" ht="12" customHeight="1" x14ac:dyDescent="0.35">
      <c r="J132" s="176"/>
      <c r="K132" s="163"/>
    </row>
    <row r="133" spans="10:11" ht="12" customHeight="1" x14ac:dyDescent="0.35">
      <c r="J133" s="176"/>
      <c r="K133" s="163"/>
    </row>
    <row r="134" spans="10:11" ht="12" customHeight="1" x14ac:dyDescent="0.35">
      <c r="J134" s="176"/>
      <c r="K134" s="163"/>
    </row>
    <row r="135" spans="10:11" ht="12" customHeight="1" x14ac:dyDescent="0.35">
      <c r="J135" s="176"/>
      <c r="K135" s="163"/>
    </row>
    <row r="136" spans="10:11" ht="12" customHeight="1" x14ac:dyDescent="0.35">
      <c r="J136" s="176"/>
      <c r="K136" s="163"/>
    </row>
    <row r="137" spans="10:11" ht="12" customHeight="1" x14ac:dyDescent="0.35">
      <c r="J137" s="176"/>
      <c r="K137" s="163"/>
    </row>
    <row r="138" spans="10:11" ht="12" customHeight="1" x14ac:dyDescent="0.35">
      <c r="J138" s="176"/>
      <c r="K138" s="163"/>
    </row>
    <row r="139" spans="10:11" ht="12" customHeight="1" x14ac:dyDescent="0.35">
      <c r="J139" s="176"/>
      <c r="K139" s="163"/>
    </row>
    <row r="140" spans="10:11" ht="12" customHeight="1" x14ac:dyDescent="0.35">
      <c r="J140" s="176"/>
      <c r="K140" s="163"/>
    </row>
    <row r="141" spans="10:11" ht="12" customHeight="1" x14ac:dyDescent="0.35">
      <c r="J141" s="176"/>
      <c r="K141" s="163"/>
    </row>
    <row r="142" spans="10:11" ht="12" customHeight="1" x14ac:dyDescent="0.35">
      <c r="J142" s="176"/>
      <c r="K142" s="163"/>
    </row>
    <row r="143" spans="10:11" ht="12" customHeight="1" x14ac:dyDescent="0.35">
      <c r="J143" s="176"/>
      <c r="K143" s="163"/>
    </row>
    <row r="144" spans="10:11" ht="12" customHeight="1" x14ac:dyDescent="0.35">
      <c r="J144" s="176"/>
      <c r="K144" s="163"/>
    </row>
    <row r="145" spans="10:11" ht="12" customHeight="1" x14ac:dyDescent="0.35">
      <c r="J145" s="176"/>
      <c r="K145" s="163"/>
    </row>
    <row r="146" spans="10:11" ht="12" customHeight="1" x14ac:dyDescent="0.35">
      <c r="J146" s="176"/>
      <c r="K146" s="163"/>
    </row>
    <row r="147" spans="10:11" ht="12" customHeight="1" x14ac:dyDescent="0.35">
      <c r="J147" s="176"/>
      <c r="K147" s="163"/>
    </row>
    <row r="148" spans="10:11" ht="12" customHeight="1" x14ac:dyDescent="0.35">
      <c r="J148" s="176"/>
      <c r="K148" s="163"/>
    </row>
    <row r="149" spans="10:11" ht="12" customHeight="1" x14ac:dyDescent="0.35">
      <c r="J149" s="176"/>
      <c r="K149" s="163"/>
    </row>
    <row r="150" spans="10:11" ht="12" customHeight="1" x14ac:dyDescent="0.35">
      <c r="J150" s="176"/>
      <c r="K150" s="163"/>
    </row>
    <row r="151" spans="10:11" ht="12" customHeight="1" x14ac:dyDescent="0.35">
      <c r="J151" s="176"/>
      <c r="K151" s="163"/>
    </row>
    <row r="152" spans="10:11" ht="12" customHeight="1" x14ac:dyDescent="0.35">
      <c r="J152" s="176"/>
      <c r="K152" s="163"/>
    </row>
    <row r="153" spans="10:11" ht="12" customHeight="1" x14ac:dyDescent="0.35">
      <c r="J153" s="176"/>
      <c r="K153" s="163"/>
    </row>
    <row r="154" spans="10:11" ht="12" customHeight="1" x14ac:dyDescent="0.35">
      <c r="J154" s="176"/>
      <c r="K154" s="163"/>
    </row>
    <row r="155" spans="10:11" ht="12" customHeight="1" x14ac:dyDescent="0.35">
      <c r="J155" s="176"/>
      <c r="K155" s="163"/>
    </row>
    <row r="156" spans="10:11" ht="12" customHeight="1" x14ac:dyDescent="0.35">
      <c r="J156" s="176"/>
      <c r="K156" s="163"/>
    </row>
    <row r="157" spans="10:11" ht="12" customHeight="1" x14ac:dyDescent="0.35">
      <c r="J157" s="176"/>
      <c r="K157" s="163"/>
    </row>
    <row r="158" spans="10:11" ht="12" customHeight="1" x14ac:dyDescent="0.35">
      <c r="J158" s="176"/>
      <c r="K158" s="163"/>
    </row>
    <row r="159" spans="10:11" ht="12" customHeight="1" x14ac:dyDescent="0.35">
      <c r="J159" s="176"/>
      <c r="K159" s="163"/>
    </row>
    <row r="160" spans="10:11" ht="12" customHeight="1" x14ac:dyDescent="0.35">
      <c r="J160" s="176"/>
      <c r="K160" s="163"/>
    </row>
    <row r="161" spans="10:11" ht="12" customHeight="1" x14ac:dyDescent="0.35">
      <c r="J161" s="176"/>
      <c r="K161" s="163"/>
    </row>
    <row r="162" spans="10:11" ht="12" customHeight="1" x14ac:dyDescent="0.35">
      <c r="J162" s="176"/>
      <c r="K162" s="163"/>
    </row>
    <row r="163" spans="10:11" ht="12" customHeight="1" x14ac:dyDescent="0.35">
      <c r="J163" s="176"/>
      <c r="K163" s="163"/>
    </row>
    <row r="164" spans="10:11" ht="12" customHeight="1" x14ac:dyDescent="0.35">
      <c r="J164" s="176"/>
      <c r="K164" s="163"/>
    </row>
    <row r="165" spans="10:11" ht="12" customHeight="1" x14ac:dyDescent="0.35">
      <c r="J165" s="176"/>
      <c r="K165" s="163"/>
    </row>
    <row r="166" spans="10:11" ht="12" customHeight="1" x14ac:dyDescent="0.35">
      <c r="J166" s="176"/>
      <c r="K166" s="163"/>
    </row>
    <row r="167" spans="10:11" ht="12" customHeight="1" x14ac:dyDescent="0.35">
      <c r="J167" s="176"/>
      <c r="K167" s="163"/>
    </row>
    <row r="168" spans="10:11" ht="12" customHeight="1" x14ac:dyDescent="0.35">
      <c r="J168" s="176"/>
      <c r="K168" s="163"/>
    </row>
    <row r="169" spans="10:11" ht="12" customHeight="1" x14ac:dyDescent="0.35">
      <c r="J169" s="176"/>
      <c r="K169" s="163"/>
    </row>
    <row r="170" spans="10:11" ht="12" customHeight="1" x14ac:dyDescent="0.35">
      <c r="J170" s="176"/>
      <c r="K170" s="163"/>
    </row>
    <row r="171" spans="10:11" ht="12" customHeight="1" x14ac:dyDescent="0.35">
      <c r="J171" s="176"/>
      <c r="K171" s="163"/>
    </row>
    <row r="172" spans="10:11" ht="12" customHeight="1" x14ac:dyDescent="0.35">
      <c r="J172" s="176"/>
      <c r="K172" s="163"/>
    </row>
    <row r="173" spans="10:11" ht="12" customHeight="1" x14ac:dyDescent="0.35">
      <c r="J173" s="176"/>
      <c r="K173" s="163"/>
    </row>
    <row r="174" spans="10:11" ht="12" customHeight="1" x14ac:dyDescent="0.35">
      <c r="J174" s="176"/>
      <c r="K174" s="163"/>
    </row>
    <row r="175" spans="10:11" ht="12" customHeight="1" x14ac:dyDescent="0.35">
      <c r="J175" s="176"/>
      <c r="K175" s="163"/>
    </row>
    <row r="176" spans="10:11" ht="12" customHeight="1" x14ac:dyDescent="0.35">
      <c r="J176" s="176"/>
      <c r="K176" s="163"/>
    </row>
    <row r="177" spans="10:11" ht="12" customHeight="1" x14ac:dyDescent="0.35">
      <c r="J177" s="176"/>
      <c r="K177" s="163"/>
    </row>
    <row r="178" spans="10:11" ht="12" customHeight="1" x14ac:dyDescent="0.35">
      <c r="J178" s="176"/>
      <c r="K178" s="163"/>
    </row>
    <row r="179" spans="10:11" ht="12" customHeight="1" x14ac:dyDescent="0.35">
      <c r="J179" s="176"/>
      <c r="K179" s="163"/>
    </row>
    <row r="180" spans="10:11" ht="12" customHeight="1" x14ac:dyDescent="0.35">
      <c r="J180" s="176"/>
      <c r="K180" s="163"/>
    </row>
    <row r="181" spans="10:11" ht="12" customHeight="1" x14ac:dyDescent="0.35">
      <c r="J181" s="176"/>
      <c r="K181" s="163"/>
    </row>
    <row r="182" spans="10:11" ht="12" customHeight="1" x14ac:dyDescent="0.35">
      <c r="J182" s="176"/>
      <c r="K182" s="163"/>
    </row>
    <row r="183" spans="10:11" ht="12" customHeight="1" x14ac:dyDescent="0.35">
      <c r="J183" s="176"/>
      <c r="K183" s="163"/>
    </row>
    <row r="184" spans="10:11" ht="12" customHeight="1" x14ac:dyDescent="0.35">
      <c r="J184" s="176"/>
      <c r="K184" s="163"/>
    </row>
    <row r="185" spans="10:11" ht="12" customHeight="1" x14ac:dyDescent="0.35">
      <c r="J185" s="176"/>
      <c r="K185" s="163"/>
    </row>
    <row r="186" spans="10:11" ht="12" customHeight="1" x14ac:dyDescent="0.35">
      <c r="J186" s="176"/>
      <c r="K186" s="163"/>
    </row>
    <row r="187" spans="10:11" ht="12" customHeight="1" x14ac:dyDescent="0.35">
      <c r="J187" s="176"/>
      <c r="K187" s="163"/>
    </row>
    <row r="188" spans="10:11" ht="12" customHeight="1" x14ac:dyDescent="0.35">
      <c r="J188" s="176"/>
      <c r="K188" s="163"/>
    </row>
    <row r="189" spans="10:11" ht="12" customHeight="1" x14ac:dyDescent="0.35">
      <c r="J189" s="176"/>
      <c r="K189" s="163"/>
    </row>
    <row r="190" spans="10:11" ht="12" customHeight="1" x14ac:dyDescent="0.35">
      <c r="J190" s="176"/>
      <c r="K190" s="163"/>
    </row>
    <row r="191" spans="10:11" ht="12" customHeight="1" x14ac:dyDescent="0.35">
      <c r="J191" s="176"/>
      <c r="K191" s="163"/>
    </row>
    <row r="192" spans="10:11" ht="12" customHeight="1" x14ac:dyDescent="0.35">
      <c r="J192" s="176"/>
      <c r="K192" s="163"/>
    </row>
    <row r="193" spans="10:11" ht="12" customHeight="1" x14ac:dyDescent="0.35">
      <c r="J193" s="176"/>
      <c r="K193" s="163"/>
    </row>
    <row r="194" spans="10:11" ht="12" customHeight="1" x14ac:dyDescent="0.35">
      <c r="J194" s="176"/>
      <c r="K194" s="163"/>
    </row>
    <row r="195" spans="10:11" ht="12" customHeight="1" x14ac:dyDescent="0.35">
      <c r="J195" s="176"/>
      <c r="K195" s="163"/>
    </row>
    <row r="196" spans="10:11" ht="12" customHeight="1" x14ac:dyDescent="0.35">
      <c r="J196" s="176"/>
      <c r="K196" s="163"/>
    </row>
    <row r="197" spans="10:11" ht="12" customHeight="1" x14ac:dyDescent="0.35">
      <c r="J197" s="176"/>
      <c r="K197" s="163"/>
    </row>
    <row r="198" spans="10:11" ht="12" customHeight="1" x14ac:dyDescent="0.35">
      <c r="J198" s="176"/>
      <c r="K198" s="163"/>
    </row>
    <row r="199" spans="10:11" ht="12" customHeight="1" x14ac:dyDescent="0.35">
      <c r="J199" s="176"/>
      <c r="K199" s="163"/>
    </row>
    <row r="200" spans="10:11" ht="12" customHeight="1" x14ac:dyDescent="0.35">
      <c r="J200" s="176"/>
      <c r="K200" s="163"/>
    </row>
    <row r="201" spans="10:11" ht="12" customHeight="1" x14ac:dyDescent="0.35">
      <c r="J201" s="176"/>
      <c r="K201" s="163"/>
    </row>
    <row r="202" spans="10:11" ht="12" customHeight="1" x14ac:dyDescent="0.35">
      <c r="J202" s="176"/>
      <c r="K202" s="163"/>
    </row>
    <row r="203" spans="10:11" ht="12" customHeight="1" x14ac:dyDescent="0.35">
      <c r="J203" s="176"/>
      <c r="K203" s="163"/>
    </row>
    <row r="204" spans="10:11" ht="12" customHeight="1" x14ac:dyDescent="0.35">
      <c r="J204" s="176"/>
      <c r="K204" s="163"/>
    </row>
    <row r="205" spans="10:11" ht="12" customHeight="1" x14ac:dyDescent="0.35">
      <c r="J205" s="176"/>
      <c r="K205" s="163"/>
    </row>
    <row r="206" spans="10:11" ht="12" customHeight="1" x14ac:dyDescent="0.35">
      <c r="J206" s="176"/>
      <c r="K206" s="163"/>
    </row>
    <row r="207" spans="10:11" ht="12" customHeight="1" x14ac:dyDescent="0.35">
      <c r="J207" s="176"/>
      <c r="K207" s="163"/>
    </row>
    <row r="208" spans="10:11" ht="12" customHeight="1" x14ac:dyDescent="0.35">
      <c r="J208" s="176"/>
      <c r="K208" s="163"/>
    </row>
    <row r="209" spans="10:11" ht="12" customHeight="1" x14ac:dyDescent="0.35">
      <c r="J209" s="176"/>
      <c r="K209" s="163"/>
    </row>
    <row r="210" spans="10:11" ht="12" customHeight="1" x14ac:dyDescent="0.35">
      <c r="J210" s="176"/>
      <c r="K210" s="163"/>
    </row>
    <row r="211" spans="10:11" ht="12" customHeight="1" x14ac:dyDescent="0.35">
      <c r="J211" s="176"/>
      <c r="K211" s="163"/>
    </row>
    <row r="212" spans="10:11" ht="12" customHeight="1" x14ac:dyDescent="0.35">
      <c r="J212" s="176"/>
      <c r="K212" s="163"/>
    </row>
    <row r="213" spans="10:11" ht="12" customHeight="1" x14ac:dyDescent="0.35">
      <c r="J213" s="176"/>
      <c r="K213" s="163"/>
    </row>
    <row r="214" spans="10:11" ht="12" customHeight="1" x14ac:dyDescent="0.35">
      <c r="J214" s="176"/>
      <c r="K214" s="163"/>
    </row>
    <row r="215" spans="10:11" ht="12" customHeight="1" x14ac:dyDescent="0.35">
      <c r="J215" s="176"/>
      <c r="K215" s="163"/>
    </row>
    <row r="216" spans="10:11" ht="12" customHeight="1" x14ac:dyDescent="0.35">
      <c r="J216" s="176"/>
      <c r="K216" s="163"/>
    </row>
    <row r="217" spans="10:11" ht="12" customHeight="1" x14ac:dyDescent="0.35">
      <c r="J217" s="176"/>
      <c r="K217" s="163"/>
    </row>
    <row r="218" spans="10:11" ht="12" customHeight="1" x14ac:dyDescent="0.35">
      <c r="J218" s="176"/>
      <c r="K218" s="163"/>
    </row>
    <row r="219" spans="10:11" ht="12" customHeight="1" x14ac:dyDescent="0.35">
      <c r="J219" s="176"/>
      <c r="K219" s="163"/>
    </row>
    <row r="220" spans="10:11" ht="12" customHeight="1" x14ac:dyDescent="0.35">
      <c r="J220" s="176"/>
      <c r="K220" s="163"/>
    </row>
    <row r="221" spans="10:11" ht="12" customHeight="1" x14ac:dyDescent="0.35">
      <c r="J221" s="176"/>
      <c r="K221" s="163"/>
    </row>
    <row r="222" spans="10:11" ht="12" customHeight="1" x14ac:dyDescent="0.35">
      <c r="J222" s="176"/>
      <c r="K222" s="163"/>
    </row>
    <row r="223" spans="10:11" ht="12" customHeight="1" x14ac:dyDescent="0.35">
      <c r="J223" s="176"/>
      <c r="K223" s="163"/>
    </row>
    <row r="224" spans="10:11" ht="12" customHeight="1" x14ac:dyDescent="0.35">
      <c r="J224" s="176"/>
      <c r="K224" s="163"/>
    </row>
    <row r="225" spans="10:11" ht="12" customHeight="1" x14ac:dyDescent="0.35">
      <c r="J225" s="176"/>
      <c r="K225" s="163"/>
    </row>
    <row r="226" spans="10:11" ht="12" customHeight="1" x14ac:dyDescent="0.35">
      <c r="J226" s="176"/>
      <c r="K226" s="163"/>
    </row>
    <row r="227" spans="10:11" ht="12" customHeight="1" x14ac:dyDescent="0.35">
      <c r="J227" s="176"/>
      <c r="K227" s="163"/>
    </row>
    <row r="228" spans="10:11" ht="12" customHeight="1" x14ac:dyDescent="0.35">
      <c r="J228" s="176"/>
      <c r="K228" s="163"/>
    </row>
    <row r="229" spans="10:11" ht="12" customHeight="1" x14ac:dyDescent="0.35">
      <c r="J229" s="176"/>
      <c r="K229" s="163"/>
    </row>
    <row r="230" spans="10:11" ht="12" customHeight="1" x14ac:dyDescent="0.35">
      <c r="J230" s="176"/>
      <c r="K230" s="163"/>
    </row>
    <row r="231" spans="10:11" ht="12" customHeight="1" x14ac:dyDescent="0.35">
      <c r="J231" s="176"/>
      <c r="K231" s="163"/>
    </row>
    <row r="232" spans="10:11" ht="12" customHeight="1" x14ac:dyDescent="0.35">
      <c r="J232" s="176"/>
      <c r="K232" s="163"/>
    </row>
    <row r="233" spans="10:11" ht="12" customHeight="1" x14ac:dyDescent="0.35">
      <c r="J233" s="176"/>
      <c r="K233" s="163"/>
    </row>
    <row r="234" spans="10:11" ht="12" customHeight="1" x14ac:dyDescent="0.35">
      <c r="J234" s="176"/>
      <c r="K234" s="163"/>
    </row>
    <row r="235" spans="10:11" ht="12" customHeight="1" x14ac:dyDescent="0.35">
      <c r="J235" s="176"/>
      <c r="K235" s="163"/>
    </row>
    <row r="236" spans="10:11" ht="12" customHeight="1" x14ac:dyDescent="0.35">
      <c r="J236" s="176"/>
      <c r="K236" s="163"/>
    </row>
    <row r="237" spans="10:11" ht="12" customHeight="1" x14ac:dyDescent="0.35">
      <c r="J237" s="176"/>
      <c r="K237" s="163"/>
    </row>
    <row r="238" spans="10:11" ht="12" customHeight="1" x14ac:dyDescent="0.35">
      <c r="J238" s="176"/>
      <c r="K238" s="163"/>
    </row>
    <row r="239" spans="10:11" ht="12" customHeight="1" x14ac:dyDescent="0.35">
      <c r="J239" s="176"/>
      <c r="K239" s="163"/>
    </row>
    <row r="240" spans="10:11" ht="12" customHeight="1" x14ac:dyDescent="0.35">
      <c r="J240" s="176"/>
      <c r="K240" s="163"/>
    </row>
    <row r="241" spans="10:11" ht="12" customHeight="1" x14ac:dyDescent="0.35">
      <c r="J241" s="176"/>
      <c r="K241" s="163"/>
    </row>
    <row r="242" spans="10:11" ht="12" customHeight="1" x14ac:dyDescent="0.35">
      <c r="J242" s="176"/>
      <c r="K242" s="163"/>
    </row>
    <row r="243" spans="10:11" ht="12" customHeight="1" x14ac:dyDescent="0.35">
      <c r="J243" s="176"/>
      <c r="K243" s="163"/>
    </row>
    <row r="244" spans="10:11" ht="12" customHeight="1" x14ac:dyDescent="0.35">
      <c r="J244" s="176"/>
      <c r="K244" s="163"/>
    </row>
    <row r="245" spans="10:11" ht="12" customHeight="1" x14ac:dyDescent="0.35">
      <c r="J245" s="176"/>
      <c r="K245" s="163"/>
    </row>
    <row r="246" spans="10:11" ht="12" customHeight="1" x14ac:dyDescent="0.35">
      <c r="J246" s="176"/>
      <c r="K246" s="163"/>
    </row>
    <row r="247" spans="10:11" ht="12" customHeight="1" x14ac:dyDescent="0.35">
      <c r="J247" s="176"/>
      <c r="K247" s="163"/>
    </row>
    <row r="248" spans="10:11" ht="12" customHeight="1" x14ac:dyDescent="0.35">
      <c r="J248" s="176"/>
      <c r="K248" s="163"/>
    </row>
    <row r="249" spans="10:11" ht="12" customHeight="1" x14ac:dyDescent="0.35">
      <c r="J249" s="176"/>
      <c r="K249" s="163"/>
    </row>
    <row r="250" spans="10:11" ht="12" customHeight="1" x14ac:dyDescent="0.35">
      <c r="J250" s="176"/>
      <c r="K250" s="163"/>
    </row>
    <row r="251" spans="10:11" ht="12" customHeight="1" x14ac:dyDescent="0.35">
      <c r="J251" s="176"/>
      <c r="K251" s="163"/>
    </row>
    <row r="252" spans="10:11" ht="12" customHeight="1" x14ac:dyDescent="0.35">
      <c r="J252" s="176"/>
      <c r="K252" s="163"/>
    </row>
    <row r="253" spans="10:11" ht="12" customHeight="1" x14ac:dyDescent="0.35">
      <c r="J253" s="176"/>
      <c r="K253" s="163"/>
    </row>
    <row r="254" spans="10:11" ht="12" customHeight="1" x14ac:dyDescent="0.35">
      <c r="J254" s="176"/>
      <c r="K254" s="163"/>
    </row>
    <row r="255" spans="10:11" ht="12" customHeight="1" x14ac:dyDescent="0.35">
      <c r="J255" s="176"/>
      <c r="K255" s="163"/>
    </row>
    <row r="256" spans="10:11" ht="12" customHeight="1" x14ac:dyDescent="0.35">
      <c r="J256" s="176"/>
      <c r="K256" s="163"/>
    </row>
    <row r="257" spans="10:11" ht="12" customHeight="1" x14ac:dyDescent="0.35">
      <c r="J257" s="176"/>
      <c r="K257" s="163"/>
    </row>
    <row r="258" spans="10:11" ht="12" customHeight="1" x14ac:dyDescent="0.35">
      <c r="J258" s="176"/>
      <c r="K258" s="163"/>
    </row>
    <row r="259" spans="10:11" ht="12" customHeight="1" x14ac:dyDescent="0.35">
      <c r="J259" s="176"/>
      <c r="K259" s="163"/>
    </row>
    <row r="260" spans="10:11" ht="12" customHeight="1" x14ac:dyDescent="0.35">
      <c r="J260" s="176"/>
      <c r="K260" s="163"/>
    </row>
    <row r="261" spans="10:11" ht="12" customHeight="1" x14ac:dyDescent="0.35">
      <c r="J261" s="176"/>
      <c r="K261" s="163"/>
    </row>
    <row r="262" spans="10:11" ht="12" customHeight="1" x14ac:dyDescent="0.35">
      <c r="J262" s="176"/>
      <c r="K262" s="163"/>
    </row>
    <row r="263" spans="10:11" ht="12" customHeight="1" x14ac:dyDescent="0.35">
      <c r="J263" s="176"/>
      <c r="K263" s="163"/>
    </row>
    <row r="264" spans="10:11" ht="12" customHeight="1" x14ac:dyDescent="0.35">
      <c r="J264" s="176"/>
      <c r="K264" s="163"/>
    </row>
    <row r="265" spans="10:11" ht="12" customHeight="1" x14ac:dyDescent="0.35">
      <c r="J265" s="176"/>
      <c r="K265" s="163"/>
    </row>
    <row r="266" spans="10:11" ht="12" customHeight="1" x14ac:dyDescent="0.35">
      <c r="J266" s="176"/>
      <c r="K266" s="163"/>
    </row>
    <row r="267" spans="10:11" ht="12" customHeight="1" x14ac:dyDescent="0.35">
      <c r="J267" s="176"/>
      <c r="K267" s="163"/>
    </row>
    <row r="268" spans="10:11" ht="12" customHeight="1" x14ac:dyDescent="0.35">
      <c r="J268" s="176"/>
      <c r="K268" s="163"/>
    </row>
    <row r="269" spans="10:11" ht="12" customHeight="1" x14ac:dyDescent="0.35">
      <c r="J269" s="176"/>
      <c r="K269" s="163"/>
    </row>
    <row r="270" spans="10:11" ht="12" customHeight="1" x14ac:dyDescent="0.35">
      <c r="J270" s="176"/>
      <c r="K270" s="163"/>
    </row>
    <row r="271" spans="10:11" ht="12" customHeight="1" x14ac:dyDescent="0.35">
      <c r="J271" s="176"/>
      <c r="K271" s="163"/>
    </row>
    <row r="272" spans="10:11" ht="12" customHeight="1" x14ac:dyDescent="0.35">
      <c r="J272" s="176"/>
      <c r="K272" s="163"/>
    </row>
    <row r="273" spans="10:11" ht="12" customHeight="1" x14ac:dyDescent="0.35">
      <c r="J273" s="176"/>
      <c r="K273" s="163"/>
    </row>
    <row r="274" spans="10:11" ht="12" customHeight="1" x14ac:dyDescent="0.35">
      <c r="J274" s="176"/>
      <c r="K274" s="163"/>
    </row>
    <row r="275" spans="10:11" ht="12" customHeight="1" x14ac:dyDescent="0.35">
      <c r="J275" s="176"/>
      <c r="K275" s="163"/>
    </row>
    <row r="276" spans="10:11" ht="12" customHeight="1" x14ac:dyDescent="0.35">
      <c r="J276" s="176"/>
      <c r="K276" s="163"/>
    </row>
    <row r="277" spans="10:11" ht="12" customHeight="1" x14ac:dyDescent="0.35">
      <c r="J277" s="176"/>
      <c r="K277" s="163"/>
    </row>
    <row r="278" spans="10:11" ht="12" customHeight="1" x14ac:dyDescent="0.35">
      <c r="J278" s="176"/>
      <c r="K278" s="163"/>
    </row>
    <row r="279" spans="10:11" ht="12" customHeight="1" x14ac:dyDescent="0.35">
      <c r="J279" s="176"/>
      <c r="K279" s="163"/>
    </row>
    <row r="280" spans="10:11" ht="12" customHeight="1" x14ac:dyDescent="0.35">
      <c r="J280" s="176"/>
      <c r="K280" s="163"/>
    </row>
    <row r="281" spans="10:11" ht="12" customHeight="1" x14ac:dyDescent="0.35">
      <c r="J281" s="176"/>
      <c r="K281" s="163"/>
    </row>
    <row r="282" spans="10:11" ht="12" customHeight="1" x14ac:dyDescent="0.35">
      <c r="J282" s="176"/>
      <c r="K282" s="163"/>
    </row>
    <row r="283" spans="10:11" ht="12" customHeight="1" x14ac:dyDescent="0.35">
      <c r="J283" s="176"/>
      <c r="K283" s="163"/>
    </row>
    <row r="284" spans="10:11" ht="12" customHeight="1" x14ac:dyDescent="0.35">
      <c r="J284" s="176"/>
      <c r="K284" s="163"/>
    </row>
    <row r="285" spans="10:11" ht="12" customHeight="1" x14ac:dyDescent="0.35">
      <c r="J285" s="176"/>
      <c r="K285" s="163"/>
    </row>
    <row r="286" spans="10:11" ht="12" customHeight="1" x14ac:dyDescent="0.35">
      <c r="J286" s="176"/>
      <c r="K286" s="163"/>
    </row>
    <row r="287" spans="10:11" ht="12" customHeight="1" x14ac:dyDescent="0.35">
      <c r="J287" s="176"/>
      <c r="K287" s="163"/>
    </row>
    <row r="288" spans="10:11" ht="12" customHeight="1" x14ac:dyDescent="0.35">
      <c r="J288" s="176"/>
      <c r="K288" s="163"/>
    </row>
    <row r="289" spans="10:11" ht="12" customHeight="1" x14ac:dyDescent="0.35">
      <c r="J289" s="176"/>
      <c r="K289" s="163"/>
    </row>
    <row r="290" spans="10:11" ht="12" customHeight="1" x14ac:dyDescent="0.35">
      <c r="J290" s="176"/>
      <c r="K290" s="163"/>
    </row>
    <row r="291" spans="10:11" ht="12" customHeight="1" x14ac:dyDescent="0.35">
      <c r="J291" s="176"/>
      <c r="K291" s="163"/>
    </row>
    <row r="292" spans="10:11" ht="12" customHeight="1" x14ac:dyDescent="0.35">
      <c r="J292" s="176"/>
      <c r="K292" s="163"/>
    </row>
    <row r="293" spans="10:11" ht="12" customHeight="1" x14ac:dyDescent="0.35">
      <c r="J293" s="176"/>
      <c r="K293" s="163"/>
    </row>
    <row r="294" spans="10:11" ht="12" customHeight="1" x14ac:dyDescent="0.35">
      <c r="J294" s="176"/>
      <c r="K294" s="163"/>
    </row>
    <row r="295" spans="10:11" ht="12" customHeight="1" x14ac:dyDescent="0.35">
      <c r="J295" s="176"/>
      <c r="K295" s="163"/>
    </row>
    <row r="296" spans="10:11" ht="12" customHeight="1" x14ac:dyDescent="0.35">
      <c r="J296" s="176"/>
      <c r="K296" s="163"/>
    </row>
    <row r="297" spans="10:11" ht="12" customHeight="1" x14ac:dyDescent="0.35">
      <c r="J297" s="176"/>
      <c r="K297" s="163"/>
    </row>
    <row r="298" spans="10:11" ht="12" customHeight="1" x14ac:dyDescent="0.35">
      <c r="J298" s="176"/>
      <c r="K298" s="163"/>
    </row>
    <row r="299" spans="10:11" ht="12" customHeight="1" x14ac:dyDescent="0.35">
      <c r="J299" s="176"/>
      <c r="K299" s="163"/>
    </row>
    <row r="300" spans="10:11" ht="12" customHeight="1" x14ac:dyDescent="0.35">
      <c r="J300" s="176"/>
      <c r="K300" s="163"/>
    </row>
    <row r="301" spans="10:11" ht="12" customHeight="1" x14ac:dyDescent="0.35">
      <c r="J301" s="176"/>
      <c r="K301" s="163"/>
    </row>
    <row r="302" spans="10:11" ht="12" customHeight="1" x14ac:dyDescent="0.35">
      <c r="J302" s="176"/>
      <c r="K302" s="163"/>
    </row>
    <row r="303" spans="10:11" ht="12" customHeight="1" x14ac:dyDescent="0.35">
      <c r="J303" s="176"/>
      <c r="K303" s="163"/>
    </row>
    <row r="304" spans="10:11" ht="12" customHeight="1" x14ac:dyDescent="0.35">
      <c r="J304" s="176"/>
      <c r="K304" s="163"/>
    </row>
    <row r="305" spans="10:11" ht="12" customHeight="1" x14ac:dyDescent="0.35">
      <c r="J305" s="176"/>
      <c r="K305" s="163"/>
    </row>
    <row r="306" spans="10:11" ht="12" customHeight="1" x14ac:dyDescent="0.35">
      <c r="J306" s="176"/>
      <c r="K306" s="163"/>
    </row>
    <row r="307" spans="10:11" ht="12" customHeight="1" x14ac:dyDescent="0.35">
      <c r="J307" s="176"/>
      <c r="K307" s="163"/>
    </row>
    <row r="308" spans="10:11" ht="12" customHeight="1" x14ac:dyDescent="0.35">
      <c r="J308" s="176"/>
      <c r="K308" s="163"/>
    </row>
    <row r="309" spans="10:11" ht="12" customHeight="1" x14ac:dyDescent="0.35">
      <c r="J309" s="176"/>
      <c r="K309" s="163"/>
    </row>
    <row r="310" spans="10:11" ht="12" customHeight="1" x14ac:dyDescent="0.35">
      <c r="J310" s="176"/>
      <c r="K310" s="163"/>
    </row>
    <row r="311" spans="10:11" ht="12" customHeight="1" x14ac:dyDescent="0.35">
      <c r="J311" s="176"/>
      <c r="K311" s="163"/>
    </row>
    <row r="312" spans="10:11" ht="12" customHeight="1" x14ac:dyDescent="0.35">
      <c r="J312" s="176"/>
      <c r="K312" s="163"/>
    </row>
    <row r="313" spans="10:11" ht="12" customHeight="1" x14ac:dyDescent="0.35">
      <c r="J313" s="176"/>
      <c r="K313" s="163"/>
    </row>
    <row r="314" spans="10:11" ht="12" customHeight="1" x14ac:dyDescent="0.35">
      <c r="J314" s="176"/>
      <c r="K314" s="163"/>
    </row>
    <row r="315" spans="10:11" ht="12" customHeight="1" x14ac:dyDescent="0.35">
      <c r="J315" s="176"/>
      <c r="K315" s="163"/>
    </row>
    <row r="316" spans="10:11" ht="12" customHeight="1" x14ac:dyDescent="0.35">
      <c r="J316" s="176"/>
      <c r="K316" s="163"/>
    </row>
    <row r="317" spans="10:11" ht="12" customHeight="1" x14ac:dyDescent="0.35">
      <c r="J317" s="176"/>
      <c r="K317" s="163"/>
    </row>
    <row r="318" spans="10:11" ht="12" customHeight="1" x14ac:dyDescent="0.35">
      <c r="J318" s="176"/>
      <c r="K318" s="163"/>
    </row>
    <row r="319" spans="10:11" ht="12" customHeight="1" x14ac:dyDescent="0.35">
      <c r="J319" s="176"/>
      <c r="K319" s="163"/>
    </row>
    <row r="320" spans="10:11" ht="12" customHeight="1" x14ac:dyDescent="0.35">
      <c r="J320" s="176"/>
      <c r="K320" s="163"/>
    </row>
    <row r="321" spans="10:11" ht="12" customHeight="1" x14ac:dyDescent="0.35">
      <c r="J321" s="176"/>
      <c r="K321" s="163"/>
    </row>
    <row r="322" spans="10:11" ht="12" customHeight="1" x14ac:dyDescent="0.35">
      <c r="J322" s="176"/>
      <c r="K322" s="163"/>
    </row>
    <row r="323" spans="10:11" ht="12" customHeight="1" x14ac:dyDescent="0.35">
      <c r="J323" s="176"/>
      <c r="K323" s="163"/>
    </row>
    <row r="324" spans="10:11" ht="12" customHeight="1" x14ac:dyDescent="0.35">
      <c r="J324" s="176"/>
      <c r="K324" s="163"/>
    </row>
    <row r="325" spans="10:11" ht="12" customHeight="1" x14ac:dyDescent="0.35">
      <c r="J325" s="176"/>
      <c r="K325" s="163"/>
    </row>
    <row r="326" spans="10:11" ht="12" customHeight="1" x14ac:dyDescent="0.35">
      <c r="J326" s="176"/>
      <c r="K326" s="163"/>
    </row>
    <row r="327" spans="10:11" ht="12" customHeight="1" x14ac:dyDescent="0.35">
      <c r="J327" s="176"/>
      <c r="K327" s="163"/>
    </row>
    <row r="328" spans="10:11" ht="12" customHeight="1" x14ac:dyDescent="0.35">
      <c r="J328" s="176"/>
      <c r="K328" s="163"/>
    </row>
    <row r="329" spans="10:11" ht="12" customHeight="1" x14ac:dyDescent="0.35">
      <c r="J329" s="176"/>
      <c r="K329" s="163"/>
    </row>
    <row r="330" spans="10:11" ht="12" customHeight="1" x14ac:dyDescent="0.35">
      <c r="J330" s="176"/>
      <c r="K330" s="163"/>
    </row>
    <row r="331" spans="10:11" ht="12" customHeight="1" x14ac:dyDescent="0.35">
      <c r="J331" s="176"/>
      <c r="K331" s="163"/>
    </row>
    <row r="332" spans="10:11" ht="12" customHeight="1" x14ac:dyDescent="0.35">
      <c r="J332" s="176"/>
      <c r="K332" s="163"/>
    </row>
    <row r="333" spans="10:11" ht="12" customHeight="1" x14ac:dyDescent="0.35">
      <c r="J333" s="176"/>
      <c r="K333" s="163"/>
    </row>
    <row r="334" spans="10:11" ht="12" customHeight="1" x14ac:dyDescent="0.35">
      <c r="J334" s="176"/>
      <c r="K334" s="163"/>
    </row>
    <row r="335" spans="10:11" ht="12" customHeight="1" x14ac:dyDescent="0.35">
      <c r="J335" s="176"/>
      <c r="K335" s="163"/>
    </row>
    <row r="336" spans="10:11" ht="12" customHeight="1" x14ac:dyDescent="0.35">
      <c r="J336" s="176"/>
      <c r="K336" s="163"/>
    </row>
    <row r="337" spans="10:11" ht="12" customHeight="1" x14ac:dyDescent="0.35">
      <c r="J337" s="176"/>
      <c r="K337" s="163"/>
    </row>
    <row r="338" spans="10:11" ht="12" customHeight="1" x14ac:dyDescent="0.35">
      <c r="J338" s="176"/>
      <c r="K338" s="163"/>
    </row>
    <row r="339" spans="10:11" ht="12" customHeight="1" x14ac:dyDescent="0.35">
      <c r="J339" s="176"/>
      <c r="K339" s="163"/>
    </row>
    <row r="340" spans="10:11" ht="12" customHeight="1" x14ac:dyDescent="0.35">
      <c r="J340" s="176"/>
      <c r="K340" s="163"/>
    </row>
    <row r="341" spans="10:11" ht="12" customHeight="1" x14ac:dyDescent="0.35">
      <c r="J341" s="176"/>
      <c r="K341" s="163"/>
    </row>
    <row r="342" spans="10:11" ht="12" customHeight="1" x14ac:dyDescent="0.35">
      <c r="J342" s="176"/>
      <c r="K342" s="163"/>
    </row>
    <row r="343" spans="10:11" ht="12" customHeight="1" x14ac:dyDescent="0.35">
      <c r="J343" s="176"/>
      <c r="K343" s="163"/>
    </row>
    <row r="344" spans="10:11" ht="12" customHeight="1" x14ac:dyDescent="0.35">
      <c r="J344" s="176"/>
      <c r="K344" s="163"/>
    </row>
    <row r="345" spans="10:11" ht="12" customHeight="1" x14ac:dyDescent="0.35">
      <c r="J345" s="176"/>
      <c r="K345" s="163"/>
    </row>
    <row r="346" spans="10:11" ht="12" customHeight="1" x14ac:dyDescent="0.35">
      <c r="J346" s="176"/>
      <c r="K346" s="163"/>
    </row>
    <row r="347" spans="10:11" ht="12" customHeight="1" x14ac:dyDescent="0.35">
      <c r="J347" s="176"/>
      <c r="K347" s="163"/>
    </row>
    <row r="348" spans="10:11" ht="12" customHeight="1" x14ac:dyDescent="0.35">
      <c r="J348" s="176"/>
      <c r="K348" s="163"/>
    </row>
    <row r="349" spans="10:11" ht="12" customHeight="1" x14ac:dyDescent="0.35">
      <c r="J349" s="176"/>
      <c r="K349" s="163"/>
    </row>
    <row r="350" spans="10:11" ht="12" customHeight="1" x14ac:dyDescent="0.35">
      <c r="J350" s="176"/>
      <c r="K350" s="163"/>
    </row>
    <row r="351" spans="10:11" ht="12" customHeight="1" x14ac:dyDescent="0.35">
      <c r="J351" s="176"/>
      <c r="K351" s="163"/>
    </row>
    <row r="352" spans="10:11" ht="12" customHeight="1" x14ac:dyDescent="0.35">
      <c r="J352" s="176"/>
      <c r="K352" s="163"/>
    </row>
    <row r="353" spans="10:11" ht="12" customHeight="1" x14ac:dyDescent="0.35">
      <c r="J353" s="176"/>
      <c r="K353" s="163"/>
    </row>
    <row r="354" spans="10:11" ht="12" customHeight="1" x14ac:dyDescent="0.35">
      <c r="J354" s="176"/>
      <c r="K354" s="163"/>
    </row>
    <row r="355" spans="10:11" ht="12" customHeight="1" x14ac:dyDescent="0.35">
      <c r="J355" s="176"/>
      <c r="K355" s="163"/>
    </row>
    <row r="356" spans="10:11" ht="12" customHeight="1" x14ac:dyDescent="0.35">
      <c r="J356" s="176"/>
      <c r="K356" s="163"/>
    </row>
    <row r="357" spans="10:11" ht="12" customHeight="1" x14ac:dyDescent="0.35">
      <c r="J357" s="176"/>
      <c r="K357" s="163"/>
    </row>
    <row r="358" spans="10:11" ht="12" customHeight="1" x14ac:dyDescent="0.35">
      <c r="J358" s="176"/>
      <c r="K358" s="163"/>
    </row>
    <row r="359" spans="10:11" ht="12" customHeight="1" x14ac:dyDescent="0.35">
      <c r="J359" s="176"/>
      <c r="K359" s="163"/>
    </row>
    <row r="360" spans="10:11" ht="12" customHeight="1" x14ac:dyDescent="0.35">
      <c r="J360" s="176"/>
      <c r="K360" s="163"/>
    </row>
    <row r="361" spans="10:11" ht="12" customHeight="1" x14ac:dyDescent="0.35">
      <c r="J361" s="176"/>
      <c r="K361" s="163"/>
    </row>
    <row r="362" spans="10:11" ht="12" customHeight="1" x14ac:dyDescent="0.35">
      <c r="J362" s="176"/>
      <c r="K362" s="163"/>
    </row>
    <row r="363" spans="10:11" ht="12" customHeight="1" x14ac:dyDescent="0.35">
      <c r="J363" s="176"/>
      <c r="K363" s="163"/>
    </row>
    <row r="364" spans="10:11" ht="12" customHeight="1" x14ac:dyDescent="0.35">
      <c r="J364" s="176"/>
      <c r="K364" s="163"/>
    </row>
    <row r="365" spans="10:11" ht="12" customHeight="1" x14ac:dyDescent="0.35">
      <c r="J365" s="176"/>
      <c r="K365" s="163"/>
    </row>
    <row r="366" spans="10:11" ht="12" customHeight="1" x14ac:dyDescent="0.35">
      <c r="J366" s="176"/>
      <c r="K366" s="163"/>
    </row>
    <row r="367" spans="10:11" ht="12" customHeight="1" x14ac:dyDescent="0.35">
      <c r="J367" s="176"/>
      <c r="K367" s="163"/>
    </row>
    <row r="368" spans="10:11" ht="12" customHeight="1" x14ac:dyDescent="0.35">
      <c r="J368" s="176"/>
      <c r="K368" s="163"/>
    </row>
    <row r="369" spans="10:11" ht="12" customHeight="1" x14ac:dyDescent="0.35">
      <c r="J369" s="176"/>
      <c r="K369" s="163"/>
    </row>
    <row r="370" spans="10:11" ht="12" customHeight="1" x14ac:dyDescent="0.35">
      <c r="J370" s="176"/>
      <c r="K370" s="163"/>
    </row>
    <row r="371" spans="10:11" ht="12" customHeight="1" x14ac:dyDescent="0.35">
      <c r="J371" s="176"/>
      <c r="K371" s="163"/>
    </row>
    <row r="372" spans="10:11" ht="12" customHeight="1" x14ac:dyDescent="0.35">
      <c r="J372" s="176"/>
      <c r="K372" s="163"/>
    </row>
    <row r="373" spans="10:11" ht="12" customHeight="1" x14ac:dyDescent="0.35">
      <c r="J373" s="176"/>
      <c r="K373" s="163"/>
    </row>
    <row r="374" spans="10:11" ht="12" customHeight="1" x14ac:dyDescent="0.35">
      <c r="J374" s="176"/>
      <c r="K374" s="163"/>
    </row>
  </sheetData>
  <conditionalFormatting sqref="F6:F8">
    <cfRule type="cellIs" dxfId="183" priority="8" operator="greaterThan">
      <formula>0</formula>
    </cfRule>
    <cfRule type="cellIs" dxfId="182" priority="9" operator="greaterThan">
      <formula>0</formula>
    </cfRule>
  </conditionalFormatting>
  <conditionalFormatting sqref="F19">
    <cfRule type="containsText" dxfId="181" priority="7" operator="containsText" text="Fail">
      <formula>NOT(ISERROR(SEARCH("Fail",F19)))</formula>
    </cfRule>
  </conditionalFormatting>
  <conditionalFormatting sqref="J6:J8">
    <cfRule type="cellIs" dxfId="180" priority="5" operator="greaterThan">
      <formula>0</formula>
    </cfRule>
    <cfRule type="cellIs" dxfId="179" priority="6" operator="greaterThan">
      <formula>0</formula>
    </cfRule>
  </conditionalFormatting>
  <conditionalFormatting sqref="J13">
    <cfRule type="containsText" dxfId="178" priority="4" operator="containsText" text="tbc">
      <formula>NOT(ISERROR(SEARCH("tbc",J13)))</formula>
    </cfRule>
  </conditionalFormatting>
  <conditionalFormatting sqref="H6:H8">
    <cfRule type="cellIs" dxfId="177" priority="2" operator="greaterThan">
      <formula>0</formula>
    </cfRule>
    <cfRule type="cellIs" dxfId="176" priority="3" operator="greaterThan">
      <formula>0</formula>
    </cfRule>
  </conditionalFormatting>
  <conditionalFormatting sqref="H19">
    <cfRule type="containsText" dxfId="175" priority="1" operator="containsText" text="Fail">
      <formula>NOT(ISERROR(SEARCH("Fail",H19)))</formula>
    </cfRule>
  </conditionalFormatting>
  <dataValidations count="2">
    <dataValidation type="list" showInputMessage="1" showErrorMessage="1" sqref="B5" xr:uid="{00000000-0002-0000-4800-000000000000}">
      <formula1>"Q1,Q2,Q3,Q4, Wkly,Mthly"</formula1>
    </dataValidation>
    <dataValidation type="list" showInputMessage="1" showErrorMessage="1" sqref="H19 F19" xr:uid="{00000000-0002-0000-4800-000001000000}">
      <formula1>"Pass,Fail,Block,Not Attempted, NA Pass Previous"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98017" r:id="rId3"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98018" r:id="rId4"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53"/>
  <dimension ref="A1:X104"/>
  <sheetViews>
    <sheetView workbookViewId="0">
      <selection activeCell="F13" sqref="F13:F14"/>
    </sheetView>
  </sheetViews>
  <sheetFormatPr defaultColWidth="8.81640625" defaultRowHeight="12" customHeight="1" x14ac:dyDescent="0.35"/>
  <cols>
    <col min="1" max="1" width="8.81640625" style="127" customWidth="1"/>
    <col min="2" max="2" width="40.81640625" style="127" customWidth="1"/>
    <col min="3" max="3" width="53.81640625" style="127" customWidth="1"/>
    <col min="4" max="4" width="50.453125" style="137" customWidth="1"/>
    <col min="5" max="5" width="0.1796875" style="137" hidden="1" customWidth="1"/>
    <col min="6" max="6" width="15.1796875" style="136" customWidth="1"/>
    <col min="7" max="7" width="20.1796875" style="136" customWidth="1"/>
    <col min="8" max="24" width="8.81640625" style="127"/>
  </cols>
  <sheetData>
    <row r="1" spans="1:24" ht="12" customHeight="1" x14ac:dyDescent="0.35">
      <c r="A1" s="138">
        <v>8.15</v>
      </c>
      <c r="B1" s="77"/>
      <c r="C1" s="81" t="s">
        <v>1267</v>
      </c>
      <c r="D1" s="79"/>
      <c r="E1" s="79"/>
      <c r="F1" s="80"/>
      <c r="G1" s="80"/>
      <c r="H1" s="81"/>
      <c r="I1" s="81"/>
      <c r="J1" s="81"/>
      <c r="K1" s="81"/>
      <c r="L1" s="81"/>
      <c r="M1" s="81"/>
      <c r="N1" s="81"/>
      <c r="O1" s="81"/>
      <c r="P1" s="81"/>
      <c r="Q1" s="81"/>
      <c r="R1" s="81"/>
      <c r="S1" s="81"/>
      <c r="T1" s="81"/>
      <c r="U1" s="81"/>
      <c r="V1" s="81"/>
      <c r="W1" s="81"/>
      <c r="X1" s="81"/>
    </row>
    <row r="2" spans="1:24" ht="12" customHeight="1" x14ac:dyDescent="0.35">
      <c r="A2" s="82"/>
      <c r="B2" s="83" t="s">
        <v>54</v>
      </c>
      <c r="C2" s="82">
        <v>4</v>
      </c>
      <c r="D2" s="79"/>
      <c r="E2" s="79"/>
      <c r="F2" s="80"/>
      <c r="G2" s="80"/>
      <c r="H2" s="84"/>
      <c r="I2" s="84"/>
      <c r="J2" s="84"/>
      <c r="K2" s="84"/>
      <c r="L2" s="84"/>
      <c r="M2" s="84"/>
      <c r="N2" s="84"/>
      <c r="O2" s="84"/>
      <c r="P2" s="84"/>
      <c r="Q2" s="84"/>
      <c r="R2" s="84"/>
      <c r="S2" s="84"/>
      <c r="T2" s="84"/>
      <c r="U2" s="84"/>
      <c r="V2" s="84"/>
      <c r="W2" s="84"/>
      <c r="X2" s="84"/>
    </row>
    <row r="3" spans="1:24" ht="12" customHeight="1" x14ac:dyDescent="0.35">
      <c r="A3" s="85"/>
      <c r="B3" s="85"/>
      <c r="C3" s="81"/>
      <c r="D3" s="84"/>
      <c r="E3" s="79" t="e">
        <f>SUM(#REF!)*2</f>
        <v>#REF!</v>
      </c>
      <c r="F3" s="80"/>
      <c r="G3" s="80"/>
      <c r="H3" s="84"/>
      <c r="I3" s="84"/>
      <c r="J3" s="84"/>
      <c r="K3" s="84"/>
      <c r="L3" s="84"/>
      <c r="M3" s="84"/>
      <c r="N3" s="84"/>
      <c r="O3" s="84"/>
      <c r="P3" s="84"/>
      <c r="Q3" s="84"/>
      <c r="R3" s="84"/>
      <c r="S3" s="84"/>
      <c r="T3" s="84"/>
      <c r="U3" s="84"/>
      <c r="V3" s="84"/>
      <c r="W3" s="84"/>
      <c r="X3" s="84"/>
    </row>
    <row r="4" spans="1:24" ht="12" customHeight="1" x14ac:dyDescent="0.35">
      <c r="A4" s="82" t="s">
        <v>55</v>
      </c>
      <c r="B4" s="82"/>
      <c r="C4" s="78"/>
      <c r="D4" s="86" t="s">
        <v>56</v>
      </c>
      <c r="E4" s="80" t="s">
        <v>27</v>
      </c>
      <c r="F4" s="86">
        <f>COUNTIF(F$18:F$496,T($D4))</f>
        <v>1</v>
      </c>
      <c r="G4" s="86"/>
      <c r="H4" s="84"/>
      <c r="I4" s="84"/>
      <c r="J4" s="84"/>
      <c r="K4" s="84"/>
      <c r="L4" s="84"/>
      <c r="M4" s="84"/>
      <c r="N4" s="84"/>
      <c r="O4" s="84"/>
      <c r="P4" s="84"/>
      <c r="Q4" s="84"/>
      <c r="R4" s="84"/>
      <c r="S4" s="84"/>
      <c r="T4" s="84"/>
      <c r="U4" s="84"/>
      <c r="V4" s="84"/>
      <c r="W4" s="84"/>
      <c r="X4" s="84"/>
    </row>
    <row r="5" spans="1:24" ht="12" customHeight="1" x14ac:dyDescent="0.35">
      <c r="A5" s="82" t="s">
        <v>57</v>
      </c>
      <c r="B5" s="82"/>
      <c r="C5" s="81"/>
      <c r="D5" s="86" t="s">
        <v>58</v>
      </c>
      <c r="E5" s="80" t="s">
        <v>28</v>
      </c>
      <c r="F5" s="86">
        <f>COUNTIF(F$18:F$496,T($D5))</f>
        <v>0</v>
      </c>
      <c r="G5" s="86"/>
      <c r="H5" s="84"/>
      <c r="I5" s="84"/>
      <c r="J5" s="84"/>
      <c r="K5" s="84"/>
      <c r="L5" s="84"/>
      <c r="M5" s="84"/>
      <c r="N5" s="84"/>
      <c r="O5" s="84"/>
      <c r="P5" s="84"/>
      <c r="Q5" s="84"/>
      <c r="R5" s="84"/>
      <c r="S5" s="84"/>
      <c r="T5" s="84"/>
      <c r="U5" s="84"/>
      <c r="V5" s="84"/>
      <c r="W5" s="84"/>
      <c r="X5" s="84"/>
    </row>
    <row r="6" spans="1:24" ht="12" customHeight="1" x14ac:dyDescent="0.35">
      <c r="A6" s="88" t="s">
        <v>59</v>
      </c>
      <c r="B6" s="88"/>
      <c r="C6" s="88"/>
      <c r="D6" s="91" t="s">
        <v>12</v>
      </c>
      <c r="E6" s="80" t="s">
        <v>29</v>
      </c>
      <c r="F6" s="86">
        <f>COUNTIF(F$18:F$496,T($D6))</f>
        <v>0</v>
      </c>
      <c r="G6" s="86"/>
      <c r="H6" s="84"/>
      <c r="I6" s="84"/>
      <c r="J6" s="84"/>
      <c r="K6" s="84"/>
      <c r="L6" s="84"/>
      <c r="M6" s="84"/>
      <c r="N6" s="84"/>
      <c r="O6" s="84"/>
      <c r="P6" s="84"/>
      <c r="Q6" s="84"/>
      <c r="R6" s="84"/>
      <c r="S6" s="84"/>
      <c r="T6" s="84"/>
      <c r="U6" s="84"/>
      <c r="V6" s="84"/>
      <c r="W6" s="84"/>
      <c r="X6" s="84"/>
    </row>
    <row r="7" spans="1:24" ht="12" customHeight="1" x14ac:dyDescent="0.35">
      <c r="A7" s="88" t="s">
        <v>60</v>
      </c>
      <c r="B7" s="88" t="s">
        <v>1382</v>
      </c>
      <c r="C7" s="88"/>
      <c r="D7" s="86" t="s">
        <v>61</v>
      </c>
      <c r="E7" s="80" t="s">
        <v>30</v>
      </c>
      <c r="F7" s="86">
        <f>COUNTIF(F$18:F$496,T($D7))</f>
        <v>0</v>
      </c>
      <c r="G7" s="86"/>
      <c r="H7" s="84"/>
      <c r="I7" s="84"/>
      <c r="J7" s="84"/>
      <c r="K7" s="84"/>
      <c r="L7" s="84"/>
      <c r="M7" s="84"/>
      <c r="N7" s="84"/>
      <c r="O7" s="84"/>
      <c r="P7" s="84"/>
      <c r="Q7" s="84"/>
      <c r="R7" s="84"/>
      <c r="S7" s="84"/>
      <c r="T7" s="84"/>
      <c r="U7" s="84"/>
      <c r="V7" s="84"/>
      <c r="W7" s="84"/>
      <c r="X7" s="84"/>
    </row>
    <row r="8" spans="1:24" ht="12" customHeight="1" x14ac:dyDescent="0.35">
      <c r="A8" s="88" t="s">
        <v>62</v>
      </c>
      <c r="B8" s="368">
        <v>19</v>
      </c>
      <c r="C8" s="88"/>
      <c r="D8" s="86" t="s">
        <v>63</v>
      </c>
      <c r="E8" s="80" t="s">
        <v>31</v>
      </c>
      <c r="F8" s="86">
        <f>F9-SUM(F4:F7)</f>
        <v>0</v>
      </c>
      <c r="G8" s="86"/>
      <c r="H8" s="84"/>
      <c r="I8" s="84"/>
      <c r="J8" s="84"/>
      <c r="K8" s="84"/>
      <c r="L8" s="84"/>
      <c r="M8" s="84"/>
      <c r="N8" s="84"/>
      <c r="O8" s="84"/>
      <c r="P8" s="84"/>
      <c r="Q8" s="84"/>
      <c r="R8" s="84"/>
      <c r="S8" s="84"/>
      <c r="T8" s="84"/>
      <c r="U8" s="84"/>
      <c r="V8" s="84"/>
      <c r="W8" s="84"/>
      <c r="X8" s="84"/>
    </row>
    <row r="9" spans="1:24" ht="12" customHeight="1" x14ac:dyDescent="0.35">
      <c r="A9" s="88" t="s">
        <v>64</v>
      </c>
      <c r="B9" s="88" t="s">
        <v>625</v>
      </c>
      <c r="C9" s="88"/>
      <c r="D9" s="86" t="s">
        <v>66</v>
      </c>
      <c r="E9" s="80" t="s">
        <v>26</v>
      </c>
      <c r="F9" s="86">
        <f>COUNTA($D$18:$D$496)</f>
        <v>1</v>
      </c>
      <c r="G9" s="86"/>
      <c r="H9" s="84"/>
      <c r="I9" s="84"/>
      <c r="J9" s="84"/>
      <c r="K9" s="84"/>
      <c r="L9" s="84"/>
      <c r="M9" s="84"/>
      <c r="N9" s="84"/>
      <c r="O9" s="84"/>
      <c r="P9" s="84"/>
      <c r="Q9" s="84"/>
      <c r="R9" s="84"/>
      <c r="S9" s="84"/>
      <c r="T9" s="84"/>
      <c r="U9" s="84"/>
      <c r="V9" s="84"/>
      <c r="W9" s="84"/>
      <c r="X9" s="84"/>
    </row>
    <row r="10" spans="1:24" ht="12" customHeight="1" x14ac:dyDescent="0.35">
      <c r="A10" s="88" t="s">
        <v>1542</v>
      </c>
      <c r="B10" s="88" t="s">
        <v>971</v>
      </c>
      <c r="C10" s="88"/>
      <c r="D10" s="86"/>
      <c r="E10" s="80"/>
      <c r="F10" s="86"/>
      <c r="G10" s="86"/>
      <c r="H10" s="84"/>
      <c r="I10" s="84"/>
      <c r="J10" s="84"/>
      <c r="K10" s="84"/>
      <c r="L10" s="84"/>
      <c r="M10" s="84"/>
      <c r="N10" s="84"/>
      <c r="O10" s="84"/>
      <c r="P10" s="84"/>
      <c r="Q10" s="84"/>
      <c r="R10" s="84"/>
      <c r="S10" s="84"/>
      <c r="T10" s="84"/>
      <c r="U10" s="84"/>
      <c r="V10" s="84"/>
      <c r="W10" s="84"/>
      <c r="X10" s="84"/>
    </row>
    <row r="11" spans="1:24" ht="12" customHeight="1" x14ac:dyDescent="0.35">
      <c r="A11" s="88" t="s">
        <v>970</v>
      </c>
      <c r="B11" s="368" t="s">
        <v>971</v>
      </c>
      <c r="C11" s="88"/>
      <c r="D11" s="93"/>
      <c r="E11" s="93"/>
      <c r="F11" s="94"/>
      <c r="G11" s="95"/>
      <c r="H11" s="96"/>
      <c r="I11" s="96"/>
      <c r="J11" s="96"/>
      <c r="K11" s="96"/>
      <c r="L11" s="96"/>
      <c r="M11" s="96"/>
      <c r="N11" s="96"/>
      <c r="O11" s="96"/>
      <c r="P11" s="96"/>
      <c r="Q11" s="96"/>
      <c r="R11" s="96"/>
      <c r="S11" s="96"/>
      <c r="T11" s="96"/>
      <c r="U11" s="96"/>
      <c r="V11" s="96"/>
      <c r="W11" s="96"/>
      <c r="X11" s="96"/>
    </row>
    <row r="12" spans="1:24"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c r="W12" s="97"/>
      <c r="X12" s="97"/>
    </row>
    <row r="13" spans="1:24" ht="12" customHeight="1" x14ac:dyDescent="0.35">
      <c r="A13" s="97"/>
      <c r="B13" s="141"/>
      <c r="C13" s="97"/>
      <c r="D13" s="99" t="s">
        <v>23</v>
      </c>
      <c r="E13" s="99" t="s">
        <v>70</v>
      </c>
      <c r="F13" s="103" t="s">
        <v>1709</v>
      </c>
      <c r="G13" s="101"/>
      <c r="H13" s="97"/>
      <c r="I13" s="97"/>
      <c r="J13" s="97"/>
      <c r="K13" s="97"/>
      <c r="L13" s="97"/>
      <c r="M13" s="97"/>
      <c r="N13" s="97"/>
      <c r="O13" s="97"/>
      <c r="P13" s="97"/>
      <c r="Q13" s="97"/>
      <c r="R13" s="97"/>
      <c r="S13" s="97"/>
      <c r="T13" s="97"/>
      <c r="U13" s="97"/>
      <c r="V13" s="97"/>
      <c r="W13" s="97"/>
      <c r="X13" s="97"/>
    </row>
    <row r="14" spans="1:24" ht="12" customHeight="1" x14ac:dyDescent="0.35">
      <c r="A14" s="97"/>
      <c r="B14" s="141"/>
      <c r="C14" s="97"/>
      <c r="D14" s="99" t="s">
        <v>72</v>
      </c>
      <c r="E14" s="99" t="s">
        <v>34</v>
      </c>
      <c r="F14" s="198" t="s">
        <v>1657</v>
      </c>
      <c r="G14" s="105"/>
      <c r="H14" s="97"/>
      <c r="I14" s="97"/>
      <c r="J14" s="97"/>
      <c r="K14" s="97"/>
      <c r="L14" s="97"/>
      <c r="M14" s="97"/>
      <c r="N14" s="97"/>
      <c r="O14" s="97"/>
      <c r="P14" s="97"/>
      <c r="Q14" s="97"/>
      <c r="R14" s="97"/>
      <c r="S14" s="97"/>
      <c r="T14" s="97"/>
      <c r="U14" s="97"/>
      <c r="V14" s="97"/>
      <c r="W14" s="97"/>
      <c r="X14" s="97"/>
    </row>
    <row r="15" spans="1:24"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c r="W15" s="97"/>
      <c r="X15" s="97"/>
    </row>
    <row r="16" spans="1:24"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c r="W16" s="106"/>
      <c r="X16" s="106"/>
    </row>
    <row r="17" spans="1:24"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c r="W17" s="115"/>
      <c r="X17" s="115"/>
    </row>
    <row r="18" spans="1:24" ht="12" customHeight="1" x14ac:dyDescent="0.35">
      <c r="A18" s="116"/>
      <c r="B18"/>
      <c r="C18" s="116"/>
      <c r="D18" s="116"/>
      <c r="E18" s="117"/>
      <c r="F18" s="124"/>
      <c r="G18" s="124"/>
      <c r="H18" s="120"/>
      <c r="I18" s="120"/>
      <c r="J18" s="120"/>
      <c r="K18" s="120"/>
      <c r="L18" s="120"/>
      <c r="M18" s="120"/>
      <c r="N18" s="120"/>
      <c r="O18" s="120"/>
      <c r="P18" s="120"/>
      <c r="Q18" s="120"/>
      <c r="R18" s="120"/>
      <c r="S18" s="120"/>
      <c r="T18" s="120"/>
      <c r="U18" s="120"/>
      <c r="V18" s="120"/>
      <c r="W18" s="120"/>
      <c r="X18" s="120"/>
    </row>
    <row r="19" spans="1:24" ht="12" customHeight="1" x14ac:dyDescent="0.35">
      <c r="A19" s="125"/>
      <c r="B19" s="179"/>
      <c r="C19" s="126"/>
      <c r="D19" s="126"/>
      <c r="E19" s="130"/>
      <c r="F19" s="124"/>
      <c r="G19" s="124"/>
      <c r="H19" s="124"/>
      <c r="I19" s="124"/>
      <c r="J19" s="124"/>
      <c r="K19" s="124"/>
      <c r="L19" s="124"/>
      <c r="M19" s="124"/>
      <c r="N19" s="124"/>
      <c r="O19" s="124"/>
      <c r="P19" s="124"/>
      <c r="Q19" s="124"/>
      <c r="R19" s="124"/>
      <c r="S19" s="124"/>
      <c r="T19" s="124"/>
      <c r="U19" s="124"/>
      <c r="V19" s="124"/>
      <c r="W19" s="124"/>
      <c r="X19" s="124"/>
    </row>
    <row r="20" spans="1:24" ht="12" customHeight="1" x14ac:dyDescent="0.35">
      <c r="A20" s="125" t="s">
        <v>635</v>
      </c>
      <c r="B20" s="147" t="s">
        <v>1267</v>
      </c>
      <c r="D20" s="126"/>
      <c r="E20" s="130"/>
      <c r="F20" s="124"/>
      <c r="G20" s="124"/>
      <c r="H20" s="124"/>
      <c r="I20" s="124"/>
      <c r="J20" s="124"/>
      <c r="K20" s="124"/>
      <c r="L20" s="124"/>
      <c r="M20" s="124"/>
      <c r="N20" s="124"/>
      <c r="O20" s="124"/>
      <c r="P20" s="124"/>
      <c r="Q20" s="124"/>
      <c r="R20" s="124"/>
      <c r="S20" s="124"/>
      <c r="T20" s="124"/>
      <c r="U20" s="124"/>
      <c r="V20" s="124"/>
      <c r="W20" s="124"/>
      <c r="X20" s="124"/>
    </row>
    <row r="21" spans="1:24" ht="12" customHeight="1" x14ac:dyDescent="0.35">
      <c r="A21" s="125"/>
      <c r="B21" s="129" t="s">
        <v>1268</v>
      </c>
      <c r="C21" s="126"/>
      <c r="D21" s="126" t="s">
        <v>1716</v>
      </c>
      <c r="E21" s="130"/>
      <c r="F21" s="124" t="s">
        <v>56</v>
      </c>
      <c r="G21" s="124"/>
      <c r="H21" s="124"/>
      <c r="I21" s="124"/>
      <c r="J21" s="124"/>
      <c r="K21" s="124"/>
      <c r="L21" s="124"/>
      <c r="M21" s="124"/>
      <c r="N21" s="124"/>
      <c r="O21" s="124"/>
      <c r="P21" s="124"/>
      <c r="Q21" s="124"/>
      <c r="R21" s="124"/>
      <c r="S21" s="124"/>
      <c r="T21" s="124"/>
      <c r="U21" s="124"/>
      <c r="V21" s="124"/>
      <c r="W21" s="124"/>
      <c r="X21" s="124"/>
    </row>
    <row r="22" spans="1:24" ht="12" customHeight="1" x14ac:dyDescent="0.35">
      <c r="A22" s="125"/>
      <c r="B22" s="147"/>
      <c r="C22" s="126"/>
      <c r="D22" s="126"/>
      <c r="E22" s="130"/>
      <c r="F22" s="124"/>
      <c r="G22" s="124"/>
      <c r="H22" s="124"/>
      <c r="I22" s="124"/>
      <c r="J22" s="124"/>
      <c r="K22" s="124"/>
      <c r="L22" s="124"/>
      <c r="M22" s="124"/>
      <c r="N22" s="124"/>
      <c r="O22" s="124"/>
      <c r="P22" s="124"/>
      <c r="Q22" s="124"/>
      <c r="R22" s="124"/>
      <c r="S22" s="124"/>
      <c r="T22" s="124"/>
      <c r="U22" s="124"/>
      <c r="V22" s="124"/>
      <c r="W22" s="124"/>
      <c r="X22" s="124"/>
    </row>
    <row r="23" spans="1:24" ht="12" customHeight="1" x14ac:dyDescent="0.35">
      <c r="A23" s="131"/>
      <c r="B23" s="179"/>
      <c r="C23" s="132"/>
      <c r="D23" s="126"/>
      <c r="E23" s="130"/>
      <c r="F23" s="124"/>
      <c r="G23" s="124"/>
      <c r="H23" s="124"/>
      <c r="I23" s="124"/>
      <c r="J23" s="124"/>
      <c r="K23" s="124"/>
      <c r="L23" s="124"/>
      <c r="M23" s="124"/>
      <c r="N23" s="124"/>
      <c r="O23" s="124"/>
      <c r="P23" s="124"/>
      <c r="Q23" s="124"/>
      <c r="R23" s="124"/>
      <c r="S23" s="124"/>
      <c r="T23" s="124"/>
      <c r="U23" s="124"/>
      <c r="V23" s="124"/>
      <c r="W23" s="124"/>
      <c r="X23" s="124"/>
    </row>
    <row r="24" spans="1:24" ht="12" customHeight="1" x14ac:dyDescent="0.35">
      <c r="A24" s="131"/>
      <c r="B24" s="152"/>
      <c r="C24" s="132"/>
      <c r="D24" s="126"/>
      <c r="E24" s="130"/>
      <c r="F24" s="124"/>
      <c r="G24" s="124"/>
      <c r="H24" s="124"/>
      <c r="I24" s="124"/>
      <c r="J24" s="124"/>
      <c r="K24" s="124"/>
      <c r="L24" s="124"/>
      <c r="M24" s="124"/>
      <c r="N24" s="124"/>
      <c r="O24" s="124"/>
      <c r="P24" s="124"/>
      <c r="Q24" s="124"/>
      <c r="R24" s="124"/>
      <c r="S24" s="124"/>
      <c r="T24" s="124"/>
      <c r="U24" s="124"/>
      <c r="V24" s="124"/>
      <c r="W24" s="124"/>
      <c r="X24" s="124"/>
    </row>
    <row r="25" spans="1:24" ht="12" customHeight="1" x14ac:dyDescent="0.35">
      <c r="A25" s="131"/>
      <c r="B25" s="179"/>
      <c r="C25" s="132"/>
      <c r="D25" s="126"/>
      <c r="E25" s="130"/>
      <c r="F25" s="124"/>
      <c r="G25" s="124"/>
      <c r="H25" s="124"/>
      <c r="I25" s="124"/>
      <c r="J25" s="124"/>
      <c r="K25" s="124"/>
      <c r="L25" s="124"/>
      <c r="M25" s="124"/>
      <c r="N25" s="124"/>
      <c r="O25" s="124"/>
      <c r="P25" s="124"/>
      <c r="Q25" s="124"/>
      <c r="R25" s="124"/>
      <c r="S25" s="124"/>
      <c r="T25" s="124"/>
      <c r="U25" s="124"/>
      <c r="V25" s="124"/>
      <c r="W25" s="124"/>
      <c r="X25" s="124"/>
    </row>
    <row r="26" spans="1:24" ht="12" customHeight="1" x14ac:dyDescent="0.35">
      <c r="A26" s="131"/>
      <c r="B26" s="179"/>
      <c r="C26" s="132"/>
      <c r="D26" s="126"/>
      <c r="E26" s="130"/>
      <c r="F26" s="124"/>
      <c r="G26" s="124"/>
      <c r="H26" s="124"/>
      <c r="I26" s="124"/>
      <c r="J26" s="124"/>
      <c r="K26" s="124"/>
      <c r="L26" s="124"/>
      <c r="M26" s="124"/>
      <c r="N26" s="124"/>
      <c r="O26" s="124"/>
      <c r="P26" s="124"/>
      <c r="Q26" s="124"/>
      <c r="R26" s="124"/>
      <c r="S26" s="124"/>
      <c r="T26" s="124"/>
      <c r="U26" s="124"/>
      <c r="V26" s="124"/>
      <c r="W26" s="124"/>
      <c r="X26" s="124"/>
    </row>
    <row r="27" spans="1:24" ht="12" customHeight="1" x14ac:dyDescent="0.35">
      <c r="A27" s="131"/>
      <c r="B27" s="179"/>
      <c r="C27" s="132"/>
      <c r="D27" s="126"/>
      <c r="E27" s="130"/>
      <c r="F27" s="124"/>
      <c r="G27" s="124"/>
      <c r="H27" s="124"/>
      <c r="I27" s="124"/>
      <c r="J27" s="124"/>
      <c r="K27" s="124"/>
      <c r="L27" s="124"/>
      <c r="M27" s="124"/>
      <c r="N27" s="124"/>
      <c r="O27" s="124"/>
      <c r="P27" s="124"/>
      <c r="Q27" s="124"/>
      <c r="R27" s="124"/>
      <c r="S27" s="124"/>
      <c r="T27" s="124"/>
      <c r="U27" s="124"/>
      <c r="V27" s="124"/>
      <c r="W27" s="124"/>
      <c r="X27" s="124"/>
    </row>
    <row r="28" spans="1:24" ht="12" customHeight="1" x14ac:dyDescent="0.35">
      <c r="A28" s="131"/>
      <c r="B28" s="179"/>
      <c r="C28" s="132"/>
      <c r="D28" s="126"/>
      <c r="E28" s="130"/>
      <c r="F28" s="124"/>
      <c r="G28" s="124"/>
      <c r="H28" s="124"/>
      <c r="I28" s="124"/>
      <c r="J28" s="124"/>
      <c r="K28" s="124"/>
      <c r="L28" s="124"/>
      <c r="M28" s="124"/>
      <c r="N28" s="124"/>
      <c r="O28" s="124"/>
      <c r="P28" s="124"/>
      <c r="Q28" s="124"/>
      <c r="R28" s="124"/>
      <c r="S28" s="124"/>
      <c r="T28" s="124"/>
      <c r="U28" s="124"/>
      <c r="V28" s="124"/>
      <c r="W28" s="124"/>
      <c r="X28" s="124"/>
    </row>
    <row r="29" spans="1:24" ht="12" customHeight="1" x14ac:dyDescent="0.35">
      <c r="A29" s="131"/>
      <c r="B29" s="179"/>
      <c r="C29" s="132"/>
      <c r="D29" s="126"/>
      <c r="E29" s="130"/>
      <c r="F29" s="124"/>
      <c r="G29" s="124"/>
      <c r="H29" s="124"/>
      <c r="I29" s="124"/>
      <c r="J29" s="124"/>
      <c r="K29" s="124"/>
      <c r="L29" s="124"/>
      <c r="M29" s="124"/>
      <c r="N29" s="124"/>
      <c r="O29" s="124"/>
      <c r="P29" s="124"/>
      <c r="Q29" s="124"/>
      <c r="R29" s="124"/>
      <c r="S29" s="124"/>
      <c r="T29" s="124"/>
      <c r="U29" s="124"/>
      <c r="V29" s="124"/>
      <c r="W29" s="124"/>
      <c r="X29" s="124"/>
    </row>
    <row r="30" spans="1:24" ht="12" customHeight="1" x14ac:dyDescent="0.35">
      <c r="A30" s="131"/>
      <c r="B30"/>
      <c r="C30" s="132"/>
      <c r="D30" s="126"/>
      <c r="E30" s="130"/>
      <c r="F30" s="124"/>
      <c r="G30" s="124"/>
      <c r="H30" s="124"/>
      <c r="I30" s="124"/>
      <c r="J30" s="124"/>
      <c r="K30" s="124"/>
      <c r="L30" s="124"/>
      <c r="M30" s="124"/>
      <c r="N30" s="124"/>
      <c r="O30" s="124"/>
      <c r="P30" s="124"/>
      <c r="Q30" s="124"/>
      <c r="R30" s="124"/>
      <c r="S30" s="124"/>
      <c r="T30" s="124"/>
      <c r="U30" s="124"/>
      <c r="V30" s="124"/>
      <c r="W30" s="124"/>
      <c r="X30" s="124"/>
    </row>
    <row r="31" spans="1:24" ht="12" customHeight="1" x14ac:dyDescent="0.35">
      <c r="A31" s="131"/>
      <c r="B31" s="179"/>
      <c r="C31" s="132"/>
      <c r="D31" s="126"/>
      <c r="E31" s="130"/>
      <c r="F31" s="124"/>
      <c r="G31" s="124"/>
      <c r="H31" s="124"/>
      <c r="I31" s="124"/>
      <c r="J31" s="124"/>
      <c r="K31" s="124"/>
      <c r="L31" s="124"/>
      <c r="M31" s="124"/>
      <c r="N31" s="124"/>
      <c r="O31" s="124"/>
      <c r="P31" s="124"/>
      <c r="Q31" s="124"/>
      <c r="R31" s="124"/>
      <c r="S31" s="124"/>
      <c r="T31" s="124"/>
      <c r="U31" s="124"/>
      <c r="V31" s="124"/>
      <c r="W31" s="124"/>
      <c r="X31" s="124"/>
    </row>
    <row r="32" spans="1:24" ht="12" customHeight="1" x14ac:dyDescent="0.35">
      <c r="A32" s="131"/>
      <c r="B32" s="179"/>
      <c r="C32" s="132"/>
      <c r="D32" s="126"/>
      <c r="E32" s="130"/>
      <c r="F32" s="124"/>
      <c r="G32" s="124"/>
      <c r="H32" s="124"/>
      <c r="I32" s="124"/>
      <c r="J32" s="124"/>
      <c r="K32" s="124"/>
      <c r="L32" s="124"/>
      <c r="M32" s="124"/>
      <c r="N32" s="124"/>
      <c r="O32" s="124"/>
      <c r="P32" s="124"/>
      <c r="Q32" s="124"/>
      <c r="R32" s="124"/>
      <c r="S32" s="124"/>
      <c r="T32" s="124"/>
      <c r="U32" s="124"/>
      <c r="V32" s="124"/>
      <c r="W32" s="124"/>
      <c r="X32" s="124"/>
    </row>
    <row r="33" spans="1:24" ht="12" customHeight="1" x14ac:dyDescent="0.35">
      <c r="A33" s="131"/>
      <c r="B33" s="179"/>
      <c r="C33" s="132"/>
      <c r="D33" s="126"/>
      <c r="E33" s="130"/>
      <c r="F33" s="124"/>
      <c r="G33" s="124"/>
      <c r="H33" s="124"/>
      <c r="I33" s="124"/>
      <c r="J33" s="124"/>
      <c r="K33" s="124"/>
      <c r="L33" s="124"/>
      <c r="M33" s="124"/>
      <c r="N33" s="124"/>
      <c r="O33" s="124"/>
      <c r="P33" s="124"/>
      <c r="Q33" s="124"/>
      <c r="R33" s="124"/>
      <c r="S33" s="124"/>
      <c r="T33" s="124"/>
      <c r="U33" s="124"/>
      <c r="V33" s="124"/>
      <c r="W33" s="124"/>
      <c r="X33" s="124"/>
    </row>
    <row r="34" spans="1:24" ht="12" customHeight="1" x14ac:dyDescent="0.35">
      <c r="A34" s="131"/>
      <c r="B34" s="179"/>
      <c r="C34" s="133"/>
      <c r="D34" s="129"/>
      <c r="E34" s="130"/>
      <c r="F34" s="124"/>
      <c r="G34" s="124"/>
      <c r="H34" s="124"/>
      <c r="I34" s="124"/>
      <c r="J34" s="124"/>
      <c r="K34" s="124"/>
      <c r="L34" s="124"/>
      <c r="M34" s="124"/>
      <c r="N34" s="124"/>
      <c r="O34" s="124"/>
      <c r="P34" s="124"/>
      <c r="Q34" s="124"/>
      <c r="R34" s="124"/>
      <c r="S34" s="124"/>
      <c r="T34" s="124"/>
      <c r="U34" s="124"/>
      <c r="V34" s="124"/>
      <c r="W34" s="124"/>
      <c r="X34" s="124"/>
    </row>
    <row r="35" spans="1:24" ht="12" customHeight="1" x14ac:dyDescent="0.35">
      <c r="A35" s="131"/>
      <c r="B35" s="179"/>
      <c r="C35" s="133"/>
      <c r="D35" s="129"/>
      <c r="E35" s="130"/>
      <c r="F35" s="124"/>
      <c r="G35" s="124"/>
      <c r="H35" s="124"/>
      <c r="I35" s="124"/>
      <c r="J35" s="124"/>
      <c r="K35" s="124"/>
      <c r="L35" s="124"/>
      <c r="M35" s="124"/>
      <c r="N35" s="124"/>
      <c r="O35" s="124"/>
      <c r="P35" s="124"/>
      <c r="Q35" s="124"/>
      <c r="R35" s="124"/>
      <c r="S35" s="124"/>
      <c r="T35" s="124"/>
      <c r="U35" s="124"/>
      <c r="V35" s="124"/>
      <c r="W35" s="124"/>
      <c r="X35" s="124"/>
    </row>
    <row r="36" spans="1:24" ht="12" customHeight="1" x14ac:dyDescent="0.35">
      <c r="A36" s="134"/>
      <c r="B36" s="180"/>
      <c r="C36" s="134"/>
      <c r="D36" s="135"/>
      <c r="E36" s="130"/>
      <c r="F36" s="124"/>
      <c r="G36" s="124"/>
      <c r="H36" s="124"/>
      <c r="I36" s="124"/>
      <c r="J36" s="124"/>
      <c r="K36" s="124"/>
      <c r="L36" s="124"/>
      <c r="M36" s="124"/>
      <c r="N36" s="124"/>
      <c r="O36" s="124"/>
      <c r="P36" s="124"/>
      <c r="Q36" s="124"/>
      <c r="R36" s="124"/>
      <c r="S36" s="124"/>
      <c r="T36" s="124"/>
      <c r="U36" s="124"/>
      <c r="V36" s="124"/>
      <c r="W36" s="124"/>
      <c r="X36" s="124"/>
    </row>
    <row r="37" spans="1:24" ht="12" customHeight="1" x14ac:dyDescent="0.35">
      <c r="A37" s="181"/>
      <c r="B37" s="181"/>
      <c r="C37" s="181"/>
      <c r="D37" s="182"/>
      <c r="E37" s="130"/>
      <c r="J37" s="137"/>
      <c r="K37" s="137"/>
      <c r="L37" s="137"/>
      <c r="M37" s="137"/>
      <c r="N37" s="137"/>
      <c r="O37" s="137"/>
      <c r="P37" s="137"/>
      <c r="Q37" s="137"/>
      <c r="R37" s="137"/>
      <c r="S37" s="137"/>
      <c r="T37" s="137"/>
      <c r="U37" s="137"/>
      <c r="V37" s="137"/>
      <c r="W37" s="137"/>
      <c r="X37" s="137"/>
    </row>
    <row r="38" spans="1:24" ht="12" customHeight="1" x14ac:dyDescent="0.35">
      <c r="A38" s="181"/>
      <c r="B38" s="181"/>
      <c r="C38" s="181"/>
      <c r="D38" s="182"/>
      <c r="E38" s="130"/>
      <c r="J38" s="137"/>
      <c r="K38" s="137"/>
      <c r="L38" s="137"/>
      <c r="M38" s="137"/>
      <c r="N38" s="137"/>
      <c r="O38" s="137"/>
      <c r="P38" s="137"/>
      <c r="Q38" s="137"/>
      <c r="R38" s="137"/>
      <c r="S38" s="137"/>
      <c r="T38" s="137"/>
      <c r="U38" s="137"/>
      <c r="V38" s="137"/>
      <c r="W38" s="137"/>
      <c r="X38" s="137"/>
    </row>
    <row r="39" spans="1:24" ht="12" customHeight="1" x14ac:dyDescent="0.35">
      <c r="A39" s="181"/>
      <c r="B39" s="181"/>
      <c r="C39" s="181"/>
      <c r="D39" s="182"/>
      <c r="E39" s="130"/>
      <c r="J39" s="137"/>
      <c r="K39" s="137"/>
      <c r="L39" s="137"/>
      <c r="M39" s="137"/>
      <c r="N39" s="137"/>
      <c r="O39" s="137"/>
      <c r="P39" s="137"/>
      <c r="Q39" s="137"/>
      <c r="R39" s="137"/>
      <c r="S39" s="137"/>
      <c r="T39" s="137"/>
      <c r="U39" s="137"/>
      <c r="V39" s="137"/>
      <c r="W39" s="137"/>
      <c r="X39" s="137"/>
    </row>
    <row r="40" spans="1:24" ht="12" customHeight="1" x14ac:dyDescent="0.35">
      <c r="A40" s="181"/>
      <c r="B40" s="181"/>
      <c r="C40" s="181"/>
      <c r="D40" s="182"/>
      <c r="E40" s="130"/>
      <c r="J40" s="137"/>
      <c r="K40" s="137"/>
      <c r="L40" s="137"/>
      <c r="M40" s="137"/>
      <c r="N40" s="137"/>
      <c r="O40" s="137"/>
      <c r="P40" s="137"/>
      <c r="Q40" s="137"/>
      <c r="R40" s="137"/>
      <c r="S40" s="137"/>
      <c r="T40" s="137"/>
      <c r="U40" s="137"/>
      <c r="V40" s="137"/>
      <c r="W40" s="137"/>
      <c r="X40" s="137"/>
    </row>
    <row r="41" spans="1:24" ht="12" customHeight="1" x14ac:dyDescent="0.35">
      <c r="A41" s="181"/>
      <c r="B41" s="181"/>
      <c r="C41" s="181"/>
      <c r="D41" s="182"/>
      <c r="E41" s="130"/>
    </row>
    <row r="42" spans="1:24" ht="12" customHeight="1" x14ac:dyDescent="0.35">
      <c r="A42" s="181"/>
      <c r="B42" s="181"/>
      <c r="C42" s="181"/>
      <c r="D42" s="182"/>
      <c r="E42" s="130"/>
    </row>
    <row r="43" spans="1:24" ht="12" customHeight="1" x14ac:dyDescent="0.35">
      <c r="A43" s="181"/>
      <c r="B43" s="181"/>
      <c r="C43" s="181"/>
      <c r="D43" s="182"/>
      <c r="E43" s="130"/>
    </row>
    <row r="44" spans="1:24" ht="12" customHeight="1" x14ac:dyDescent="0.35">
      <c r="A44" s="181"/>
      <c r="B44" s="181"/>
      <c r="C44" s="181"/>
      <c r="D44" s="182"/>
      <c r="E44" s="130"/>
    </row>
    <row r="45" spans="1:24" ht="12" customHeight="1" x14ac:dyDescent="0.35">
      <c r="A45" s="181"/>
      <c r="B45" s="181"/>
      <c r="C45" s="181"/>
      <c r="D45" s="182"/>
      <c r="E45" s="130"/>
    </row>
    <row r="46" spans="1:24" ht="12" customHeight="1" x14ac:dyDescent="0.35">
      <c r="A46" s="181"/>
      <c r="B46" s="181"/>
      <c r="C46" s="181"/>
      <c r="D46" s="182"/>
      <c r="E46" s="130"/>
    </row>
    <row r="47" spans="1:24" ht="12" customHeight="1" x14ac:dyDescent="0.35">
      <c r="E47" s="130"/>
    </row>
    <row r="48" spans="1:24" ht="12" customHeight="1" x14ac:dyDescent="0.35">
      <c r="E48" s="130"/>
    </row>
    <row r="49" spans="5:5" ht="12" customHeight="1" x14ac:dyDescent="0.35">
      <c r="E49" s="130"/>
    </row>
    <row r="50" spans="5:5" ht="12" customHeight="1" x14ac:dyDescent="0.35">
      <c r="E50" s="130"/>
    </row>
    <row r="51" spans="5:5" ht="12" customHeight="1" x14ac:dyDescent="0.35">
      <c r="E51" s="130"/>
    </row>
    <row r="52" spans="5:5" ht="12" customHeight="1" x14ac:dyDescent="0.35">
      <c r="E52" s="130"/>
    </row>
    <row r="53" spans="5:5" ht="12" customHeight="1" x14ac:dyDescent="0.35">
      <c r="E53" s="130"/>
    </row>
    <row r="54" spans="5:5" ht="12" customHeight="1" x14ac:dyDescent="0.35">
      <c r="E54" s="175"/>
    </row>
    <row r="55" spans="5:5" ht="12" customHeight="1" x14ac:dyDescent="0.35">
      <c r="E55" s="175"/>
    </row>
    <row r="56" spans="5:5" ht="12" customHeight="1" x14ac:dyDescent="0.35">
      <c r="E56" s="175"/>
    </row>
    <row r="57" spans="5:5" ht="12" customHeight="1" x14ac:dyDescent="0.35">
      <c r="E57" s="175"/>
    </row>
    <row r="58" spans="5:5" ht="12" customHeight="1" x14ac:dyDescent="0.35">
      <c r="E58" s="175"/>
    </row>
    <row r="59" spans="5:5" ht="12" customHeight="1" x14ac:dyDescent="0.35">
      <c r="E59" s="175"/>
    </row>
    <row r="60" spans="5:5" ht="12" customHeight="1" x14ac:dyDescent="0.35">
      <c r="E60" s="175"/>
    </row>
    <row r="61" spans="5:5" ht="12" customHeight="1" x14ac:dyDescent="0.35">
      <c r="E61" s="175"/>
    </row>
    <row r="62" spans="5:5" ht="12" customHeight="1" x14ac:dyDescent="0.35">
      <c r="E62" s="175"/>
    </row>
    <row r="63" spans="5:5" ht="12" customHeight="1" x14ac:dyDescent="0.35">
      <c r="E63" s="175"/>
    </row>
    <row r="64" spans="5:5" ht="12" customHeight="1" x14ac:dyDescent="0.35">
      <c r="E64" s="175"/>
    </row>
    <row r="65" spans="5:5" ht="12" customHeight="1" x14ac:dyDescent="0.35">
      <c r="E65" s="175"/>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sheetData>
  <conditionalFormatting sqref="F6:F8">
    <cfRule type="cellIs" dxfId="174" priority="7" operator="greaterThan">
      <formula>0</formula>
    </cfRule>
    <cfRule type="cellIs" dxfId="173" priority="8" operator="greaterThan">
      <formula>0</formula>
    </cfRule>
  </conditionalFormatting>
  <conditionalFormatting sqref="F19:F36">
    <cfRule type="containsText" dxfId="172" priority="6" operator="containsText" text="Fail">
      <formula>NOT(ISERROR(SEARCH("Fail",F19)))</formula>
    </cfRule>
  </conditionalFormatting>
  <dataValidations count="1">
    <dataValidation type="list" showInputMessage="1" showErrorMessage="1" sqref="F19:F36" xr:uid="{00000000-0002-0000-4900-000000000000}">
      <formula1>"Pass,Fail,Block,Not Attempted, NA Pass Previous"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3"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4274"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dimension ref="A1:AD109"/>
  <sheetViews>
    <sheetView workbookViewId="0">
      <selection activeCell="F21" sqref="F21"/>
    </sheetView>
  </sheetViews>
  <sheetFormatPr defaultColWidth="8.81640625" defaultRowHeight="12" customHeight="1" x14ac:dyDescent="0.35"/>
  <cols>
    <col min="1" max="1" width="8.81640625" style="127" customWidth="1"/>
    <col min="2" max="2" width="40.81640625" style="127" customWidth="1"/>
    <col min="3" max="3" width="53.81640625"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12" width="15.1796875" style="136" customWidth="1"/>
    <col min="13" max="13" width="20.1796875" style="136" customWidth="1"/>
    <col min="14" max="30" width="8.81640625" style="127"/>
  </cols>
  <sheetData>
    <row r="1" spans="1:30" ht="12" customHeight="1" x14ac:dyDescent="0.35">
      <c r="A1" s="138">
        <v>8.16</v>
      </c>
      <c r="B1" s="77"/>
      <c r="C1" s="81" t="s">
        <v>1717</v>
      </c>
      <c r="D1" s="79"/>
      <c r="E1" s="79"/>
      <c r="F1" s="80"/>
      <c r="G1" s="80"/>
      <c r="H1" s="80"/>
      <c r="I1" s="80"/>
      <c r="J1" s="80"/>
      <c r="K1" s="80"/>
      <c r="L1" s="80"/>
      <c r="M1" s="80"/>
      <c r="N1" s="81"/>
      <c r="O1" s="81"/>
      <c r="P1" s="81"/>
      <c r="Q1" s="81"/>
      <c r="R1" s="81"/>
      <c r="S1" s="81"/>
      <c r="T1" s="81"/>
      <c r="U1" s="81"/>
      <c r="V1" s="81"/>
      <c r="W1" s="81"/>
      <c r="X1" s="81"/>
      <c r="Y1" s="81"/>
      <c r="Z1" s="81"/>
      <c r="AA1" s="81"/>
      <c r="AB1" s="81"/>
      <c r="AC1" s="81"/>
      <c r="AD1" s="81"/>
    </row>
    <row r="2" spans="1:30" ht="12" customHeight="1" x14ac:dyDescent="0.35">
      <c r="A2" s="82"/>
      <c r="B2" s="83" t="s">
        <v>54</v>
      </c>
      <c r="C2" s="82">
        <v>4</v>
      </c>
      <c r="D2" s="79"/>
      <c r="E2" s="79"/>
      <c r="F2" s="80"/>
      <c r="G2" s="80"/>
      <c r="H2" s="80"/>
      <c r="I2" s="80"/>
      <c r="J2" s="80"/>
      <c r="K2" s="80"/>
      <c r="L2" s="80"/>
      <c r="M2" s="80"/>
      <c r="N2" s="84"/>
      <c r="O2" s="84"/>
      <c r="P2" s="84"/>
      <c r="Q2" s="84"/>
      <c r="R2" s="84"/>
      <c r="S2" s="84"/>
      <c r="T2" s="84"/>
      <c r="U2" s="84"/>
      <c r="V2" s="84"/>
      <c r="W2" s="84"/>
      <c r="X2" s="84"/>
      <c r="Y2" s="84"/>
      <c r="Z2" s="84"/>
      <c r="AA2" s="84"/>
      <c r="AB2" s="84"/>
      <c r="AC2" s="84"/>
      <c r="AD2" s="84"/>
    </row>
    <row r="3" spans="1:30" ht="12" customHeight="1" x14ac:dyDescent="0.35">
      <c r="A3" s="85"/>
      <c r="B3" s="85"/>
      <c r="C3" s="81"/>
      <c r="D3" s="84"/>
      <c r="E3" s="79" t="e">
        <f>SUM(#REF!)*2</f>
        <v>#REF!</v>
      </c>
      <c r="F3" s="80"/>
      <c r="G3" s="80"/>
      <c r="H3" s="80"/>
      <c r="I3" s="80"/>
      <c r="J3" s="80"/>
      <c r="K3" s="80"/>
      <c r="L3" s="80"/>
      <c r="M3" s="80"/>
      <c r="N3" s="84"/>
      <c r="O3" s="84"/>
      <c r="P3" s="84"/>
      <c r="Q3" s="84"/>
      <c r="R3" s="84"/>
      <c r="S3" s="84"/>
      <c r="T3" s="84"/>
      <c r="U3" s="84"/>
      <c r="V3" s="84"/>
      <c r="W3" s="84"/>
      <c r="X3" s="84"/>
      <c r="Y3" s="84"/>
      <c r="Z3" s="84"/>
      <c r="AA3" s="84"/>
      <c r="AB3" s="84"/>
      <c r="AC3" s="84"/>
      <c r="AD3" s="84"/>
    </row>
    <row r="4" spans="1:30" ht="12" customHeight="1" x14ac:dyDescent="0.35">
      <c r="A4" s="82" t="s">
        <v>55</v>
      </c>
      <c r="B4" s="82"/>
      <c r="C4" s="78"/>
      <c r="D4" s="86" t="s">
        <v>56</v>
      </c>
      <c r="E4" s="80" t="s">
        <v>27</v>
      </c>
      <c r="F4" s="86">
        <f>COUNTIF(F$18:F$501,T($D4))</f>
        <v>1</v>
      </c>
      <c r="G4" s="86"/>
      <c r="H4" s="86"/>
      <c r="I4" s="86"/>
      <c r="J4" s="86"/>
      <c r="K4" s="86"/>
      <c r="L4" s="86"/>
      <c r="M4" s="86"/>
      <c r="N4" s="84"/>
      <c r="O4" s="84"/>
      <c r="P4" s="84"/>
      <c r="Q4" s="84"/>
      <c r="R4" s="84"/>
      <c r="S4" s="84"/>
      <c r="T4" s="84"/>
      <c r="U4" s="84"/>
      <c r="V4" s="84"/>
      <c r="W4" s="84"/>
      <c r="X4" s="84"/>
      <c r="Y4" s="84"/>
      <c r="Z4" s="84"/>
      <c r="AA4" s="84"/>
      <c r="AB4" s="84"/>
      <c r="AC4" s="84"/>
      <c r="AD4" s="84"/>
    </row>
    <row r="5" spans="1:30" ht="12" customHeight="1" x14ac:dyDescent="0.35">
      <c r="A5" s="82" t="s">
        <v>57</v>
      </c>
      <c r="B5" s="87"/>
      <c r="C5" s="81"/>
      <c r="D5" s="86" t="s">
        <v>58</v>
      </c>
      <c r="E5" s="80" t="s">
        <v>28</v>
      </c>
      <c r="F5" s="86">
        <f>COUNTIF(F$18:F$501,T($D5))</f>
        <v>0</v>
      </c>
      <c r="G5" s="86"/>
      <c r="H5" s="86"/>
      <c r="I5" s="86"/>
      <c r="J5" s="86"/>
      <c r="K5" s="86"/>
      <c r="L5" s="86"/>
      <c r="M5" s="86"/>
      <c r="N5" s="84"/>
      <c r="O5" s="84"/>
      <c r="P5" s="84"/>
      <c r="Q5" s="84"/>
      <c r="R5" s="84"/>
      <c r="S5" s="84"/>
      <c r="T5" s="84"/>
      <c r="U5" s="84"/>
      <c r="V5" s="84"/>
      <c r="W5" s="84"/>
      <c r="X5" s="84"/>
      <c r="Y5" s="84"/>
      <c r="Z5" s="84"/>
      <c r="AA5" s="84"/>
      <c r="AB5" s="84"/>
      <c r="AC5" s="84"/>
      <c r="AD5" s="84"/>
    </row>
    <row r="6" spans="1:30" ht="12" customHeight="1" x14ac:dyDescent="0.35">
      <c r="A6" s="88" t="s">
        <v>59</v>
      </c>
      <c r="B6" s="88"/>
      <c r="C6" s="88"/>
      <c r="D6" s="91" t="s">
        <v>12</v>
      </c>
      <c r="E6" s="80" t="s">
        <v>29</v>
      </c>
      <c r="F6" s="86">
        <f>COUNTIF(F$18:F$501,T($D6))</f>
        <v>0</v>
      </c>
      <c r="G6" s="86"/>
      <c r="H6" s="86"/>
      <c r="I6" s="86"/>
      <c r="J6" s="86"/>
      <c r="K6" s="86"/>
      <c r="L6" s="86"/>
      <c r="M6" s="86"/>
      <c r="N6" s="84"/>
      <c r="O6" s="84"/>
      <c r="P6" s="84"/>
      <c r="Q6" s="84"/>
      <c r="R6" s="84"/>
      <c r="S6" s="84"/>
      <c r="T6" s="84"/>
      <c r="U6" s="84"/>
      <c r="V6" s="84"/>
      <c r="W6" s="84"/>
      <c r="X6" s="84"/>
      <c r="Y6" s="84"/>
      <c r="Z6" s="84"/>
      <c r="AA6" s="84"/>
      <c r="AB6" s="84"/>
      <c r="AC6" s="84"/>
      <c r="AD6" s="84"/>
    </row>
    <row r="7" spans="1:30" ht="12" customHeight="1" x14ac:dyDescent="0.35">
      <c r="A7" s="88" t="s">
        <v>60</v>
      </c>
      <c r="B7" s="88" t="s">
        <v>1383</v>
      </c>
      <c r="C7" s="88"/>
      <c r="D7" s="86" t="s">
        <v>61</v>
      </c>
      <c r="E7" s="80" t="s">
        <v>30</v>
      </c>
      <c r="F7" s="86">
        <f>COUNTIF(F$18:F$501,T($D7))</f>
        <v>0</v>
      </c>
      <c r="G7" s="86"/>
      <c r="H7" s="86"/>
      <c r="I7" s="86"/>
      <c r="J7" s="86"/>
      <c r="K7" s="86"/>
      <c r="L7" s="86"/>
      <c r="M7" s="86"/>
      <c r="N7" s="84"/>
      <c r="O7" s="84"/>
      <c r="P7" s="84"/>
      <c r="Q7" s="84"/>
      <c r="R7" s="84"/>
      <c r="S7" s="84"/>
      <c r="T7" s="84"/>
      <c r="U7" s="84"/>
      <c r="V7" s="84"/>
      <c r="W7" s="84"/>
      <c r="X7" s="84"/>
      <c r="Y7" s="84"/>
      <c r="Z7" s="84"/>
      <c r="AA7" s="84"/>
      <c r="AB7" s="84"/>
      <c r="AC7" s="84"/>
      <c r="AD7" s="84"/>
    </row>
    <row r="8" spans="1:30" ht="12" customHeight="1" x14ac:dyDescent="0.35">
      <c r="A8" s="88" t="s">
        <v>62</v>
      </c>
      <c r="B8" s="88"/>
      <c r="C8" s="88"/>
      <c r="D8" s="86" t="s">
        <v>63</v>
      </c>
      <c r="E8" s="80" t="s">
        <v>31</v>
      </c>
      <c r="F8" s="86">
        <f>F9-SUM(F4:F7)</f>
        <v>0</v>
      </c>
      <c r="G8" s="86"/>
      <c r="H8" s="86"/>
      <c r="I8" s="86"/>
      <c r="J8" s="86"/>
      <c r="K8" s="86"/>
      <c r="L8" s="86"/>
      <c r="M8" s="86"/>
      <c r="N8" s="84"/>
      <c r="O8" s="84"/>
      <c r="P8" s="84"/>
      <c r="Q8" s="84"/>
      <c r="R8" s="84"/>
      <c r="S8" s="84"/>
      <c r="T8" s="84"/>
      <c r="U8" s="84"/>
      <c r="V8" s="84"/>
      <c r="W8" s="84"/>
      <c r="X8" s="84"/>
      <c r="Y8" s="84"/>
      <c r="Z8" s="84"/>
      <c r="AA8" s="84"/>
      <c r="AB8" s="84"/>
      <c r="AC8" s="84"/>
      <c r="AD8" s="84"/>
    </row>
    <row r="9" spans="1:30" ht="12" customHeight="1" x14ac:dyDescent="0.35">
      <c r="A9" s="88" t="s">
        <v>64</v>
      </c>
      <c r="B9" s="88" t="s">
        <v>502</v>
      </c>
      <c r="C9" s="88" t="s">
        <v>619</v>
      </c>
      <c r="D9" s="86" t="s">
        <v>66</v>
      </c>
      <c r="E9" s="80" t="s">
        <v>26</v>
      </c>
      <c r="F9" s="86">
        <f>COUNTA($D$18:$D$501)</f>
        <v>1</v>
      </c>
      <c r="G9" s="86"/>
      <c r="H9" s="86"/>
      <c r="I9" s="86"/>
      <c r="J9" s="86"/>
      <c r="K9" s="86"/>
      <c r="L9" s="86"/>
      <c r="M9" s="86"/>
      <c r="N9" s="84"/>
      <c r="O9" s="84"/>
      <c r="P9" s="84"/>
      <c r="Q9" s="84"/>
      <c r="R9" s="84"/>
      <c r="S9" s="84"/>
      <c r="T9" s="84"/>
      <c r="U9" s="84"/>
      <c r="V9" s="84"/>
      <c r="W9" s="84"/>
      <c r="X9" s="84"/>
      <c r="Y9" s="84"/>
      <c r="Z9" s="84"/>
      <c r="AA9" s="84"/>
      <c r="AB9" s="84"/>
      <c r="AC9" s="84"/>
      <c r="AD9" s="84"/>
    </row>
    <row r="10" spans="1:30" ht="12" customHeight="1" x14ac:dyDescent="0.35">
      <c r="A10" s="88" t="s">
        <v>1542</v>
      </c>
      <c r="B10" s="88" t="s">
        <v>971</v>
      </c>
      <c r="C10" s="88"/>
      <c r="D10" s="86"/>
      <c r="E10" s="80"/>
      <c r="F10" s="86"/>
      <c r="G10" s="86"/>
      <c r="H10" s="86"/>
      <c r="I10" s="86"/>
      <c r="J10" s="86"/>
      <c r="K10" s="86"/>
      <c r="L10" s="86"/>
      <c r="M10" s="86"/>
      <c r="N10" s="84"/>
      <c r="O10" s="84"/>
      <c r="P10" s="84"/>
      <c r="Q10" s="84"/>
      <c r="R10" s="84"/>
      <c r="S10" s="84"/>
      <c r="T10" s="84"/>
      <c r="U10" s="84"/>
      <c r="V10" s="84"/>
      <c r="W10" s="84"/>
      <c r="X10" s="84"/>
      <c r="Y10" s="84"/>
      <c r="Z10" s="84"/>
      <c r="AA10" s="84"/>
      <c r="AB10" s="84"/>
      <c r="AC10" s="84"/>
      <c r="AD10" s="84"/>
    </row>
    <row r="11" spans="1:30" ht="12" customHeight="1" x14ac:dyDescent="0.35">
      <c r="A11" s="88" t="s">
        <v>970</v>
      </c>
      <c r="B11" s="88" t="s">
        <v>971</v>
      </c>
      <c r="C11" s="88"/>
      <c r="D11" s="93"/>
      <c r="E11" s="93"/>
      <c r="F11" s="94"/>
      <c r="G11" s="95"/>
      <c r="H11" s="94"/>
      <c r="I11" s="95"/>
      <c r="J11" s="94"/>
      <c r="K11" s="95"/>
      <c r="L11" s="94"/>
      <c r="M11" s="95"/>
      <c r="N11" s="96"/>
      <c r="O11" s="96"/>
      <c r="P11" s="96"/>
      <c r="Q11" s="96"/>
      <c r="R11" s="96"/>
      <c r="S11" s="96"/>
      <c r="T11" s="96"/>
      <c r="U11" s="96"/>
      <c r="V11" s="96"/>
      <c r="W11" s="96"/>
      <c r="X11" s="96"/>
      <c r="Y11" s="96"/>
      <c r="Z11" s="96"/>
      <c r="AA11" s="96"/>
      <c r="AB11" s="96"/>
      <c r="AC11" s="96"/>
      <c r="AD11" s="96"/>
    </row>
    <row r="12" spans="1:30" ht="12" customHeight="1" x14ac:dyDescent="0.35">
      <c r="A12" s="97"/>
      <c r="B12" s="141"/>
      <c r="C12" s="97"/>
      <c r="D12" s="99" t="s">
        <v>87</v>
      </c>
      <c r="E12" s="99" t="s">
        <v>32</v>
      </c>
      <c r="F12" s="100" t="s">
        <v>88</v>
      </c>
      <c r="G12" s="101"/>
      <c r="H12" s="100"/>
      <c r="I12" s="101"/>
      <c r="J12" s="100"/>
      <c r="K12" s="101"/>
      <c r="L12" s="100"/>
      <c r="M12" s="101"/>
      <c r="N12" s="97"/>
      <c r="O12" s="97"/>
      <c r="P12" s="97"/>
      <c r="Q12" s="97"/>
      <c r="R12" s="97"/>
      <c r="S12" s="97"/>
      <c r="T12" s="97"/>
      <c r="U12" s="97"/>
      <c r="V12" s="97"/>
      <c r="W12" s="97"/>
      <c r="X12" s="97"/>
      <c r="Y12" s="97"/>
      <c r="Z12" s="97"/>
      <c r="AA12" s="97"/>
      <c r="AB12" s="97"/>
      <c r="AC12" s="97"/>
      <c r="AD12" s="97"/>
    </row>
    <row r="13" spans="1:30" ht="12" customHeight="1" x14ac:dyDescent="0.35">
      <c r="A13" s="97"/>
      <c r="B13" s="141"/>
      <c r="C13" s="97"/>
      <c r="D13" s="99" t="s">
        <v>23</v>
      </c>
      <c r="E13" s="99" t="s">
        <v>70</v>
      </c>
      <c r="F13" s="103" t="s">
        <v>1709</v>
      </c>
      <c r="G13" s="101"/>
      <c r="H13" s="103"/>
      <c r="I13" s="101"/>
      <c r="J13" s="103"/>
      <c r="K13" s="101"/>
      <c r="L13" s="103"/>
      <c r="M13" s="101"/>
      <c r="N13" s="97"/>
      <c r="O13" s="97"/>
      <c r="P13" s="97"/>
      <c r="Q13" s="97"/>
      <c r="R13" s="97"/>
      <c r="S13" s="97"/>
      <c r="T13" s="97"/>
      <c r="U13" s="97"/>
      <c r="V13" s="97"/>
      <c r="W13" s="97"/>
      <c r="X13" s="97"/>
      <c r="Y13" s="97"/>
      <c r="Z13" s="97"/>
      <c r="AA13" s="97"/>
      <c r="AB13" s="97"/>
      <c r="AC13" s="97"/>
      <c r="AD13" s="97"/>
    </row>
    <row r="14" spans="1:30" ht="12" customHeight="1" x14ac:dyDescent="0.35">
      <c r="A14" s="97"/>
      <c r="B14" s="141"/>
      <c r="C14" s="97"/>
      <c r="D14" s="99" t="s">
        <v>72</v>
      </c>
      <c r="E14" s="99" t="s">
        <v>34</v>
      </c>
      <c r="F14" s="198" t="s">
        <v>1679</v>
      </c>
      <c r="G14" s="105"/>
      <c r="H14" s="104"/>
      <c r="I14" s="105"/>
      <c r="J14" s="104"/>
      <c r="K14" s="105"/>
      <c r="L14" s="104"/>
      <c r="M14" s="105"/>
      <c r="N14" s="97"/>
      <c r="O14" s="97"/>
      <c r="P14" s="97"/>
      <c r="Q14" s="97"/>
      <c r="R14" s="97"/>
      <c r="S14" s="97"/>
      <c r="T14" s="97"/>
      <c r="U14" s="97"/>
      <c r="V14" s="97"/>
      <c r="W14" s="97"/>
      <c r="X14" s="97"/>
      <c r="Y14" s="97"/>
      <c r="Z14" s="97"/>
      <c r="AA14" s="97"/>
      <c r="AB14" s="97"/>
      <c r="AC14" s="97"/>
      <c r="AD14" s="97"/>
    </row>
    <row r="15" spans="1:30" ht="12" customHeight="1" x14ac:dyDescent="0.35">
      <c r="A15" s="97"/>
      <c r="B15" s="141"/>
      <c r="C15" s="97"/>
      <c r="D15" s="99" t="s">
        <v>74</v>
      </c>
      <c r="E15" s="99" t="s">
        <v>33</v>
      </c>
      <c r="F15" s="104"/>
      <c r="G15" s="100"/>
      <c r="H15" s="104"/>
      <c r="I15" s="100"/>
      <c r="J15" s="104"/>
      <c r="K15" s="100"/>
      <c r="L15" s="104"/>
      <c r="M15" s="100"/>
      <c r="N15" s="97"/>
      <c r="O15" s="97"/>
      <c r="P15" s="97"/>
      <c r="Q15" s="97"/>
      <c r="R15" s="97"/>
      <c r="S15" s="97"/>
      <c r="T15" s="97"/>
      <c r="U15" s="97"/>
      <c r="V15" s="97"/>
      <c r="W15" s="97"/>
      <c r="X15" s="97"/>
      <c r="Y15" s="97"/>
      <c r="Z15" s="97"/>
      <c r="AA15" s="97"/>
      <c r="AB15" s="97"/>
      <c r="AC15" s="97"/>
      <c r="AD15" s="97"/>
    </row>
    <row r="16" spans="1:30" ht="12" customHeight="1" x14ac:dyDescent="0.35">
      <c r="A16" s="106"/>
      <c r="B16" s="142"/>
      <c r="C16" s="106"/>
      <c r="D16" s="108"/>
      <c r="E16" s="109"/>
      <c r="F16" s="110"/>
      <c r="G16" s="110"/>
      <c r="H16" s="110"/>
      <c r="I16" s="110"/>
      <c r="J16" s="110"/>
      <c r="K16" s="110"/>
      <c r="L16" s="110"/>
      <c r="M16" s="110"/>
      <c r="N16" s="106"/>
      <c r="O16" s="106"/>
      <c r="P16" s="106"/>
      <c r="Q16" s="106"/>
      <c r="R16" s="106"/>
      <c r="S16" s="106"/>
      <c r="T16" s="106"/>
      <c r="U16" s="106"/>
      <c r="V16" s="106"/>
      <c r="W16" s="106"/>
      <c r="X16" s="106"/>
      <c r="Y16" s="106"/>
      <c r="Z16" s="106"/>
      <c r="AA16" s="106"/>
      <c r="AB16" s="106"/>
      <c r="AC16" s="106"/>
      <c r="AD16" s="106"/>
    </row>
    <row r="17" spans="1:30" ht="12" customHeight="1" x14ac:dyDescent="0.35">
      <c r="A17" s="111" t="s">
        <v>75</v>
      </c>
      <c r="B17" s="111" t="s">
        <v>76</v>
      </c>
      <c r="C17" s="112" t="s">
        <v>77</v>
      </c>
      <c r="D17" s="113" t="s">
        <v>78</v>
      </c>
      <c r="E17" s="114"/>
      <c r="F17" s="91" t="s">
        <v>79</v>
      </c>
      <c r="G17" s="91" t="s">
        <v>105</v>
      </c>
      <c r="H17" s="91"/>
      <c r="I17" s="91"/>
      <c r="J17" s="91"/>
      <c r="K17" s="91"/>
      <c r="L17" s="91"/>
      <c r="M17" s="91"/>
      <c r="N17" s="115"/>
      <c r="O17" s="115"/>
      <c r="P17" s="115"/>
      <c r="Q17" s="115"/>
      <c r="R17" s="115"/>
      <c r="S17" s="115"/>
      <c r="T17" s="115"/>
      <c r="U17" s="115"/>
      <c r="V17" s="115"/>
      <c r="W17" s="115"/>
      <c r="X17" s="115"/>
      <c r="Y17" s="115"/>
      <c r="Z17" s="115"/>
      <c r="AA17" s="115"/>
      <c r="AB17" s="115"/>
      <c r="AC17" s="115"/>
      <c r="AD17" s="115"/>
    </row>
    <row r="18" spans="1:30" ht="12" customHeight="1" x14ac:dyDescent="0.35">
      <c r="A18" s="116"/>
      <c r="B18"/>
      <c r="C18" s="116"/>
      <c r="D18" s="116"/>
      <c r="E18" s="117"/>
      <c r="F18" s="124"/>
      <c r="G18" s="124"/>
      <c r="H18" s="124"/>
      <c r="I18" s="124"/>
      <c r="J18" s="124"/>
      <c r="K18" s="124"/>
      <c r="L18" s="124"/>
      <c r="M18" s="124"/>
      <c r="N18" s="120"/>
      <c r="O18" s="120"/>
      <c r="P18" s="120"/>
      <c r="Q18" s="120"/>
      <c r="R18" s="120"/>
      <c r="S18" s="120"/>
      <c r="T18" s="120"/>
      <c r="U18" s="120"/>
      <c r="V18" s="120"/>
      <c r="W18" s="120"/>
      <c r="X18" s="120"/>
      <c r="Y18" s="120"/>
      <c r="Z18" s="120"/>
      <c r="AA18" s="120"/>
      <c r="AB18" s="120"/>
      <c r="AC18" s="120"/>
      <c r="AD18" s="120"/>
    </row>
    <row r="19" spans="1:30" ht="12" customHeight="1" x14ac:dyDescent="0.35">
      <c r="A19" s="125" t="s">
        <v>1269</v>
      </c>
      <c r="B19" s="147" t="s">
        <v>1270</v>
      </c>
      <c r="C19"/>
      <c r="D19" s="126"/>
      <c r="E19" s="123"/>
      <c r="F19" s="124"/>
      <c r="G19" s="124"/>
      <c r="H19" s="124"/>
      <c r="I19" s="124"/>
      <c r="J19" s="124"/>
      <c r="K19" s="124"/>
      <c r="L19" s="124"/>
      <c r="M19" s="124"/>
      <c r="N19" s="124"/>
      <c r="O19" s="124"/>
      <c r="P19" s="124"/>
      <c r="Q19" s="124"/>
      <c r="R19" s="124"/>
      <c r="S19" s="124"/>
      <c r="T19" s="124"/>
      <c r="U19" s="124"/>
      <c r="V19" s="124"/>
      <c r="W19" s="124"/>
      <c r="X19" s="124"/>
      <c r="Y19" s="124"/>
      <c r="Z19" s="124"/>
      <c r="AA19" s="124"/>
      <c r="AB19" s="124"/>
      <c r="AC19" s="124"/>
      <c r="AD19" s="124"/>
    </row>
    <row r="20" spans="1:30" ht="12" customHeight="1" x14ac:dyDescent="0.35">
      <c r="A20" s="125"/>
      <c r="B20" s="178"/>
      <c r="C20" s="178"/>
      <c r="D20" s="126"/>
      <c r="E20" s="123"/>
      <c r="F20" s="124"/>
      <c r="G20" s="124"/>
      <c r="H20" s="124"/>
      <c r="I20" s="124"/>
      <c r="J20" s="124"/>
      <c r="K20" s="124"/>
      <c r="L20" s="124"/>
      <c r="M20" s="124"/>
      <c r="N20" s="124"/>
      <c r="O20" s="124"/>
      <c r="P20" s="124"/>
      <c r="Q20" s="124"/>
      <c r="R20" s="124"/>
      <c r="S20" s="124"/>
      <c r="T20" s="124"/>
      <c r="U20" s="124"/>
      <c r="V20" s="124"/>
      <c r="W20" s="124"/>
      <c r="X20" s="124"/>
      <c r="Y20" s="124"/>
      <c r="Z20" s="124"/>
      <c r="AA20" s="124"/>
      <c r="AB20" s="124"/>
      <c r="AC20" s="124"/>
      <c r="AD20" s="124"/>
    </row>
    <row r="21" spans="1:30" ht="12" customHeight="1" x14ac:dyDescent="0.35">
      <c r="A21" s="125"/>
      <c r="B21" s="147" t="s">
        <v>267</v>
      </c>
      <c r="C21" s="126" t="s">
        <v>505</v>
      </c>
      <c r="D21" s="126" t="s">
        <v>1718</v>
      </c>
      <c r="E21" s="130"/>
      <c r="F21" s="124" t="s">
        <v>56</v>
      </c>
      <c r="G21" s="124"/>
      <c r="H21" s="124"/>
      <c r="I21" s="124"/>
      <c r="J21" s="124"/>
      <c r="K21" s="124"/>
      <c r="L21" s="124"/>
      <c r="M21" s="124"/>
      <c r="N21" s="124"/>
      <c r="O21" s="124"/>
      <c r="P21" s="124"/>
      <c r="Q21" s="124"/>
      <c r="R21" s="124"/>
      <c r="S21" s="124"/>
      <c r="T21" s="124"/>
      <c r="U21" s="124"/>
      <c r="V21" s="124"/>
      <c r="W21" s="124"/>
      <c r="X21" s="124"/>
      <c r="Y21" s="124"/>
      <c r="Z21" s="124"/>
      <c r="AA21" s="124"/>
      <c r="AB21" s="124"/>
      <c r="AC21" s="124"/>
      <c r="AD21" s="124"/>
    </row>
    <row r="22" spans="1:30" ht="12" customHeight="1" x14ac:dyDescent="0.35">
      <c r="A22" s="125"/>
      <c r="B22" s="147"/>
      <c r="C22" s="126"/>
      <c r="D22" s="126"/>
      <c r="E22" s="130"/>
      <c r="F22" s="124"/>
      <c r="G22" s="124"/>
      <c r="H22" s="124"/>
      <c r="I22" s="124"/>
      <c r="J22" s="124"/>
      <c r="K22" s="124"/>
      <c r="L22" s="124"/>
      <c r="M22" s="124"/>
      <c r="N22" s="124"/>
      <c r="O22" s="124"/>
      <c r="P22" s="124"/>
      <c r="Q22" s="124"/>
      <c r="R22" s="124"/>
      <c r="S22" s="124"/>
      <c r="T22" s="124"/>
      <c r="U22" s="124"/>
      <c r="V22" s="124"/>
      <c r="W22" s="124"/>
      <c r="X22" s="124"/>
      <c r="Y22" s="124"/>
      <c r="Z22" s="124"/>
      <c r="AA22" s="124"/>
      <c r="AB22" s="124"/>
      <c r="AC22" s="124"/>
      <c r="AD22" s="124"/>
    </row>
    <row r="23" spans="1:30" ht="12" customHeight="1" x14ac:dyDescent="0.35">
      <c r="A23" s="125"/>
      <c r="B23" s="147"/>
      <c r="C23" s="126"/>
      <c r="D23" s="126"/>
      <c r="E23" s="130"/>
      <c r="F23" s="124"/>
      <c r="G23" s="124"/>
      <c r="H23" s="124"/>
      <c r="I23" s="124"/>
      <c r="J23" s="124"/>
      <c r="K23" s="124"/>
      <c r="L23" s="124"/>
      <c r="M23" s="124"/>
      <c r="N23" s="124"/>
      <c r="O23" s="124"/>
      <c r="P23" s="124"/>
      <c r="Q23" s="124"/>
      <c r="R23" s="124"/>
      <c r="S23" s="124"/>
      <c r="T23" s="124"/>
      <c r="U23" s="124"/>
      <c r="V23" s="124"/>
      <c r="W23" s="124"/>
      <c r="X23" s="124"/>
      <c r="Y23" s="124"/>
      <c r="Z23" s="124"/>
      <c r="AA23" s="124"/>
      <c r="AB23" s="124"/>
      <c r="AC23" s="124"/>
      <c r="AD23" s="124"/>
    </row>
    <row r="24" spans="1:30" ht="12" customHeight="1" x14ac:dyDescent="0.35">
      <c r="A24" s="125"/>
      <c r="B24" s="147"/>
      <c r="C24" s="126"/>
      <c r="D24" s="126"/>
      <c r="E24" s="130"/>
      <c r="F24" s="124"/>
      <c r="G24" s="124"/>
      <c r="H24" s="124"/>
      <c r="I24" s="124"/>
      <c r="J24" s="124"/>
      <c r="K24" s="124"/>
      <c r="L24" s="124"/>
      <c r="M24" s="124"/>
      <c r="N24" s="124"/>
      <c r="O24" s="124"/>
      <c r="P24" s="124"/>
      <c r="Q24" s="124"/>
      <c r="R24" s="124"/>
      <c r="S24" s="124"/>
      <c r="T24" s="124"/>
      <c r="U24" s="124"/>
      <c r="V24" s="124"/>
      <c r="W24" s="124"/>
      <c r="X24" s="124"/>
      <c r="Y24" s="124"/>
      <c r="Z24" s="124"/>
      <c r="AA24" s="124"/>
      <c r="AB24" s="124"/>
      <c r="AC24" s="124"/>
      <c r="AD24" s="124"/>
    </row>
    <row r="25" spans="1:30" ht="12" customHeight="1" x14ac:dyDescent="0.35">
      <c r="A25" s="125"/>
      <c r="B25" s="147"/>
      <c r="C25" s="126"/>
      <c r="D25" s="126"/>
      <c r="E25" s="130"/>
      <c r="F25" s="124"/>
      <c r="G25" s="124"/>
      <c r="H25" s="124"/>
      <c r="I25" s="124"/>
      <c r="J25" s="124"/>
      <c r="K25" s="124"/>
      <c r="L25" s="124"/>
      <c r="M25" s="124"/>
      <c r="N25" s="124"/>
      <c r="O25" s="124"/>
      <c r="P25" s="124"/>
      <c r="Q25" s="124"/>
      <c r="R25" s="124"/>
      <c r="S25" s="124"/>
      <c r="T25" s="124"/>
      <c r="U25" s="124"/>
      <c r="V25" s="124"/>
      <c r="W25" s="124"/>
      <c r="X25" s="124"/>
      <c r="Y25" s="124"/>
      <c r="Z25" s="124"/>
      <c r="AA25" s="124"/>
      <c r="AB25" s="124"/>
      <c r="AC25" s="124"/>
      <c r="AD25" s="124"/>
    </row>
    <row r="26" spans="1:30" ht="12" customHeight="1" x14ac:dyDescent="0.35">
      <c r="A26" s="131"/>
      <c r="B26" s="179"/>
      <c r="C26" s="132"/>
      <c r="D26" s="126"/>
      <c r="E26" s="130"/>
      <c r="F26" s="124"/>
      <c r="G26" s="124"/>
      <c r="H26" s="124"/>
      <c r="I26" s="124"/>
      <c r="J26" s="124"/>
      <c r="K26" s="124"/>
      <c r="L26" s="124"/>
      <c r="M26" s="124"/>
      <c r="N26" s="124"/>
      <c r="O26" s="124"/>
      <c r="P26" s="124"/>
      <c r="Q26" s="124"/>
      <c r="R26" s="124"/>
      <c r="S26" s="124"/>
      <c r="T26" s="124"/>
      <c r="U26" s="124"/>
      <c r="V26" s="124"/>
      <c r="W26" s="124"/>
      <c r="X26" s="124"/>
      <c r="Y26" s="124"/>
      <c r="Z26" s="124"/>
      <c r="AA26" s="124"/>
      <c r="AB26" s="124"/>
      <c r="AC26" s="124"/>
      <c r="AD26" s="124"/>
    </row>
    <row r="27" spans="1:30" ht="12" customHeight="1" x14ac:dyDescent="0.35">
      <c r="A27" s="131"/>
      <c r="B27" s="179"/>
      <c r="C27" s="132"/>
      <c r="D27" s="126"/>
      <c r="E27" s="130"/>
      <c r="F27" s="124"/>
      <c r="G27" s="124"/>
      <c r="H27" s="124"/>
      <c r="I27" s="124"/>
      <c r="J27" s="124"/>
      <c r="K27" s="124"/>
      <c r="L27" s="124"/>
      <c r="M27" s="124"/>
      <c r="N27" s="124"/>
      <c r="O27" s="124"/>
      <c r="P27" s="124"/>
      <c r="Q27" s="124"/>
      <c r="R27" s="124"/>
      <c r="S27" s="124"/>
      <c r="T27" s="124"/>
      <c r="U27" s="124"/>
      <c r="V27" s="124"/>
      <c r="W27" s="124"/>
      <c r="X27" s="124"/>
      <c r="Y27" s="124"/>
      <c r="Z27" s="124"/>
      <c r="AA27" s="124"/>
      <c r="AB27" s="124"/>
      <c r="AC27" s="124"/>
      <c r="AD27" s="124"/>
    </row>
    <row r="28" spans="1:30" ht="12" customHeight="1" x14ac:dyDescent="0.35">
      <c r="A28" s="131"/>
      <c r="B28" s="179"/>
      <c r="C28" s="132"/>
      <c r="D28" s="126"/>
      <c r="E28" s="130"/>
      <c r="F28" s="124"/>
      <c r="G28" s="124"/>
      <c r="H28" s="124"/>
      <c r="I28" s="124"/>
      <c r="J28" s="124"/>
      <c r="K28" s="124"/>
      <c r="L28" s="124"/>
      <c r="M28" s="124"/>
      <c r="N28" s="124"/>
      <c r="O28" s="124"/>
      <c r="P28" s="124"/>
      <c r="Q28" s="124"/>
      <c r="R28" s="124"/>
      <c r="S28" s="124"/>
      <c r="T28" s="124"/>
      <c r="U28" s="124"/>
      <c r="V28" s="124"/>
      <c r="W28" s="124"/>
      <c r="X28" s="124"/>
      <c r="Y28" s="124"/>
      <c r="Z28" s="124"/>
      <c r="AA28" s="124"/>
      <c r="AB28" s="124"/>
      <c r="AC28" s="124"/>
      <c r="AD28" s="124"/>
    </row>
    <row r="29" spans="1:30" ht="12" customHeight="1" x14ac:dyDescent="0.35">
      <c r="A29" s="131"/>
      <c r="B29" s="179"/>
      <c r="C29" s="132"/>
      <c r="D29" s="126"/>
      <c r="E29" s="130"/>
      <c r="F29" s="124"/>
      <c r="G29" s="124"/>
      <c r="H29" s="124"/>
      <c r="I29" s="124"/>
      <c r="J29" s="124"/>
      <c r="K29" s="124"/>
      <c r="L29" s="124"/>
      <c r="M29" s="124"/>
      <c r="N29" s="124"/>
      <c r="O29" s="124"/>
      <c r="P29" s="124"/>
      <c r="Q29" s="124"/>
      <c r="R29" s="124"/>
      <c r="S29" s="124"/>
      <c r="T29" s="124"/>
      <c r="U29" s="124"/>
      <c r="V29" s="124"/>
      <c r="W29" s="124"/>
      <c r="X29" s="124"/>
      <c r="Y29" s="124"/>
      <c r="Z29" s="124"/>
      <c r="AA29" s="124"/>
      <c r="AB29" s="124"/>
      <c r="AC29" s="124"/>
      <c r="AD29" s="124"/>
    </row>
    <row r="30" spans="1:30" ht="12" customHeight="1" x14ac:dyDescent="0.35">
      <c r="A30" s="131"/>
      <c r="B30" s="179"/>
      <c r="C30" s="132"/>
      <c r="D30" s="126"/>
      <c r="E30" s="130"/>
      <c r="F30" s="124"/>
      <c r="G30" s="124"/>
      <c r="H30" s="124"/>
      <c r="I30" s="124"/>
      <c r="J30" s="124"/>
      <c r="K30" s="124"/>
      <c r="L30" s="124"/>
      <c r="M30" s="124"/>
      <c r="N30" s="124"/>
      <c r="O30" s="124"/>
      <c r="P30" s="124"/>
      <c r="Q30" s="124"/>
      <c r="R30" s="124"/>
      <c r="S30" s="124"/>
      <c r="T30" s="124"/>
      <c r="U30" s="124"/>
      <c r="V30" s="124"/>
      <c r="W30" s="124"/>
      <c r="X30" s="124"/>
      <c r="Y30" s="124"/>
      <c r="Z30" s="124"/>
      <c r="AA30" s="124"/>
      <c r="AB30" s="124"/>
      <c r="AC30" s="124"/>
      <c r="AD30" s="124"/>
    </row>
    <row r="31" spans="1:30" ht="12" customHeight="1" x14ac:dyDescent="0.35">
      <c r="A31" s="131"/>
      <c r="B31" s="179"/>
      <c r="C31" s="132"/>
      <c r="D31" s="126"/>
      <c r="E31" s="130"/>
      <c r="F31" s="124"/>
      <c r="G31" s="124"/>
      <c r="H31" s="124"/>
      <c r="I31" s="124"/>
      <c r="J31" s="124"/>
      <c r="K31" s="124"/>
      <c r="L31" s="124"/>
      <c r="M31" s="124"/>
      <c r="N31" s="124"/>
      <c r="O31" s="124"/>
      <c r="P31" s="124"/>
      <c r="Q31" s="124"/>
      <c r="R31" s="124"/>
      <c r="S31" s="124"/>
      <c r="T31" s="124"/>
      <c r="U31" s="124"/>
      <c r="V31" s="124"/>
      <c r="W31" s="124"/>
      <c r="X31" s="124"/>
      <c r="Y31" s="124"/>
      <c r="Z31" s="124"/>
      <c r="AA31" s="124"/>
      <c r="AB31" s="124"/>
      <c r="AC31" s="124"/>
      <c r="AD31" s="124"/>
    </row>
    <row r="32" spans="1:30" ht="12" customHeight="1" x14ac:dyDescent="0.35">
      <c r="A32" s="131"/>
      <c r="B32" s="179"/>
      <c r="C32" s="132"/>
      <c r="D32" s="126"/>
      <c r="E32" s="130"/>
      <c r="F32" s="124"/>
      <c r="G32" s="124"/>
      <c r="H32" s="124"/>
      <c r="I32" s="124"/>
      <c r="J32" s="124"/>
      <c r="K32" s="124"/>
      <c r="L32" s="124"/>
      <c r="M32" s="124"/>
      <c r="N32" s="124"/>
      <c r="O32" s="124"/>
      <c r="P32" s="124"/>
      <c r="Q32" s="124"/>
      <c r="R32" s="124"/>
      <c r="S32" s="124"/>
      <c r="T32" s="124"/>
      <c r="U32" s="124"/>
      <c r="V32" s="124"/>
      <c r="W32" s="124"/>
      <c r="X32" s="124"/>
      <c r="Y32" s="124"/>
      <c r="Z32" s="124"/>
      <c r="AA32" s="124"/>
      <c r="AB32" s="124"/>
      <c r="AC32" s="124"/>
      <c r="AD32" s="124"/>
    </row>
    <row r="33" spans="1:30" ht="12" customHeight="1" x14ac:dyDescent="0.35">
      <c r="A33" s="131"/>
      <c r="B33" s="179"/>
      <c r="C33" s="132"/>
      <c r="D33" s="126"/>
      <c r="E33" s="130"/>
      <c r="F33" s="124"/>
      <c r="G33" s="124"/>
      <c r="H33" s="124"/>
      <c r="I33" s="124"/>
      <c r="J33" s="124"/>
      <c r="K33" s="124"/>
      <c r="L33" s="124"/>
      <c r="M33" s="124"/>
      <c r="N33" s="124"/>
      <c r="O33" s="124"/>
      <c r="P33" s="124"/>
      <c r="Q33" s="124"/>
      <c r="R33" s="124"/>
      <c r="S33" s="124"/>
      <c r="T33" s="124"/>
      <c r="U33" s="124"/>
      <c r="V33" s="124"/>
      <c r="W33" s="124"/>
      <c r="X33" s="124"/>
      <c r="Y33" s="124"/>
      <c r="Z33" s="124"/>
      <c r="AA33" s="124"/>
      <c r="AB33" s="124"/>
      <c r="AC33" s="124"/>
      <c r="AD33" s="124"/>
    </row>
    <row r="34" spans="1:30" ht="12" customHeight="1" x14ac:dyDescent="0.35">
      <c r="A34" s="131"/>
      <c r="B34" s="179"/>
      <c r="C34" s="132"/>
      <c r="D34" s="126"/>
      <c r="E34" s="130"/>
      <c r="F34" s="124"/>
      <c r="G34" s="124"/>
      <c r="H34" s="124"/>
      <c r="I34" s="124"/>
      <c r="J34" s="124"/>
      <c r="K34" s="124"/>
      <c r="L34" s="124"/>
      <c r="M34" s="124"/>
      <c r="N34" s="124"/>
      <c r="O34" s="124"/>
      <c r="P34" s="124"/>
      <c r="Q34" s="124"/>
      <c r="R34" s="124"/>
      <c r="S34" s="124"/>
      <c r="T34" s="124"/>
      <c r="U34" s="124"/>
      <c r="V34" s="124"/>
      <c r="W34" s="124"/>
      <c r="X34" s="124"/>
      <c r="Y34" s="124"/>
      <c r="Z34" s="124"/>
      <c r="AA34" s="124"/>
      <c r="AB34" s="124"/>
      <c r="AC34" s="124"/>
      <c r="AD34" s="124"/>
    </row>
    <row r="35" spans="1:30" ht="12" customHeight="1" x14ac:dyDescent="0.35">
      <c r="A35" s="131"/>
      <c r="B35" s="179"/>
      <c r="C35" s="132"/>
      <c r="D35" s="126"/>
      <c r="E35" s="130"/>
      <c r="F35" s="124"/>
      <c r="G35" s="124"/>
      <c r="H35" s="124"/>
      <c r="I35" s="124"/>
      <c r="J35" s="124"/>
      <c r="K35" s="124"/>
      <c r="L35" s="124"/>
      <c r="M35" s="124"/>
      <c r="N35" s="124"/>
      <c r="O35" s="124"/>
      <c r="P35" s="124"/>
      <c r="Q35" s="124"/>
      <c r="R35" s="124"/>
      <c r="S35" s="124"/>
      <c r="T35" s="124"/>
      <c r="U35" s="124"/>
      <c r="V35" s="124"/>
      <c r="W35" s="124"/>
      <c r="X35" s="124"/>
      <c r="Y35" s="124"/>
      <c r="Z35" s="124"/>
      <c r="AA35" s="124"/>
      <c r="AB35" s="124"/>
      <c r="AC35" s="124"/>
      <c r="AD35" s="124"/>
    </row>
    <row r="36" spans="1:30" ht="12" customHeight="1" x14ac:dyDescent="0.35">
      <c r="A36" s="131"/>
      <c r="B36" s="179"/>
      <c r="C36" s="132"/>
      <c r="D36" s="126"/>
      <c r="E36" s="130"/>
      <c r="F36" s="124"/>
      <c r="G36" s="124"/>
      <c r="H36" s="124"/>
      <c r="I36" s="124"/>
      <c r="J36" s="124"/>
      <c r="K36" s="124"/>
      <c r="L36" s="124"/>
      <c r="M36" s="124"/>
      <c r="N36" s="124"/>
      <c r="O36" s="124"/>
      <c r="P36" s="124"/>
      <c r="Q36" s="124"/>
      <c r="R36" s="124"/>
      <c r="S36" s="124"/>
      <c r="T36" s="124"/>
      <c r="U36" s="124"/>
      <c r="V36" s="124"/>
      <c r="W36" s="124"/>
      <c r="X36" s="124"/>
      <c r="Y36" s="124"/>
      <c r="Z36" s="124"/>
      <c r="AA36" s="124"/>
      <c r="AB36" s="124"/>
      <c r="AC36" s="124"/>
      <c r="AD36" s="124"/>
    </row>
    <row r="37" spans="1:30" ht="12" customHeight="1" x14ac:dyDescent="0.35">
      <c r="A37" s="131"/>
      <c r="B37" s="179"/>
      <c r="C37" s="132"/>
      <c r="D37" s="126"/>
      <c r="E37" s="130"/>
      <c r="F37" s="124"/>
      <c r="G37" s="124"/>
      <c r="H37" s="124"/>
      <c r="I37" s="124"/>
      <c r="J37" s="124"/>
      <c r="K37" s="124"/>
      <c r="L37" s="124"/>
      <c r="M37" s="124"/>
      <c r="N37" s="124"/>
      <c r="O37" s="124"/>
      <c r="P37" s="124"/>
      <c r="Q37" s="124"/>
      <c r="R37" s="124"/>
      <c r="S37" s="124"/>
      <c r="T37" s="124"/>
      <c r="U37" s="124"/>
      <c r="V37" s="124"/>
      <c r="W37" s="124"/>
      <c r="X37" s="124"/>
      <c r="Y37" s="124"/>
      <c r="Z37" s="124"/>
      <c r="AA37" s="124"/>
      <c r="AB37" s="124"/>
      <c r="AC37" s="124"/>
      <c r="AD37" s="124"/>
    </row>
    <row r="38" spans="1:30" ht="12" customHeight="1" x14ac:dyDescent="0.35">
      <c r="A38" s="131"/>
      <c r="B38" s="179"/>
      <c r="C38" s="132"/>
      <c r="D38" s="126"/>
      <c r="E38" s="130"/>
      <c r="F38" s="124"/>
      <c r="G38" s="124"/>
      <c r="H38" s="124"/>
      <c r="I38" s="124"/>
      <c r="J38" s="124"/>
      <c r="K38" s="124"/>
      <c r="L38" s="124"/>
      <c r="M38" s="124"/>
      <c r="N38" s="124"/>
      <c r="O38" s="124"/>
      <c r="P38" s="124"/>
      <c r="Q38" s="124"/>
      <c r="R38" s="124"/>
      <c r="S38" s="124"/>
      <c r="T38" s="124"/>
      <c r="U38" s="124"/>
      <c r="V38" s="124"/>
      <c r="W38" s="124"/>
      <c r="X38" s="124"/>
      <c r="Y38" s="124"/>
      <c r="Z38" s="124"/>
      <c r="AA38" s="124"/>
      <c r="AB38" s="124"/>
      <c r="AC38" s="124"/>
      <c r="AD38" s="124"/>
    </row>
    <row r="39" spans="1:30" ht="12" customHeight="1" x14ac:dyDescent="0.35">
      <c r="A39" s="131"/>
      <c r="B39" s="179"/>
      <c r="C39" s="133"/>
      <c r="D39" s="129"/>
      <c r="E39" s="130"/>
      <c r="F39" s="124"/>
      <c r="G39" s="124"/>
      <c r="H39" s="124"/>
      <c r="I39" s="124"/>
      <c r="J39" s="124"/>
      <c r="K39" s="124"/>
      <c r="L39" s="124"/>
      <c r="M39" s="124"/>
      <c r="N39" s="124"/>
      <c r="O39" s="124"/>
      <c r="P39" s="124"/>
      <c r="Q39" s="124"/>
      <c r="R39" s="124"/>
      <c r="S39" s="124"/>
      <c r="T39" s="124"/>
      <c r="U39" s="124"/>
      <c r="V39" s="124"/>
      <c r="W39" s="124"/>
      <c r="X39" s="124"/>
      <c r="Y39" s="124"/>
      <c r="Z39" s="124"/>
      <c r="AA39" s="124"/>
      <c r="AB39" s="124"/>
      <c r="AC39" s="124"/>
      <c r="AD39" s="124"/>
    </row>
    <row r="40" spans="1:30" ht="12" customHeight="1" x14ac:dyDescent="0.35">
      <c r="A40" s="131"/>
      <c r="B40" s="179"/>
      <c r="C40" s="133"/>
      <c r="D40" s="129"/>
      <c r="E40" s="130"/>
      <c r="F40" s="124"/>
      <c r="G40" s="124"/>
      <c r="H40" s="124"/>
      <c r="I40" s="124"/>
      <c r="J40" s="124"/>
      <c r="K40" s="124"/>
      <c r="L40" s="124"/>
      <c r="M40" s="124"/>
      <c r="N40" s="124"/>
      <c r="O40" s="124"/>
      <c r="P40" s="124"/>
      <c r="Q40" s="124"/>
      <c r="R40" s="124"/>
      <c r="S40" s="124"/>
      <c r="T40" s="124"/>
      <c r="U40" s="124"/>
      <c r="V40" s="124"/>
      <c r="W40" s="124"/>
      <c r="X40" s="124"/>
      <c r="Y40" s="124"/>
      <c r="Z40" s="124"/>
      <c r="AA40" s="124"/>
      <c r="AB40" s="124"/>
      <c r="AC40" s="124"/>
      <c r="AD40" s="124"/>
    </row>
    <row r="41" spans="1:30" ht="12" customHeight="1" x14ac:dyDescent="0.35">
      <c r="A41" s="134"/>
      <c r="B41" s="180"/>
      <c r="C41" s="134"/>
      <c r="D41" s="135"/>
      <c r="E41" s="130"/>
      <c r="F41" s="124"/>
      <c r="G41" s="124"/>
      <c r="H41" s="124"/>
      <c r="I41" s="124"/>
      <c r="J41" s="124"/>
      <c r="K41" s="124"/>
      <c r="L41" s="124"/>
      <c r="M41" s="124"/>
      <c r="N41" s="124"/>
      <c r="O41" s="124"/>
      <c r="P41" s="124"/>
      <c r="Q41" s="124"/>
      <c r="R41" s="124"/>
      <c r="S41" s="124"/>
      <c r="T41" s="124"/>
      <c r="U41" s="124"/>
      <c r="V41" s="124"/>
      <c r="W41" s="124"/>
      <c r="X41" s="124"/>
      <c r="Y41" s="124"/>
      <c r="Z41" s="124"/>
      <c r="AA41" s="124"/>
      <c r="AB41" s="124"/>
      <c r="AC41" s="124"/>
      <c r="AD41" s="124"/>
    </row>
    <row r="42" spans="1:30" ht="12" customHeight="1" x14ac:dyDescent="0.35">
      <c r="A42" s="181"/>
      <c r="B42" s="181"/>
      <c r="C42" s="181"/>
      <c r="D42" s="182"/>
      <c r="E42" s="130"/>
      <c r="P42" s="137"/>
      <c r="Q42" s="137"/>
      <c r="R42" s="137"/>
      <c r="S42" s="137"/>
      <c r="T42" s="137"/>
      <c r="U42" s="137"/>
      <c r="V42" s="137"/>
      <c r="W42" s="137"/>
      <c r="X42" s="137"/>
      <c r="Y42" s="137"/>
      <c r="Z42" s="137"/>
      <c r="AA42" s="137"/>
      <c r="AB42" s="137"/>
      <c r="AC42" s="137"/>
      <c r="AD42" s="137"/>
    </row>
    <row r="43" spans="1:30" ht="12" customHeight="1" x14ac:dyDescent="0.35">
      <c r="A43" s="181"/>
      <c r="B43" s="181"/>
      <c r="C43" s="181"/>
      <c r="D43" s="182"/>
      <c r="E43" s="130"/>
      <c r="P43" s="137"/>
      <c r="Q43" s="137"/>
      <c r="R43" s="137"/>
      <c r="S43" s="137"/>
      <c r="T43" s="137"/>
      <c r="U43" s="137"/>
      <c r="V43" s="137"/>
      <c r="W43" s="137"/>
      <c r="X43" s="137"/>
      <c r="Y43" s="137"/>
      <c r="Z43" s="137"/>
      <c r="AA43" s="137"/>
      <c r="AB43" s="137"/>
      <c r="AC43" s="137"/>
      <c r="AD43" s="137"/>
    </row>
    <row r="44" spans="1:30" ht="12" customHeight="1" x14ac:dyDescent="0.35">
      <c r="A44" s="181"/>
      <c r="B44" s="181"/>
      <c r="C44" s="181"/>
      <c r="D44" s="182"/>
      <c r="E44" s="130"/>
      <c r="P44" s="137"/>
      <c r="Q44" s="137"/>
      <c r="R44" s="137"/>
      <c r="S44" s="137"/>
      <c r="T44" s="137"/>
      <c r="U44" s="137"/>
      <c r="V44" s="137"/>
      <c r="W44" s="137"/>
      <c r="X44" s="137"/>
      <c r="Y44" s="137"/>
      <c r="Z44" s="137"/>
      <c r="AA44" s="137"/>
      <c r="AB44" s="137"/>
      <c r="AC44" s="137"/>
      <c r="AD44" s="137"/>
    </row>
    <row r="45" spans="1:30" ht="12" customHeight="1" x14ac:dyDescent="0.35">
      <c r="A45" s="181"/>
      <c r="B45" s="181"/>
      <c r="C45" s="181"/>
      <c r="D45" s="182"/>
      <c r="E45" s="130"/>
      <c r="P45" s="137"/>
      <c r="Q45" s="137"/>
      <c r="R45" s="137"/>
      <c r="S45" s="137"/>
      <c r="T45" s="137"/>
      <c r="U45" s="137"/>
      <c r="V45" s="137"/>
      <c r="W45" s="137"/>
      <c r="X45" s="137"/>
      <c r="Y45" s="137"/>
      <c r="Z45" s="137"/>
      <c r="AA45" s="137"/>
      <c r="AB45" s="137"/>
      <c r="AC45" s="137"/>
      <c r="AD45" s="137"/>
    </row>
    <row r="46" spans="1:30" ht="12" customHeight="1" x14ac:dyDescent="0.35">
      <c r="A46" s="181"/>
      <c r="B46" s="181"/>
      <c r="C46" s="181"/>
      <c r="D46" s="182"/>
      <c r="E46" s="130"/>
    </row>
    <row r="47" spans="1:30" ht="12" customHeight="1" x14ac:dyDescent="0.35">
      <c r="A47" s="181"/>
      <c r="B47" s="181"/>
      <c r="C47" s="181"/>
      <c r="D47" s="182"/>
      <c r="E47" s="130"/>
    </row>
    <row r="48" spans="1:30" ht="12" customHeight="1" x14ac:dyDescent="0.35">
      <c r="A48" s="181"/>
      <c r="B48" s="181"/>
      <c r="C48" s="181"/>
      <c r="D48" s="182"/>
      <c r="E48" s="130"/>
    </row>
    <row r="49" spans="1:5" ht="12" customHeight="1" x14ac:dyDescent="0.35">
      <c r="A49" s="181"/>
      <c r="B49" s="181"/>
      <c r="C49" s="181"/>
      <c r="D49" s="182"/>
      <c r="E49" s="130"/>
    </row>
    <row r="50" spans="1:5" ht="12" customHeight="1" x14ac:dyDescent="0.35">
      <c r="A50" s="181"/>
      <c r="B50" s="181"/>
      <c r="C50" s="181"/>
      <c r="D50" s="182"/>
      <c r="E50" s="130"/>
    </row>
    <row r="51" spans="1:5" ht="12" customHeight="1" x14ac:dyDescent="0.35">
      <c r="A51" s="181"/>
      <c r="B51" s="181"/>
      <c r="C51" s="181"/>
      <c r="D51" s="182"/>
      <c r="E51" s="130"/>
    </row>
    <row r="52" spans="1:5" ht="12" customHeight="1" x14ac:dyDescent="0.35">
      <c r="E52" s="130"/>
    </row>
    <row r="53" spans="1:5" ht="12" customHeight="1" x14ac:dyDescent="0.35">
      <c r="E53" s="130"/>
    </row>
    <row r="54" spans="1:5" ht="12" customHeight="1" x14ac:dyDescent="0.35">
      <c r="E54" s="130"/>
    </row>
    <row r="55" spans="1:5" ht="12" customHeight="1" x14ac:dyDescent="0.35">
      <c r="E55" s="130"/>
    </row>
    <row r="56" spans="1:5" ht="12" customHeight="1" x14ac:dyDescent="0.35">
      <c r="E56" s="130"/>
    </row>
    <row r="57" spans="1:5" ht="12" customHeight="1" x14ac:dyDescent="0.35">
      <c r="E57" s="130"/>
    </row>
    <row r="58" spans="1:5" ht="12" customHeight="1" x14ac:dyDescent="0.35">
      <c r="E58" s="130"/>
    </row>
    <row r="59" spans="1:5" ht="12" customHeight="1" x14ac:dyDescent="0.35">
      <c r="E59" s="175"/>
    </row>
    <row r="60" spans="1:5" ht="12" customHeight="1" x14ac:dyDescent="0.35">
      <c r="E60" s="175"/>
    </row>
    <row r="61" spans="1:5" ht="12" customHeight="1" x14ac:dyDescent="0.35">
      <c r="E61" s="175"/>
    </row>
    <row r="62" spans="1:5" ht="12" customHeight="1" x14ac:dyDescent="0.35">
      <c r="E62" s="175"/>
    </row>
    <row r="63" spans="1:5" ht="12" customHeight="1" x14ac:dyDescent="0.35">
      <c r="E63" s="175"/>
    </row>
    <row r="64" spans="1:5" ht="12" customHeight="1" x14ac:dyDescent="0.35">
      <c r="E64" s="175"/>
    </row>
    <row r="65" spans="5:5" ht="12" customHeight="1" x14ac:dyDescent="0.35">
      <c r="E65" s="175"/>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row r="106" spans="5:5" ht="12" customHeight="1" x14ac:dyDescent="0.35">
      <c r="E106" s="175"/>
    </row>
    <row r="107" spans="5:5" ht="12" customHeight="1" x14ac:dyDescent="0.35">
      <c r="E107" s="175"/>
    </row>
    <row r="108" spans="5:5" ht="12" customHeight="1" x14ac:dyDescent="0.35">
      <c r="E108" s="175"/>
    </row>
    <row r="109" spans="5:5" ht="12" customHeight="1" x14ac:dyDescent="0.35">
      <c r="E109" s="175"/>
    </row>
  </sheetData>
  <conditionalFormatting sqref="F6:F8">
    <cfRule type="cellIs" dxfId="171" priority="14" operator="greaterThan">
      <formula>0</formula>
    </cfRule>
    <cfRule type="cellIs" dxfId="170" priority="15" operator="greaterThan">
      <formula>0</formula>
    </cfRule>
  </conditionalFormatting>
  <conditionalFormatting sqref="F20:F41 L19:L41">
    <cfRule type="containsText" dxfId="169" priority="13" operator="containsText" text="Fail">
      <formula>NOT(ISERROR(SEARCH("Fail",F19)))</formula>
    </cfRule>
  </conditionalFormatting>
  <conditionalFormatting sqref="L6:L8">
    <cfRule type="cellIs" dxfId="168" priority="11" operator="greaterThan">
      <formula>0</formula>
    </cfRule>
    <cfRule type="cellIs" dxfId="167" priority="12" operator="greaterThan">
      <formula>0</formula>
    </cfRule>
  </conditionalFormatting>
  <conditionalFormatting sqref="J6:J8">
    <cfRule type="cellIs" dxfId="166" priority="8" operator="greaterThan">
      <formula>0</formula>
    </cfRule>
    <cfRule type="cellIs" dxfId="165" priority="9" operator="greaterThan">
      <formula>0</formula>
    </cfRule>
  </conditionalFormatting>
  <conditionalFormatting sqref="J20:J41">
    <cfRule type="containsText" dxfId="164" priority="7" operator="containsText" text="Fail">
      <formula>NOT(ISERROR(SEARCH("Fail",J20)))</formula>
    </cfRule>
  </conditionalFormatting>
  <conditionalFormatting sqref="H6:H8">
    <cfRule type="cellIs" dxfId="163" priority="5" operator="greaterThan">
      <formula>0</formula>
    </cfRule>
    <cfRule type="cellIs" dxfId="162" priority="6" operator="greaterThan">
      <formula>0</formula>
    </cfRule>
  </conditionalFormatting>
  <conditionalFormatting sqref="H20:H41">
    <cfRule type="containsText" dxfId="161" priority="4" operator="containsText" text="Fail">
      <formula>NOT(ISERROR(SEARCH("Fail",H20)))</formula>
    </cfRule>
  </conditionalFormatting>
  <conditionalFormatting sqref="J19">
    <cfRule type="containsText" dxfId="160" priority="3" operator="containsText" text="Fail">
      <formula>NOT(ISERROR(SEARCH("Fail",J19)))</formula>
    </cfRule>
  </conditionalFormatting>
  <conditionalFormatting sqref="H19">
    <cfRule type="containsText" dxfId="159" priority="2" operator="containsText" text="Fail">
      <formula>NOT(ISERROR(SEARCH("Fail",H19)))</formula>
    </cfRule>
  </conditionalFormatting>
  <conditionalFormatting sqref="F19">
    <cfRule type="containsText" dxfId="158" priority="1" operator="containsText" text="Fail">
      <formula>NOT(ISERROR(SEARCH("Fail",F19)))</formula>
    </cfRule>
  </conditionalFormatting>
  <dataValidations count="2">
    <dataValidation type="list" showInputMessage="1" showErrorMessage="1" sqref="B5" xr:uid="{00000000-0002-0000-4A00-000000000000}">
      <formula1>"Q1,Q2,Q3,Q4, Wkly,Mthly"</formula1>
    </dataValidation>
    <dataValidation type="list" showInputMessage="1" showErrorMessage="1" sqref="H19:H41 F19:F41 J19:J41 L19:L41" xr:uid="{00000000-0002-0000-4A00-000001000000}">
      <formula1>"Pass,Fail,Block,Not Attempted, NA Pass Previous"</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3041"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43042"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49"/>
  <dimension ref="A1:Z109"/>
  <sheetViews>
    <sheetView workbookViewId="0">
      <selection activeCell="F13" sqref="F13"/>
    </sheetView>
  </sheetViews>
  <sheetFormatPr defaultColWidth="8.81640625" defaultRowHeight="12" customHeight="1" x14ac:dyDescent="0.35"/>
  <cols>
    <col min="1" max="1" width="8.81640625" style="127" customWidth="1"/>
    <col min="2" max="2" width="40.81640625" style="127" customWidth="1"/>
    <col min="3" max="3" width="53.81640625"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26" width="8.81640625" style="127"/>
  </cols>
  <sheetData>
    <row r="1" spans="1:26" ht="12" customHeight="1" x14ac:dyDescent="0.35">
      <c r="A1" s="138">
        <v>8.17</v>
      </c>
      <c r="B1" s="77"/>
      <c r="C1" s="81" t="s">
        <v>892</v>
      </c>
      <c r="D1" s="79"/>
      <c r="E1" s="79"/>
      <c r="F1" s="80"/>
      <c r="G1" s="80"/>
      <c r="H1" s="80"/>
      <c r="I1" s="80"/>
      <c r="J1" s="81"/>
      <c r="K1" s="81"/>
      <c r="L1" s="81"/>
      <c r="M1" s="81"/>
      <c r="N1" s="81"/>
      <c r="O1" s="81"/>
      <c r="P1" s="81"/>
      <c r="Q1" s="81"/>
      <c r="R1" s="81"/>
      <c r="S1" s="81"/>
      <c r="T1" s="81"/>
      <c r="U1" s="81"/>
      <c r="V1" s="81"/>
      <c r="W1" s="81"/>
      <c r="X1" s="81"/>
      <c r="Y1" s="81"/>
      <c r="Z1" s="81"/>
    </row>
    <row r="2" spans="1:26" ht="12" customHeight="1" x14ac:dyDescent="0.35">
      <c r="A2" s="82"/>
      <c r="B2" s="83" t="s">
        <v>54</v>
      </c>
      <c r="C2" s="82">
        <v>4</v>
      </c>
      <c r="D2" s="79"/>
      <c r="E2" s="79"/>
      <c r="F2" s="80"/>
      <c r="G2" s="80"/>
      <c r="H2" s="80"/>
      <c r="I2" s="80"/>
      <c r="J2" s="84"/>
      <c r="K2" s="84"/>
      <c r="L2" s="84"/>
      <c r="M2" s="84"/>
      <c r="N2" s="84"/>
      <c r="O2" s="84"/>
      <c r="P2" s="84"/>
      <c r="Q2" s="84"/>
      <c r="R2" s="84"/>
      <c r="S2" s="84"/>
      <c r="T2" s="84"/>
      <c r="U2" s="84"/>
      <c r="V2" s="84"/>
      <c r="W2" s="84"/>
      <c r="X2" s="84"/>
      <c r="Y2" s="84"/>
      <c r="Z2" s="84"/>
    </row>
    <row r="3" spans="1:26"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c r="Y3" s="84"/>
      <c r="Z3" s="84"/>
    </row>
    <row r="4" spans="1:26" ht="12" customHeight="1" x14ac:dyDescent="0.35">
      <c r="A4" s="82" t="s">
        <v>55</v>
      </c>
      <c r="B4" s="82"/>
      <c r="C4" s="78"/>
      <c r="D4" s="86" t="s">
        <v>56</v>
      </c>
      <c r="E4" s="80" t="s">
        <v>27</v>
      </c>
      <c r="F4" s="86">
        <f>COUNTIF(F$18:F$501,T($D4))</f>
        <v>1</v>
      </c>
      <c r="G4" s="86"/>
      <c r="H4" s="86">
        <f>COUNTIF(H$18:H$501,T($D4))</f>
        <v>1</v>
      </c>
      <c r="I4" s="86"/>
      <c r="J4" s="84"/>
      <c r="K4" s="84"/>
      <c r="L4" s="84"/>
      <c r="M4" s="84"/>
      <c r="N4" s="84"/>
      <c r="O4" s="84"/>
      <c r="P4" s="84"/>
      <c r="Q4" s="84"/>
      <c r="R4" s="84"/>
      <c r="S4" s="84"/>
      <c r="T4" s="84"/>
      <c r="U4" s="84"/>
      <c r="V4" s="84"/>
      <c r="W4" s="84"/>
      <c r="X4" s="84"/>
      <c r="Y4" s="84"/>
      <c r="Z4" s="84"/>
    </row>
    <row r="5" spans="1:26" ht="12" customHeight="1" x14ac:dyDescent="0.35">
      <c r="A5" s="82" t="s">
        <v>57</v>
      </c>
      <c r="B5" s="87"/>
      <c r="C5" s="81"/>
      <c r="D5" s="86" t="s">
        <v>58</v>
      </c>
      <c r="E5" s="80" t="s">
        <v>28</v>
      </c>
      <c r="F5" s="86">
        <f>COUNTIF(F$18:F$501,T($D5))</f>
        <v>0</v>
      </c>
      <c r="G5" s="86"/>
      <c r="H5" s="86">
        <f>COUNTIF(H$18:H$501,T($D5))</f>
        <v>0</v>
      </c>
      <c r="I5" s="86"/>
      <c r="J5" s="84"/>
      <c r="K5" s="84"/>
      <c r="L5" s="84"/>
      <c r="M5" s="84"/>
      <c r="N5" s="84"/>
      <c r="O5" s="84"/>
      <c r="P5" s="84"/>
      <c r="Q5" s="84"/>
      <c r="R5" s="84"/>
      <c r="S5" s="84"/>
      <c r="T5" s="84"/>
      <c r="U5" s="84"/>
      <c r="V5" s="84"/>
      <c r="W5" s="84"/>
      <c r="X5" s="84"/>
      <c r="Y5" s="84"/>
      <c r="Z5" s="84"/>
    </row>
    <row r="6" spans="1:26" ht="12" customHeight="1" x14ac:dyDescent="0.35">
      <c r="A6" s="88" t="s">
        <v>59</v>
      </c>
      <c r="B6" s="88"/>
      <c r="C6" s="88"/>
      <c r="D6" s="91" t="s">
        <v>12</v>
      </c>
      <c r="E6" s="80" t="s">
        <v>29</v>
      </c>
      <c r="F6" s="86">
        <f>COUNTIF(F$18:F$501,T($D6))</f>
        <v>0</v>
      </c>
      <c r="G6" s="86"/>
      <c r="H6" s="86">
        <f>COUNTIF(H$18:H$501,T($D6))</f>
        <v>0</v>
      </c>
      <c r="I6" s="86"/>
      <c r="J6" s="84"/>
      <c r="K6" s="84"/>
      <c r="L6" s="84"/>
      <c r="M6" s="84"/>
      <c r="N6" s="84"/>
      <c r="O6" s="84"/>
      <c r="P6" s="84"/>
      <c r="Q6" s="84"/>
      <c r="R6" s="84"/>
      <c r="S6" s="84"/>
      <c r="T6" s="84"/>
      <c r="U6" s="84"/>
      <c r="V6" s="84"/>
      <c r="W6" s="84"/>
      <c r="X6" s="84"/>
      <c r="Y6" s="84"/>
      <c r="Z6" s="84"/>
    </row>
    <row r="7" spans="1:26" ht="12" customHeight="1" x14ac:dyDescent="0.35">
      <c r="A7" s="88" t="s">
        <v>60</v>
      </c>
      <c r="B7" s="88" t="s">
        <v>971</v>
      </c>
      <c r="C7" s="88"/>
      <c r="D7" s="86" t="s">
        <v>61</v>
      </c>
      <c r="E7" s="80" t="s">
        <v>30</v>
      </c>
      <c r="F7" s="86">
        <f>COUNTIF(F$18:F$501,T($D7))</f>
        <v>0</v>
      </c>
      <c r="G7" s="86"/>
      <c r="H7" s="86">
        <f>COUNTIF(H$18:H$501,T($D7))</f>
        <v>0</v>
      </c>
      <c r="I7" s="86"/>
      <c r="J7" s="84"/>
      <c r="K7" s="84"/>
      <c r="L7" s="84"/>
      <c r="M7" s="84"/>
      <c r="N7" s="84"/>
      <c r="O7" s="84"/>
      <c r="P7" s="84"/>
      <c r="Q7" s="84"/>
      <c r="R7" s="84"/>
      <c r="S7" s="84"/>
      <c r="T7" s="84"/>
      <c r="U7" s="84"/>
      <c r="V7" s="84"/>
      <c r="W7" s="84"/>
      <c r="X7" s="84"/>
      <c r="Y7" s="84"/>
      <c r="Z7" s="84"/>
    </row>
    <row r="8" spans="1:26" ht="12" customHeight="1" x14ac:dyDescent="0.35">
      <c r="A8" s="88" t="s">
        <v>62</v>
      </c>
      <c r="B8" s="88"/>
      <c r="C8" s="88"/>
      <c r="D8" s="86" t="s">
        <v>63</v>
      </c>
      <c r="E8" s="80" t="s">
        <v>31</v>
      </c>
      <c r="F8" s="86">
        <f>F9-SUM(F4:F7)</f>
        <v>0</v>
      </c>
      <c r="G8" s="86"/>
      <c r="H8" s="86">
        <f>H9-SUM(H4:H7)</f>
        <v>0</v>
      </c>
      <c r="I8" s="86"/>
      <c r="J8" s="84"/>
      <c r="K8" s="84"/>
      <c r="L8" s="84"/>
      <c r="M8" s="84"/>
      <c r="N8" s="84"/>
      <c r="O8" s="84"/>
      <c r="P8" s="84"/>
      <c r="Q8" s="84"/>
      <c r="R8" s="84"/>
      <c r="S8" s="84"/>
      <c r="T8" s="84"/>
      <c r="U8" s="84"/>
      <c r="V8" s="84"/>
      <c r="W8" s="84"/>
      <c r="X8" s="84"/>
      <c r="Y8" s="84"/>
      <c r="Z8" s="84"/>
    </row>
    <row r="9" spans="1:26" ht="12" customHeight="1" x14ac:dyDescent="0.35">
      <c r="A9" s="88" t="s">
        <v>64</v>
      </c>
      <c r="B9" s="88" t="s">
        <v>621</v>
      </c>
      <c r="C9" s="88" t="s">
        <v>619</v>
      </c>
      <c r="D9" s="86" t="s">
        <v>66</v>
      </c>
      <c r="E9" s="80" t="s">
        <v>26</v>
      </c>
      <c r="F9" s="86">
        <f>COUNTA($D$18:$D$501)</f>
        <v>1</v>
      </c>
      <c r="G9" s="86"/>
      <c r="H9" s="86">
        <f>COUNTA($D$18:$D$501)</f>
        <v>1</v>
      </c>
      <c r="I9" s="86"/>
      <c r="J9" s="84"/>
      <c r="K9" s="84"/>
      <c r="L9" s="84"/>
      <c r="M9" s="84"/>
      <c r="N9" s="84"/>
      <c r="O9" s="84"/>
      <c r="P9" s="84"/>
      <c r="Q9" s="84"/>
      <c r="R9" s="84"/>
      <c r="S9" s="84"/>
      <c r="T9" s="84"/>
      <c r="U9" s="84"/>
      <c r="V9" s="84"/>
      <c r="W9" s="84"/>
      <c r="X9" s="84"/>
      <c r="Y9" s="84"/>
      <c r="Z9" s="84"/>
    </row>
    <row r="10" spans="1:26" ht="12" customHeight="1" x14ac:dyDescent="0.35">
      <c r="A10" s="88" t="s">
        <v>1542</v>
      </c>
      <c r="B10" s="88" t="s">
        <v>971</v>
      </c>
      <c r="C10" s="88"/>
      <c r="D10" s="86"/>
      <c r="E10" s="80"/>
      <c r="F10" s="86"/>
      <c r="G10" s="86"/>
      <c r="H10" s="86"/>
      <c r="I10" s="86"/>
      <c r="J10" s="84"/>
      <c r="K10" s="84"/>
      <c r="L10" s="84"/>
      <c r="M10" s="84"/>
      <c r="N10" s="84"/>
      <c r="O10" s="84"/>
      <c r="P10" s="84"/>
      <c r="Q10" s="84"/>
      <c r="R10" s="84"/>
      <c r="S10" s="84"/>
      <c r="T10" s="84"/>
      <c r="U10" s="84"/>
      <c r="V10" s="84"/>
      <c r="W10" s="84"/>
      <c r="X10" s="84"/>
      <c r="Y10" s="84"/>
      <c r="Z10" s="84"/>
    </row>
    <row r="11" spans="1:26" ht="12" customHeight="1" x14ac:dyDescent="0.35">
      <c r="A11" s="88" t="s">
        <v>970</v>
      </c>
      <c r="B11" s="88" t="s">
        <v>971</v>
      </c>
      <c r="C11" s="88"/>
      <c r="D11" s="93"/>
      <c r="E11" s="93"/>
      <c r="F11" s="94"/>
      <c r="G11" s="95"/>
      <c r="H11" s="94"/>
      <c r="I11" s="95"/>
      <c r="J11" s="96"/>
      <c r="K11" s="96"/>
      <c r="L11" s="96"/>
      <c r="M11" s="96"/>
      <c r="N11" s="96"/>
      <c r="O11" s="96"/>
      <c r="P11" s="96"/>
      <c r="Q11" s="96"/>
      <c r="R11" s="96"/>
      <c r="S11" s="96"/>
      <c r="T11" s="96"/>
      <c r="U11" s="96"/>
      <c r="V11" s="96"/>
      <c r="W11" s="96"/>
      <c r="X11" s="96"/>
      <c r="Y11" s="96"/>
      <c r="Z11" s="96"/>
    </row>
    <row r="12" spans="1:26" ht="12" customHeight="1" x14ac:dyDescent="0.35">
      <c r="A12" s="97"/>
      <c r="B12" s="141"/>
      <c r="C12" s="97"/>
      <c r="D12" s="99" t="s">
        <v>87</v>
      </c>
      <c r="E12" s="99" t="s">
        <v>32</v>
      </c>
      <c r="F12" s="100" t="s">
        <v>88</v>
      </c>
      <c r="G12" s="101"/>
      <c r="H12" s="100" t="s">
        <v>88</v>
      </c>
      <c r="I12" s="101"/>
      <c r="J12" s="97"/>
      <c r="K12" s="97"/>
      <c r="L12" s="97"/>
      <c r="M12" s="97"/>
      <c r="N12" s="97"/>
      <c r="O12" s="97"/>
      <c r="P12" s="97"/>
      <c r="Q12" s="97"/>
      <c r="R12" s="97"/>
      <c r="S12" s="97"/>
      <c r="T12" s="97"/>
      <c r="U12" s="97"/>
      <c r="V12" s="97"/>
      <c r="W12" s="97"/>
      <c r="X12" s="97"/>
      <c r="Y12" s="97"/>
      <c r="Z12" s="97"/>
    </row>
    <row r="13" spans="1:26" ht="12" customHeight="1" x14ac:dyDescent="0.35">
      <c r="A13" s="97"/>
      <c r="B13" s="141"/>
      <c r="C13" s="97"/>
      <c r="D13" s="99" t="s">
        <v>23</v>
      </c>
      <c r="E13" s="99" t="s">
        <v>70</v>
      </c>
      <c r="F13" s="103" t="s">
        <v>1709</v>
      </c>
      <c r="G13" s="101"/>
      <c r="H13" s="103" t="s">
        <v>263</v>
      </c>
      <c r="I13" s="101"/>
      <c r="J13" s="97"/>
      <c r="K13" s="97"/>
      <c r="L13" s="97"/>
      <c r="M13" s="97"/>
      <c r="N13" s="97"/>
      <c r="O13" s="97"/>
      <c r="P13" s="97"/>
      <c r="Q13" s="97"/>
      <c r="R13" s="97"/>
      <c r="S13" s="97"/>
      <c r="T13" s="97"/>
      <c r="U13" s="97"/>
      <c r="V13" s="97"/>
      <c r="W13" s="97"/>
      <c r="X13" s="97"/>
      <c r="Y13" s="97"/>
      <c r="Z13" s="97"/>
    </row>
    <row r="14" spans="1:26" ht="12" customHeight="1" x14ac:dyDescent="0.35">
      <c r="A14" s="97"/>
      <c r="B14" s="141"/>
      <c r="C14" s="97"/>
      <c r="D14" s="99" t="s">
        <v>72</v>
      </c>
      <c r="E14" s="99" t="s">
        <v>34</v>
      </c>
      <c r="F14" s="198" t="s">
        <v>1679</v>
      </c>
      <c r="G14" s="105"/>
      <c r="H14" s="104" t="s">
        <v>390</v>
      </c>
      <c r="I14" s="105"/>
      <c r="J14" s="97"/>
      <c r="K14" s="97"/>
      <c r="L14" s="97"/>
      <c r="M14" s="97"/>
      <c r="N14" s="97"/>
      <c r="O14" s="97"/>
      <c r="P14" s="97"/>
      <c r="Q14" s="97"/>
      <c r="R14" s="97"/>
      <c r="S14" s="97"/>
      <c r="T14" s="97"/>
      <c r="U14" s="97"/>
      <c r="V14" s="97"/>
      <c r="W14" s="97"/>
      <c r="X14" s="97"/>
      <c r="Y14" s="97"/>
      <c r="Z14" s="97"/>
    </row>
    <row r="15" spans="1:26" ht="12" customHeight="1" x14ac:dyDescent="0.35">
      <c r="A15" s="97"/>
      <c r="B15" s="141"/>
      <c r="C15" s="97"/>
      <c r="D15" s="99" t="s">
        <v>74</v>
      </c>
      <c r="E15" s="99" t="s">
        <v>33</v>
      </c>
      <c r="F15" s="104">
        <v>0</v>
      </c>
      <c r="G15" s="100"/>
      <c r="H15" s="104">
        <v>0</v>
      </c>
      <c r="I15" s="100"/>
      <c r="J15" s="97"/>
      <c r="K15" s="97"/>
      <c r="L15" s="97"/>
      <c r="M15" s="97"/>
      <c r="N15" s="97"/>
      <c r="O15" s="97"/>
      <c r="P15" s="97"/>
      <c r="Q15" s="97"/>
      <c r="R15" s="97"/>
      <c r="S15" s="97"/>
      <c r="T15" s="97"/>
      <c r="U15" s="97"/>
      <c r="V15" s="97"/>
      <c r="W15" s="97"/>
      <c r="X15" s="97"/>
      <c r="Y15" s="97"/>
      <c r="Z15" s="97"/>
    </row>
    <row r="16" spans="1:26" ht="12" customHeight="1" x14ac:dyDescent="0.35">
      <c r="A16" s="106"/>
      <c r="B16" s="142"/>
      <c r="C16" s="106"/>
      <c r="D16" s="108"/>
      <c r="E16" s="109"/>
      <c r="F16" s="110"/>
      <c r="G16" s="110"/>
      <c r="H16" s="110"/>
      <c r="I16" s="110"/>
      <c r="J16" s="106"/>
      <c r="K16" s="106"/>
      <c r="L16" s="106"/>
      <c r="M16" s="106"/>
      <c r="N16" s="106"/>
      <c r="O16" s="106"/>
      <c r="P16" s="106"/>
      <c r="Q16" s="106"/>
      <c r="R16" s="106"/>
      <c r="S16" s="106"/>
      <c r="T16" s="106"/>
      <c r="U16" s="106"/>
      <c r="V16" s="106"/>
      <c r="W16" s="106"/>
      <c r="X16" s="106"/>
      <c r="Y16" s="106"/>
      <c r="Z16" s="106"/>
    </row>
    <row r="17" spans="1:26" ht="12" customHeight="1" x14ac:dyDescent="0.35">
      <c r="A17" s="111" t="s">
        <v>75</v>
      </c>
      <c r="B17" s="111"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c r="Y17" s="115"/>
      <c r="Z17" s="115"/>
    </row>
    <row r="18" spans="1:26" ht="12" customHeight="1" x14ac:dyDescent="0.35">
      <c r="A18" s="116"/>
      <c r="B18"/>
      <c r="C18" s="116"/>
      <c r="D18" s="116"/>
      <c r="E18" s="117"/>
      <c r="F18" s="124"/>
      <c r="G18" s="124"/>
      <c r="H18" s="124"/>
      <c r="I18" s="124"/>
      <c r="J18" s="120"/>
      <c r="K18" s="120"/>
      <c r="L18" s="120"/>
      <c r="M18" s="120"/>
      <c r="N18" s="120"/>
      <c r="O18" s="120"/>
      <c r="P18" s="120"/>
      <c r="Q18" s="120"/>
      <c r="R18" s="120"/>
      <c r="S18" s="120"/>
      <c r="T18" s="120"/>
      <c r="U18" s="120"/>
      <c r="V18" s="120"/>
      <c r="W18" s="120"/>
      <c r="X18" s="120"/>
      <c r="Y18" s="120"/>
      <c r="Z18" s="120"/>
    </row>
    <row r="19" spans="1:26" ht="12" customHeight="1" x14ac:dyDescent="0.35">
      <c r="A19" s="125" t="s">
        <v>502</v>
      </c>
      <c r="B19" s="125" t="s">
        <v>502</v>
      </c>
      <c r="C19" s="147" t="s">
        <v>623</v>
      </c>
      <c r="D19"/>
      <c r="E19" s="126"/>
      <c r="F19" s="124"/>
      <c r="G19" s="124"/>
      <c r="H19" s="124"/>
      <c r="I19" s="124"/>
      <c r="J19" s="124"/>
      <c r="K19" s="124"/>
      <c r="L19" s="124"/>
      <c r="M19" s="124"/>
      <c r="N19" s="124"/>
      <c r="O19" s="124"/>
      <c r="P19" s="124"/>
      <c r="Q19" s="124"/>
      <c r="R19" s="124"/>
      <c r="S19" s="124"/>
      <c r="T19" s="124"/>
      <c r="U19" s="124"/>
      <c r="V19" s="124"/>
      <c r="W19" s="124"/>
      <c r="X19" s="124"/>
      <c r="Y19" s="124"/>
      <c r="Z19" s="124"/>
    </row>
    <row r="20" spans="1:26" ht="12" customHeight="1" x14ac:dyDescent="0.35">
      <c r="A20" s="125"/>
      <c r="B20" s="125"/>
      <c r="C20" s="178" t="s">
        <v>1272</v>
      </c>
      <c r="D20" s="178"/>
      <c r="E20" s="126" t="s">
        <v>945</v>
      </c>
      <c r="F20" s="124"/>
      <c r="G20" s="124"/>
      <c r="H20" s="124"/>
      <c r="I20" s="124"/>
      <c r="J20" s="124"/>
      <c r="K20" s="124"/>
      <c r="L20" s="124"/>
      <c r="M20" s="124"/>
      <c r="N20" s="124"/>
      <c r="O20" s="124"/>
      <c r="P20" s="124"/>
      <c r="Q20" s="124"/>
      <c r="R20" s="124"/>
      <c r="S20" s="124"/>
      <c r="T20" s="124"/>
      <c r="U20" s="124"/>
      <c r="V20" s="124"/>
      <c r="W20" s="124"/>
      <c r="X20" s="124"/>
      <c r="Y20" s="124"/>
      <c r="Z20" s="124"/>
    </row>
    <row r="21" spans="1:26" ht="12" customHeight="1" x14ac:dyDescent="0.35">
      <c r="A21" s="125"/>
      <c r="B21" s="125"/>
      <c r="C21" s="147"/>
      <c r="D21" s="126"/>
      <c r="E21"/>
      <c r="F21" s="124"/>
      <c r="G21" s="124"/>
      <c r="H21" s="124"/>
      <c r="I21" s="124"/>
      <c r="J21" s="124"/>
      <c r="K21" s="124"/>
      <c r="L21" s="124"/>
      <c r="M21" s="124"/>
      <c r="N21" s="124"/>
      <c r="O21" s="124"/>
      <c r="P21" s="124"/>
      <c r="Q21" s="124"/>
      <c r="R21" s="124"/>
      <c r="S21" s="124"/>
      <c r="T21" s="124"/>
      <c r="U21" s="124"/>
      <c r="V21" s="124"/>
      <c r="W21" s="124"/>
      <c r="X21" s="124"/>
      <c r="Y21" s="124"/>
      <c r="Z21" s="124"/>
    </row>
    <row r="22" spans="1:26" ht="12" customHeight="1" x14ac:dyDescent="0.35">
      <c r="A22" s="125"/>
      <c r="B22" s="125"/>
      <c r="C22" s="147"/>
      <c r="D22" s="126"/>
      <c r="E22" s="126"/>
      <c r="F22" s="124"/>
      <c r="G22" s="124"/>
      <c r="H22" s="124"/>
      <c r="I22" s="124"/>
      <c r="J22" s="124"/>
      <c r="K22" s="124"/>
      <c r="L22" s="124"/>
      <c r="M22" s="124"/>
      <c r="N22" s="124"/>
      <c r="O22" s="124"/>
      <c r="P22" s="124"/>
      <c r="Q22" s="124"/>
      <c r="R22" s="124"/>
      <c r="S22" s="124"/>
      <c r="T22" s="124"/>
      <c r="U22" s="124"/>
      <c r="V22" s="124"/>
      <c r="W22" s="124"/>
      <c r="X22" s="124"/>
      <c r="Y22" s="124"/>
      <c r="Z22" s="124"/>
    </row>
    <row r="23" spans="1:26" ht="12" customHeight="1" x14ac:dyDescent="0.35">
      <c r="A23" s="125"/>
      <c r="B23" s="125"/>
      <c r="C23" s="147"/>
      <c r="D23" s="126" t="s">
        <v>945</v>
      </c>
      <c r="E23" s="126"/>
      <c r="F23" s="124" t="s">
        <v>56</v>
      </c>
      <c r="G23" s="124"/>
      <c r="H23" s="124" t="s">
        <v>56</v>
      </c>
      <c r="I23" s="124" t="s">
        <v>391</v>
      </c>
      <c r="J23" s="124"/>
      <c r="K23" s="124"/>
      <c r="L23" s="124"/>
      <c r="M23" s="124"/>
      <c r="N23" s="124"/>
      <c r="O23" s="124"/>
      <c r="P23" s="124"/>
      <c r="Q23" s="124"/>
      <c r="R23" s="124"/>
      <c r="S23" s="124"/>
      <c r="T23" s="124"/>
      <c r="U23" s="124"/>
      <c r="V23" s="124"/>
      <c r="W23" s="124"/>
      <c r="X23" s="124"/>
      <c r="Y23" s="124"/>
      <c r="Z23" s="124"/>
    </row>
    <row r="24" spans="1:26" ht="12" customHeight="1" x14ac:dyDescent="0.35">
      <c r="A24" s="125"/>
      <c r="B24" s="147"/>
      <c r="C24" s="126"/>
      <c r="D24" s="126"/>
      <c r="E24" s="130"/>
      <c r="F24" s="124"/>
      <c r="G24" s="124"/>
      <c r="H24" s="124"/>
      <c r="I24" s="124"/>
      <c r="J24" s="124"/>
      <c r="K24" s="124"/>
      <c r="L24" s="124"/>
      <c r="M24" s="124"/>
      <c r="N24" s="124"/>
      <c r="O24" s="124"/>
      <c r="P24" s="124"/>
      <c r="Q24" s="124"/>
      <c r="R24" s="124"/>
      <c r="S24" s="124"/>
      <c r="T24" s="124"/>
      <c r="U24" s="124"/>
      <c r="V24" s="124"/>
      <c r="W24" s="124"/>
      <c r="X24" s="124"/>
      <c r="Y24" s="124"/>
      <c r="Z24" s="124"/>
    </row>
    <row r="25" spans="1:26" ht="12" customHeight="1" x14ac:dyDescent="0.35">
      <c r="A25" s="125"/>
      <c r="B25" s="147"/>
      <c r="C25" s="126"/>
      <c r="D25" s="126"/>
      <c r="E25" s="130"/>
      <c r="F25" s="124"/>
      <c r="G25" s="124"/>
      <c r="H25" s="124"/>
      <c r="I25" s="124"/>
      <c r="J25" s="124"/>
      <c r="K25" s="124"/>
      <c r="L25" s="124"/>
      <c r="M25" s="124"/>
      <c r="N25" s="124"/>
      <c r="O25" s="124"/>
      <c r="P25" s="124"/>
      <c r="Q25" s="124"/>
      <c r="R25" s="124"/>
      <c r="S25" s="124"/>
      <c r="T25" s="124"/>
      <c r="U25" s="124"/>
      <c r="V25" s="124"/>
      <c r="W25" s="124"/>
      <c r="X25" s="124"/>
      <c r="Y25" s="124"/>
      <c r="Z25" s="124"/>
    </row>
    <row r="26" spans="1:26" ht="12" customHeight="1" x14ac:dyDescent="0.35">
      <c r="A26" s="131"/>
      <c r="B26" s="179"/>
      <c r="C26" s="132"/>
      <c r="D26" s="126"/>
      <c r="E26" s="130"/>
      <c r="F26" s="124"/>
      <c r="G26" s="124"/>
      <c r="H26" s="124"/>
      <c r="I26" s="124"/>
      <c r="J26" s="124"/>
      <c r="K26" s="124"/>
      <c r="L26" s="124"/>
      <c r="M26" s="124"/>
      <c r="N26" s="124"/>
      <c r="O26" s="124"/>
      <c r="P26" s="124"/>
      <c r="Q26" s="124"/>
      <c r="R26" s="124"/>
      <c r="S26" s="124"/>
      <c r="T26" s="124"/>
      <c r="U26" s="124"/>
      <c r="V26" s="124"/>
      <c r="W26" s="124"/>
      <c r="X26" s="124"/>
      <c r="Y26" s="124"/>
      <c r="Z26" s="124"/>
    </row>
    <row r="27" spans="1:26" ht="12" customHeight="1" x14ac:dyDescent="0.35">
      <c r="A27" s="131"/>
      <c r="B27" s="179"/>
      <c r="C27" s="132"/>
      <c r="D27" s="126"/>
      <c r="E27" s="130"/>
      <c r="F27" s="124"/>
      <c r="G27" s="124"/>
      <c r="H27" s="124"/>
      <c r="I27" s="124"/>
      <c r="J27" s="124"/>
      <c r="K27" s="124"/>
      <c r="L27" s="124"/>
      <c r="M27" s="124"/>
      <c r="N27" s="124"/>
      <c r="O27" s="124"/>
      <c r="P27" s="124"/>
      <c r="Q27" s="124"/>
      <c r="R27" s="124"/>
      <c r="S27" s="124"/>
      <c r="T27" s="124"/>
      <c r="U27" s="124"/>
      <c r="V27" s="124"/>
      <c r="W27" s="124"/>
      <c r="X27" s="124"/>
      <c r="Y27" s="124"/>
      <c r="Z27" s="124"/>
    </row>
    <row r="28" spans="1:26" ht="12" customHeight="1" x14ac:dyDescent="0.35">
      <c r="A28" s="131"/>
      <c r="B28" s="179"/>
      <c r="C28" s="132"/>
      <c r="D28" s="126"/>
      <c r="E28" s="130"/>
      <c r="F28" s="124"/>
      <c r="G28" s="124"/>
      <c r="H28" s="124"/>
      <c r="I28" s="124"/>
      <c r="J28" s="124"/>
      <c r="K28" s="124"/>
      <c r="L28" s="124"/>
      <c r="M28" s="124"/>
      <c r="N28" s="124"/>
      <c r="O28" s="124"/>
      <c r="P28" s="124"/>
      <c r="Q28" s="124"/>
      <c r="R28" s="124"/>
      <c r="S28" s="124"/>
      <c r="T28" s="124"/>
      <c r="U28" s="124"/>
      <c r="V28" s="124"/>
      <c r="W28" s="124"/>
      <c r="X28" s="124"/>
      <c r="Y28" s="124"/>
      <c r="Z28" s="124"/>
    </row>
    <row r="29" spans="1:26" ht="12" customHeight="1" x14ac:dyDescent="0.35">
      <c r="A29" s="131"/>
      <c r="B29" s="179"/>
      <c r="C29" s="132"/>
      <c r="D29" s="126"/>
      <c r="E29" s="130"/>
      <c r="F29" s="124"/>
      <c r="G29" s="124"/>
      <c r="H29" s="124"/>
      <c r="I29" s="124"/>
      <c r="J29" s="124"/>
      <c r="K29" s="124"/>
      <c r="L29" s="124"/>
      <c r="M29" s="124"/>
      <c r="N29" s="124"/>
      <c r="O29" s="124"/>
      <c r="P29" s="124"/>
      <c r="Q29" s="124"/>
      <c r="R29" s="124"/>
      <c r="S29" s="124"/>
      <c r="T29" s="124"/>
      <c r="U29" s="124"/>
      <c r="V29" s="124"/>
      <c r="W29" s="124"/>
      <c r="X29" s="124"/>
      <c r="Y29" s="124"/>
      <c r="Z29" s="124"/>
    </row>
    <row r="30" spans="1:26" ht="12" customHeight="1" x14ac:dyDescent="0.35">
      <c r="A30" s="131"/>
      <c r="B30" s="179"/>
      <c r="C30" s="132"/>
      <c r="D30" s="126"/>
      <c r="E30" s="130"/>
      <c r="F30" s="124"/>
      <c r="G30" s="124"/>
      <c r="H30" s="124"/>
      <c r="I30" s="124"/>
      <c r="J30" s="124"/>
      <c r="K30" s="124"/>
      <c r="L30" s="124"/>
      <c r="M30" s="124"/>
      <c r="N30" s="124"/>
      <c r="O30" s="124"/>
      <c r="P30" s="124"/>
      <c r="Q30" s="124"/>
      <c r="R30" s="124"/>
      <c r="S30" s="124"/>
      <c r="T30" s="124"/>
      <c r="U30" s="124"/>
      <c r="V30" s="124"/>
      <c r="W30" s="124"/>
      <c r="X30" s="124"/>
      <c r="Y30" s="124"/>
      <c r="Z30" s="124"/>
    </row>
    <row r="31" spans="1:26" ht="12" customHeight="1" x14ac:dyDescent="0.35">
      <c r="A31" s="131"/>
      <c r="B31" s="179"/>
      <c r="C31" s="132"/>
      <c r="D31" s="126"/>
      <c r="E31" s="130"/>
      <c r="F31" s="124"/>
      <c r="G31" s="124"/>
      <c r="H31" s="124"/>
      <c r="I31" s="124"/>
      <c r="J31" s="124"/>
      <c r="K31" s="124"/>
      <c r="L31" s="124"/>
      <c r="M31" s="124"/>
      <c r="N31" s="124"/>
      <c r="O31" s="124"/>
      <c r="P31" s="124"/>
      <c r="Q31" s="124"/>
      <c r="R31" s="124"/>
      <c r="S31" s="124"/>
      <c r="T31" s="124"/>
      <c r="U31" s="124"/>
      <c r="V31" s="124"/>
      <c r="W31" s="124"/>
      <c r="X31" s="124"/>
      <c r="Y31" s="124"/>
      <c r="Z31" s="124"/>
    </row>
    <row r="32" spans="1:26" ht="12" customHeight="1" x14ac:dyDescent="0.35">
      <c r="A32" s="131"/>
      <c r="B32" s="179"/>
      <c r="C32" s="132"/>
      <c r="D32" s="126"/>
      <c r="E32" s="130"/>
      <c r="F32" s="124"/>
      <c r="G32" s="124"/>
      <c r="H32" s="124"/>
      <c r="I32" s="124"/>
      <c r="J32" s="124"/>
      <c r="K32" s="124"/>
      <c r="L32" s="124"/>
      <c r="M32" s="124"/>
      <c r="N32" s="124"/>
      <c r="O32" s="124"/>
      <c r="P32" s="124"/>
      <c r="Q32" s="124"/>
      <c r="R32" s="124"/>
      <c r="S32" s="124"/>
      <c r="T32" s="124"/>
      <c r="U32" s="124"/>
      <c r="V32" s="124"/>
      <c r="W32" s="124"/>
      <c r="X32" s="124"/>
      <c r="Y32" s="124"/>
      <c r="Z32" s="124"/>
    </row>
    <row r="33" spans="1:26" ht="12" customHeight="1" x14ac:dyDescent="0.35">
      <c r="A33" s="131"/>
      <c r="B33" s="179"/>
      <c r="C33" s="132"/>
      <c r="D33" s="126"/>
      <c r="E33" s="130"/>
      <c r="F33" s="124"/>
      <c r="G33" s="124"/>
      <c r="H33" s="124"/>
      <c r="I33" s="124"/>
      <c r="J33" s="124"/>
      <c r="K33" s="124"/>
      <c r="L33" s="124"/>
      <c r="M33" s="124"/>
      <c r="N33" s="124"/>
      <c r="O33" s="124"/>
      <c r="P33" s="124"/>
      <c r="Q33" s="124"/>
      <c r="R33" s="124"/>
      <c r="S33" s="124"/>
      <c r="T33" s="124"/>
      <c r="U33" s="124"/>
      <c r="V33" s="124"/>
      <c r="W33" s="124"/>
      <c r="X33" s="124"/>
      <c r="Y33" s="124"/>
      <c r="Z33" s="124"/>
    </row>
    <row r="34" spans="1:26" ht="12" customHeight="1" x14ac:dyDescent="0.35">
      <c r="A34" s="131"/>
      <c r="B34" s="179"/>
      <c r="C34" s="132"/>
      <c r="D34" s="126"/>
      <c r="E34" s="130"/>
      <c r="F34" s="124"/>
      <c r="G34" s="124"/>
      <c r="H34" s="124"/>
      <c r="I34" s="124"/>
      <c r="J34" s="124"/>
      <c r="K34" s="124"/>
      <c r="L34" s="124"/>
      <c r="M34" s="124"/>
      <c r="N34" s="124"/>
      <c r="O34" s="124"/>
      <c r="P34" s="124"/>
      <c r="Q34" s="124"/>
      <c r="R34" s="124"/>
      <c r="S34" s="124"/>
      <c r="T34" s="124"/>
      <c r="U34" s="124"/>
      <c r="V34" s="124"/>
      <c r="W34" s="124"/>
      <c r="X34" s="124"/>
      <c r="Y34" s="124"/>
      <c r="Z34" s="124"/>
    </row>
    <row r="35" spans="1:26" ht="12" customHeight="1" x14ac:dyDescent="0.35">
      <c r="A35" s="131"/>
      <c r="B35" s="179"/>
      <c r="C35" s="132"/>
      <c r="D35" s="126"/>
      <c r="E35" s="130"/>
      <c r="F35" s="124"/>
      <c r="G35" s="124"/>
      <c r="H35" s="124"/>
      <c r="I35" s="124"/>
      <c r="J35" s="124"/>
      <c r="K35" s="124"/>
      <c r="L35" s="124"/>
      <c r="M35" s="124"/>
      <c r="N35" s="124"/>
      <c r="O35" s="124"/>
      <c r="P35" s="124"/>
      <c r="Q35" s="124"/>
      <c r="R35" s="124"/>
      <c r="S35" s="124"/>
      <c r="T35" s="124"/>
      <c r="U35" s="124"/>
      <c r="V35" s="124"/>
      <c r="W35" s="124"/>
      <c r="X35" s="124"/>
      <c r="Y35" s="124"/>
      <c r="Z35" s="124"/>
    </row>
    <row r="36" spans="1:26" ht="12" customHeight="1" x14ac:dyDescent="0.35">
      <c r="A36" s="131"/>
      <c r="B36" s="179"/>
      <c r="C36" s="132"/>
      <c r="D36" s="126"/>
      <c r="E36" s="130"/>
      <c r="F36" s="124"/>
      <c r="G36" s="124"/>
      <c r="H36" s="124"/>
      <c r="I36" s="124"/>
      <c r="J36" s="124"/>
      <c r="K36" s="124"/>
      <c r="L36" s="124"/>
      <c r="M36" s="124"/>
      <c r="N36" s="124"/>
      <c r="O36" s="124"/>
      <c r="P36" s="124"/>
      <c r="Q36" s="124"/>
      <c r="R36" s="124"/>
      <c r="S36" s="124"/>
      <c r="T36" s="124"/>
      <c r="U36" s="124"/>
      <c r="V36" s="124"/>
      <c r="W36" s="124"/>
      <c r="X36" s="124"/>
      <c r="Y36" s="124"/>
      <c r="Z36" s="124"/>
    </row>
    <row r="37" spans="1:26" ht="12" customHeight="1" x14ac:dyDescent="0.35">
      <c r="A37" s="131"/>
      <c r="B37" s="179"/>
      <c r="C37" s="132"/>
      <c r="D37" s="126"/>
      <c r="E37" s="130"/>
      <c r="F37" s="124"/>
      <c r="G37" s="124"/>
      <c r="H37" s="124"/>
      <c r="I37" s="124"/>
      <c r="J37" s="124"/>
      <c r="K37" s="124"/>
      <c r="L37" s="124"/>
      <c r="M37" s="124"/>
      <c r="N37" s="124"/>
      <c r="O37" s="124"/>
      <c r="P37" s="124"/>
      <c r="Q37" s="124"/>
      <c r="R37" s="124"/>
      <c r="S37" s="124"/>
      <c r="T37" s="124"/>
      <c r="U37" s="124"/>
      <c r="V37" s="124"/>
      <c r="W37" s="124"/>
      <c r="X37" s="124"/>
      <c r="Y37" s="124"/>
      <c r="Z37" s="124"/>
    </row>
    <row r="38" spans="1:26" ht="12" customHeight="1" x14ac:dyDescent="0.35">
      <c r="A38" s="131"/>
      <c r="B38" s="179"/>
      <c r="C38" s="132"/>
      <c r="D38" s="126"/>
      <c r="E38" s="130"/>
      <c r="F38" s="124"/>
      <c r="G38" s="124"/>
      <c r="H38" s="124"/>
      <c r="I38" s="124"/>
      <c r="J38" s="124"/>
      <c r="K38" s="124"/>
      <c r="L38" s="124"/>
      <c r="M38" s="124"/>
      <c r="N38" s="124"/>
      <c r="O38" s="124"/>
      <c r="P38" s="124"/>
      <c r="Q38" s="124"/>
      <c r="R38" s="124"/>
      <c r="S38" s="124"/>
      <c r="T38" s="124"/>
      <c r="U38" s="124"/>
      <c r="V38" s="124"/>
      <c r="W38" s="124"/>
      <c r="X38" s="124"/>
      <c r="Y38" s="124"/>
      <c r="Z38" s="124"/>
    </row>
    <row r="39" spans="1:26" ht="12" customHeight="1" x14ac:dyDescent="0.35">
      <c r="A39" s="131"/>
      <c r="B39" s="179"/>
      <c r="C39" s="133"/>
      <c r="D39" s="129"/>
      <c r="E39" s="130"/>
      <c r="F39" s="124"/>
      <c r="G39" s="124"/>
      <c r="H39" s="124"/>
      <c r="I39" s="124"/>
      <c r="J39" s="124"/>
      <c r="K39" s="124"/>
      <c r="L39" s="124"/>
      <c r="M39" s="124"/>
      <c r="N39" s="124"/>
      <c r="O39" s="124"/>
      <c r="P39" s="124"/>
      <c r="Q39" s="124"/>
      <c r="R39" s="124"/>
      <c r="S39" s="124"/>
      <c r="T39" s="124"/>
      <c r="U39" s="124"/>
      <c r="V39" s="124"/>
      <c r="W39" s="124"/>
      <c r="X39" s="124"/>
      <c r="Y39" s="124"/>
      <c r="Z39" s="124"/>
    </row>
    <row r="40" spans="1:26" ht="12" customHeight="1" x14ac:dyDescent="0.35">
      <c r="A40" s="131"/>
      <c r="B40" s="179"/>
      <c r="C40" s="133"/>
      <c r="D40" s="129"/>
      <c r="E40" s="130"/>
      <c r="F40" s="124"/>
      <c r="G40" s="124"/>
      <c r="H40" s="124"/>
      <c r="I40" s="124"/>
      <c r="J40" s="124"/>
      <c r="K40" s="124"/>
      <c r="L40" s="124"/>
      <c r="M40" s="124"/>
      <c r="N40" s="124"/>
      <c r="O40" s="124"/>
      <c r="P40" s="124"/>
      <c r="Q40" s="124"/>
      <c r="R40" s="124"/>
      <c r="S40" s="124"/>
      <c r="T40" s="124"/>
      <c r="U40" s="124"/>
      <c r="V40" s="124"/>
      <c r="W40" s="124"/>
      <c r="X40" s="124"/>
      <c r="Y40" s="124"/>
      <c r="Z40" s="124"/>
    </row>
    <row r="41" spans="1:26" ht="12" customHeight="1" x14ac:dyDescent="0.35">
      <c r="A41" s="134"/>
      <c r="B41" s="180"/>
      <c r="C41" s="134"/>
      <c r="D41" s="135"/>
      <c r="E41" s="130"/>
      <c r="F41" s="124"/>
      <c r="G41" s="124"/>
      <c r="H41" s="124"/>
      <c r="I41" s="124"/>
      <c r="J41" s="124"/>
      <c r="K41" s="124"/>
      <c r="L41" s="124"/>
      <c r="M41" s="124"/>
      <c r="N41" s="124"/>
      <c r="O41" s="124"/>
      <c r="P41" s="124"/>
      <c r="Q41" s="124"/>
      <c r="R41" s="124"/>
      <c r="S41" s="124"/>
      <c r="T41" s="124"/>
      <c r="U41" s="124"/>
      <c r="V41" s="124"/>
      <c r="W41" s="124"/>
      <c r="X41" s="124"/>
      <c r="Y41" s="124"/>
      <c r="Z41" s="124"/>
    </row>
    <row r="42" spans="1:26" ht="12" customHeight="1" x14ac:dyDescent="0.35">
      <c r="A42" s="181"/>
      <c r="B42" s="181"/>
      <c r="C42" s="181"/>
      <c r="D42" s="182"/>
      <c r="E42" s="130"/>
      <c r="L42" s="137"/>
      <c r="M42" s="137"/>
      <c r="N42" s="137"/>
      <c r="O42" s="137"/>
      <c r="P42" s="137"/>
      <c r="Q42" s="137"/>
      <c r="R42" s="137"/>
      <c r="S42" s="137"/>
      <c r="T42" s="137"/>
      <c r="U42" s="137"/>
      <c r="V42" s="137"/>
      <c r="W42" s="137"/>
      <c r="X42" s="137"/>
      <c r="Y42" s="137"/>
      <c r="Z42" s="137"/>
    </row>
    <row r="43" spans="1:26" ht="12" customHeight="1" x14ac:dyDescent="0.35">
      <c r="A43" s="181"/>
      <c r="B43" s="181"/>
      <c r="C43" s="181"/>
      <c r="D43" s="182"/>
      <c r="E43" s="130"/>
      <c r="L43" s="137"/>
      <c r="M43" s="137"/>
      <c r="N43" s="137"/>
      <c r="O43" s="137"/>
      <c r="P43" s="137"/>
      <c r="Q43" s="137"/>
      <c r="R43" s="137"/>
      <c r="S43" s="137"/>
      <c r="T43" s="137"/>
      <c r="U43" s="137"/>
      <c r="V43" s="137"/>
      <c r="W43" s="137"/>
      <c r="X43" s="137"/>
      <c r="Y43" s="137"/>
      <c r="Z43" s="137"/>
    </row>
    <row r="44" spans="1:26" ht="12" customHeight="1" x14ac:dyDescent="0.35">
      <c r="A44" s="181"/>
      <c r="B44" s="181"/>
      <c r="C44" s="181"/>
      <c r="D44" s="182"/>
      <c r="E44" s="130"/>
      <c r="L44" s="137"/>
      <c r="M44" s="137"/>
      <c r="N44" s="137"/>
      <c r="O44" s="137"/>
      <c r="P44" s="137"/>
      <c r="Q44" s="137"/>
      <c r="R44" s="137"/>
      <c r="S44" s="137"/>
      <c r="T44" s="137"/>
      <c r="U44" s="137"/>
      <c r="V44" s="137"/>
      <c r="W44" s="137"/>
      <c r="X44" s="137"/>
      <c r="Y44" s="137"/>
      <c r="Z44" s="137"/>
    </row>
    <row r="45" spans="1:26" ht="12" customHeight="1" x14ac:dyDescent="0.35">
      <c r="A45" s="181"/>
      <c r="B45" s="181"/>
      <c r="C45" s="181"/>
      <c r="D45" s="182"/>
      <c r="E45" s="130"/>
      <c r="L45" s="137"/>
      <c r="M45" s="137"/>
      <c r="N45" s="137"/>
      <c r="O45" s="137"/>
      <c r="P45" s="137"/>
      <c r="Q45" s="137"/>
      <c r="R45" s="137"/>
      <c r="S45" s="137"/>
      <c r="T45" s="137"/>
      <c r="U45" s="137"/>
      <c r="V45" s="137"/>
      <c r="W45" s="137"/>
      <c r="X45" s="137"/>
      <c r="Y45" s="137"/>
      <c r="Z45" s="137"/>
    </row>
    <row r="46" spans="1:26" ht="12" customHeight="1" x14ac:dyDescent="0.35">
      <c r="A46" s="181"/>
      <c r="B46" s="181"/>
      <c r="C46" s="181"/>
      <c r="D46" s="182"/>
      <c r="E46" s="130"/>
    </row>
    <row r="47" spans="1:26" ht="12" customHeight="1" x14ac:dyDescent="0.35">
      <c r="A47" s="181"/>
      <c r="B47" s="181"/>
      <c r="C47" s="181"/>
      <c r="D47" s="182"/>
      <c r="E47" s="130"/>
    </row>
    <row r="48" spans="1:26" ht="12" customHeight="1" x14ac:dyDescent="0.35">
      <c r="A48" s="181"/>
      <c r="B48" s="181"/>
      <c r="C48" s="181"/>
      <c r="D48" s="182"/>
      <c r="E48" s="130"/>
    </row>
    <row r="49" spans="1:5" ht="12" customHeight="1" x14ac:dyDescent="0.35">
      <c r="A49" s="181"/>
      <c r="B49" s="181"/>
      <c r="C49" s="181"/>
      <c r="D49" s="182"/>
      <c r="E49" s="130"/>
    </row>
    <row r="50" spans="1:5" ht="12" customHeight="1" x14ac:dyDescent="0.35">
      <c r="A50" s="181"/>
      <c r="B50" s="181"/>
      <c r="C50" s="181"/>
      <c r="D50" s="182"/>
      <c r="E50" s="130"/>
    </row>
    <row r="51" spans="1:5" ht="12" customHeight="1" x14ac:dyDescent="0.35">
      <c r="A51" s="181"/>
      <c r="B51" s="181"/>
      <c r="C51" s="181"/>
      <c r="D51" s="182"/>
      <c r="E51" s="130"/>
    </row>
    <row r="52" spans="1:5" ht="12" customHeight="1" x14ac:dyDescent="0.35">
      <c r="E52" s="130"/>
    </row>
    <row r="53" spans="1:5" ht="12" customHeight="1" x14ac:dyDescent="0.35">
      <c r="E53" s="130"/>
    </row>
    <row r="54" spans="1:5" ht="12" customHeight="1" x14ac:dyDescent="0.35">
      <c r="E54" s="130"/>
    </row>
    <row r="55" spans="1:5" ht="12" customHeight="1" x14ac:dyDescent="0.35">
      <c r="E55" s="130"/>
    </row>
    <row r="56" spans="1:5" ht="12" customHeight="1" x14ac:dyDescent="0.35">
      <c r="E56" s="130"/>
    </row>
    <row r="57" spans="1:5" ht="12" customHeight="1" x14ac:dyDescent="0.35">
      <c r="E57" s="130"/>
    </row>
    <row r="58" spans="1:5" ht="12" customHeight="1" x14ac:dyDescent="0.35">
      <c r="E58" s="130"/>
    </row>
    <row r="59" spans="1:5" ht="12" customHeight="1" x14ac:dyDescent="0.35">
      <c r="E59" s="175"/>
    </row>
    <row r="60" spans="1:5" ht="12" customHeight="1" x14ac:dyDescent="0.35">
      <c r="E60" s="175"/>
    </row>
    <row r="61" spans="1:5" ht="12" customHeight="1" x14ac:dyDescent="0.35">
      <c r="E61" s="175"/>
    </row>
    <row r="62" spans="1:5" ht="12" customHeight="1" x14ac:dyDescent="0.35">
      <c r="E62" s="175"/>
    </row>
    <row r="63" spans="1:5" ht="12" customHeight="1" x14ac:dyDescent="0.35">
      <c r="E63" s="175"/>
    </row>
    <row r="64" spans="1:5" ht="12" customHeight="1" x14ac:dyDescent="0.35">
      <c r="E64" s="175"/>
    </row>
    <row r="65" spans="5:5" ht="12" customHeight="1" x14ac:dyDescent="0.35">
      <c r="E65" s="175"/>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row r="106" spans="5:5" ht="12" customHeight="1" x14ac:dyDescent="0.35">
      <c r="E106" s="175"/>
    </row>
    <row r="107" spans="5:5" ht="12" customHeight="1" x14ac:dyDescent="0.35">
      <c r="E107" s="175"/>
    </row>
    <row r="108" spans="5:5" ht="12" customHeight="1" x14ac:dyDescent="0.35">
      <c r="E108" s="175"/>
    </row>
    <row r="109" spans="5:5" ht="12" customHeight="1" x14ac:dyDescent="0.35">
      <c r="E109" s="175"/>
    </row>
  </sheetData>
  <conditionalFormatting sqref="F6:F8">
    <cfRule type="cellIs" dxfId="157" priority="7" operator="greaterThan">
      <formula>0</formula>
    </cfRule>
    <cfRule type="cellIs" dxfId="156" priority="8" operator="greaterThan">
      <formula>0</formula>
    </cfRule>
  </conditionalFormatting>
  <conditionalFormatting sqref="F24:F41 F19:F22 H19:H22">
    <cfRule type="containsText" dxfId="155" priority="6" operator="containsText" text="Fail">
      <formula>NOT(ISERROR(SEARCH("Fail",F19)))</formula>
    </cfRule>
  </conditionalFormatting>
  <conditionalFormatting sqref="H6:H8">
    <cfRule type="cellIs" dxfId="154" priority="3" operator="greaterThan">
      <formula>0</formula>
    </cfRule>
    <cfRule type="cellIs" dxfId="153" priority="4" operator="greaterThan">
      <formula>0</formula>
    </cfRule>
  </conditionalFormatting>
  <conditionalFormatting sqref="H24:H41">
    <cfRule type="containsText" dxfId="152" priority="2" operator="containsText" text="Fail">
      <formula>NOT(ISERROR(SEARCH("Fail",H24)))</formula>
    </cfRule>
  </conditionalFormatting>
  <conditionalFormatting sqref="F23">
    <cfRule type="containsText" dxfId="151" priority="5" operator="containsText" text="Fail">
      <formula>NOT(ISERROR(SEARCH("Fail",F23)))</formula>
    </cfRule>
  </conditionalFormatting>
  <conditionalFormatting sqref="H23">
    <cfRule type="containsText" dxfId="150" priority="1" operator="containsText" text="Fail">
      <formula>NOT(ISERROR(SEARCH("Fail",H23)))</formula>
    </cfRule>
  </conditionalFormatting>
  <dataValidations count="2">
    <dataValidation type="list" showInputMessage="1" showErrorMessage="1" sqref="B5" xr:uid="{00000000-0002-0000-4B00-000000000000}">
      <formula1>"Q1,Q2,Q3,Q4, Wkly,Mthly"</formula1>
    </dataValidation>
    <dataValidation type="list" showInputMessage="1" showErrorMessage="1" sqref="F19:F41 H19:H41" xr:uid="{00000000-0002-0000-4B00-000001000000}">
      <formula1>"Pass,Fail,Block,Not Attempted, NA Pass Previous"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0178"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48"/>
  <dimension ref="A1:AI109"/>
  <sheetViews>
    <sheetView workbookViewId="0">
      <selection activeCell="D20" sqref="D20"/>
    </sheetView>
  </sheetViews>
  <sheetFormatPr defaultColWidth="8.81640625" defaultRowHeight="12" customHeight="1" x14ac:dyDescent="0.35"/>
  <cols>
    <col min="1" max="1" width="8.81640625" style="127" customWidth="1"/>
    <col min="2" max="2" width="40.81640625" style="127" customWidth="1"/>
    <col min="3" max="3" width="58.54296875" style="127" customWidth="1"/>
    <col min="4" max="4" width="50.45312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12" width="15.1796875" style="136" customWidth="1"/>
    <col min="13" max="13" width="20.1796875" style="136" customWidth="1"/>
    <col min="14" max="14" width="15.1796875" style="136" customWidth="1"/>
    <col min="15" max="15" width="20.1796875" style="136" customWidth="1"/>
    <col min="16" max="30" width="8.81640625" style="127"/>
  </cols>
  <sheetData>
    <row r="1" spans="1:35" ht="12" customHeight="1" x14ac:dyDescent="0.35">
      <c r="A1" s="138" t="s">
        <v>1271</v>
      </c>
      <c r="B1" s="77"/>
      <c r="C1" s="81" t="s">
        <v>620</v>
      </c>
      <c r="D1" s="79"/>
      <c r="E1" s="79"/>
      <c r="F1" s="80"/>
      <c r="G1" s="80"/>
      <c r="H1" s="80"/>
      <c r="I1" s="80"/>
      <c r="J1" s="80"/>
      <c r="K1" s="80"/>
      <c r="L1" s="80"/>
      <c r="M1" s="80"/>
      <c r="N1" s="80"/>
      <c r="O1" s="80"/>
      <c r="P1" s="100" t="s">
        <v>88</v>
      </c>
      <c r="Q1" s="101"/>
      <c r="R1" s="100" t="s">
        <v>88</v>
      </c>
      <c r="S1" s="81"/>
      <c r="T1" s="81"/>
      <c r="U1" s="81"/>
      <c r="V1" s="81"/>
      <c r="W1" s="81"/>
      <c r="X1" s="81"/>
      <c r="Y1" s="81"/>
      <c r="Z1" s="81"/>
      <c r="AA1" s="81"/>
      <c r="AB1" s="81"/>
      <c r="AC1" s="81"/>
      <c r="AD1" s="81"/>
      <c r="AE1" s="81"/>
      <c r="AF1" s="81"/>
      <c r="AG1" s="81"/>
      <c r="AH1" s="81"/>
      <c r="AI1" s="81"/>
    </row>
    <row r="2" spans="1:35" ht="12" customHeight="1" x14ac:dyDescent="0.35">
      <c r="A2" s="82"/>
      <c r="B2" s="83" t="s">
        <v>54</v>
      </c>
      <c r="C2" s="82">
        <v>4</v>
      </c>
      <c r="D2" s="79"/>
      <c r="E2" s="79"/>
      <c r="F2" s="80"/>
      <c r="G2" s="80"/>
      <c r="H2" s="80"/>
      <c r="I2" s="80"/>
      <c r="J2" s="80"/>
      <c r="K2" s="80"/>
      <c r="L2" s="80"/>
      <c r="M2" s="80"/>
      <c r="N2" s="80"/>
      <c r="O2" s="80"/>
      <c r="P2" s="103" t="s">
        <v>949</v>
      </c>
      <c r="Q2" s="101"/>
      <c r="R2" s="103" t="s">
        <v>622</v>
      </c>
      <c r="S2" s="84"/>
      <c r="T2" s="84"/>
      <c r="U2" s="84"/>
      <c r="V2" s="84"/>
      <c r="W2" s="84"/>
      <c r="X2" s="84"/>
      <c r="Y2" s="84"/>
      <c r="Z2" s="84"/>
      <c r="AA2" s="84"/>
      <c r="AB2" s="84"/>
      <c r="AC2" s="84"/>
      <c r="AD2" s="84"/>
      <c r="AE2" s="84"/>
      <c r="AF2" s="84"/>
      <c r="AG2" s="84"/>
      <c r="AH2" s="84"/>
      <c r="AI2" s="84"/>
    </row>
    <row r="3" spans="1:35" ht="12" customHeight="1" x14ac:dyDescent="0.35">
      <c r="A3" s="85"/>
      <c r="B3" s="85"/>
      <c r="C3" s="81"/>
      <c r="D3" s="84"/>
      <c r="E3" s="79" t="e">
        <f>SUM(#REF!)*2</f>
        <v>#REF!</v>
      </c>
      <c r="F3" s="80"/>
      <c r="G3" s="80"/>
      <c r="H3" s="80"/>
      <c r="I3" s="80"/>
      <c r="J3" s="80"/>
      <c r="K3" s="80"/>
      <c r="L3" s="80"/>
      <c r="M3" s="80"/>
      <c r="N3" s="80"/>
      <c r="O3" s="80"/>
      <c r="P3" s="104" t="s">
        <v>333</v>
      </c>
      <c r="Q3" s="105"/>
      <c r="R3" s="104" t="s">
        <v>333</v>
      </c>
      <c r="S3" s="84"/>
      <c r="T3" s="84"/>
      <c r="U3" s="84"/>
      <c r="V3" s="84"/>
      <c r="W3" s="84"/>
      <c r="X3" s="84"/>
      <c r="Y3" s="84"/>
      <c r="Z3" s="84"/>
      <c r="AA3" s="84"/>
      <c r="AB3" s="84"/>
      <c r="AC3" s="84"/>
      <c r="AD3" s="84"/>
      <c r="AE3" s="84"/>
      <c r="AF3" s="84"/>
      <c r="AG3" s="84"/>
      <c r="AH3" s="84"/>
      <c r="AI3" s="84"/>
    </row>
    <row r="4" spans="1:35" ht="12" customHeight="1" x14ac:dyDescent="0.35">
      <c r="A4" s="82" t="s">
        <v>55</v>
      </c>
      <c r="B4" s="82"/>
      <c r="C4" s="78"/>
      <c r="D4" s="86" t="s">
        <v>56</v>
      </c>
      <c r="E4" s="80" t="s">
        <v>27</v>
      </c>
      <c r="F4" s="86">
        <f>COUNTIF(F$18:F$501,T($D4))</f>
        <v>1</v>
      </c>
      <c r="G4" s="86"/>
      <c r="H4" s="86">
        <f>COUNTIF(H$18:H$501,T($D4))</f>
        <v>1</v>
      </c>
      <c r="I4" s="86"/>
      <c r="J4" s="86">
        <f>COUNTIF(J$18:J$501,T($D4))</f>
        <v>1</v>
      </c>
      <c r="K4" s="86"/>
      <c r="L4" s="86">
        <f>COUNTIF(L$18:L$501,T($D4))</f>
        <v>1</v>
      </c>
      <c r="M4" s="86"/>
      <c r="N4" s="86">
        <f>COUNTIF(N$18:N$501,T($D4))</f>
        <v>1</v>
      </c>
      <c r="O4" s="86"/>
      <c r="P4" s="84"/>
      <c r="Q4" s="84"/>
      <c r="R4" s="84"/>
      <c r="S4" s="84"/>
      <c r="T4" s="84"/>
      <c r="U4" s="84"/>
      <c r="V4" s="84"/>
      <c r="W4" s="84"/>
      <c r="X4" s="84"/>
      <c r="Y4" s="84"/>
      <c r="Z4" s="84"/>
      <c r="AA4" s="84"/>
      <c r="AB4" s="84"/>
      <c r="AC4" s="84"/>
      <c r="AD4" s="84"/>
    </row>
    <row r="5" spans="1:35" ht="12" customHeight="1" x14ac:dyDescent="0.35">
      <c r="A5" s="82" t="s">
        <v>57</v>
      </c>
      <c r="B5" s="87"/>
      <c r="C5" s="81"/>
      <c r="D5" s="86" t="s">
        <v>58</v>
      </c>
      <c r="E5" s="80" t="s">
        <v>28</v>
      </c>
      <c r="F5" s="86">
        <f>COUNTIF(F$18:F$501,T($D5))</f>
        <v>0</v>
      </c>
      <c r="G5" s="86"/>
      <c r="H5" s="86">
        <f>COUNTIF(H$18:H$501,T($D5))</f>
        <v>0</v>
      </c>
      <c r="I5" s="86"/>
      <c r="J5" s="86">
        <f>COUNTIF(J$18:J$501,T($D5))</f>
        <v>0</v>
      </c>
      <c r="K5" s="86"/>
      <c r="L5" s="86">
        <f>COUNTIF(L$18:L$501,T($D5))</f>
        <v>0</v>
      </c>
      <c r="M5" s="86"/>
      <c r="N5" s="86">
        <f>COUNTIF(N$18:N$501,T($D5))</f>
        <v>0</v>
      </c>
      <c r="O5" s="86"/>
      <c r="P5" s="84"/>
      <c r="Q5" s="84"/>
      <c r="R5" s="84"/>
      <c r="S5" s="84"/>
      <c r="T5" s="84"/>
      <c r="U5" s="84"/>
      <c r="V5" s="84"/>
      <c r="W5" s="84"/>
      <c r="X5" s="84"/>
      <c r="Y5" s="84"/>
      <c r="Z5" s="84"/>
      <c r="AA5" s="84"/>
      <c r="AB5" s="84"/>
      <c r="AC5" s="84"/>
      <c r="AD5" s="84"/>
    </row>
    <row r="6" spans="1:35" ht="12" customHeight="1" x14ac:dyDescent="0.35">
      <c r="A6" s="88" t="s">
        <v>59</v>
      </c>
      <c r="B6" s="88"/>
      <c r="C6" s="88"/>
      <c r="D6" s="91" t="s">
        <v>12</v>
      </c>
      <c r="E6" s="80" t="s">
        <v>29</v>
      </c>
      <c r="F6" s="86">
        <f>COUNTIF(F$18:F$501,T($D6))</f>
        <v>0</v>
      </c>
      <c r="G6" s="86"/>
      <c r="H6" s="86">
        <f>COUNTIF(H$18:H$501,T($D6))</f>
        <v>0</v>
      </c>
      <c r="I6" s="86"/>
      <c r="J6" s="86">
        <f>COUNTIF(J$18:J$501,T($D6))</f>
        <v>0</v>
      </c>
      <c r="K6" s="86"/>
      <c r="L6" s="86">
        <f>COUNTIF(L$18:L$501,T($D6))</f>
        <v>0</v>
      </c>
      <c r="M6" s="86"/>
      <c r="N6" s="86">
        <f>COUNTIF(N$18:N$501,T($D6))</f>
        <v>0</v>
      </c>
      <c r="O6" s="86"/>
      <c r="P6" s="84"/>
      <c r="Q6" s="84"/>
      <c r="R6" s="84"/>
      <c r="S6" s="84"/>
      <c r="T6" s="84"/>
      <c r="U6" s="84"/>
      <c r="V6" s="84"/>
      <c r="W6" s="84"/>
      <c r="X6" s="84"/>
      <c r="Y6" s="84"/>
      <c r="Z6" s="84"/>
      <c r="AA6" s="84"/>
      <c r="AB6" s="84"/>
      <c r="AC6" s="84"/>
      <c r="AD6" s="84"/>
    </row>
    <row r="7" spans="1:35" ht="12" customHeight="1" x14ac:dyDescent="0.35">
      <c r="A7" s="88" t="s">
        <v>60</v>
      </c>
      <c r="B7" s="88" t="s">
        <v>971</v>
      </c>
      <c r="C7" s="88"/>
      <c r="D7" s="86" t="s">
        <v>61</v>
      </c>
      <c r="E7" s="80" t="s">
        <v>30</v>
      </c>
      <c r="F7" s="86">
        <f>COUNTIF(F$18:F$501,T($D7))</f>
        <v>0</v>
      </c>
      <c r="G7" s="86"/>
      <c r="H7" s="86">
        <f>COUNTIF(H$18:H$501,T($D7))</f>
        <v>0</v>
      </c>
      <c r="I7" s="86"/>
      <c r="J7" s="86">
        <f>COUNTIF(J$18:J$501,T($D7))</f>
        <v>0</v>
      </c>
      <c r="K7" s="86"/>
      <c r="L7" s="86">
        <f>COUNTIF(L$18:L$501,T($D7))</f>
        <v>0</v>
      </c>
      <c r="M7" s="86"/>
      <c r="N7" s="86">
        <f>COUNTIF(N$18:N$501,T($D7))</f>
        <v>0</v>
      </c>
      <c r="O7" s="86"/>
      <c r="P7" s="84"/>
      <c r="Q7" s="84"/>
      <c r="R7" s="84"/>
      <c r="S7" s="84"/>
      <c r="T7" s="84"/>
      <c r="U7" s="84"/>
      <c r="V7" s="84"/>
      <c r="W7" s="84"/>
      <c r="X7" s="84"/>
      <c r="Y7" s="84"/>
      <c r="Z7" s="84"/>
      <c r="AA7" s="84"/>
      <c r="AB7" s="84"/>
      <c r="AC7" s="84"/>
      <c r="AD7" s="84"/>
    </row>
    <row r="8" spans="1:35" ht="12" customHeight="1" x14ac:dyDescent="0.35">
      <c r="A8" s="88" t="s">
        <v>62</v>
      </c>
      <c r="B8" s="88"/>
      <c r="C8" s="88"/>
      <c r="D8" s="86" t="s">
        <v>63</v>
      </c>
      <c r="E8" s="80" t="s">
        <v>31</v>
      </c>
      <c r="F8" s="86">
        <f>F9-SUM(F4:F7)</f>
        <v>0</v>
      </c>
      <c r="G8" s="86"/>
      <c r="H8" s="86">
        <f>H9-SUM(H4:H7)</f>
        <v>0</v>
      </c>
      <c r="I8" s="86"/>
      <c r="J8" s="86">
        <f>J9-SUM(J4:J7)</f>
        <v>0</v>
      </c>
      <c r="K8" s="86"/>
      <c r="L8" s="86">
        <f>L9-SUM(L4:L7)</f>
        <v>0</v>
      </c>
      <c r="M8" s="86"/>
      <c r="N8" s="86">
        <f>N9-SUM(N4:N7)</f>
        <v>0</v>
      </c>
      <c r="O8" s="86"/>
      <c r="P8" s="84"/>
      <c r="Q8" s="84"/>
      <c r="R8" s="84"/>
      <c r="S8" s="84"/>
      <c r="T8" s="84"/>
      <c r="U8" s="84"/>
      <c r="V8" s="84"/>
      <c r="W8" s="84"/>
      <c r="X8" s="84"/>
      <c r="Y8" s="84"/>
      <c r="Z8" s="84"/>
      <c r="AA8" s="84"/>
      <c r="AB8" s="84"/>
      <c r="AC8" s="84"/>
      <c r="AD8" s="84"/>
    </row>
    <row r="9" spans="1:35" ht="12" customHeight="1" x14ac:dyDescent="0.35">
      <c r="A9" s="88" t="s">
        <v>64</v>
      </c>
      <c r="B9" s="88" t="s">
        <v>621</v>
      </c>
      <c r="C9" s="88" t="s">
        <v>619</v>
      </c>
      <c r="D9" s="86" t="s">
        <v>66</v>
      </c>
      <c r="E9" s="80" t="s">
        <v>26</v>
      </c>
      <c r="F9" s="86">
        <f>COUNTA($D$18:$D$501)</f>
        <v>1</v>
      </c>
      <c r="G9" s="86"/>
      <c r="H9" s="86">
        <f>COUNTA($D$18:$D$501)</f>
        <v>1</v>
      </c>
      <c r="I9" s="86"/>
      <c r="J9" s="86">
        <f>COUNTA($D$18:$D$501)</f>
        <v>1</v>
      </c>
      <c r="K9" s="86"/>
      <c r="L9" s="86">
        <f>COUNTA($D$18:$D$501)</f>
        <v>1</v>
      </c>
      <c r="M9" s="86"/>
      <c r="N9" s="86">
        <f>COUNTA($D$18:$D$501)</f>
        <v>1</v>
      </c>
      <c r="O9" s="86"/>
      <c r="P9" s="84"/>
      <c r="Q9" s="84"/>
      <c r="R9" s="84"/>
      <c r="S9" s="84"/>
      <c r="T9" s="84"/>
      <c r="U9" s="84"/>
      <c r="V9" s="84"/>
      <c r="W9" s="84"/>
      <c r="X9" s="84"/>
      <c r="Y9" s="84"/>
      <c r="Z9" s="84"/>
      <c r="AA9" s="84"/>
      <c r="AB9" s="84"/>
      <c r="AC9" s="84"/>
      <c r="AD9" s="84"/>
    </row>
    <row r="10" spans="1:35" ht="12" customHeight="1" x14ac:dyDescent="0.35">
      <c r="A10" s="88" t="s">
        <v>1542</v>
      </c>
      <c r="B10" s="88" t="s">
        <v>971</v>
      </c>
      <c r="C10" s="88"/>
      <c r="D10" s="86"/>
      <c r="E10" s="80"/>
      <c r="F10" s="86"/>
      <c r="G10" s="86"/>
      <c r="H10" s="86"/>
      <c r="I10" s="86"/>
      <c r="J10" s="86"/>
      <c r="K10" s="86"/>
      <c r="L10" s="86"/>
      <c r="M10" s="86"/>
      <c r="N10" s="86"/>
      <c r="O10" s="86"/>
      <c r="P10" s="84"/>
      <c r="Q10" s="84"/>
      <c r="R10" s="84"/>
      <c r="S10" s="84"/>
      <c r="T10" s="84"/>
      <c r="U10" s="84"/>
      <c r="V10" s="84"/>
      <c r="W10" s="84"/>
      <c r="X10" s="84"/>
      <c r="Y10" s="84"/>
      <c r="Z10" s="84"/>
      <c r="AA10" s="84"/>
      <c r="AB10" s="84"/>
      <c r="AC10" s="84"/>
      <c r="AD10" s="84"/>
    </row>
    <row r="11" spans="1:35" ht="12" customHeight="1" x14ac:dyDescent="0.35">
      <c r="A11" s="88" t="s">
        <v>970</v>
      </c>
      <c r="B11" s="88" t="s">
        <v>971</v>
      </c>
      <c r="C11" s="88"/>
      <c r="D11" s="93"/>
      <c r="E11" s="93"/>
      <c r="F11" s="94"/>
      <c r="G11" s="95"/>
      <c r="H11" s="94"/>
      <c r="I11" s="95"/>
      <c r="J11" s="94"/>
      <c r="K11" s="95"/>
      <c r="L11" s="94"/>
      <c r="M11" s="95"/>
      <c r="N11" s="94"/>
      <c r="O11" s="95"/>
      <c r="P11" s="96"/>
      <c r="Q11" s="96"/>
      <c r="R11" s="96"/>
      <c r="S11" s="96"/>
      <c r="T11" s="96"/>
      <c r="U11" s="96"/>
      <c r="V11" s="96"/>
      <c r="W11" s="96"/>
      <c r="X11" s="96"/>
      <c r="Y11" s="96"/>
      <c r="Z11" s="96"/>
      <c r="AA11" s="96"/>
      <c r="AB11" s="96"/>
      <c r="AC11" s="96"/>
      <c r="AD11" s="96"/>
    </row>
    <row r="12" spans="1:35" ht="12" customHeight="1" x14ac:dyDescent="0.35">
      <c r="A12" s="97"/>
      <c r="B12" s="141"/>
      <c r="C12" s="97"/>
      <c r="D12" s="99" t="s">
        <v>87</v>
      </c>
      <c r="E12" s="99" t="s">
        <v>32</v>
      </c>
      <c r="F12" s="100" t="s">
        <v>88</v>
      </c>
      <c r="G12" s="101"/>
      <c r="H12" s="100" t="s">
        <v>88</v>
      </c>
      <c r="I12" s="101"/>
      <c r="J12" s="100" t="s">
        <v>88</v>
      </c>
      <c r="K12" s="101"/>
      <c r="L12" s="100" t="s">
        <v>88</v>
      </c>
      <c r="M12" s="101"/>
      <c r="N12" s="100" t="s">
        <v>88</v>
      </c>
      <c r="O12" s="101"/>
      <c r="P12" s="97"/>
      <c r="Q12" s="97"/>
      <c r="R12" s="97"/>
      <c r="S12" s="97"/>
      <c r="T12" s="97"/>
      <c r="U12" s="97"/>
      <c r="V12" s="97"/>
      <c r="W12" s="97"/>
      <c r="X12" s="97"/>
      <c r="Y12" s="97"/>
      <c r="Z12" s="97"/>
      <c r="AA12" s="97"/>
      <c r="AB12" s="97"/>
      <c r="AC12" s="97"/>
      <c r="AD12" s="97"/>
    </row>
    <row r="13" spans="1:35" ht="12" customHeight="1" x14ac:dyDescent="0.35">
      <c r="A13" s="97"/>
      <c r="B13" s="141"/>
      <c r="C13" s="97"/>
      <c r="D13" s="99" t="s">
        <v>23</v>
      </c>
      <c r="E13" s="99" t="s">
        <v>70</v>
      </c>
      <c r="F13" s="103" t="s">
        <v>1656</v>
      </c>
      <c r="G13" s="101"/>
      <c r="H13" s="103" t="s">
        <v>950</v>
      </c>
      <c r="I13" s="101"/>
      <c r="J13" s="103" t="s">
        <v>949</v>
      </c>
      <c r="K13" s="101"/>
      <c r="L13" s="103" t="s">
        <v>622</v>
      </c>
      <c r="M13" s="101"/>
      <c r="N13" s="103" t="s">
        <v>622</v>
      </c>
      <c r="O13" s="101"/>
      <c r="P13" s="97"/>
      <c r="Q13" s="97"/>
      <c r="R13" s="97"/>
      <c r="S13" s="97"/>
      <c r="T13" s="97"/>
      <c r="U13" s="97"/>
      <c r="V13" s="97"/>
      <c r="W13" s="97"/>
      <c r="X13" s="97"/>
      <c r="Y13" s="97"/>
      <c r="Z13" s="97"/>
      <c r="AA13" s="97"/>
      <c r="AB13" s="97"/>
      <c r="AC13" s="97"/>
      <c r="AD13" s="97"/>
    </row>
    <row r="14" spans="1:35" ht="12" customHeight="1" x14ac:dyDescent="0.35">
      <c r="A14" s="97"/>
      <c r="B14" s="141"/>
      <c r="C14" s="97"/>
      <c r="D14" s="99" t="s">
        <v>72</v>
      </c>
      <c r="E14" s="99" t="s">
        <v>34</v>
      </c>
      <c r="F14" s="198" t="s">
        <v>1679</v>
      </c>
      <c r="G14" s="105"/>
      <c r="H14" s="104" t="s">
        <v>333</v>
      </c>
      <c r="I14" s="105"/>
      <c r="J14" s="104" t="s">
        <v>333</v>
      </c>
      <c r="K14" s="105"/>
      <c r="L14" s="104" t="s">
        <v>333</v>
      </c>
      <c r="M14" s="105"/>
      <c r="N14" s="104" t="s">
        <v>333</v>
      </c>
      <c r="O14" s="105"/>
      <c r="P14" s="97"/>
      <c r="Q14" s="97"/>
      <c r="R14" s="97"/>
      <c r="S14" s="97"/>
      <c r="T14" s="97"/>
      <c r="U14" s="97"/>
      <c r="V14" s="97"/>
      <c r="W14" s="97"/>
      <c r="X14" s="97"/>
      <c r="Y14" s="97"/>
      <c r="Z14" s="97"/>
      <c r="AA14" s="97"/>
      <c r="AB14" s="97"/>
      <c r="AC14" s="97"/>
      <c r="AD14" s="97"/>
    </row>
    <row r="15" spans="1:35" ht="12" customHeight="1" x14ac:dyDescent="0.35">
      <c r="A15" s="97"/>
      <c r="B15" s="141"/>
      <c r="C15" s="97"/>
      <c r="D15" s="99" t="s">
        <v>74</v>
      </c>
      <c r="E15" s="99" t="s">
        <v>33</v>
      </c>
      <c r="F15" s="104"/>
      <c r="G15" s="100"/>
      <c r="H15" s="104"/>
      <c r="I15" s="100"/>
      <c r="J15" s="104"/>
      <c r="K15" s="100"/>
      <c r="L15" s="104"/>
      <c r="M15" s="100"/>
      <c r="N15" s="104"/>
      <c r="O15" s="100"/>
      <c r="P15" s="97"/>
      <c r="Q15" s="97"/>
      <c r="R15" s="97"/>
      <c r="S15" s="97"/>
      <c r="T15" s="97"/>
      <c r="U15" s="97"/>
      <c r="V15" s="97"/>
      <c r="W15" s="97"/>
      <c r="X15" s="97"/>
      <c r="Y15" s="97"/>
      <c r="Z15" s="97"/>
      <c r="AA15" s="97"/>
      <c r="AB15" s="97"/>
      <c r="AC15" s="97"/>
      <c r="AD15" s="97"/>
    </row>
    <row r="16" spans="1:35" ht="12" customHeight="1" x14ac:dyDescent="0.35">
      <c r="A16" s="106"/>
      <c r="B16" s="142"/>
      <c r="C16" s="106"/>
      <c r="D16" s="108"/>
      <c r="E16" s="109"/>
      <c r="F16" s="110"/>
      <c r="G16" s="110"/>
      <c r="H16" s="110"/>
      <c r="I16" s="110"/>
      <c r="J16" s="110"/>
      <c r="K16" s="110"/>
      <c r="L16" s="110"/>
      <c r="M16" s="110"/>
      <c r="N16" s="110"/>
      <c r="O16" s="110"/>
      <c r="P16" s="106"/>
      <c r="Q16" s="106"/>
      <c r="R16" s="106"/>
      <c r="S16" s="106"/>
      <c r="T16" s="106"/>
      <c r="U16" s="106"/>
      <c r="V16" s="106"/>
      <c r="W16" s="106"/>
      <c r="X16" s="106"/>
      <c r="Y16" s="106"/>
      <c r="Z16" s="106"/>
      <c r="AA16" s="106"/>
      <c r="AB16" s="106"/>
      <c r="AC16" s="106"/>
      <c r="AD16" s="106"/>
    </row>
    <row r="17" spans="1:30" ht="12" customHeight="1" x14ac:dyDescent="0.35">
      <c r="A17" s="111" t="s">
        <v>75</v>
      </c>
      <c r="B17" s="111" t="s">
        <v>76</v>
      </c>
      <c r="C17" s="112" t="s">
        <v>77</v>
      </c>
      <c r="D17" s="113" t="s">
        <v>78</v>
      </c>
      <c r="E17" s="114"/>
      <c r="F17" s="91" t="s">
        <v>79</v>
      </c>
      <c r="G17" s="91" t="s">
        <v>105</v>
      </c>
      <c r="H17" s="91" t="s">
        <v>79</v>
      </c>
      <c r="I17" s="91" t="s">
        <v>105</v>
      </c>
      <c r="J17" s="91" t="s">
        <v>79</v>
      </c>
      <c r="K17" s="91" t="s">
        <v>105</v>
      </c>
      <c r="L17" s="91" t="s">
        <v>79</v>
      </c>
      <c r="M17" s="91" t="s">
        <v>105</v>
      </c>
      <c r="N17" s="91" t="s">
        <v>79</v>
      </c>
      <c r="O17" s="91" t="s">
        <v>105</v>
      </c>
      <c r="P17" s="115"/>
      <c r="Q17" s="115"/>
      <c r="R17" s="115"/>
      <c r="S17" s="115"/>
      <c r="T17" s="115"/>
      <c r="U17" s="115"/>
      <c r="V17" s="115"/>
      <c r="W17" s="115"/>
      <c r="X17" s="115"/>
      <c r="Y17" s="115"/>
      <c r="Z17" s="115"/>
      <c r="AA17" s="115"/>
      <c r="AB17" s="115"/>
      <c r="AC17" s="115"/>
      <c r="AD17" s="115"/>
    </row>
    <row r="18" spans="1:30" ht="12" customHeight="1" x14ac:dyDescent="0.35">
      <c r="A18" s="116"/>
      <c r="B18"/>
      <c r="C18" s="116"/>
      <c r="D18" s="116"/>
      <c r="E18" s="117"/>
      <c r="F18" s="124"/>
      <c r="G18" s="124"/>
      <c r="H18" s="124"/>
      <c r="I18" s="124"/>
      <c r="J18" s="124"/>
      <c r="K18" s="124"/>
      <c r="L18" s="124"/>
      <c r="M18" s="124"/>
      <c r="N18" s="124"/>
      <c r="O18" s="124"/>
      <c r="P18" s="120"/>
      <c r="Q18" s="120"/>
      <c r="R18" s="120"/>
      <c r="S18" s="120"/>
      <c r="T18" s="120"/>
      <c r="U18" s="120"/>
      <c r="V18" s="120"/>
      <c r="W18" s="120"/>
      <c r="X18" s="120"/>
      <c r="Y18" s="120"/>
      <c r="Z18" s="120"/>
      <c r="AA18" s="120"/>
      <c r="AB18" s="120"/>
      <c r="AC18" s="120"/>
      <c r="AD18" s="120"/>
    </row>
    <row r="19" spans="1:30" ht="12" customHeight="1" x14ac:dyDescent="0.35">
      <c r="A19" s="125" t="s">
        <v>502</v>
      </c>
      <c r="B19" s="147" t="s">
        <v>623</v>
      </c>
      <c r="C19"/>
      <c r="D19" s="126"/>
      <c r="E19" s="123"/>
      <c r="F19" s="124"/>
      <c r="G19" s="124"/>
      <c r="H19" s="124"/>
      <c r="I19" s="124"/>
      <c r="J19" s="124"/>
      <c r="K19" s="124"/>
      <c r="L19" s="124"/>
      <c r="M19" s="124"/>
      <c r="N19" s="124"/>
      <c r="O19" s="124"/>
      <c r="P19" s="124"/>
      <c r="Q19" s="124"/>
      <c r="R19" s="124"/>
      <c r="S19" s="124"/>
      <c r="T19" s="124"/>
      <c r="U19" s="124"/>
      <c r="V19" s="124"/>
      <c r="W19" s="124"/>
      <c r="X19" s="124"/>
      <c r="Y19" s="124"/>
      <c r="Z19" s="124"/>
      <c r="AA19" s="124"/>
      <c r="AB19" s="124"/>
      <c r="AC19" s="124"/>
      <c r="AD19" s="124"/>
    </row>
    <row r="20" spans="1:30" ht="12" customHeight="1" x14ac:dyDescent="0.35">
      <c r="A20" s="125"/>
      <c r="B20" s="178" t="s">
        <v>1272</v>
      </c>
      <c r="C20" s="178"/>
      <c r="D20" s="126" t="s">
        <v>945</v>
      </c>
      <c r="E20" s="123"/>
      <c r="F20" s="124" t="s">
        <v>56</v>
      </c>
      <c r="G20" s="124"/>
      <c r="H20" s="124" t="s">
        <v>56</v>
      </c>
      <c r="I20" s="124"/>
      <c r="J20" s="124" t="s">
        <v>56</v>
      </c>
      <c r="K20" s="124"/>
      <c r="L20" s="124" t="s">
        <v>56</v>
      </c>
      <c r="M20" s="124"/>
      <c r="N20" s="124" t="s">
        <v>56</v>
      </c>
      <c r="O20" s="124"/>
      <c r="P20" s="124"/>
      <c r="Q20" s="124"/>
      <c r="R20" s="124"/>
      <c r="S20" s="124"/>
      <c r="T20" s="124"/>
      <c r="U20" s="124"/>
      <c r="V20" s="124"/>
      <c r="W20" s="124"/>
      <c r="X20" s="124"/>
      <c r="Y20" s="124"/>
      <c r="Z20" s="124"/>
      <c r="AA20" s="124"/>
      <c r="AB20" s="124"/>
      <c r="AC20" s="124"/>
      <c r="AD20" s="124"/>
    </row>
    <row r="21" spans="1:30" ht="12" customHeight="1" x14ac:dyDescent="0.35">
      <c r="A21" s="125"/>
      <c r="B21" s="147"/>
      <c r="C21" s="126"/>
      <c r="D21"/>
      <c r="E21" s="130"/>
      <c r="F21" s="124"/>
      <c r="G21" s="124"/>
      <c r="H21" s="124"/>
      <c r="I21" s="124"/>
      <c r="J21" s="124"/>
      <c r="K21" s="124"/>
      <c r="L21" s="124"/>
      <c r="M21" s="124"/>
      <c r="N21" s="124"/>
      <c r="O21" s="124"/>
      <c r="P21" s="124"/>
      <c r="Q21" s="124"/>
      <c r="R21" s="124"/>
      <c r="S21" s="124"/>
      <c r="T21" s="124"/>
      <c r="U21" s="124"/>
      <c r="V21" s="124"/>
      <c r="W21" s="124"/>
      <c r="X21" s="124"/>
      <c r="Y21" s="124"/>
      <c r="Z21" s="124"/>
      <c r="AA21" s="124"/>
      <c r="AB21" s="124"/>
      <c r="AC21" s="124"/>
      <c r="AD21" s="124"/>
    </row>
    <row r="22" spans="1:30" ht="12" customHeight="1" x14ac:dyDescent="0.35">
      <c r="A22" s="125"/>
      <c r="B22" s="147"/>
      <c r="C22" s="126"/>
      <c r="D22" s="126"/>
      <c r="E22" s="130"/>
      <c r="F22" s="124"/>
      <c r="G22" s="124"/>
      <c r="H22" s="124"/>
      <c r="I22" s="124"/>
      <c r="J22" s="124"/>
      <c r="K22" s="124"/>
      <c r="L22" s="124"/>
      <c r="M22" s="124"/>
      <c r="N22" s="124"/>
      <c r="O22" s="124"/>
      <c r="P22" s="124"/>
      <c r="Q22" s="124"/>
      <c r="R22" s="124"/>
      <c r="S22" s="124"/>
      <c r="T22" s="124"/>
      <c r="U22" s="124"/>
      <c r="V22" s="124"/>
      <c r="W22" s="124"/>
      <c r="X22" s="124"/>
      <c r="Y22" s="124"/>
      <c r="Z22" s="124"/>
      <c r="AA22" s="124"/>
      <c r="AB22" s="124"/>
      <c r="AC22" s="124"/>
      <c r="AD22" s="124"/>
    </row>
    <row r="23" spans="1:30" ht="12" customHeight="1" x14ac:dyDescent="0.35">
      <c r="A23" s="125"/>
      <c r="B23" s="147"/>
      <c r="C23" s="126"/>
      <c r="D23" s="126"/>
      <c r="E23" s="130"/>
      <c r="F23" s="124"/>
      <c r="G23" s="124"/>
      <c r="H23" s="124"/>
      <c r="I23" s="124"/>
      <c r="J23" s="124"/>
      <c r="K23" s="124"/>
      <c r="L23" s="124"/>
      <c r="M23" s="124"/>
      <c r="N23" s="124"/>
      <c r="O23" s="124"/>
      <c r="P23" s="124"/>
      <c r="Q23" s="124"/>
      <c r="R23" s="124"/>
      <c r="S23" s="124"/>
      <c r="T23" s="124"/>
      <c r="U23" s="124"/>
      <c r="V23" s="124"/>
      <c r="W23" s="124"/>
      <c r="X23" s="124"/>
      <c r="Y23" s="124"/>
      <c r="Z23" s="124"/>
      <c r="AA23" s="124"/>
      <c r="AB23" s="124"/>
      <c r="AC23" s="124"/>
      <c r="AD23" s="124"/>
    </row>
    <row r="24" spans="1:30" ht="12" customHeight="1" x14ac:dyDescent="0.35">
      <c r="A24" s="125"/>
      <c r="B24" s="147"/>
      <c r="C24" s="126"/>
      <c r="D24" s="126"/>
      <c r="E24" s="130"/>
      <c r="F24" s="124"/>
      <c r="G24" s="124"/>
      <c r="H24" s="124"/>
      <c r="I24" s="124"/>
      <c r="J24" s="124"/>
      <c r="K24" s="124"/>
      <c r="L24" s="124"/>
      <c r="M24" s="124"/>
      <c r="N24" s="124"/>
      <c r="O24" s="124"/>
      <c r="P24" s="124"/>
      <c r="Q24" s="124"/>
      <c r="R24" s="124"/>
      <c r="S24" s="124"/>
      <c r="T24" s="124"/>
      <c r="U24" s="124"/>
      <c r="V24" s="124"/>
      <c r="W24" s="124"/>
      <c r="X24" s="124"/>
      <c r="Y24" s="124"/>
      <c r="Z24" s="124"/>
      <c r="AA24" s="124"/>
      <c r="AB24" s="124"/>
      <c r="AC24" s="124"/>
      <c r="AD24" s="124"/>
    </row>
    <row r="25" spans="1:30" ht="12" customHeight="1" x14ac:dyDescent="0.35">
      <c r="A25" s="125"/>
      <c r="B25" s="147"/>
      <c r="C25" s="126"/>
      <c r="D25" s="126"/>
      <c r="E25" s="130"/>
      <c r="F25" s="124"/>
      <c r="G25" s="124"/>
      <c r="H25" s="124"/>
      <c r="I25" s="124"/>
      <c r="J25" s="124"/>
      <c r="K25" s="124"/>
      <c r="L25" s="124"/>
      <c r="M25" s="124"/>
      <c r="N25" s="124"/>
      <c r="O25" s="124"/>
      <c r="P25" s="124"/>
      <c r="Q25" s="124"/>
      <c r="R25" s="124"/>
      <c r="S25" s="124"/>
      <c r="T25" s="124"/>
      <c r="U25" s="124"/>
      <c r="V25" s="124"/>
      <c r="W25" s="124"/>
      <c r="X25" s="124"/>
      <c r="Y25" s="124"/>
      <c r="Z25" s="124"/>
      <c r="AA25" s="124"/>
      <c r="AB25" s="124"/>
      <c r="AC25" s="124"/>
      <c r="AD25" s="124"/>
    </row>
    <row r="26" spans="1:30" ht="12" customHeight="1" x14ac:dyDescent="0.35">
      <c r="A26" s="131"/>
      <c r="B26" s="179"/>
      <c r="C26" s="132"/>
      <c r="D26" s="126"/>
      <c r="E26" s="130"/>
      <c r="F26" s="124"/>
      <c r="G26" s="124"/>
      <c r="H26" s="124"/>
      <c r="I26" s="124"/>
      <c r="J26" s="124"/>
      <c r="K26" s="124"/>
      <c r="L26" s="124"/>
      <c r="M26" s="124"/>
      <c r="N26" s="124"/>
      <c r="O26" s="124"/>
      <c r="P26" s="124"/>
      <c r="Q26" s="124"/>
      <c r="R26" s="124"/>
      <c r="S26" s="124"/>
      <c r="T26" s="124"/>
      <c r="U26" s="124"/>
      <c r="V26" s="124"/>
      <c r="W26" s="124"/>
      <c r="X26" s="124"/>
      <c r="Y26" s="124"/>
      <c r="Z26" s="124"/>
      <c r="AA26" s="124"/>
      <c r="AB26" s="124"/>
      <c r="AC26" s="124"/>
      <c r="AD26" s="124"/>
    </row>
    <row r="27" spans="1:30" ht="12" customHeight="1" x14ac:dyDescent="0.35">
      <c r="A27" s="131"/>
      <c r="B27" s="179"/>
      <c r="C27" s="132"/>
      <c r="D27" s="126"/>
      <c r="E27" s="130"/>
      <c r="F27" s="124"/>
      <c r="G27" s="124"/>
      <c r="H27" s="124"/>
      <c r="I27" s="124"/>
      <c r="J27" s="124"/>
      <c r="K27" s="124"/>
      <c r="L27" s="124"/>
      <c r="M27" s="124"/>
      <c r="N27" s="124"/>
      <c r="O27" s="124"/>
      <c r="P27" s="124"/>
      <c r="Q27" s="124"/>
      <c r="R27" s="124"/>
      <c r="S27" s="124"/>
      <c r="T27" s="124"/>
      <c r="U27" s="124"/>
      <c r="V27" s="124"/>
      <c r="W27" s="124"/>
      <c r="X27" s="124"/>
      <c r="Y27" s="124"/>
      <c r="Z27" s="124"/>
      <c r="AA27" s="124"/>
      <c r="AB27" s="124"/>
      <c r="AC27" s="124"/>
      <c r="AD27" s="124"/>
    </row>
    <row r="28" spans="1:30" ht="12" customHeight="1" x14ac:dyDescent="0.35">
      <c r="A28" s="131"/>
      <c r="B28" s="179"/>
      <c r="C28" s="132"/>
      <c r="D28" s="126"/>
      <c r="E28" s="130"/>
      <c r="F28" s="124"/>
      <c r="G28" s="124"/>
      <c r="H28" s="124"/>
      <c r="I28" s="124"/>
      <c r="J28" s="124"/>
      <c r="K28" s="124"/>
      <c r="L28" s="124"/>
      <c r="M28" s="124"/>
      <c r="N28" s="124"/>
      <c r="O28" s="124"/>
      <c r="P28" s="124"/>
      <c r="Q28" s="124"/>
      <c r="R28" s="124"/>
      <c r="S28" s="124"/>
      <c r="T28" s="124"/>
      <c r="U28" s="124"/>
      <c r="V28" s="124"/>
      <c r="W28" s="124"/>
      <c r="X28" s="124"/>
      <c r="Y28" s="124"/>
      <c r="Z28" s="124"/>
      <c r="AA28" s="124"/>
      <c r="AB28" s="124"/>
      <c r="AC28" s="124"/>
      <c r="AD28" s="124"/>
    </row>
    <row r="29" spans="1:30" ht="12" customHeight="1" x14ac:dyDescent="0.35">
      <c r="A29" s="131"/>
      <c r="B29" s="179"/>
      <c r="C29" s="132"/>
      <c r="D29" s="126"/>
      <c r="E29" s="130"/>
      <c r="F29" s="124"/>
      <c r="G29" s="124"/>
      <c r="H29" s="124"/>
      <c r="I29" s="124"/>
      <c r="J29" s="124"/>
      <c r="K29" s="124"/>
      <c r="L29" s="124"/>
      <c r="M29" s="124"/>
      <c r="N29" s="124"/>
      <c r="O29" s="124"/>
      <c r="P29" s="124"/>
      <c r="Q29" s="124"/>
      <c r="R29" s="124"/>
      <c r="S29" s="124"/>
      <c r="T29" s="124"/>
      <c r="U29" s="124"/>
      <c r="V29" s="124"/>
      <c r="W29" s="124"/>
      <c r="X29" s="124"/>
      <c r="Y29" s="124"/>
      <c r="Z29" s="124"/>
      <c r="AA29" s="124"/>
      <c r="AB29" s="124"/>
      <c r="AC29" s="124"/>
      <c r="AD29" s="124"/>
    </row>
    <row r="30" spans="1:30" ht="12" customHeight="1" x14ac:dyDescent="0.35">
      <c r="A30" s="131"/>
      <c r="B30" s="179"/>
      <c r="C30" s="132"/>
      <c r="D30" s="126"/>
      <c r="E30" s="130"/>
      <c r="F30" s="124"/>
      <c r="G30" s="124"/>
      <c r="H30" s="124"/>
      <c r="I30" s="124"/>
      <c r="J30" s="124"/>
      <c r="K30" s="124"/>
      <c r="L30" s="124"/>
      <c r="M30" s="124"/>
      <c r="N30" s="124"/>
      <c r="O30" s="124"/>
      <c r="P30" s="124"/>
      <c r="Q30" s="124"/>
      <c r="R30" s="124"/>
      <c r="S30" s="124"/>
      <c r="T30" s="124"/>
      <c r="U30" s="124"/>
      <c r="V30" s="124"/>
      <c r="W30" s="124"/>
      <c r="X30" s="124"/>
      <c r="Y30" s="124"/>
      <c r="Z30" s="124"/>
      <c r="AA30" s="124"/>
      <c r="AB30" s="124"/>
      <c r="AC30" s="124"/>
      <c r="AD30" s="124"/>
    </row>
    <row r="31" spans="1:30" ht="12" customHeight="1" x14ac:dyDescent="0.35">
      <c r="A31" s="131"/>
      <c r="B31" s="179"/>
      <c r="C31" s="132"/>
      <c r="D31" s="126"/>
      <c r="E31" s="130"/>
      <c r="F31" s="124"/>
      <c r="G31" s="124"/>
      <c r="H31" s="124"/>
      <c r="I31" s="124"/>
      <c r="J31" s="124"/>
      <c r="K31" s="124"/>
      <c r="L31" s="124"/>
      <c r="M31" s="124"/>
      <c r="N31" s="124"/>
      <c r="O31" s="124"/>
      <c r="P31" s="124"/>
      <c r="Q31" s="124"/>
      <c r="R31" s="124"/>
      <c r="S31" s="124"/>
      <c r="T31" s="124"/>
      <c r="U31" s="124"/>
      <c r="V31" s="124"/>
      <c r="W31" s="124"/>
      <c r="X31" s="124"/>
      <c r="Y31" s="124"/>
      <c r="Z31" s="124"/>
      <c r="AA31" s="124"/>
      <c r="AB31" s="124"/>
      <c r="AC31" s="124"/>
      <c r="AD31" s="124"/>
    </row>
    <row r="32" spans="1:30" ht="12" customHeight="1" x14ac:dyDescent="0.35">
      <c r="A32" s="131"/>
      <c r="B32" s="179"/>
      <c r="C32" s="132"/>
      <c r="D32" s="126"/>
      <c r="E32" s="130"/>
      <c r="F32" s="124"/>
      <c r="G32" s="124"/>
      <c r="H32" s="124"/>
      <c r="I32" s="124"/>
      <c r="J32" s="124"/>
      <c r="K32" s="124"/>
      <c r="L32" s="124"/>
      <c r="M32" s="124"/>
      <c r="N32" s="124"/>
      <c r="O32" s="124"/>
      <c r="P32" s="124"/>
      <c r="Q32" s="124"/>
      <c r="R32" s="124"/>
      <c r="S32" s="124"/>
      <c r="T32" s="124"/>
      <c r="U32" s="124"/>
      <c r="V32" s="124"/>
      <c r="W32" s="124"/>
      <c r="X32" s="124"/>
      <c r="Y32" s="124"/>
      <c r="Z32" s="124"/>
      <c r="AA32" s="124"/>
      <c r="AB32" s="124"/>
      <c r="AC32" s="124"/>
      <c r="AD32" s="124"/>
    </row>
    <row r="33" spans="1:30" ht="12" customHeight="1" x14ac:dyDescent="0.35">
      <c r="A33" s="131"/>
      <c r="B33" s="179"/>
      <c r="C33" s="132"/>
      <c r="D33" s="126"/>
      <c r="E33" s="130"/>
      <c r="F33" s="124"/>
      <c r="G33" s="124"/>
      <c r="H33" s="124"/>
      <c r="I33" s="124"/>
      <c r="J33" s="124"/>
      <c r="K33" s="124"/>
      <c r="L33" s="124"/>
      <c r="M33" s="124"/>
      <c r="N33" s="124"/>
      <c r="O33" s="124"/>
      <c r="P33" s="124"/>
      <c r="Q33" s="124"/>
      <c r="R33" s="124"/>
      <c r="S33" s="124"/>
      <c r="T33" s="124"/>
      <c r="U33" s="124"/>
      <c r="V33" s="124"/>
      <c r="W33" s="124"/>
      <c r="X33" s="124"/>
      <c r="Y33" s="124"/>
      <c r="Z33" s="124"/>
      <c r="AA33" s="124"/>
      <c r="AB33" s="124"/>
      <c r="AC33" s="124"/>
      <c r="AD33" s="124"/>
    </row>
    <row r="34" spans="1:30" ht="12" customHeight="1" x14ac:dyDescent="0.35">
      <c r="A34" s="131"/>
      <c r="B34" s="179"/>
      <c r="C34" s="132"/>
      <c r="D34" s="126"/>
      <c r="E34" s="130"/>
      <c r="F34" s="124"/>
      <c r="G34" s="124"/>
      <c r="H34" s="124"/>
      <c r="I34" s="124"/>
      <c r="J34" s="124"/>
      <c r="K34" s="124"/>
      <c r="L34" s="124"/>
      <c r="M34" s="124"/>
      <c r="N34" s="124"/>
      <c r="O34" s="124"/>
      <c r="P34" s="124"/>
      <c r="Q34" s="124"/>
      <c r="R34" s="124"/>
      <c r="S34" s="124"/>
      <c r="T34" s="124"/>
      <c r="U34" s="124"/>
      <c r="V34" s="124"/>
      <c r="W34" s="124"/>
      <c r="X34" s="124"/>
      <c r="Y34" s="124"/>
      <c r="Z34" s="124"/>
      <c r="AA34" s="124"/>
      <c r="AB34" s="124"/>
      <c r="AC34" s="124"/>
      <c r="AD34" s="124"/>
    </row>
    <row r="35" spans="1:30" ht="12" customHeight="1" x14ac:dyDescent="0.35">
      <c r="A35" s="131"/>
      <c r="B35" s="179"/>
      <c r="C35" s="132"/>
      <c r="D35" s="126"/>
      <c r="E35" s="130"/>
      <c r="F35" s="124"/>
      <c r="G35" s="124"/>
      <c r="H35" s="124"/>
      <c r="I35" s="124"/>
      <c r="J35" s="124"/>
      <c r="K35" s="124"/>
      <c r="L35" s="124"/>
      <c r="M35" s="124"/>
      <c r="N35" s="124"/>
      <c r="O35" s="124"/>
      <c r="P35" s="124"/>
      <c r="Q35" s="124"/>
      <c r="R35" s="124"/>
      <c r="S35" s="124"/>
      <c r="T35" s="124"/>
      <c r="U35" s="124"/>
      <c r="V35" s="124"/>
      <c r="W35" s="124"/>
      <c r="X35" s="124"/>
      <c r="Y35" s="124"/>
      <c r="Z35" s="124"/>
      <c r="AA35" s="124"/>
      <c r="AB35" s="124"/>
      <c r="AC35" s="124"/>
      <c r="AD35" s="124"/>
    </row>
    <row r="36" spans="1:30" ht="12" customHeight="1" x14ac:dyDescent="0.35">
      <c r="A36" s="131"/>
      <c r="B36" s="179"/>
      <c r="C36" s="132"/>
      <c r="D36" s="126"/>
      <c r="E36" s="130"/>
      <c r="F36" s="124"/>
      <c r="G36" s="124"/>
      <c r="H36" s="124"/>
      <c r="I36" s="124"/>
      <c r="J36" s="124"/>
      <c r="K36" s="124"/>
      <c r="L36" s="124"/>
      <c r="M36" s="124"/>
      <c r="N36" s="124"/>
      <c r="O36" s="124"/>
      <c r="P36" s="124"/>
      <c r="Q36" s="124"/>
      <c r="R36" s="124"/>
      <c r="S36" s="124"/>
      <c r="T36" s="124"/>
      <c r="U36" s="124"/>
      <c r="V36" s="124"/>
      <c r="W36" s="124"/>
      <c r="X36" s="124"/>
      <c r="Y36" s="124"/>
      <c r="Z36" s="124"/>
      <c r="AA36" s="124"/>
      <c r="AB36" s="124"/>
      <c r="AC36" s="124"/>
      <c r="AD36" s="124"/>
    </row>
    <row r="37" spans="1:30" ht="12" customHeight="1" x14ac:dyDescent="0.35">
      <c r="A37" s="131"/>
      <c r="B37" s="179"/>
      <c r="C37" s="132"/>
      <c r="D37" s="126"/>
      <c r="E37" s="130"/>
      <c r="F37" s="124"/>
      <c r="G37" s="124"/>
      <c r="H37" s="124"/>
      <c r="I37" s="124"/>
      <c r="J37" s="124"/>
      <c r="K37" s="124"/>
      <c r="L37" s="124"/>
      <c r="M37" s="124"/>
      <c r="N37" s="124"/>
      <c r="O37" s="124"/>
      <c r="P37" s="124"/>
      <c r="Q37" s="124"/>
      <c r="R37" s="124"/>
      <c r="S37" s="124"/>
      <c r="T37" s="124"/>
      <c r="U37" s="124"/>
      <c r="V37" s="124"/>
      <c r="W37" s="124"/>
      <c r="X37" s="124"/>
      <c r="Y37" s="124"/>
      <c r="Z37" s="124"/>
      <c r="AA37" s="124"/>
      <c r="AB37" s="124"/>
      <c r="AC37" s="124"/>
      <c r="AD37" s="124"/>
    </row>
    <row r="38" spans="1:30" ht="12" customHeight="1" x14ac:dyDescent="0.35">
      <c r="A38" s="131"/>
      <c r="B38" s="179"/>
      <c r="C38" s="132"/>
      <c r="D38" s="126"/>
      <c r="E38" s="130"/>
      <c r="F38" s="124"/>
      <c r="G38" s="124"/>
      <c r="H38" s="124"/>
      <c r="I38" s="124"/>
      <c r="J38" s="124"/>
      <c r="K38" s="124"/>
      <c r="L38" s="124"/>
      <c r="M38" s="124"/>
      <c r="N38" s="124"/>
      <c r="O38" s="124"/>
      <c r="P38" s="124"/>
      <c r="Q38" s="124"/>
      <c r="R38" s="124"/>
      <c r="S38" s="124"/>
      <c r="T38" s="124"/>
      <c r="U38" s="124"/>
      <c r="V38" s="124"/>
      <c r="W38" s="124"/>
      <c r="X38" s="124"/>
      <c r="Y38" s="124"/>
      <c r="Z38" s="124"/>
      <c r="AA38" s="124"/>
      <c r="AB38" s="124"/>
      <c r="AC38" s="124"/>
      <c r="AD38" s="124"/>
    </row>
    <row r="39" spans="1:30" ht="12" customHeight="1" x14ac:dyDescent="0.35">
      <c r="A39" s="131"/>
      <c r="B39" s="179"/>
      <c r="C39" s="133"/>
      <c r="D39" s="129"/>
      <c r="E39" s="130"/>
      <c r="F39" s="124"/>
      <c r="G39" s="124"/>
      <c r="H39" s="124"/>
      <c r="I39" s="124"/>
      <c r="J39" s="124"/>
      <c r="K39" s="124"/>
      <c r="L39" s="124"/>
      <c r="M39" s="124"/>
      <c r="N39" s="124"/>
      <c r="O39" s="124"/>
      <c r="P39" s="124"/>
      <c r="Q39" s="124"/>
      <c r="R39" s="124"/>
      <c r="S39" s="124"/>
      <c r="T39" s="124"/>
      <c r="U39" s="124"/>
      <c r="V39" s="124"/>
      <c r="W39" s="124"/>
      <c r="X39" s="124"/>
      <c r="Y39" s="124"/>
      <c r="Z39" s="124"/>
      <c r="AA39" s="124"/>
      <c r="AB39" s="124"/>
      <c r="AC39" s="124"/>
      <c r="AD39" s="124"/>
    </row>
    <row r="40" spans="1:30" ht="12" customHeight="1" x14ac:dyDescent="0.35">
      <c r="A40" s="131"/>
      <c r="B40" s="179"/>
      <c r="C40" s="133"/>
      <c r="D40" s="129"/>
      <c r="E40" s="130"/>
      <c r="F40" s="124"/>
      <c r="G40" s="124"/>
      <c r="H40" s="124"/>
      <c r="I40" s="124"/>
      <c r="J40" s="124"/>
      <c r="K40" s="124"/>
      <c r="L40" s="124"/>
      <c r="M40" s="124"/>
      <c r="N40" s="124"/>
      <c r="O40" s="124"/>
      <c r="P40" s="124"/>
      <c r="Q40" s="124"/>
      <c r="R40" s="124"/>
      <c r="S40" s="124"/>
      <c r="T40" s="124"/>
      <c r="U40" s="124"/>
      <c r="V40" s="124"/>
      <c r="W40" s="124"/>
      <c r="X40" s="124"/>
      <c r="Y40" s="124"/>
      <c r="Z40" s="124"/>
      <c r="AA40" s="124"/>
      <c r="AB40" s="124"/>
      <c r="AC40" s="124"/>
      <c r="AD40" s="124"/>
    </row>
    <row r="41" spans="1:30" ht="12" customHeight="1" x14ac:dyDescent="0.35">
      <c r="A41" s="134"/>
      <c r="B41" s="180"/>
      <c r="C41" s="134"/>
      <c r="D41" s="135"/>
      <c r="E41" s="130"/>
      <c r="F41" s="124"/>
      <c r="G41" s="124"/>
      <c r="H41" s="124"/>
      <c r="I41" s="124"/>
      <c r="J41" s="124"/>
      <c r="K41" s="124"/>
      <c r="L41" s="124"/>
      <c r="M41" s="124"/>
      <c r="N41" s="124"/>
      <c r="O41" s="124"/>
      <c r="P41" s="124"/>
      <c r="Q41" s="124"/>
      <c r="R41" s="124"/>
      <c r="S41" s="124"/>
      <c r="T41" s="124"/>
      <c r="U41" s="124"/>
      <c r="V41" s="124"/>
      <c r="W41" s="124"/>
      <c r="X41" s="124"/>
      <c r="Y41" s="124"/>
      <c r="Z41" s="124"/>
      <c r="AA41" s="124"/>
      <c r="AB41" s="124"/>
      <c r="AC41" s="124"/>
      <c r="AD41" s="124"/>
    </row>
    <row r="42" spans="1:30" ht="12" customHeight="1" x14ac:dyDescent="0.35">
      <c r="A42" s="181"/>
      <c r="B42" s="181"/>
      <c r="C42" s="181"/>
      <c r="D42" s="182"/>
      <c r="E42" s="130"/>
      <c r="P42" s="137"/>
      <c r="Q42" s="137"/>
      <c r="R42" s="137"/>
      <c r="S42" s="137"/>
      <c r="T42" s="137"/>
      <c r="U42" s="137"/>
      <c r="V42" s="137"/>
      <c r="W42" s="137"/>
      <c r="X42" s="137"/>
      <c r="Y42" s="137"/>
      <c r="Z42" s="137"/>
      <c r="AA42" s="137"/>
      <c r="AB42" s="137"/>
      <c r="AC42" s="137"/>
      <c r="AD42" s="137"/>
    </row>
    <row r="43" spans="1:30" ht="12" customHeight="1" x14ac:dyDescent="0.35">
      <c r="A43" s="181"/>
      <c r="B43" s="181"/>
      <c r="C43" s="181"/>
      <c r="D43" s="182"/>
      <c r="E43" s="130"/>
      <c r="P43" s="137"/>
      <c r="Q43" s="137"/>
      <c r="R43" s="137"/>
      <c r="S43" s="137"/>
      <c r="T43" s="137"/>
      <c r="U43" s="137"/>
      <c r="V43" s="137"/>
      <c r="W43" s="137"/>
      <c r="X43" s="137"/>
      <c r="Y43" s="137"/>
      <c r="Z43" s="137"/>
      <c r="AA43" s="137"/>
      <c r="AB43" s="137"/>
      <c r="AC43" s="137"/>
      <c r="AD43" s="137"/>
    </row>
    <row r="44" spans="1:30" ht="12" customHeight="1" x14ac:dyDescent="0.35">
      <c r="A44" s="181"/>
      <c r="B44" s="181"/>
      <c r="C44" s="181"/>
      <c r="D44" s="182"/>
      <c r="E44" s="130"/>
      <c r="P44" s="137"/>
      <c r="Q44" s="137"/>
      <c r="R44" s="137"/>
      <c r="S44" s="137"/>
      <c r="T44" s="137"/>
      <c r="U44" s="137"/>
      <c r="V44" s="137"/>
      <c r="W44" s="137"/>
      <c r="X44" s="137"/>
      <c r="Y44" s="137"/>
      <c r="Z44" s="137"/>
      <c r="AA44" s="137"/>
      <c r="AB44" s="137"/>
      <c r="AC44" s="137"/>
      <c r="AD44" s="137"/>
    </row>
    <row r="45" spans="1:30" ht="12" customHeight="1" x14ac:dyDescent="0.35">
      <c r="A45" s="181"/>
      <c r="B45" s="181"/>
      <c r="C45" s="181"/>
      <c r="D45" s="182"/>
      <c r="E45" s="130"/>
      <c r="P45" s="137"/>
      <c r="Q45" s="137"/>
      <c r="R45" s="137"/>
      <c r="S45" s="137"/>
      <c r="T45" s="137"/>
      <c r="U45" s="137"/>
      <c r="V45" s="137"/>
      <c r="W45" s="137"/>
      <c r="X45" s="137"/>
      <c r="Y45" s="137"/>
      <c r="Z45" s="137"/>
      <c r="AA45" s="137"/>
      <c r="AB45" s="137"/>
      <c r="AC45" s="137"/>
      <c r="AD45" s="137"/>
    </row>
    <row r="46" spans="1:30" ht="12" customHeight="1" x14ac:dyDescent="0.35">
      <c r="A46" s="181"/>
      <c r="B46" s="181"/>
      <c r="C46" s="181"/>
      <c r="D46" s="182"/>
      <c r="E46" s="130"/>
    </row>
    <row r="47" spans="1:30" ht="12" customHeight="1" x14ac:dyDescent="0.35">
      <c r="A47" s="181"/>
      <c r="B47" s="181"/>
      <c r="C47" s="181"/>
      <c r="D47" s="182"/>
      <c r="E47" s="130"/>
    </row>
    <row r="48" spans="1:30" ht="12" customHeight="1" x14ac:dyDescent="0.35">
      <c r="A48" s="181"/>
      <c r="B48" s="181"/>
      <c r="C48" s="181"/>
      <c r="D48" s="182"/>
      <c r="E48" s="130"/>
    </row>
    <row r="49" spans="1:5" ht="12" customHeight="1" x14ac:dyDescent="0.35">
      <c r="A49" s="181"/>
      <c r="B49" s="181"/>
      <c r="C49" s="181"/>
      <c r="D49" s="182"/>
      <c r="E49" s="130"/>
    </row>
    <row r="50" spans="1:5" ht="12" customHeight="1" x14ac:dyDescent="0.35">
      <c r="A50" s="181"/>
      <c r="B50" s="181"/>
      <c r="C50" s="181"/>
      <c r="D50" s="182"/>
      <c r="E50" s="130"/>
    </row>
    <row r="51" spans="1:5" ht="12" customHeight="1" x14ac:dyDescent="0.35">
      <c r="A51" s="181"/>
      <c r="B51" s="181"/>
      <c r="C51" s="181"/>
      <c r="D51" s="182"/>
      <c r="E51" s="130"/>
    </row>
    <row r="52" spans="1:5" ht="12" customHeight="1" x14ac:dyDescent="0.35">
      <c r="E52" s="130"/>
    </row>
    <row r="53" spans="1:5" ht="12" customHeight="1" x14ac:dyDescent="0.35">
      <c r="E53" s="130"/>
    </row>
    <row r="54" spans="1:5" ht="12" customHeight="1" x14ac:dyDescent="0.35">
      <c r="E54" s="130"/>
    </row>
    <row r="55" spans="1:5" ht="12" customHeight="1" x14ac:dyDescent="0.35">
      <c r="E55" s="130"/>
    </row>
    <row r="56" spans="1:5" ht="12" customHeight="1" x14ac:dyDescent="0.35">
      <c r="E56" s="130"/>
    </row>
    <row r="57" spans="1:5" ht="12" customHeight="1" x14ac:dyDescent="0.35">
      <c r="E57" s="130"/>
    </row>
    <row r="58" spans="1:5" ht="12" customHeight="1" x14ac:dyDescent="0.35">
      <c r="E58" s="130"/>
    </row>
    <row r="59" spans="1:5" ht="12" customHeight="1" x14ac:dyDescent="0.35">
      <c r="E59" s="175"/>
    </row>
    <row r="60" spans="1:5" ht="12" customHeight="1" x14ac:dyDescent="0.35">
      <c r="E60" s="175"/>
    </row>
    <row r="61" spans="1:5" ht="12" customHeight="1" x14ac:dyDescent="0.35">
      <c r="E61" s="175"/>
    </row>
    <row r="62" spans="1:5" ht="12" customHeight="1" x14ac:dyDescent="0.35">
      <c r="E62" s="175"/>
    </row>
    <row r="63" spans="1:5" ht="12" customHeight="1" x14ac:dyDescent="0.35">
      <c r="E63" s="175"/>
    </row>
    <row r="64" spans="1:5" ht="12" customHeight="1" x14ac:dyDescent="0.35">
      <c r="E64" s="175"/>
    </row>
    <row r="65" spans="5:5" ht="12" customHeight="1" x14ac:dyDescent="0.35">
      <c r="E65" s="175"/>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row r="106" spans="5:5" ht="12" customHeight="1" x14ac:dyDescent="0.35">
      <c r="E106" s="175"/>
    </row>
    <row r="107" spans="5:5" ht="12" customHeight="1" x14ac:dyDescent="0.35">
      <c r="E107" s="175"/>
    </row>
    <row r="108" spans="5:5" ht="12" customHeight="1" x14ac:dyDescent="0.35">
      <c r="E108" s="175"/>
    </row>
    <row r="109" spans="5:5" ht="12" customHeight="1" x14ac:dyDescent="0.35">
      <c r="E109" s="175"/>
    </row>
  </sheetData>
  <conditionalFormatting sqref="F6:F8">
    <cfRule type="cellIs" dxfId="149" priority="18" operator="greaterThan">
      <formula>0</formula>
    </cfRule>
    <cfRule type="cellIs" dxfId="148" priority="19" operator="greaterThan">
      <formula>0</formula>
    </cfRule>
  </conditionalFormatting>
  <conditionalFormatting sqref="F21:F41 F19 N19:N41 L19 J19 H19">
    <cfRule type="containsText" dxfId="147" priority="17" operator="containsText" text="Fail">
      <formula>NOT(ISERROR(SEARCH("Fail",F19)))</formula>
    </cfRule>
  </conditionalFormatting>
  <conditionalFormatting sqref="N6:N8">
    <cfRule type="cellIs" dxfId="146" priority="15" operator="greaterThan">
      <formula>0</formula>
    </cfRule>
    <cfRule type="cellIs" dxfId="145" priority="16" operator="greaterThan">
      <formula>0</formula>
    </cfRule>
  </conditionalFormatting>
  <conditionalFormatting sqref="L6:L8">
    <cfRule type="cellIs" dxfId="144" priority="12" operator="greaterThan">
      <formula>0</formula>
    </cfRule>
    <cfRule type="cellIs" dxfId="143" priority="13" operator="greaterThan">
      <formula>0</formula>
    </cfRule>
  </conditionalFormatting>
  <conditionalFormatting sqref="L21:L41">
    <cfRule type="containsText" dxfId="142" priority="11" operator="containsText" text="Fail">
      <formula>NOT(ISERROR(SEARCH("Fail",L21)))</formula>
    </cfRule>
  </conditionalFormatting>
  <conditionalFormatting sqref="J6:J8">
    <cfRule type="cellIs" dxfId="141" priority="9" operator="greaterThan">
      <formula>0</formula>
    </cfRule>
    <cfRule type="cellIs" dxfId="140" priority="10" operator="greaterThan">
      <formula>0</formula>
    </cfRule>
  </conditionalFormatting>
  <conditionalFormatting sqref="J21:J41">
    <cfRule type="containsText" dxfId="139" priority="8" operator="containsText" text="Fail">
      <formula>NOT(ISERROR(SEARCH("Fail",J21)))</formula>
    </cfRule>
  </conditionalFormatting>
  <conditionalFormatting sqref="L20">
    <cfRule type="containsText" dxfId="138" priority="7" operator="containsText" text="Fail">
      <formula>NOT(ISERROR(SEARCH("Fail",L20)))</formula>
    </cfRule>
  </conditionalFormatting>
  <conditionalFormatting sqref="J20">
    <cfRule type="containsText" dxfId="137" priority="6" operator="containsText" text="Fail">
      <formula>NOT(ISERROR(SEARCH("Fail",J20)))</formula>
    </cfRule>
  </conditionalFormatting>
  <conditionalFormatting sqref="F20">
    <cfRule type="containsText" dxfId="136" priority="5" operator="containsText" text="Fail">
      <formula>NOT(ISERROR(SEARCH("Fail",F20)))</formula>
    </cfRule>
  </conditionalFormatting>
  <conditionalFormatting sqref="H6:H8">
    <cfRule type="cellIs" dxfId="135" priority="3" operator="greaterThan">
      <formula>0</formula>
    </cfRule>
    <cfRule type="cellIs" dxfId="134" priority="4" operator="greaterThan">
      <formula>0</formula>
    </cfRule>
  </conditionalFormatting>
  <conditionalFormatting sqref="H21:H41">
    <cfRule type="containsText" dxfId="133" priority="2" operator="containsText" text="Fail">
      <formula>NOT(ISERROR(SEARCH("Fail",H21)))</formula>
    </cfRule>
  </conditionalFormatting>
  <conditionalFormatting sqref="H20">
    <cfRule type="containsText" dxfId="132" priority="1" operator="containsText" text="Fail">
      <formula>NOT(ISERROR(SEARCH("Fail",H20)))</formula>
    </cfRule>
  </conditionalFormatting>
  <dataValidations count="2">
    <dataValidation type="list" showInputMessage="1" showErrorMessage="1" sqref="B5" xr:uid="{00000000-0002-0000-4C00-000000000000}">
      <formula1>"Q1,Q2,Q3,Q4, Wkly,Mthly"</formula1>
    </dataValidation>
    <dataValidation type="list" showInputMessage="1" showErrorMessage="1" sqref="J19:J41 H19:H41 F19:F41 L19:L41 N19:N41" xr:uid="{00000000-0002-0000-4C00-000001000000}">
      <formula1>"Pass,Fail,Block,Not Attempted, NA Pass Previous"</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49154"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dimension ref="A1:AB374"/>
  <sheetViews>
    <sheetView zoomScale="90" zoomScaleNormal="90" workbookViewId="0">
      <selection activeCell="C1" sqref="C1:C2"/>
    </sheetView>
  </sheetViews>
  <sheetFormatPr defaultColWidth="8.81640625" defaultRowHeight="12" customHeight="1" x14ac:dyDescent="0.35"/>
  <cols>
    <col min="1" max="1" width="14.81640625" style="127" customWidth="1"/>
    <col min="2" max="2" width="62.81640625" style="127" customWidth="1"/>
    <col min="3" max="3" width="53.81640625" style="127" customWidth="1"/>
    <col min="4" max="4" width="30" style="137" customWidth="1"/>
    <col min="5" max="5" width="0.1796875" style="137" hidden="1" customWidth="1"/>
    <col min="6" max="6" width="15.1796875" style="136" customWidth="1"/>
    <col min="7" max="7" width="25.453125" style="136" customWidth="1"/>
    <col min="8" max="8" width="15.1796875" style="136" customWidth="1"/>
    <col min="9" max="9" width="25.453125" style="136" customWidth="1"/>
    <col min="10" max="10" width="12.81640625" style="136" bestFit="1" customWidth="1"/>
    <col min="11" max="11" width="25.453125" style="136" customWidth="1"/>
    <col min="12" max="28" width="8.81640625" style="127"/>
  </cols>
  <sheetData>
    <row r="1" spans="1:28" ht="12" customHeight="1" x14ac:dyDescent="0.35">
      <c r="A1" s="138">
        <v>8.18</v>
      </c>
      <c r="B1" s="77"/>
      <c r="C1" s="81" t="s">
        <v>1765</v>
      </c>
      <c r="D1" s="79"/>
      <c r="E1" s="79"/>
      <c r="F1" s="80"/>
      <c r="G1" s="80"/>
      <c r="H1" s="80"/>
      <c r="I1" s="80"/>
      <c r="J1" s="80"/>
      <c r="K1" s="80"/>
      <c r="L1" s="81"/>
      <c r="M1" s="81"/>
      <c r="N1" s="81"/>
      <c r="O1" s="81"/>
      <c r="P1" s="81"/>
      <c r="Q1" s="81"/>
      <c r="R1" s="81"/>
      <c r="S1" s="81"/>
      <c r="T1" s="81"/>
      <c r="U1" s="81"/>
      <c r="V1" s="81"/>
      <c r="W1" s="81"/>
      <c r="X1" s="81"/>
      <c r="Y1" s="81"/>
      <c r="Z1" s="81"/>
      <c r="AA1" s="81"/>
      <c r="AB1" s="81"/>
    </row>
    <row r="2" spans="1:28" ht="12" customHeight="1" x14ac:dyDescent="0.35">
      <c r="A2" s="82"/>
      <c r="B2" s="83" t="s">
        <v>54</v>
      </c>
      <c r="C2" s="82">
        <v>30</v>
      </c>
      <c r="D2" s="79"/>
      <c r="E2" s="79"/>
      <c r="F2" s="80"/>
      <c r="G2" s="80"/>
      <c r="H2" s="80"/>
      <c r="I2" s="80"/>
      <c r="J2" s="80"/>
      <c r="K2" s="80"/>
      <c r="L2" s="84"/>
      <c r="M2" s="84"/>
      <c r="N2" s="84"/>
      <c r="O2" s="84"/>
      <c r="P2" s="84"/>
      <c r="Q2" s="84"/>
      <c r="R2" s="84"/>
      <c r="S2" s="84"/>
      <c r="T2" s="84"/>
      <c r="U2" s="84"/>
      <c r="V2" s="84"/>
      <c r="W2" s="84"/>
      <c r="X2" s="84"/>
      <c r="Y2" s="84"/>
      <c r="Z2" s="84"/>
      <c r="AA2" s="84"/>
      <c r="AB2" s="84"/>
    </row>
    <row r="3" spans="1:28" ht="12" customHeight="1" x14ac:dyDescent="0.35">
      <c r="A3" s="85"/>
      <c r="B3" s="85"/>
      <c r="C3" s="81"/>
      <c r="D3" s="84"/>
      <c r="E3" s="79" t="e">
        <f>SUM(#REF!)*2</f>
        <v>#REF!</v>
      </c>
      <c r="F3" s="80"/>
      <c r="G3" s="80"/>
      <c r="H3" s="80"/>
      <c r="I3" s="80"/>
      <c r="J3" s="80"/>
      <c r="K3" s="80"/>
      <c r="L3" s="84"/>
      <c r="M3" s="84"/>
      <c r="N3" s="84"/>
      <c r="O3" s="84"/>
      <c r="P3" s="84"/>
      <c r="Q3" s="84"/>
      <c r="R3" s="84"/>
      <c r="S3" s="84"/>
      <c r="T3" s="84"/>
      <c r="U3" s="84"/>
      <c r="V3" s="84"/>
      <c r="W3" s="84"/>
      <c r="X3" s="84"/>
      <c r="Y3" s="84"/>
      <c r="Z3" s="84"/>
      <c r="AA3" s="84"/>
      <c r="AB3" s="84"/>
    </row>
    <row r="4" spans="1:28" ht="12" customHeight="1" x14ac:dyDescent="0.35">
      <c r="A4" s="82" t="s">
        <v>55</v>
      </c>
      <c r="B4" s="82"/>
      <c r="C4" s="78"/>
      <c r="D4" s="86" t="s">
        <v>56</v>
      </c>
      <c r="E4" s="80" t="s">
        <v>27</v>
      </c>
      <c r="F4" s="86">
        <f>COUNTIF(F$19:F$384,T($D4))</f>
        <v>1</v>
      </c>
      <c r="G4" s="86"/>
      <c r="H4" s="86"/>
      <c r="I4" s="86"/>
      <c r="J4" s="86"/>
      <c r="K4" s="86"/>
      <c r="L4" s="84"/>
      <c r="M4" s="84"/>
      <c r="N4" s="84"/>
      <c r="O4" s="84"/>
      <c r="P4" s="84"/>
      <c r="Q4" s="84"/>
      <c r="R4" s="84"/>
      <c r="S4" s="84"/>
      <c r="T4" s="84"/>
      <c r="U4" s="84"/>
      <c r="V4" s="84"/>
      <c r="W4" s="84"/>
      <c r="X4" s="84"/>
      <c r="Y4" s="84"/>
      <c r="Z4" s="84"/>
      <c r="AA4" s="84"/>
      <c r="AB4" s="84"/>
    </row>
    <row r="5" spans="1:28" ht="12" customHeight="1" x14ac:dyDescent="0.35">
      <c r="A5" s="82" t="s">
        <v>57</v>
      </c>
      <c r="B5" s="87"/>
      <c r="C5" s="81"/>
      <c r="D5" s="86" t="s">
        <v>58</v>
      </c>
      <c r="E5" s="80" t="s">
        <v>28</v>
      </c>
      <c r="F5" s="86">
        <f>COUNTIF(F$19:F$384,T($D5))</f>
        <v>0</v>
      </c>
      <c r="G5" s="86"/>
      <c r="H5" s="86"/>
      <c r="I5" s="86"/>
      <c r="J5" s="86"/>
      <c r="K5" s="86"/>
      <c r="L5" s="84"/>
      <c r="M5" s="84"/>
      <c r="N5" s="84"/>
      <c r="O5" s="84"/>
      <c r="P5" s="84"/>
      <c r="Q5" s="84"/>
      <c r="R5" s="84"/>
      <c r="S5" s="84"/>
      <c r="T5" s="84"/>
      <c r="U5" s="84"/>
      <c r="V5" s="84"/>
      <c r="W5" s="84"/>
      <c r="X5" s="84"/>
      <c r="Y5" s="84"/>
      <c r="Z5" s="84"/>
      <c r="AA5" s="84"/>
      <c r="AB5" s="84"/>
    </row>
    <row r="6" spans="1:28" ht="12" customHeight="1" x14ac:dyDescent="0.35">
      <c r="A6" s="88" t="s">
        <v>59</v>
      </c>
      <c r="B6" s="177"/>
      <c r="C6" s="90"/>
      <c r="D6" s="91" t="s">
        <v>12</v>
      </c>
      <c r="E6" s="80" t="s">
        <v>29</v>
      </c>
      <c r="F6" s="86">
        <f>COUNTIF(F$19:F$384,T($D6))</f>
        <v>0</v>
      </c>
      <c r="G6" s="86"/>
      <c r="H6" s="86"/>
      <c r="I6" s="86"/>
      <c r="J6" s="86"/>
      <c r="K6" s="86"/>
      <c r="L6" s="84"/>
      <c r="M6" s="84"/>
      <c r="N6" s="84"/>
      <c r="O6" s="84"/>
      <c r="P6" s="84"/>
      <c r="Q6" s="84"/>
      <c r="R6" s="84"/>
      <c r="S6" s="84"/>
      <c r="T6" s="84"/>
      <c r="U6" s="84"/>
      <c r="V6" s="84"/>
      <c r="W6" s="84"/>
      <c r="X6" s="84"/>
      <c r="Y6" s="84"/>
      <c r="Z6" s="84"/>
      <c r="AA6" s="84"/>
      <c r="AB6" s="84"/>
    </row>
    <row r="7" spans="1:28" ht="12" customHeight="1" x14ac:dyDescent="0.35">
      <c r="A7" s="88" t="s">
        <v>60</v>
      </c>
      <c r="B7" s="177" t="s">
        <v>1368</v>
      </c>
      <c r="C7" s="90"/>
      <c r="D7" s="86" t="s">
        <v>61</v>
      </c>
      <c r="E7" s="80" t="s">
        <v>30</v>
      </c>
      <c r="F7" s="86">
        <f>COUNTIF(F$19:F$384,T($D7))</f>
        <v>0</v>
      </c>
      <c r="G7" s="86"/>
      <c r="H7" s="86"/>
      <c r="I7" s="86"/>
      <c r="J7" s="86"/>
      <c r="K7" s="86"/>
      <c r="L7" s="84"/>
      <c r="M7" s="84"/>
      <c r="N7" s="84"/>
      <c r="O7" s="84"/>
      <c r="P7" s="84"/>
      <c r="Q7" s="84"/>
      <c r="R7" s="84"/>
      <c r="S7" s="84"/>
      <c r="T7" s="84"/>
      <c r="U7" s="84"/>
      <c r="V7" s="84"/>
      <c r="W7" s="84"/>
      <c r="X7" s="84"/>
      <c r="Y7" s="84"/>
      <c r="Z7" s="84"/>
      <c r="AA7" s="84"/>
      <c r="AB7" s="84"/>
    </row>
    <row r="8" spans="1:28" ht="12" customHeight="1" x14ac:dyDescent="0.35">
      <c r="A8" s="92" t="s">
        <v>62</v>
      </c>
      <c r="B8" s="177"/>
      <c r="C8" s="90"/>
      <c r="D8" s="86" t="s">
        <v>63</v>
      </c>
      <c r="E8" s="80" t="s">
        <v>31</v>
      </c>
      <c r="F8" s="86">
        <f>F9-SUM(F4:F7)</f>
        <v>0</v>
      </c>
      <c r="G8" s="86"/>
      <c r="H8" s="86"/>
      <c r="I8" s="86"/>
      <c r="J8" s="86"/>
      <c r="K8" s="86"/>
      <c r="L8" s="84"/>
      <c r="M8" s="84"/>
      <c r="N8" s="84"/>
      <c r="O8" s="84"/>
      <c r="P8" s="84"/>
      <c r="Q8" s="84"/>
      <c r="R8" s="84"/>
      <c r="S8" s="84"/>
      <c r="T8" s="84"/>
      <c r="U8" s="84"/>
      <c r="V8" s="84"/>
      <c r="W8" s="84"/>
      <c r="X8" s="84"/>
      <c r="Y8" s="84"/>
      <c r="Z8" s="84"/>
      <c r="AA8" s="84"/>
      <c r="AB8" s="84"/>
    </row>
    <row r="9" spans="1:28" ht="12" customHeight="1" x14ac:dyDescent="0.35">
      <c r="A9" s="88" t="s">
        <v>64</v>
      </c>
      <c r="B9" s="191">
        <v>8.14</v>
      </c>
      <c r="C9" s="90"/>
      <c r="D9" s="86" t="s">
        <v>66</v>
      </c>
      <c r="E9" s="80" t="s">
        <v>26</v>
      </c>
      <c r="F9" s="86">
        <f>COUNTA($D$19:$D$384)</f>
        <v>1</v>
      </c>
      <c r="G9" s="86"/>
      <c r="H9" s="86"/>
      <c r="I9" s="86"/>
      <c r="J9" s="86"/>
      <c r="K9" s="86"/>
      <c r="L9" s="84"/>
      <c r="M9" s="84"/>
      <c r="N9" s="84"/>
      <c r="O9" s="84"/>
      <c r="P9" s="84"/>
      <c r="Q9" s="84"/>
      <c r="R9" s="84"/>
      <c r="S9" s="84"/>
      <c r="T9" s="84"/>
      <c r="U9" s="84"/>
      <c r="V9" s="84"/>
      <c r="W9" s="84"/>
      <c r="X9" s="84"/>
      <c r="Y9" s="84"/>
      <c r="Z9" s="84"/>
      <c r="AA9" s="84"/>
      <c r="AB9" s="84"/>
    </row>
    <row r="10" spans="1:28" ht="12" customHeight="1" x14ac:dyDescent="0.35">
      <c r="A10" s="88" t="s">
        <v>1542</v>
      </c>
      <c r="B10" s="191" t="s">
        <v>971</v>
      </c>
      <c r="C10" s="90"/>
      <c r="D10" s="86"/>
      <c r="E10" s="80"/>
      <c r="F10" s="86"/>
      <c r="G10" s="86"/>
      <c r="H10" s="86"/>
      <c r="I10" s="86"/>
      <c r="J10" s="86"/>
      <c r="K10" s="86"/>
      <c r="L10" s="84"/>
      <c r="M10" s="84"/>
      <c r="N10" s="84"/>
      <c r="O10" s="84"/>
      <c r="P10" s="84"/>
      <c r="Q10" s="84"/>
      <c r="R10" s="84"/>
      <c r="S10" s="84"/>
      <c r="T10" s="84"/>
      <c r="U10" s="84"/>
      <c r="V10" s="84"/>
      <c r="W10" s="84"/>
      <c r="X10" s="84"/>
      <c r="Y10" s="84"/>
      <c r="Z10" s="84"/>
      <c r="AA10" s="84"/>
      <c r="AB10" s="84"/>
    </row>
    <row r="11" spans="1:28" ht="12" customHeight="1" x14ac:dyDescent="0.35">
      <c r="A11" s="88" t="s">
        <v>970</v>
      </c>
      <c r="B11" s="177" t="s">
        <v>971</v>
      </c>
      <c r="C11" s="90"/>
      <c r="D11" s="93"/>
      <c r="E11" s="93"/>
      <c r="F11" s="94"/>
      <c r="G11" s="95"/>
      <c r="H11" s="94"/>
      <c r="I11" s="95"/>
      <c r="J11" s="94"/>
      <c r="K11" s="95"/>
      <c r="L11" s="96"/>
      <c r="M11" s="96"/>
      <c r="N11" s="96"/>
      <c r="O11" s="96"/>
      <c r="P11" s="96"/>
      <c r="Q11" s="96"/>
      <c r="R11" s="96"/>
      <c r="S11" s="96"/>
      <c r="T11" s="96"/>
      <c r="U11" s="96"/>
      <c r="V11" s="96"/>
      <c r="W11" s="96"/>
      <c r="X11" s="96"/>
      <c r="Y11" s="96"/>
      <c r="Z11" s="96"/>
      <c r="AA11" s="96"/>
      <c r="AB11" s="96"/>
    </row>
    <row r="12" spans="1:28" ht="12" customHeight="1" x14ac:dyDescent="0.35">
      <c r="A12" s="97"/>
      <c r="B12" s="141"/>
      <c r="C12" s="97"/>
      <c r="D12" s="99" t="s">
        <v>87</v>
      </c>
      <c r="E12" s="99" t="s">
        <v>32</v>
      </c>
      <c r="F12" s="100" t="s">
        <v>88</v>
      </c>
      <c r="G12" s="101"/>
      <c r="H12" s="100"/>
      <c r="I12" s="101"/>
      <c r="J12" s="100"/>
      <c r="K12" s="101"/>
      <c r="L12" s="97"/>
      <c r="M12" s="97"/>
      <c r="N12" s="97"/>
      <c r="O12" s="97"/>
      <c r="P12" s="97"/>
      <c r="Q12" s="97"/>
      <c r="R12" s="97"/>
      <c r="S12" s="97"/>
      <c r="T12" s="97"/>
      <c r="U12" s="97"/>
      <c r="V12" s="97"/>
      <c r="W12" s="97"/>
      <c r="X12" s="97"/>
      <c r="Y12" s="97"/>
      <c r="Z12" s="97"/>
      <c r="AA12" s="97"/>
      <c r="AB12" s="97"/>
    </row>
    <row r="13" spans="1:28" ht="12" customHeight="1" x14ac:dyDescent="0.35">
      <c r="A13" s="97"/>
      <c r="B13" s="141"/>
      <c r="C13" s="97"/>
      <c r="D13" s="99" t="s">
        <v>23</v>
      </c>
      <c r="E13" s="99" t="s">
        <v>70</v>
      </c>
      <c r="F13" s="103" t="s">
        <v>1656</v>
      </c>
      <c r="G13" s="101"/>
      <c r="H13" s="103"/>
      <c r="I13" s="101"/>
      <c r="J13" s="103"/>
      <c r="K13" s="101"/>
      <c r="L13" s="97"/>
      <c r="M13" s="97"/>
      <c r="N13" s="97"/>
      <c r="O13" s="97"/>
      <c r="P13" s="97"/>
      <c r="Q13" s="97"/>
      <c r="R13" s="97"/>
      <c r="S13" s="97"/>
      <c r="T13" s="97"/>
      <c r="U13" s="97"/>
      <c r="V13" s="97"/>
      <c r="W13" s="97"/>
      <c r="X13" s="97"/>
      <c r="Y13" s="97"/>
      <c r="Z13" s="97"/>
      <c r="AA13" s="97"/>
      <c r="AB13" s="97"/>
    </row>
    <row r="14" spans="1:28" ht="12" customHeight="1" x14ac:dyDescent="0.35">
      <c r="A14" s="97"/>
      <c r="B14" s="141"/>
      <c r="C14" s="97"/>
      <c r="D14" s="99" t="s">
        <v>210</v>
      </c>
      <c r="E14" s="99" t="s">
        <v>34</v>
      </c>
      <c r="F14" s="198" t="s">
        <v>1679</v>
      </c>
      <c r="G14" s="105"/>
      <c r="H14" s="104"/>
      <c r="I14" s="105"/>
      <c r="J14" s="104"/>
      <c r="K14" s="105"/>
      <c r="L14" s="97"/>
      <c r="M14" s="97"/>
      <c r="N14" s="97"/>
      <c r="O14" s="97"/>
      <c r="P14" s="97"/>
      <c r="Q14" s="97"/>
      <c r="R14" s="97"/>
      <c r="S14" s="97"/>
      <c r="T14" s="97"/>
      <c r="U14" s="97"/>
      <c r="V14" s="97"/>
      <c r="W14" s="97"/>
      <c r="X14" s="97"/>
      <c r="Y14" s="97"/>
      <c r="Z14" s="97"/>
      <c r="AA14" s="97"/>
      <c r="AB14" s="97"/>
    </row>
    <row r="15" spans="1:28" ht="12" customHeight="1" x14ac:dyDescent="0.35">
      <c r="A15" s="97"/>
      <c r="B15" s="141"/>
      <c r="C15" s="97"/>
      <c r="D15" s="99" t="s">
        <v>74</v>
      </c>
      <c r="E15" s="99" t="s">
        <v>33</v>
      </c>
      <c r="F15" s="104">
        <v>0</v>
      </c>
      <c r="G15" s="100"/>
      <c r="H15" s="104"/>
      <c r="I15" s="100"/>
      <c r="J15" s="104"/>
      <c r="K15" s="100"/>
      <c r="L15" s="97"/>
      <c r="M15" s="97"/>
      <c r="N15" s="97"/>
      <c r="O15" s="97"/>
      <c r="P15" s="97"/>
      <c r="Q15" s="97"/>
      <c r="R15" s="97"/>
      <c r="S15" s="97"/>
      <c r="T15" s="97"/>
      <c r="U15" s="97"/>
      <c r="V15" s="97"/>
      <c r="W15" s="97"/>
      <c r="X15" s="97"/>
      <c r="Y15" s="97"/>
      <c r="Z15" s="97"/>
      <c r="AA15" s="97"/>
      <c r="AB15" s="97"/>
    </row>
    <row r="16" spans="1:28" ht="12" customHeight="1" x14ac:dyDescent="0.35">
      <c r="A16" s="106"/>
      <c r="B16" s="142"/>
      <c r="C16" s="106"/>
      <c r="D16" s="108"/>
      <c r="E16" s="109"/>
      <c r="F16" s="110"/>
      <c r="G16" s="110"/>
      <c r="H16" s="110"/>
      <c r="I16" s="110"/>
      <c r="J16" s="110"/>
      <c r="K16" s="110"/>
      <c r="L16" s="106"/>
      <c r="M16" s="106"/>
      <c r="N16" s="106"/>
      <c r="O16" s="106"/>
      <c r="P16" s="106"/>
      <c r="Q16" s="106"/>
      <c r="R16" s="106"/>
      <c r="S16" s="106"/>
      <c r="T16" s="106"/>
      <c r="U16" s="106"/>
      <c r="V16" s="106"/>
      <c r="W16" s="106"/>
      <c r="X16" s="106"/>
      <c r="Y16" s="106"/>
      <c r="Z16" s="106"/>
      <c r="AA16" s="106"/>
      <c r="AB16" s="106"/>
    </row>
    <row r="17" spans="1:28" ht="12" customHeight="1" x14ac:dyDescent="0.35">
      <c r="A17" s="111" t="s">
        <v>75</v>
      </c>
      <c r="B17" s="111" t="s">
        <v>76</v>
      </c>
      <c r="C17" s="112" t="s">
        <v>77</v>
      </c>
      <c r="D17" s="113" t="s">
        <v>78</v>
      </c>
      <c r="E17" s="114"/>
      <c r="F17" s="91" t="s">
        <v>79</v>
      </c>
      <c r="G17" s="91" t="s">
        <v>105</v>
      </c>
      <c r="H17" s="91"/>
      <c r="I17" s="91"/>
      <c r="J17" s="91"/>
      <c r="K17" s="91"/>
      <c r="L17" s="115"/>
      <c r="M17" s="115"/>
      <c r="N17" s="115"/>
      <c r="O17" s="115"/>
      <c r="P17" s="115"/>
      <c r="Q17" s="115"/>
      <c r="R17" s="115"/>
      <c r="S17" s="115"/>
      <c r="T17" s="115"/>
      <c r="U17" s="115"/>
      <c r="V17" s="115"/>
      <c r="W17" s="115"/>
      <c r="X17" s="115"/>
      <c r="Y17" s="115"/>
      <c r="Z17" s="115"/>
      <c r="AA17" s="115"/>
      <c r="AB17" s="115"/>
    </row>
    <row r="18" spans="1:28" ht="12" customHeight="1" x14ac:dyDescent="0.35">
      <c r="J18" s="176"/>
      <c r="K18" s="163"/>
    </row>
    <row r="19" spans="1:28" ht="12" customHeight="1" x14ac:dyDescent="0.35">
      <c r="A19" s="264"/>
      <c r="B19" s="265" t="s">
        <v>1273</v>
      </c>
      <c r="C19" s="116"/>
      <c r="D19" t="s">
        <v>1683</v>
      </c>
      <c r="E19" s="123"/>
      <c r="F19" s="124" t="s">
        <v>56</v>
      </c>
      <c r="G19" s="124"/>
      <c r="H19" s="124"/>
      <c r="I19" s="124"/>
      <c r="J19" s="118"/>
      <c r="K19" s="119"/>
      <c r="L19" s="124"/>
      <c r="M19" s="124"/>
      <c r="N19" s="124"/>
      <c r="O19" s="124"/>
      <c r="P19" s="124"/>
      <c r="Q19" s="124"/>
      <c r="R19" s="124"/>
      <c r="S19" s="124"/>
      <c r="T19" s="124"/>
      <c r="U19" s="124"/>
      <c r="V19" s="124"/>
      <c r="W19" s="124"/>
      <c r="X19" s="124"/>
      <c r="Y19" s="124"/>
      <c r="Z19" s="124"/>
      <c r="AA19" s="124"/>
      <c r="AB19" s="124"/>
    </row>
    <row r="20" spans="1:28" ht="12" customHeight="1" x14ac:dyDescent="0.35">
      <c r="J20" s="176"/>
      <c r="K20" s="163"/>
    </row>
    <row r="21" spans="1:28" ht="12" customHeight="1" x14ac:dyDescent="0.35">
      <c r="J21" s="176"/>
      <c r="K21" s="163"/>
    </row>
    <row r="22" spans="1:28" ht="12" customHeight="1" x14ac:dyDescent="0.35">
      <c r="J22" s="176"/>
      <c r="K22" s="163"/>
    </row>
    <row r="23" spans="1:28" ht="12" customHeight="1" x14ac:dyDescent="0.35">
      <c r="J23" s="176"/>
      <c r="K23" s="163"/>
    </row>
    <row r="24" spans="1:28" ht="12" customHeight="1" x14ac:dyDescent="0.35">
      <c r="J24" s="176"/>
      <c r="K24" s="163"/>
    </row>
    <row r="25" spans="1:28" ht="12" customHeight="1" x14ac:dyDescent="0.35">
      <c r="J25" s="176"/>
      <c r="K25" s="163"/>
    </row>
    <row r="26" spans="1:28" ht="12" customHeight="1" x14ac:dyDescent="0.35">
      <c r="J26" s="176"/>
      <c r="K26" s="163"/>
    </row>
    <row r="27" spans="1:28" ht="12" customHeight="1" x14ac:dyDescent="0.35">
      <c r="J27" s="176"/>
      <c r="K27" s="163"/>
    </row>
    <row r="28" spans="1:28" ht="12" customHeight="1" x14ac:dyDescent="0.35">
      <c r="J28" s="176"/>
      <c r="K28" s="163"/>
    </row>
    <row r="29" spans="1:28" ht="12" customHeight="1" x14ac:dyDescent="0.35">
      <c r="J29" s="176"/>
      <c r="K29" s="163"/>
    </row>
    <row r="30" spans="1:28" ht="12" customHeight="1" x14ac:dyDescent="0.35">
      <c r="J30" s="176"/>
      <c r="K30" s="163"/>
    </row>
    <row r="31" spans="1:28" ht="12" customHeight="1" x14ac:dyDescent="0.35">
      <c r="J31" s="176"/>
      <c r="K31" s="163"/>
    </row>
    <row r="32" spans="1:28" ht="12" customHeight="1" x14ac:dyDescent="0.35">
      <c r="J32" s="176"/>
      <c r="K32" s="163"/>
    </row>
    <row r="33" spans="10:11" ht="12" customHeight="1" x14ac:dyDescent="0.35">
      <c r="J33" s="176"/>
      <c r="K33" s="163"/>
    </row>
    <row r="34" spans="10:11" ht="12" customHeight="1" x14ac:dyDescent="0.35">
      <c r="J34" s="176"/>
      <c r="K34" s="163"/>
    </row>
    <row r="35" spans="10:11" ht="12" customHeight="1" x14ac:dyDescent="0.35">
      <c r="J35" s="176"/>
      <c r="K35" s="163"/>
    </row>
    <row r="36" spans="10:11" ht="12" customHeight="1" x14ac:dyDescent="0.35">
      <c r="J36" s="176"/>
      <c r="K36" s="163"/>
    </row>
    <row r="37" spans="10:11" ht="12" customHeight="1" x14ac:dyDescent="0.35">
      <c r="J37" s="176"/>
      <c r="K37" s="163"/>
    </row>
    <row r="38" spans="10:11" ht="12" customHeight="1" x14ac:dyDescent="0.35">
      <c r="J38" s="176"/>
      <c r="K38" s="163"/>
    </row>
    <row r="39" spans="10:11" ht="12" customHeight="1" x14ac:dyDescent="0.35">
      <c r="J39" s="176"/>
      <c r="K39" s="163"/>
    </row>
    <row r="40" spans="10:11" ht="12" customHeight="1" x14ac:dyDescent="0.35">
      <c r="J40" s="176"/>
      <c r="K40" s="163"/>
    </row>
    <row r="41" spans="10:11" ht="12" customHeight="1" x14ac:dyDescent="0.35">
      <c r="J41" s="176"/>
      <c r="K41" s="163"/>
    </row>
    <row r="42" spans="10:11" ht="12" customHeight="1" x14ac:dyDescent="0.35">
      <c r="J42" s="176"/>
      <c r="K42" s="163"/>
    </row>
    <row r="43" spans="10:11" ht="12" customHeight="1" x14ac:dyDescent="0.35">
      <c r="J43" s="176"/>
      <c r="K43" s="163"/>
    </row>
    <row r="44" spans="10:11" ht="12" customHeight="1" x14ac:dyDescent="0.35">
      <c r="J44" s="176"/>
      <c r="K44" s="163"/>
    </row>
    <row r="45" spans="10:11" ht="12" customHeight="1" x14ac:dyDescent="0.35">
      <c r="J45" s="176"/>
      <c r="K45" s="163"/>
    </row>
    <row r="46" spans="10:11" ht="12" customHeight="1" x14ac:dyDescent="0.35">
      <c r="J46" s="176"/>
      <c r="K46" s="163"/>
    </row>
    <row r="47" spans="10:11" ht="12" customHeight="1" x14ac:dyDescent="0.35">
      <c r="J47" s="176"/>
      <c r="K47" s="163"/>
    </row>
    <row r="48" spans="10:11" ht="12" customHeight="1" x14ac:dyDescent="0.35">
      <c r="J48" s="176"/>
      <c r="K48" s="163"/>
    </row>
    <row r="49" spans="10:11" ht="12" customHeight="1" x14ac:dyDescent="0.35">
      <c r="J49" s="176"/>
      <c r="K49" s="163"/>
    </row>
    <row r="50" spans="10:11" ht="12" customHeight="1" x14ac:dyDescent="0.35">
      <c r="J50" s="176"/>
      <c r="K50" s="163"/>
    </row>
    <row r="51" spans="10:11" ht="12" customHeight="1" x14ac:dyDescent="0.35">
      <c r="J51" s="176"/>
      <c r="K51" s="163"/>
    </row>
    <row r="52" spans="10:11" ht="12" customHeight="1" x14ac:dyDescent="0.35">
      <c r="J52" s="176"/>
      <c r="K52" s="163"/>
    </row>
    <row r="53" spans="10:11" ht="12" customHeight="1" x14ac:dyDescent="0.35">
      <c r="J53" s="176"/>
      <c r="K53" s="163"/>
    </row>
    <row r="54" spans="10:11" ht="12" customHeight="1" x14ac:dyDescent="0.35">
      <c r="J54" s="176"/>
      <c r="K54" s="163"/>
    </row>
    <row r="55" spans="10:11" ht="12" customHeight="1" x14ac:dyDescent="0.35">
      <c r="J55" s="176"/>
      <c r="K55" s="163"/>
    </row>
    <row r="56" spans="10:11" ht="12" customHeight="1" x14ac:dyDescent="0.35">
      <c r="J56" s="176"/>
      <c r="K56" s="163"/>
    </row>
    <row r="57" spans="10:11" ht="12" customHeight="1" x14ac:dyDescent="0.35">
      <c r="J57" s="176"/>
      <c r="K57" s="163"/>
    </row>
    <row r="58" spans="10:11" ht="12" customHeight="1" x14ac:dyDescent="0.35">
      <c r="J58" s="176"/>
      <c r="K58" s="163"/>
    </row>
    <row r="59" spans="10:11" ht="12" customHeight="1" x14ac:dyDescent="0.35">
      <c r="J59" s="176"/>
      <c r="K59" s="163"/>
    </row>
    <row r="60" spans="10:11" ht="12" customHeight="1" x14ac:dyDescent="0.35">
      <c r="J60" s="176"/>
      <c r="K60" s="163"/>
    </row>
    <row r="61" spans="10:11" ht="12" customHeight="1" x14ac:dyDescent="0.35">
      <c r="J61" s="176"/>
      <c r="K61" s="163"/>
    </row>
    <row r="62" spans="10:11" ht="12" customHeight="1" x14ac:dyDescent="0.35">
      <c r="J62" s="176"/>
      <c r="K62" s="163"/>
    </row>
    <row r="63" spans="10:11" ht="12" customHeight="1" x14ac:dyDescent="0.35">
      <c r="J63" s="176"/>
      <c r="K63" s="163"/>
    </row>
    <row r="64" spans="10:11" ht="12" customHeight="1" x14ac:dyDescent="0.35">
      <c r="J64" s="176"/>
      <c r="K64" s="163"/>
    </row>
    <row r="65" spans="10:11" ht="12" customHeight="1" x14ac:dyDescent="0.35">
      <c r="J65" s="176"/>
      <c r="K65" s="163"/>
    </row>
    <row r="66" spans="10:11" ht="12" customHeight="1" x14ac:dyDescent="0.35">
      <c r="J66" s="176"/>
      <c r="K66" s="163"/>
    </row>
    <row r="67" spans="10:11" ht="12" customHeight="1" x14ac:dyDescent="0.35">
      <c r="J67" s="176"/>
      <c r="K67" s="163"/>
    </row>
    <row r="68" spans="10:11" ht="12" customHeight="1" x14ac:dyDescent="0.35">
      <c r="J68" s="176"/>
      <c r="K68" s="163"/>
    </row>
    <row r="69" spans="10:11" ht="12" customHeight="1" x14ac:dyDescent="0.35">
      <c r="J69" s="176"/>
      <c r="K69" s="163"/>
    </row>
    <row r="70" spans="10:11" ht="12" customHeight="1" x14ac:dyDescent="0.35">
      <c r="J70" s="176"/>
      <c r="K70" s="163"/>
    </row>
    <row r="71" spans="10:11" ht="12" customHeight="1" x14ac:dyDescent="0.35">
      <c r="J71" s="176"/>
      <c r="K71" s="163"/>
    </row>
    <row r="72" spans="10:11" ht="12" customHeight="1" x14ac:dyDescent="0.35">
      <c r="J72" s="176"/>
      <c r="K72" s="163"/>
    </row>
    <row r="73" spans="10:11" ht="12" customHeight="1" x14ac:dyDescent="0.35">
      <c r="J73" s="176"/>
      <c r="K73" s="163"/>
    </row>
    <row r="74" spans="10:11" ht="12" customHeight="1" x14ac:dyDescent="0.35">
      <c r="J74" s="176"/>
      <c r="K74" s="163"/>
    </row>
    <row r="75" spans="10:11" ht="12" customHeight="1" x14ac:dyDescent="0.35">
      <c r="J75" s="176"/>
      <c r="K75" s="163"/>
    </row>
    <row r="76" spans="10:11" ht="12" customHeight="1" x14ac:dyDescent="0.35">
      <c r="J76" s="176"/>
      <c r="K76" s="163"/>
    </row>
    <row r="77" spans="10:11" ht="12" customHeight="1" x14ac:dyDescent="0.35">
      <c r="J77" s="176"/>
      <c r="K77" s="163"/>
    </row>
    <row r="78" spans="10:11" ht="12" customHeight="1" x14ac:dyDescent="0.35">
      <c r="J78" s="176"/>
      <c r="K78" s="163"/>
    </row>
    <row r="79" spans="10:11" ht="12" customHeight="1" x14ac:dyDescent="0.35">
      <c r="J79" s="176"/>
      <c r="K79" s="163"/>
    </row>
    <row r="80" spans="10:11" ht="12" customHeight="1" x14ac:dyDescent="0.35">
      <c r="J80" s="176"/>
      <c r="K80" s="163"/>
    </row>
    <row r="81" spans="10:11" ht="12" customHeight="1" x14ac:dyDescent="0.35">
      <c r="J81" s="176"/>
      <c r="K81" s="163"/>
    </row>
    <row r="82" spans="10:11" ht="12" customHeight="1" x14ac:dyDescent="0.35">
      <c r="J82" s="176"/>
      <c r="K82" s="163"/>
    </row>
    <row r="83" spans="10:11" ht="12" customHeight="1" x14ac:dyDescent="0.35">
      <c r="J83" s="176"/>
      <c r="K83" s="163"/>
    </row>
    <row r="84" spans="10:11" ht="12" customHeight="1" x14ac:dyDescent="0.35">
      <c r="J84" s="176"/>
      <c r="K84" s="163"/>
    </row>
    <row r="85" spans="10:11" ht="12" customHeight="1" x14ac:dyDescent="0.35">
      <c r="J85" s="176"/>
      <c r="K85" s="163"/>
    </row>
    <row r="86" spans="10:11" ht="12" customHeight="1" x14ac:dyDescent="0.35">
      <c r="J86" s="176"/>
      <c r="K86" s="163"/>
    </row>
    <row r="87" spans="10:11" ht="12" customHeight="1" x14ac:dyDescent="0.35">
      <c r="J87" s="176"/>
      <c r="K87" s="163"/>
    </row>
    <row r="88" spans="10:11" ht="12" customHeight="1" x14ac:dyDescent="0.35">
      <c r="J88" s="176"/>
      <c r="K88" s="163"/>
    </row>
    <row r="89" spans="10:11" ht="12" customHeight="1" x14ac:dyDescent="0.35">
      <c r="J89" s="176"/>
      <c r="K89" s="163"/>
    </row>
    <row r="90" spans="10:11" ht="12" customHeight="1" x14ac:dyDescent="0.35">
      <c r="J90" s="176"/>
      <c r="K90" s="163"/>
    </row>
    <row r="91" spans="10:11" ht="12" customHeight="1" x14ac:dyDescent="0.35">
      <c r="J91" s="176"/>
      <c r="K91" s="163"/>
    </row>
    <row r="92" spans="10:11" ht="12" customHeight="1" x14ac:dyDescent="0.35">
      <c r="J92" s="176"/>
      <c r="K92" s="163"/>
    </row>
    <row r="93" spans="10:11" ht="12" customHeight="1" x14ac:dyDescent="0.35">
      <c r="J93" s="176"/>
      <c r="K93" s="163"/>
    </row>
    <row r="94" spans="10:11" ht="12" customHeight="1" x14ac:dyDescent="0.35">
      <c r="J94" s="176"/>
      <c r="K94" s="163"/>
    </row>
    <row r="95" spans="10:11" ht="12" customHeight="1" x14ac:dyDescent="0.35">
      <c r="J95" s="176"/>
      <c r="K95" s="163"/>
    </row>
    <row r="96" spans="10:11" ht="12" customHeight="1" x14ac:dyDescent="0.35">
      <c r="J96" s="176"/>
      <c r="K96" s="163"/>
    </row>
    <row r="97" spans="10:11" ht="12" customHeight="1" x14ac:dyDescent="0.35">
      <c r="J97" s="176"/>
      <c r="K97" s="163"/>
    </row>
    <row r="98" spans="10:11" ht="12" customHeight="1" x14ac:dyDescent="0.35">
      <c r="J98" s="176"/>
      <c r="K98" s="163"/>
    </row>
    <row r="99" spans="10:11" ht="12" customHeight="1" x14ac:dyDescent="0.35">
      <c r="J99" s="176"/>
      <c r="K99" s="163"/>
    </row>
    <row r="100" spans="10:11" ht="12" customHeight="1" x14ac:dyDescent="0.35">
      <c r="J100" s="176"/>
      <c r="K100" s="163"/>
    </row>
    <row r="101" spans="10:11" ht="12" customHeight="1" x14ac:dyDescent="0.35">
      <c r="J101" s="176"/>
      <c r="K101" s="163"/>
    </row>
    <row r="102" spans="10:11" ht="12" customHeight="1" x14ac:dyDescent="0.35">
      <c r="J102" s="176"/>
      <c r="K102" s="163"/>
    </row>
    <row r="103" spans="10:11" ht="12" customHeight="1" x14ac:dyDescent="0.35">
      <c r="J103" s="176"/>
      <c r="K103" s="163"/>
    </row>
    <row r="104" spans="10:11" ht="12" customHeight="1" x14ac:dyDescent="0.35">
      <c r="J104" s="176"/>
      <c r="K104" s="163"/>
    </row>
    <row r="105" spans="10:11" ht="12" customHeight="1" x14ac:dyDescent="0.35">
      <c r="J105" s="176"/>
      <c r="K105" s="163"/>
    </row>
    <row r="106" spans="10:11" ht="12" customHeight="1" x14ac:dyDescent="0.35">
      <c r="J106" s="176"/>
      <c r="K106" s="163"/>
    </row>
    <row r="107" spans="10:11" ht="12" customHeight="1" x14ac:dyDescent="0.35">
      <c r="J107" s="176"/>
      <c r="K107" s="163"/>
    </row>
    <row r="108" spans="10:11" ht="12" customHeight="1" x14ac:dyDescent="0.35">
      <c r="J108" s="176"/>
      <c r="K108" s="163"/>
    </row>
    <row r="109" spans="10:11" ht="12" customHeight="1" x14ac:dyDescent="0.35">
      <c r="J109" s="176"/>
      <c r="K109" s="163"/>
    </row>
    <row r="110" spans="10:11" ht="12" customHeight="1" x14ac:dyDescent="0.35">
      <c r="J110" s="176"/>
      <c r="K110" s="163"/>
    </row>
    <row r="111" spans="10:11" ht="12" customHeight="1" x14ac:dyDescent="0.35">
      <c r="J111" s="176"/>
      <c r="K111" s="163"/>
    </row>
    <row r="112" spans="10:11" ht="12" customHeight="1" x14ac:dyDescent="0.35">
      <c r="J112" s="176"/>
      <c r="K112" s="163"/>
    </row>
    <row r="113" spans="10:11" ht="12" customHeight="1" x14ac:dyDescent="0.35">
      <c r="J113" s="176"/>
      <c r="K113" s="163"/>
    </row>
    <row r="114" spans="10:11" ht="12" customHeight="1" x14ac:dyDescent="0.35">
      <c r="J114" s="176"/>
      <c r="K114" s="163"/>
    </row>
    <row r="115" spans="10:11" ht="12" customHeight="1" x14ac:dyDescent="0.35">
      <c r="J115" s="176"/>
      <c r="K115" s="163"/>
    </row>
    <row r="116" spans="10:11" ht="12" customHeight="1" x14ac:dyDescent="0.35">
      <c r="J116" s="176"/>
      <c r="K116" s="163"/>
    </row>
    <row r="117" spans="10:11" ht="12" customHeight="1" x14ac:dyDescent="0.35">
      <c r="J117" s="176"/>
      <c r="K117" s="163"/>
    </row>
    <row r="118" spans="10:11" ht="12" customHeight="1" x14ac:dyDescent="0.35">
      <c r="J118" s="176"/>
      <c r="K118" s="163"/>
    </row>
    <row r="119" spans="10:11" ht="12" customHeight="1" x14ac:dyDescent="0.35">
      <c r="J119" s="176"/>
      <c r="K119" s="163"/>
    </row>
    <row r="120" spans="10:11" ht="12" customHeight="1" x14ac:dyDescent="0.35">
      <c r="J120" s="176"/>
      <c r="K120" s="163"/>
    </row>
    <row r="121" spans="10:11" ht="12" customHeight="1" x14ac:dyDescent="0.35">
      <c r="J121" s="176"/>
      <c r="K121" s="163"/>
    </row>
    <row r="122" spans="10:11" ht="12" customHeight="1" x14ac:dyDescent="0.35">
      <c r="J122" s="176"/>
      <c r="K122" s="163"/>
    </row>
    <row r="123" spans="10:11" ht="12" customHeight="1" x14ac:dyDescent="0.35">
      <c r="J123" s="176"/>
      <c r="K123" s="163"/>
    </row>
    <row r="124" spans="10:11" ht="12" customHeight="1" x14ac:dyDescent="0.35">
      <c r="J124" s="176"/>
      <c r="K124" s="163"/>
    </row>
    <row r="125" spans="10:11" ht="12" customHeight="1" x14ac:dyDescent="0.35">
      <c r="J125" s="176"/>
      <c r="K125" s="163"/>
    </row>
    <row r="126" spans="10:11" ht="12" customHeight="1" x14ac:dyDescent="0.35">
      <c r="J126" s="176"/>
      <c r="K126" s="163"/>
    </row>
    <row r="127" spans="10:11" ht="12" customHeight="1" x14ac:dyDescent="0.35">
      <c r="J127" s="176"/>
      <c r="K127" s="163"/>
    </row>
    <row r="128" spans="10:11" ht="12" customHeight="1" x14ac:dyDescent="0.35">
      <c r="J128" s="176"/>
      <c r="K128" s="163"/>
    </row>
    <row r="129" spans="10:11" ht="12" customHeight="1" x14ac:dyDescent="0.35">
      <c r="J129" s="176"/>
      <c r="K129" s="163"/>
    </row>
    <row r="130" spans="10:11" ht="12" customHeight="1" x14ac:dyDescent="0.35">
      <c r="J130" s="176"/>
      <c r="K130" s="163"/>
    </row>
    <row r="131" spans="10:11" ht="12" customHeight="1" x14ac:dyDescent="0.35">
      <c r="J131" s="176"/>
      <c r="K131" s="163"/>
    </row>
    <row r="132" spans="10:11" ht="12" customHeight="1" x14ac:dyDescent="0.35">
      <c r="J132" s="176"/>
      <c r="K132" s="163"/>
    </row>
    <row r="133" spans="10:11" ht="12" customHeight="1" x14ac:dyDescent="0.35">
      <c r="J133" s="176"/>
      <c r="K133" s="163"/>
    </row>
    <row r="134" spans="10:11" ht="12" customHeight="1" x14ac:dyDescent="0.35">
      <c r="J134" s="176"/>
      <c r="K134" s="163"/>
    </row>
    <row r="135" spans="10:11" ht="12" customHeight="1" x14ac:dyDescent="0.35">
      <c r="J135" s="176"/>
      <c r="K135" s="163"/>
    </row>
    <row r="136" spans="10:11" ht="12" customHeight="1" x14ac:dyDescent="0.35">
      <c r="J136" s="176"/>
      <c r="K136" s="163"/>
    </row>
    <row r="137" spans="10:11" ht="12" customHeight="1" x14ac:dyDescent="0.35">
      <c r="J137" s="176"/>
      <c r="K137" s="163"/>
    </row>
    <row r="138" spans="10:11" ht="12" customHeight="1" x14ac:dyDescent="0.35">
      <c r="J138" s="176"/>
      <c r="K138" s="163"/>
    </row>
    <row r="139" spans="10:11" ht="12" customHeight="1" x14ac:dyDescent="0.35">
      <c r="J139" s="176"/>
      <c r="K139" s="163"/>
    </row>
    <row r="140" spans="10:11" ht="12" customHeight="1" x14ac:dyDescent="0.35">
      <c r="J140" s="176"/>
      <c r="K140" s="163"/>
    </row>
    <row r="141" spans="10:11" ht="12" customHeight="1" x14ac:dyDescent="0.35">
      <c r="J141" s="176"/>
      <c r="K141" s="163"/>
    </row>
    <row r="142" spans="10:11" ht="12" customHeight="1" x14ac:dyDescent="0.35">
      <c r="J142" s="176"/>
      <c r="K142" s="163"/>
    </row>
    <row r="143" spans="10:11" ht="12" customHeight="1" x14ac:dyDescent="0.35">
      <c r="J143" s="176"/>
      <c r="K143" s="163"/>
    </row>
    <row r="144" spans="10:11" ht="12" customHeight="1" x14ac:dyDescent="0.35">
      <c r="J144" s="176"/>
      <c r="K144" s="163"/>
    </row>
    <row r="145" spans="10:11" ht="12" customHeight="1" x14ac:dyDescent="0.35">
      <c r="J145" s="176"/>
      <c r="K145" s="163"/>
    </row>
    <row r="146" spans="10:11" ht="12" customHeight="1" x14ac:dyDescent="0.35">
      <c r="J146" s="176"/>
      <c r="K146" s="163"/>
    </row>
    <row r="147" spans="10:11" ht="12" customHeight="1" x14ac:dyDescent="0.35">
      <c r="J147" s="176"/>
      <c r="K147" s="163"/>
    </row>
    <row r="148" spans="10:11" ht="12" customHeight="1" x14ac:dyDescent="0.35">
      <c r="J148" s="176"/>
      <c r="K148" s="163"/>
    </row>
    <row r="149" spans="10:11" ht="12" customHeight="1" x14ac:dyDescent="0.35">
      <c r="J149" s="176"/>
      <c r="K149" s="163"/>
    </row>
    <row r="150" spans="10:11" ht="12" customHeight="1" x14ac:dyDescent="0.35">
      <c r="J150" s="176"/>
      <c r="K150" s="163"/>
    </row>
    <row r="151" spans="10:11" ht="12" customHeight="1" x14ac:dyDescent="0.35">
      <c r="J151" s="176"/>
      <c r="K151" s="163"/>
    </row>
    <row r="152" spans="10:11" ht="12" customHeight="1" x14ac:dyDescent="0.35">
      <c r="J152" s="176"/>
      <c r="K152" s="163"/>
    </row>
    <row r="153" spans="10:11" ht="12" customHeight="1" x14ac:dyDescent="0.35">
      <c r="J153" s="176"/>
      <c r="K153" s="163"/>
    </row>
    <row r="154" spans="10:11" ht="12" customHeight="1" x14ac:dyDescent="0.35">
      <c r="J154" s="176"/>
      <c r="K154" s="163"/>
    </row>
    <row r="155" spans="10:11" ht="12" customHeight="1" x14ac:dyDescent="0.35">
      <c r="J155" s="176"/>
      <c r="K155" s="163"/>
    </row>
    <row r="156" spans="10:11" ht="12" customHeight="1" x14ac:dyDescent="0.35">
      <c r="J156" s="176"/>
      <c r="K156" s="163"/>
    </row>
    <row r="157" spans="10:11" ht="12" customHeight="1" x14ac:dyDescent="0.35">
      <c r="J157" s="176"/>
      <c r="K157" s="163"/>
    </row>
    <row r="158" spans="10:11" ht="12" customHeight="1" x14ac:dyDescent="0.35">
      <c r="J158" s="176"/>
      <c r="K158" s="163"/>
    </row>
    <row r="159" spans="10:11" ht="12" customHeight="1" x14ac:dyDescent="0.35">
      <c r="J159" s="176"/>
      <c r="K159" s="163"/>
    </row>
    <row r="160" spans="10:11" ht="12" customHeight="1" x14ac:dyDescent="0.35">
      <c r="J160" s="176"/>
      <c r="K160" s="163"/>
    </row>
    <row r="161" spans="10:11" ht="12" customHeight="1" x14ac:dyDescent="0.35">
      <c r="J161" s="176"/>
      <c r="K161" s="163"/>
    </row>
    <row r="162" spans="10:11" ht="12" customHeight="1" x14ac:dyDescent="0.35">
      <c r="J162" s="176"/>
      <c r="K162" s="163"/>
    </row>
    <row r="163" spans="10:11" ht="12" customHeight="1" x14ac:dyDescent="0.35">
      <c r="J163" s="176"/>
      <c r="K163" s="163"/>
    </row>
    <row r="164" spans="10:11" ht="12" customHeight="1" x14ac:dyDescent="0.35">
      <c r="J164" s="176"/>
      <c r="K164" s="163"/>
    </row>
    <row r="165" spans="10:11" ht="12" customHeight="1" x14ac:dyDescent="0.35">
      <c r="J165" s="176"/>
      <c r="K165" s="163"/>
    </row>
    <row r="166" spans="10:11" ht="12" customHeight="1" x14ac:dyDescent="0.35">
      <c r="J166" s="176"/>
      <c r="K166" s="163"/>
    </row>
    <row r="167" spans="10:11" ht="12" customHeight="1" x14ac:dyDescent="0.35">
      <c r="J167" s="176"/>
      <c r="K167" s="163"/>
    </row>
    <row r="168" spans="10:11" ht="12" customHeight="1" x14ac:dyDescent="0.35">
      <c r="J168" s="176"/>
      <c r="K168" s="163"/>
    </row>
    <row r="169" spans="10:11" ht="12" customHeight="1" x14ac:dyDescent="0.35">
      <c r="J169" s="176"/>
      <c r="K169" s="163"/>
    </row>
    <row r="170" spans="10:11" ht="12" customHeight="1" x14ac:dyDescent="0.35">
      <c r="J170" s="176"/>
      <c r="K170" s="163"/>
    </row>
    <row r="171" spans="10:11" ht="12" customHeight="1" x14ac:dyDescent="0.35">
      <c r="J171" s="176"/>
      <c r="K171" s="163"/>
    </row>
    <row r="172" spans="10:11" ht="12" customHeight="1" x14ac:dyDescent="0.35">
      <c r="J172" s="176"/>
      <c r="K172" s="163"/>
    </row>
    <row r="173" spans="10:11" ht="12" customHeight="1" x14ac:dyDescent="0.35">
      <c r="J173" s="176"/>
      <c r="K173" s="163"/>
    </row>
    <row r="174" spans="10:11" ht="12" customHeight="1" x14ac:dyDescent="0.35">
      <c r="J174" s="176"/>
      <c r="K174" s="163"/>
    </row>
    <row r="175" spans="10:11" ht="12" customHeight="1" x14ac:dyDescent="0.35">
      <c r="J175" s="176"/>
      <c r="K175" s="163"/>
    </row>
    <row r="176" spans="10:11" ht="12" customHeight="1" x14ac:dyDescent="0.35">
      <c r="J176" s="176"/>
      <c r="K176" s="163"/>
    </row>
    <row r="177" spans="10:11" ht="12" customHeight="1" x14ac:dyDescent="0.35">
      <c r="J177" s="176"/>
      <c r="K177" s="163"/>
    </row>
    <row r="178" spans="10:11" ht="12" customHeight="1" x14ac:dyDescent="0.35">
      <c r="J178" s="176"/>
      <c r="K178" s="163"/>
    </row>
    <row r="179" spans="10:11" ht="12" customHeight="1" x14ac:dyDescent="0.35">
      <c r="J179" s="176"/>
      <c r="K179" s="163"/>
    </row>
    <row r="180" spans="10:11" ht="12" customHeight="1" x14ac:dyDescent="0.35">
      <c r="J180" s="176"/>
      <c r="K180" s="163"/>
    </row>
    <row r="181" spans="10:11" ht="12" customHeight="1" x14ac:dyDescent="0.35">
      <c r="J181" s="176"/>
      <c r="K181" s="163"/>
    </row>
    <row r="182" spans="10:11" ht="12" customHeight="1" x14ac:dyDescent="0.35">
      <c r="J182" s="176"/>
      <c r="K182" s="163"/>
    </row>
    <row r="183" spans="10:11" ht="12" customHeight="1" x14ac:dyDescent="0.35">
      <c r="J183" s="176"/>
      <c r="K183" s="163"/>
    </row>
    <row r="184" spans="10:11" ht="12" customHeight="1" x14ac:dyDescent="0.35">
      <c r="J184" s="176"/>
      <c r="K184" s="163"/>
    </row>
    <row r="185" spans="10:11" ht="12" customHeight="1" x14ac:dyDescent="0.35">
      <c r="J185" s="176"/>
      <c r="K185" s="163"/>
    </row>
    <row r="186" spans="10:11" ht="12" customHeight="1" x14ac:dyDescent="0.35">
      <c r="J186" s="176"/>
      <c r="K186" s="163"/>
    </row>
    <row r="187" spans="10:11" ht="12" customHeight="1" x14ac:dyDescent="0.35">
      <c r="J187" s="176"/>
      <c r="K187" s="163"/>
    </row>
    <row r="188" spans="10:11" ht="12" customHeight="1" x14ac:dyDescent="0.35">
      <c r="J188" s="176"/>
      <c r="K188" s="163"/>
    </row>
    <row r="189" spans="10:11" ht="12" customHeight="1" x14ac:dyDescent="0.35">
      <c r="J189" s="176"/>
      <c r="K189" s="163"/>
    </row>
    <row r="190" spans="10:11" ht="12" customHeight="1" x14ac:dyDescent="0.35">
      <c r="J190" s="176"/>
      <c r="K190" s="163"/>
    </row>
    <row r="191" spans="10:11" ht="12" customHeight="1" x14ac:dyDescent="0.35">
      <c r="J191" s="176"/>
      <c r="K191" s="163"/>
    </row>
    <row r="192" spans="10:11" ht="12" customHeight="1" x14ac:dyDescent="0.35">
      <c r="J192" s="176"/>
      <c r="K192" s="163"/>
    </row>
    <row r="193" spans="10:11" ht="12" customHeight="1" x14ac:dyDescent="0.35">
      <c r="J193" s="176"/>
      <c r="K193" s="163"/>
    </row>
    <row r="194" spans="10:11" ht="12" customHeight="1" x14ac:dyDescent="0.35">
      <c r="J194" s="176"/>
      <c r="K194" s="163"/>
    </row>
    <row r="195" spans="10:11" ht="12" customHeight="1" x14ac:dyDescent="0.35">
      <c r="J195" s="176"/>
      <c r="K195" s="163"/>
    </row>
    <row r="196" spans="10:11" ht="12" customHeight="1" x14ac:dyDescent="0.35">
      <c r="J196" s="176"/>
      <c r="K196" s="163"/>
    </row>
    <row r="197" spans="10:11" ht="12" customHeight="1" x14ac:dyDescent="0.35">
      <c r="J197" s="176"/>
      <c r="K197" s="163"/>
    </row>
    <row r="198" spans="10:11" ht="12" customHeight="1" x14ac:dyDescent="0.35">
      <c r="J198" s="176"/>
      <c r="K198" s="163"/>
    </row>
    <row r="199" spans="10:11" ht="12" customHeight="1" x14ac:dyDescent="0.35">
      <c r="J199" s="176"/>
      <c r="K199" s="163"/>
    </row>
    <row r="200" spans="10:11" ht="12" customHeight="1" x14ac:dyDescent="0.35">
      <c r="J200" s="176"/>
      <c r="K200" s="163"/>
    </row>
    <row r="201" spans="10:11" ht="12" customHeight="1" x14ac:dyDescent="0.35">
      <c r="J201" s="176"/>
      <c r="K201" s="163"/>
    </row>
    <row r="202" spans="10:11" ht="12" customHeight="1" x14ac:dyDescent="0.35">
      <c r="J202" s="176"/>
      <c r="K202" s="163"/>
    </row>
    <row r="203" spans="10:11" ht="12" customHeight="1" x14ac:dyDescent="0.35">
      <c r="J203" s="176"/>
      <c r="K203" s="163"/>
    </row>
    <row r="204" spans="10:11" ht="12" customHeight="1" x14ac:dyDescent="0.35">
      <c r="J204" s="176"/>
      <c r="K204" s="163"/>
    </row>
    <row r="205" spans="10:11" ht="12" customHeight="1" x14ac:dyDescent="0.35">
      <c r="J205" s="176"/>
      <c r="K205" s="163"/>
    </row>
    <row r="206" spans="10:11" ht="12" customHeight="1" x14ac:dyDescent="0.35">
      <c r="J206" s="176"/>
      <c r="K206" s="163"/>
    </row>
    <row r="207" spans="10:11" ht="12" customHeight="1" x14ac:dyDescent="0.35">
      <c r="J207" s="176"/>
      <c r="K207" s="163"/>
    </row>
    <row r="208" spans="10:11" ht="12" customHeight="1" x14ac:dyDescent="0.35">
      <c r="J208" s="176"/>
      <c r="K208" s="163"/>
    </row>
    <row r="209" spans="10:11" ht="12" customHeight="1" x14ac:dyDescent="0.35">
      <c r="J209" s="176"/>
      <c r="K209" s="163"/>
    </row>
    <row r="210" spans="10:11" ht="12" customHeight="1" x14ac:dyDescent="0.35">
      <c r="J210" s="176"/>
      <c r="K210" s="163"/>
    </row>
    <row r="211" spans="10:11" ht="12" customHeight="1" x14ac:dyDescent="0.35">
      <c r="J211" s="176"/>
      <c r="K211" s="163"/>
    </row>
    <row r="212" spans="10:11" ht="12" customHeight="1" x14ac:dyDescent="0.35">
      <c r="J212" s="176"/>
      <c r="K212" s="163"/>
    </row>
    <row r="213" spans="10:11" ht="12" customHeight="1" x14ac:dyDescent="0.35">
      <c r="J213" s="176"/>
      <c r="K213" s="163"/>
    </row>
    <row r="214" spans="10:11" ht="12" customHeight="1" x14ac:dyDescent="0.35">
      <c r="J214" s="176"/>
      <c r="K214" s="163"/>
    </row>
    <row r="215" spans="10:11" ht="12" customHeight="1" x14ac:dyDescent="0.35">
      <c r="J215" s="176"/>
      <c r="K215" s="163"/>
    </row>
    <row r="216" spans="10:11" ht="12" customHeight="1" x14ac:dyDescent="0.35">
      <c r="J216" s="176"/>
      <c r="K216" s="163"/>
    </row>
    <row r="217" spans="10:11" ht="12" customHeight="1" x14ac:dyDescent="0.35">
      <c r="J217" s="176"/>
      <c r="K217" s="163"/>
    </row>
    <row r="218" spans="10:11" ht="12" customHeight="1" x14ac:dyDescent="0.35">
      <c r="J218" s="176"/>
      <c r="K218" s="163"/>
    </row>
    <row r="219" spans="10:11" ht="12" customHeight="1" x14ac:dyDescent="0.35">
      <c r="J219" s="176"/>
      <c r="K219" s="163"/>
    </row>
    <row r="220" spans="10:11" ht="12" customHeight="1" x14ac:dyDescent="0.35">
      <c r="J220" s="176"/>
      <c r="K220" s="163"/>
    </row>
    <row r="221" spans="10:11" ht="12" customHeight="1" x14ac:dyDescent="0.35">
      <c r="J221" s="176"/>
      <c r="K221" s="163"/>
    </row>
    <row r="222" spans="10:11" ht="12" customHeight="1" x14ac:dyDescent="0.35">
      <c r="J222" s="176"/>
      <c r="K222" s="163"/>
    </row>
    <row r="223" spans="10:11" ht="12" customHeight="1" x14ac:dyDescent="0.35">
      <c r="J223" s="176"/>
      <c r="K223" s="163"/>
    </row>
    <row r="224" spans="10:11" ht="12" customHeight="1" x14ac:dyDescent="0.35">
      <c r="J224" s="176"/>
      <c r="K224" s="163"/>
    </row>
    <row r="225" spans="10:11" ht="12" customHeight="1" x14ac:dyDescent="0.35">
      <c r="J225" s="176"/>
      <c r="K225" s="163"/>
    </row>
    <row r="226" spans="10:11" ht="12" customHeight="1" x14ac:dyDescent="0.35">
      <c r="J226" s="176"/>
      <c r="K226" s="163"/>
    </row>
    <row r="227" spans="10:11" ht="12" customHeight="1" x14ac:dyDescent="0.35">
      <c r="J227" s="176"/>
      <c r="K227" s="163"/>
    </row>
    <row r="228" spans="10:11" ht="12" customHeight="1" x14ac:dyDescent="0.35">
      <c r="J228" s="176"/>
      <c r="K228" s="163"/>
    </row>
    <row r="229" spans="10:11" ht="12" customHeight="1" x14ac:dyDescent="0.35">
      <c r="J229" s="176"/>
      <c r="K229" s="163"/>
    </row>
    <row r="230" spans="10:11" ht="12" customHeight="1" x14ac:dyDescent="0.35">
      <c r="J230" s="176"/>
      <c r="K230" s="163"/>
    </row>
    <row r="231" spans="10:11" ht="12" customHeight="1" x14ac:dyDescent="0.35">
      <c r="J231" s="176"/>
      <c r="K231" s="163"/>
    </row>
    <row r="232" spans="10:11" ht="12" customHeight="1" x14ac:dyDescent="0.35">
      <c r="J232" s="176"/>
      <c r="K232" s="163"/>
    </row>
    <row r="233" spans="10:11" ht="12" customHeight="1" x14ac:dyDescent="0.35">
      <c r="J233" s="176"/>
      <c r="K233" s="163"/>
    </row>
    <row r="234" spans="10:11" ht="12" customHeight="1" x14ac:dyDescent="0.35">
      <c r="J234" s="176"/>
      <c r="K234" s="163"/>
    </row>
    <row r="235" spans="10:11" ht="12" customHeight="1" x14ac:dyDescent="0.35">
      <c r="J235" s="176"/>
      <c r="K235" s="163"/>
    </row>
    <row r="236" spans="10:11" ht="12" customHeight="1" x14ac:dyDescent="0.35">
      <c r="J236" s="176"/>
      <c r="K236" s="163"/>
    </row>
    <row r="237" spans="10:11" ht="12" customHeight="1" x14ac:dyDescent="0.35">
      <c r="J237" s="176"/>
      <c r="K237" s="163"/>
    </row>
    <row r="238" spans="10:11" ht="12" customHeight="1" x14ac:dyDescent="0.35">
      <c r="J238" s="176"/>
      <c r="K238" s="163"/>
    </row>
    <row r="239" spans="10:11" ht="12" customHeight="1" x14ac:dyDescent="0.35">
      <c r="J239" s="176"/>
      <c r="K239" s="163"/>
    </row>
    <row r="240" spans="10:11" ht="12" customHeight="1" x14ac:dyDescent="0.35">
      <c r="J240" s="176"/>
      <c r="K240" s="163"/>
    </row>
    <row r="241" spans="10:11" ht="12" customHeight="1" x14ac:dyDescent="0.35">
      <c r="J241" s="176"/>
      <c r="K241" s="163"/>
    </row>
    <row r="242" spans="10:11" ht="12" customHeight="1" x14ac:dyDescent="0.35">
      <c r="J242" s="176"/>
      <c r="K242" s="163"/>
    </row>
    <row r="243" spans="10:11" ht="12" customHeight="1" x14ac:dyDescent="0.35">
      <c r="J243" s="176"/>
      <c r="K243" s="163"/>
    </row>
    <row r="244" spans="10:11" ht="12" customHeight="1" x14ac:dyDescent="0.35">
      <c r="J244" s="176"/>
      <c r="K244" s="163"/>
    </row>
    <row r="245" spans="10:11" ht="12" customHeight="1" x14ac:dyDescent="0.35">
      <c r="J245" s="176"/>
      <c r="K245" s="163"/>
    </row>
    <row r="246" spans="10:11" ht="12" customHeight="1" x14ac:dyDescent="0.35">
      <c r="J246" s="176"/>
      <c r="K246" s="163"/>
    </row>
    <row r="247" spans="10:11" ht="12" customHeight="1" x14ac:dyDescent="0.35">
      <c r="J247" s="176"/>
      <c r="K247" s="163"/>
    </row>
    <row r="248" spans="10:11" ht="12" customHeight="1" x14ac:dyDescent="0.35">
      <c r="J248" s="176"/>
      <c r="K248" s="163"/>
    </row>
    <row r="249" spans="10:11" ht="12" customHeight="1" x14ac:dyDescent="0.35">
      <c r="J249" s="176"/>
      <c r="K249" s="163"/>
    </row>
    <row r="250" spans="10:11" ht="12" customHeight="1" x14ac:dyDescent="0.35">
      <c r="J250" s="176"/>
      <c r="K250" s="163"/>
    </row>
    <row r="251" spans="10:11" ht="12" customHeight="1" x14ac:dyDescent="0.35">
      <c r="J251" s="176"/>
      <c r="K251" s="163"/>
    </row>
    <row r="252" spans="10:11" ht="12" customHeight="1" x14ac:dyDescent="0.35">
      <c r="J252" s="176"/>
      <c r="K252" s="163"/>
    </row>
    <row r="253" spans="10:11" ht="12" customHeight="1" x14ac:dyDescent="0.35">
      <c r="J253" s="176"/>
      <c r="K253" s="163"/>
    </row>
    <row r="254" spans="10:11" ht="12" customHeight="1" x14ac:dyDescent="0.35">
      <c r="J254" s="176"/>
      <c r="K254" s="163"/>
    </row>
    <row r="255" spans="10:11" ht="12" customHeight="1" x14ac:dyDescent="0.35">
      <c r="J255" s="176"/>
      <c r="K255" s="163"/>
    </row>
    <row r="256" spans="10:11" ht="12" customHeight="1" x14ac:dyDescent="0.35">
      <c r="J256" s="176"/>
      <c r="K256" s="163"/>
    </row>
    <row r="257" spans="10:11" ht="12" customHeight="1" x14ac:dyDescent="0.35">
      <c r="J257" s="176"/>
      <c r="K257" s="163"/>
    </row>
    <row r="258" spans="10:11" ht="12" customHeight="1" x14ac:dyDescent="0.35">
      <c r="J258" s="176"/>
      <c r="K258" s="163"/>
    </row>
    <row r="259" spans="10:11" ht="12" customHeight="1" x14ac:dyDescent="0.35">
      <c r="J259" s="176"/>
      <c r="K259" s="163"/>
    </row>
    <row r="260" spans="10:11" ht="12" customHeight="1" x14ac:dyDescent="0.35">
      <c r="J260" s="176"/>
      <c r="K260" s="163"/>
    </row>
    <row r="261" spans="10:11" ht="12" customHeight="1" x14ac:dyDescent="0.35">
      <c r="J261" s="176"/>
      <c r="K261" s="163"/>
    </row>
    <row r="262" spans="10:11" ht="12" customHeight="1" x14ac:dyDescent="0.35">
      <c r="J262" s="176"/>
      <c r="K262" s="163"/>
    </row>
    <row r="263" spans="10:11" ht="12" customHeight="1" x14ac:dyDescent="0.35">
      <c r="J263" s="176"/>
      <c r="K263" s="163"/>
    </row>
    <row r="264" spans="10:11" ht="12" customHeight="1" x14ac:dyDescent="0.35">
      <c r="J264" s="176"/>
      <c r="K264" s="163"/>
    </row>
    <row r="265" spans="10:11" ht="12" customHeight="1" x14ac:dyDescent="0.35">
      <c r="J265" s="176"/>
      <c r="K265" s="163"/>
    </row>
    <row r="266" spans="10:11" ht="12" customHeight="1" x14ac:dyDescent="0.35">
      <c r="J266" s="176"/>
      <c r="K266" s="163"/>
    </row>
    <row r="267" spans="10:11" ht="12" customHeight="1" x14ac:dyDescent="0.35">
      <c r="J267" s="176"/>
      <c r="K267" s="163"/>
    </row>
    <row r="268" spans="10:11" ht="12" customHeight="1" x14ac:dyDescent="0.35">
      <c r="J268" s="176"/>
      <c r="K268" s="163"/>
    </row>
    <row r="269" spans="10:11" ht="12" customHeight="1" x14ac:dyDescent="0.35">
      <c r="J269" s="176"/>
      <c r="K269" s="163"/>
    </row>
    <row r="270" spans="10:11" ht="12" customHeight="1" x14ac:dyDescent="0.35">
      <c r="J270" s="176"/>
      <c r="K270" s="163"/>
    </row>
    <row r="271" spans="10:11" ht="12" customHeight="1" x14ac:dyDescent="0.35">
      <c r="J271" s="176"/>
      <c r="K271" s="163"/>
    </row>
    <row r="272" spans="10:11" ht="12" customHeight="1" x14ac:dyDescent="0.35">
      <c r="J272" s="176"/>
      <c r="K272" s="163"/>
    </row>
    <row r="273" spans="10:11" ht="12" customHeight="1" x14ac:dyDescent="0.35">
      <c r="J273" s="176"/>
      <c r="K273" s="163"/>
    </row>
    <row r="274" spans="10:11" ht="12" customHeight="1" x14ac:dyDescent="0.35">
      <c r="J274" s="176"/>
      <c r="K274" s="163"/>
    </row>
    <row r="275" spans="10:11" ht="12" customHeight="1" x14ac:dyDescent="0.35">
      <c r="J275" s="176"/>
      <c r="K275" s="163"/>
    </row>
    <row r="276" spans="10:11" ht="12" customHeight="1" x14ac:dyDescent="0.35">
      <c r="J276" s="176"/>
      <c r="K276" s="163"/>
    </row>
    <row r="277" spans="10:11" ht="12" customHeight="1" x14ac:dyDescent="0.35">
      <c r="J277" s="176"/>
      <c r="K277" s="163"/>
    </row>
    <row r="278" spans="10:11" ht="12" customHeight="1" x14ac:dyDescent="0.35">
      <c r="J278" s="176"/>
      <c r="K278" s="163"/>
    </row>
    <row r="279" spans="10:11" ht="12" customHeight="1" x14ac:dyDescent="0.35">
      <c r="J279" s="176"/>
      <c r="K279" s="163"/>
    </row>
    <row r="280" spans="10:11" ht="12" customHeight="1" x14ac:dyDescent="0.35">
      <c r="J280" s="176"/>
      <c r="K280" s="163"/>
    </row>
    <row r="281" spans="10:11" ht="12" customHeight="1" x14ac:dyDescent="0.35">
      <c r="J281" s="176"/>
      <c r="K281" s="163"/>
    </row>
    <row r="282" spans="10:11" ht="12" customHeight="1" x14ac:dyDescent="0.35">
      <c r="J282" s="176"/>
      <c r="K282" s="163"/>
    </row>
    <row r="283" spans="10:11" ht="12" customHeight="1" x14ac:dyDescent="0.35">
      <c r="J283" s="176"/>
      <c r="K283" s="163"/>
    </row>
    <row r="284" spans="10:11" ht="12" customHeight="1" x14ac:dyDescent="0.35">
      <c r="J284" s="176"/>
      <c r="K284" s="163"/>
    </row>
    <row r="285" spans="10:11" ht="12" customHeight="1" x14ac:dyDescent="0.35">
      <c r="J285" s="176"/>
      <c r="K285" s="163"/>
    </row>
    <row r="286" spans="10:11" ht="12" customHeight="1" x14ac:dyDescent="0.35">
      <c r="J286" s="176"/>
      <c r="K286" s="163"/>
    </row>
    <row r="287" spans="10:11" ht="12" customHeight="1" x14ac:dyDescent="0.35">
      <c r="J287" s="176"/>
      <c r="K287" s="163"/>
    </row>
    <row r="288" spans="10:11" ht="12" customHeight="1" x14ac:dyDescent="0.35">
      <c r="J288" s="176"/>
      <c r="K288" s="163"/>
    </row>
    <row r="289" spans="10:11" ht="12" customHeight="1" x14ac:dyDescent="0.35">
      <c r="J289" s="176"/>
      <c r="K289" s="163"/>
    </row>
    <row r="290" spans="10:11" ht="12" customHeight="1" x14ac:dyDescent="0.35">
      <c r="J290" s="176"/>
      <c r="K290" s="163"/>
    </row>
    <row r="291" spans="10:11" ht="12" customHeight="1" x14ac:dyDescent="0.35">
      <c r="J291" s="176"/>
      <c r="K291" s="163"/>
    </row>
    <row r="292" spans="10:11" ht="12" customHeight="1" x14ac:dyDescent="0.35">
      <c r="J292" s="176"/>
      <c r="K292" s="163"/>
    </row>
    <row r="293" spans="10:11" ht="12" customHeight="1" x14ac:dyDescent="0.35">
      <c r="J293" s="176"/>
      <c r="K293" s="163"/>
    </row>
    <row r="294" spans="10:11" ht="12" customHeight="1" x14ac:dyDescent="0.35">
      <c r="J294" s="176"/>
      <c r="K294" s="163"/>
    </row>
    <row r="295" spans="10:11" ht="12" customHeight="1" x14ac:dyDescent="0.35">
      <c r="J295" s="176"/>
      <c r="K295" s="163"/>
    </row>
    <row r="296" spans="10:11" ht="12" customHeight="1" x14ac:dyDescent="0.35">
      <c r="J296" s="176"/>
      <c r="K296" s="163"/>
    </row>
    <row r="297" spans="10:11" ht="12" customHeight="1" x14ac:dyDescent="0.35">
      <c r="J297" s="176"/>
      <c r="K297" s="163"/>
    </row>
    <row r="298" spans="10:11" ht="12" customHeight="1" x14ac:dyDescent="0.35">
      <c r="J298" s="176"/>
      <c r="K298" s="163"/>
    </row>
    <row r="299" spans="10:11" ht="12" customHeight="1" x14ac:dyDescent="0.35">
      <c r="J299" s="176"/>
      <c r="K299" s="163"/>
    </row>
    <row r="300" spans="10:11" ht="12" customHeight="1" x14ac:dyDescent="0.35">
      <c r="J300" s="176"/>
      <c r="K300" s="163"/>
    </row>
    <row r="301" spans="10:11" ht="12" customHeight="1" x14ac:dyDescent="0.35">
      <c r="J301" s="176"/>
      <c r="K301" s="163"/>
    </row>
    <row r="302" spans="10:11" ht="12" customHeight="1" x14ac:dyDescent="0.35">
      <c r="J302" s="176"/>
      <c r="K302" s="163"/>
    </row>
    <row r="303" spans="10:11" ht="12" customHeight="1" x14ac:dyDescent="0.35">
      <c r="J303" s="176"/>
      <c r="K303" s="163"/>
    </row>
    <row r="304" spans="10:11" ht="12" customHeight="1" x14ac:dyDescent="0.35">
      <c r="J304" s="176"/>
      <c r="K304" s="163"/>
    </row>
    <row r="305" spans="10:11" ht="12" customHeight="1" x14ac:dyDescent="0.35">
      <c r="J305" s="176"/>
      <c r="K305" s="163"/>
    </row>
    <row r="306" spans="10:11" ht="12" customHeight="1" x14ac:dyDescent="0.35">
      <c r="J306" s="176"/>
      <c r="K306" s="163"/>
    </row>
    <row r="307" spans="10:11" ht="12" customHeight="1" x14ac:dyDescent="0.35">
      <c r="J307" s="176"/>
      <c r="K307" s="163"/>
    </row>
    <row r="308" spans="10:11" ht="12" customHeight="1" x14ac:dyDescent="0.35">
      <c r="J308" s="176"/>
      <c r="K308" s="163"/>
    </row>
    <row r="309" spans="10:11" ht="12" customHeight="1" x14ac:dyDescent="0.35">
      <c r="J309" s="176"/>
      <c r="K309" s="163"/>
    </row>
    <row r="310" spans="10:11" ht="12" customHeight="1" x14ac:dyDescent="0.35">
      <c r="J310" s="176"/>
      <c r="K310" s="163"/>
    </row>
    <row r="311" spans="10:11" ht="12" customHeight="1" x14ac:dyDescent="0.35">
      <c r="J311" s="176"/>
      <c r="K311" s="163"/>
    </row>
    <row r="312" spans="10:11" ht="12" customHeight="1" x14ac:dyDescent="0.35">
      <c r="J312" s="176"/>
      <c r="K312" s="163"/>
    </row>
    <row r="313" spans="10:11" ht="12" customHeight="1" x14ac:dyDescent="0.35">
      <c r="J313" s="176"/>
      <c r="K313" s="163"/>
    </row>
    <row r="314" spans="10:11" ht="12" customHeight="1" x14ac:dyDescent="0.35">
      <c r="J314" s="176"/>
      <c r="K314" s="163"/>
    </row>
    <row r="315" spans="10:11" ht="12" customHeight="1" x14ac:dyDescent="0.35">
      <c r="J315" s="176"/>
      <c r="K315" s="163"/>
    </row>
    <row r="316" spans="10:11" ht="12" customHeight="1" x14ac:dyDescent="0.35">
      <c r="J316" s="176"/>
      <c r="K316" s="163"/>
    </row>
    <row r="317" spans="10:11" ht="12" customHeight="1" x14ac:dyDescent="0.35">
      <c r="J317" s="176"/>
      <c r="K317" s="163"/>
    </row>
    <row r="318" spans="10:11" ht="12" customHeight="1" x14ac:dyDescent="0.35">
      <c r="J318" s="176"/>
      <c r="K318" s="163"/>
    </row>
    <row r="319" spans="10:11" ht="12" customHeight="1" x14ac:dyDescent="0.35">
      <c r="J319" s="176"/>
      <c r="K319" s="163"/>
    </row>
    <row r="320" spans="10:11" ht="12" customHeight="1" x14ac:dyDescent="0.35">
      <c r="J320" s="176"/>
      <c r="K320" s="163"/>
    </row>
    <row r="321" spans="10:11" ht="12" customHeight="1" x14ac:dyDescent="0.35">
      <c r="J321" s="176"/>
      <c r="K321" s="163"/>
    </row>
    <row r="322" spans="10:11" ht="12" customHeight="1" x14ac:dyDescent="0.35">
      <c r="J322" s="176"/>
      <c r="K322" s="163"/>
    </row>
    <row r="323" spans="10:11" ht="12" customHeight="1" x14ac:dyDescent="0.35">
      <c r="J323" s="176"/>
      <c r="K323" s="163"/>
    </row>
    <row r="324" spans="10:11" ht="12" customHeight="1" x14ac:dyDescent="0.35">
      <c r="J324" s="176"/>
      <c r="K324" s="163"/>
    </row>
    <row r="325" spans="10:11" ht="12" customHeight="1" x14ac:dyDescent="0.35">
      <c r="J325" s="176"/>
      <c r="K325" s="163"/>
    </row>
    <row r="326" spans="10:11" ht="12" customHeight="1" x14ac:dyDescent="0.35">
      <c r="J326" s="176"/>
      <c r="K326" s="163"/>
    </row>
    <row r="327" spans="10:11" ht="12" customHeight="1" x14ac:dyDescent="0.35">
      <c r="J327" s="176"/>
      <c r="K327" s="163"/>
    </row>
    <row r="328" spans="10:11" ht="12" customHeight="1" x14ac:dyDescent="0.35">
      <c r="J328" s="176"/>
      <c r="K328" s="163"/>
    </row>
    <row r="329" spans="10:11" ht="12" customHeight="1" x14ac:dyDescent="0.35">
      <c r="J329" s="176"/>
      <c r="K329" s="163"/>
    </row>
    <row r="330" spans="10:11" ht="12" customHeight="1" x14ac:dyDescent="0.35">
      <c r="J330" s="176"/>
      <c r="K330" s="163"/>
    </row>
    <row r="331" spans="10:11" ht="12" customHeight="1" x14ac:dyDescent="0.35">
      <c r="J331" s="176"/>
      <c r="K331" s="163"/>
    </row>
    <row r="332" spans="10:11" ht="12" customHeight="1" x14ac:dyDescent="0.35">
      <c r="J332" s="176"/>
      <c r="K332" s="163"/>
    </row>
    <row r="333" spans="10:11" ht="12" customHeight="1" x14ac:dyDescent="0.35">
      <c r="J333" s="176"/>
      <c r="K333" s="163"/>
    </row>
    <row r="334" spans="10:11" ht="12" customHeight="1" x14ac:dyDescent="0.35">
      <c r="J334" s="176"/>
      <c r="K334" s="163"/>
    </row>
    <row r="335" spans="10:11" ht="12" customHeight="1" x14ac:dyDescent="0.35">
      <c r="J335" s="176"/>
      <c r="K335" s="163"/>
    </row>
    <row r="336" spans="10:11" ht="12" customHeight="1" x14ac:dyDescent="0.35">
      <c r="J336" s="176"/>
      <c r="K336" s="163"/>
    </row>
    <row r="337" spans="10:11" ht="12" customHeight="1" x14ac:dyDescent="0.35">
      <c r="J337" s="176"/>
      <c r="K337" s="163"/>
    </row>
    <row r="338" spans="10:11" ht="12" customHeight="1" x14ac:dyDescent="0.35">
      <c r="J338" s="176"/>
      <c r="K338" s="163"/>
    </row>
    <row r="339" spans="10:11" ht="12" customHeight="1" x14ac:dyDescent="0.35">
      <c r="J339" s="176"/>
      <c r="K339" s="163"/>
    </row>
    <row r="340" spans="10:11" ht="12" customHeight="1" x14ac:dyDescent="0.35">
      <c r="J340" s="176"/>
      <c r="K340" s="163"/>
    </row>
    <row r="341" spans="10:11" ht="12" customHeight="1" x14ac:dyDescent="0.35">
      <c r="J341" s="176"/>
      <c r="K341" s="163"/>
    </row>
    <row r="342" spans="10:11" ht="12" customHeight="1" x14ac:dyDescent="0.35">
      <c r="J342" s="176"/>
      <c r="K342" s="163"/>
    </row>
    <row r="343" spans="10:11" ht="12" customHeight="1" x14ac:dyDescent="0.35">
      <c r="J343" s="176"/>
      <c r="K343" s="163"/>
    </row>
    <row r="344" spans="10:11" ht="12" customHeight="1" x14ac:dyDescent="0.35">
      <c r="J344" s="176"/>
      <c r="K344" s="163"/>
    </row>
    <row r="345" spans="10:11" ht="12" customHeight="1" x14ac:dyDescent="0.35">
      <c r="J345" s="176"/>
      <c r="K345" s="163"/>
    </row>
    <row r="346" spans="10:11" ht="12" customHeight="1" x14ac:dyDescent="0.35">
      <c r="J346" s="176"/>
      <c r="K346" s="163"/>
    </row>
    <row r="347" spans="10:11" ht="12" customHeight="1" x14ac:dyDescent="0.35">
      <c r="J347" s="176"/>
      <c r="K347" s="163"/>
    </row>
    <row r="348" spans="10:11" ht="12" customHeight="1" x14ac:dyDescent="0.35">
      <c r="J348" s="176"/>
      <c r="K348" s="163"/>
    </row>
    <row r="349" spans="10:11" ht="12" customHeight="1" x14ac:dyDescent="0.35">
      <c r="J349" s="176"/>
      <c r="K349" s="163"/>
    </row>
    <row r="350" spans="10:11" ht="12" customHeight="1" x14ac:dyDescent="0.35">
      <c r="J350" s="176"/>
      <c r="K350" s="163"/>
    </row>
    <row r="351" spans="10:11" ht="12" customHeight="1" x14ac:dyDescent="0.35">
      <c r="J351" s="176"/>
      <c r="K351" s="163"/>
    </row>
    <row r="352" spans="10:11" ht="12" customHeight="1" x14ac:dyDescent="0.35">
      <c r="J352" s="176"/>
      <c r="K352" s="163"/>
    </row>
    <row r="353" spans="10:11" ht="12" customHeight="1" x14ac:dyDescent="0.35">
      <c r="J353" s="176"/>
      <c r="K353" s="163"/>
    </row>
    <row r="354" spans="10:11" ht="12" customHeight="1" x14ac:dyDescent="0.35">
      <c r="J354" s="176"/>
      <c r="K354" s="163"/>
    </row>
    <row r="355" spans="10:11" ht="12" customHeight="1" x14ac:dyDescent="0.35">
      <c r="J355" s="176"/>
      <c r="K355" s="163"/>
    </row>
    <row r="356" spans="10:11" ht="12" customHeight="1" x14ac:dyDescent="0.35">
      <c r="J356" s="176"/>
      <c r="K356" s="163"/>
    </row>
    <row r="357" spans="10:11" ht="12" customHeight="1" x14ac:dyDescent="0.35">
      <c r="J357" s="176"/>
      <c r="K357" s="163"/>
    </row>
    <row r="358" spans="10:11" ht="12" customHeight="1" x14ac:dyDescent="0.35">
      <c r="J358" s="176"/>
      <c r="K358" s="163"/>
    </row>
    <row r="359" spans="10:11" ht="12" customHeight="1" x14ac:dyDescent="0.35">
      <c r="J359" s="176"/>
      <c r="K359" s="163"/>
    </row>
    <row r="360" spans="10:11" ht="12" customHeight="1" x14ac:dyDescent="0.35">
      <c r="J360" s="176"/>
      <c r="K360" s="163"/>
    </row>
    <row r="361" spans="10:11" ht="12" customHeight="1" x14ac:dyDescent="0.35">
      <c r="J361" s="176"/>
      <c r="K361" s="163"/>
    </row>
    <row r="362" spans="10:11" ht="12" customHeight="1" x14ac:dyDescent="0.35">
      <c r="J362" s="176"/>
      <c r="K362" s="163"/>
    </row>
    <row r="363" spans="10:11" ht="12" customHeight="1" x14ac:dyDescent="0.35">
      <c r="J363" s="176"/>
      <c r="K363" s="163"/>
    </row>
    <row r="364" spans="10:11" ht="12" customHeight="1" x14ac:dyDescent="0.35">
      <c r="J364" s="176"/>
      <c r="K364" s="163"/>
    </row>
    <row r="365" spans="10:11" ht="12" customHeight="1" x14ac:dyDescent="0.35">
      <c r="J365" s="176"/>
      <c r="K365" s="163"/>
    </row>
    <row r="366" spans="10:11" ht="12" customHeight="1" x14ac:dyDescent="0.35">
      <c r="J366" s="176"/>
      <c r="K366" s="163"/>
    </row>
    <row r="367" spans="10:11" ht="12" customHeight="1" x14ac:dyDescent="0.35">
      <c r="J367" s="176"/>
      <c r="K367" s="163"/>
    </row>
    <row r="368" spans="10:11" ht="12" customHeight="1" x14ac:dyDescent="0.35">
      <c r="J368" s="176"/>
      <c r="K368" s="163"/>
    </row>
    <row r="369" spans="10:11" ht="12" customHeight="1" x14ac:dyDescent="0.35">
      <c r="J369" s="176"/>
      <c r="K369" s="163"/>
    </row>
    <row r="370" spans="10:11" ht="12" customHeight="1" x14ac:dyDescent="0.35">
      <c r="J370" s="176"/>
      <c r="K370" s="163"/>
    </row>
    <row r="371" spans="10:11" ht="12" customHeight="1" x14ac:dyDescent="0.35">
      <c r="J371" s="176"/>
      <c r="K371" s="163"/>
    </row>
    <row r="372" spans="10:11" ht="12" customHeight="1" x14ac:dyDescent="0.35">
      <c r="J372" s="176"/>
      <c r="K372" s="163"/>
    </row>
    <row r="373" spans="10:11" ht="12" customHeight="1" x14ac:dyDescent="0.35">
      <c r="J373" s="176"/>
      <c r="K373" s="163"/>
    </row>
    <row r="374" spans="10:11" ht="12" customHeight="1" x14ac:dyDescent="0.35">
      <c r="J374" s="176"/>
      <c r="K374" s="163"/>
    </row>
  </sheetData>
  <conditionalFormatting sqref="F6:F8">
    <cfRule type="cellIs" dxfId="131" priority="8" operator="greaterThan">
      <formula>0</formula>
    </cfRule>
    <cfRule type="cellIs" dxfId="130" priority="9" operator="greaterThan">
      <formula>0</formula>
    </cfRule>
  </conditionalFormatting>
  <conditionalFormatting sqref="F19">
    <cfRule type="containsText" dxfId="129" priority="7" operator="containsText" text="Fail">
      <formula>NOT(ISERROR(SEARCH("Fail",F19)))</formula>
    </cfRule>
  </conditionalFormatting>
  <conditionalFormatting sqref="J6:J8">
    <cfRule type="cellIs" dxfId="128" priority="5" operator="greaterThan">
      <formula>0</formula>
    </cfRule>
    <cfRule type="cellIs" dxfId="127" priority="6" operator="greaterThan">
      <formula>0</formula>
    </cfRule>
  </conditionalFormatting>
  <conditionalFormatting sqref="J13">
    <cfRule type="containsText" dxfId="126" priority="4" operator="containsText" text="tbc">
      <formula>NOT(ISERROR(SEARCH("tbc",J13)))</formula>
    </cfRule>
  </conditionalFormatting>
  <conditionalFormatting sqref="H6:H8">
    <cfRule type="cellIs" dxfId="125" priority="2" operator="greaterThan">
      <formula>0</formula>
    </cfRule>
    <cfRule type="cellIs" dxfId="124" priority="3" operator="greaterThan">
      <formula>0</formula>
    </cfRule>
  </conditionalFormatting>
  <conditionalFormatting sqref="H19">
    <cfRule type="containsText" dxfId="123" priority="1" operator="containsText" text="Fail">
      <formula>NOT(ISERROR(SEARCH("Fail",H19)))</formula>
    </cfRule>
  </conditionalFormatting>
  <dataValidations count="2">
    <dataValidation type="list" showInputMessage="1" showErrorMessage="1" sqref="H19 F19" xr:uid="{00000000-0002-0000-4D00-000000000000}">
      <formula1>"Pass,Fail,Block,Not Attempted, NA Pass Previous"</formula1>
    </dataValidation>
    <dataValidation type="list" showInputMessage="1" showErrorMessage="1" sqref="B5" xr:uid="{00000000-0002-0000-4D00-000001000000}">
      <formula1>"Q1,Q2,Q3,Q4, Wkly,Mthly"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02113" r:id="rId3"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602114" r:id="rId4"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dimension ref="A1:AL478"/>
  <sheetViews>
    <sheetView workbookViewId="0">
      <selection activeCell="F12" sqref="F12"/>
    </sheetView>
  </sheetViews>
  <sheetFormatPr defaultColWidth="8.81640625" defaultRowHeight="12" customHeight="1" x14ac:dyDescent="0.35"/>
  <cols>
    <col min="1" max="1" width="8.81640625" style="127" customWidth="1"/>
    <col min="2" max="2" width="40.81640625" style="127" customWidth="1"/>
    <col min="3" max="3" width="73" style="127" customWidth="1"/>
    <col min="4" max="4" width="25.54296875"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10" width="15.1796875" style="136" customWidth="1"/>
    <col min="11" max="11" width="20.1796875" style="136" customWidth="1"/>
    <col min="12" max="12" width="15.1796875" style="136" customWidth="1"/>
    <col min="13" max="13" width="20.1796875" style="136" customWidth="1"/>
    <col min="14" max="14" width="15.1796875" style="136" customWidth="1"/>
    <col min="15" max="15" width="20.1796875" style="136" customWidth="1"/>
    <col min="16" max="16" width="15.1796875" style="136" customWidth="1"/>
    <col min="17" max="17" width="20.1796875" style="136" customWidth="1"/>
    <col min="18" max="18" width="12.1796875" style="136" bestFit="1" customWidth="1"/>
    <col min="19" max="19" width="20.1796875" style="136" customWidth="1"/>
    <col min="20" max="20" width="13.54296875" style="136" bestFit="1" customWidth="1"/>
    <col min="21" max="21" width="20.1796875" style="136" customWidth="1"/>
    <col min="22" max="38" width="8.81640625" style="127"/>
  </cols>
  <sheetData>
    <row r="1" spans="1:38" ht="12" customHeight="1" x14ac:dyDescent="0.35">
      <c r="A1" s="138">
        <v>8.19</v>
      </c>
      <c r="B1" s="77"/>
      <c r="C1" s="81" t="s">
        <v>624</v>
      </c>
      <c r="D1" s="79"/>
      <c r="E1" s="79"/>
      <c r="F1" s="80"/>
      <c r="G1" s="80"/>
      <c r="H1" s="80"/>
      <c r="I1" s="80"/>
      <c r="J1" s="80"/>
      <c r="K1" s="80"/>
      <c r="L1" s="80"/>
      <c r="M1" s="80"/>
      <c r="N1" s="80"/>
      <c r="O1" s="80"/>
      <c r="P1" s="80"/>
      <c r="Q1" s="80"/>
      <c r="R1" s="80"/>
      <c r="S1" s="80"/>
      <c r="T1" s="80"/>
      <c r="U1" s="80"/>
      <c r="V1" s="81"/>
      <c r="W1" s="81"/>
      <c r="X1" s="81"/>
      <c r="Y1" s="81"/>
      <c r="Z1" s="81"/>
      <c r="AA1" s="81"/>
      <c r="AB1" s="81"/>
      <c r="AC1" s="81"/>
      <c r="AD1" s="81"/>
      <c r="AE1" s="81"/>
      <c r="AF1" s="81"/>
      <c r="AG1" s="81"/>
      <c r="AH1" s="81"/>
      <c r="AI1" s="81"/>
      <c r="AJ1" s="81"/>
      <c r="AK1" s="81"/>
      <c r="AL1" s="81"/>
    </row>
    <row r="2" spans="1:38" ht="12" customHeight="1" x14ac:dyDescent="0.35">
      <c r="A2" s="82"/>
      <c r="B2" s="83" t="s">
        <v>54</v>
      </c>
      <c r="C2" s="82">
        <v>1</v>
      </c>
      <c r="D2" s="79"/>
      <c r="E2" s="79"/>
      <c r="F2" s="80"/>
      <c r="G2" s="80"/>
      <c r="H2" s="80"/>
      <c r="I2" s="80"/>
      <c r="J2" s="80"/>
      <c r="K2" s="80"/>
      <c r="L2" s="80"/>
      <c r="M2" s="80"/>
      <c r="N2" s="80"/>
      <c r="O2" s="80"/>
      <c r="P2" s="80"/>
      <c r="Q2" s="80"/>
      <c r="R2" s="80"/>
      <c r="S2" s="80"/>
      <c r="T2" s="80"/>
      <c r="U2" s="80"/>
      <c r="V2" s="84"/>
      <c r="W2" s="84"/>
      <c r="X2" s="84"/>
      <c r="Y2" s="84"/>
      <c r="Z2" s="84"/>
      <c r="AA2" s="84"/>
      <c r="AB2" s="84"/>
      <c r="AC2" s="84"/>
      <c r="AD2" s="84"/>
      <c r="AE2" s="84"/>
      <c r="AF2" s="84"/>
      <c r="AG2" s="84"/>
      <c r="AH2" s="84"/>
      <c r="AI2" s="84"/>
      <c r="AJ2" s="84"/>
      <c r="AK2" s="84"/>
      <c r="AL2" s="84"/>
    </row>
    <row r="3" spans="1:38" ht="12" customHeight="1" x14ac:dyDescent="0.35">
      <c r="A3" s="85"/>
      <c r="B3" s="85"/>
      <c r="C3" s="81"/>
      <c r="D3" s="84"/>
      <c r="E3" s="79" t="e">
        <f>SUM(#REF!)*2</f>
        <v>#REF!</v>
      </c>
      <c r="F3" s="80"/>
      <c r="G3" s="80"/>
      <c r="H3" s="80"/>
      <c r="I3" s="80"/>
      <c r="J3" s="80"/>
      <c r="K3" s="80"/>
      <c r="L3" s="80"/>
      <c r="M3" s="80"/>
      <c r="N3" s="80"/>
      <c r="O3" s="80"/>
      <c r="P3" s="80"/>
      <c r="Q3" s="80"/>
      <c r="R3" s="80"/>
      <c r="S3" s="80"/>
      <c r="T3" s="80"/>
      <c r="U3" s="80"/>
      <c r="V3" s="84"/>
      <c r="W3" s="84"/>
      <c r="X3" s="84"/>
      <c r="Y3" s="84"/>
      <c r="Z3" s="84"/>
      <c r="AA3" s="84"/>
      <c r="AB3" s="84"/>
      <c r="AC3" s="84"/>
      <c r="AD3" s="84"/>
      <c r="AE3" s="84"/>
      <c r="AF3" s="84"/>
      <c r="AG3" s="84"/>
      <c r="AH3" s="84"/>
      <c r="AI3" s="84"/>
      <c r="AJ3" s="84"/>
      <c r="AK3" s="84"/>
      <c r="AL3" s="84"/>
    </row>
    <row r="4" spans="1:38" ht="12" customHeight="1" x14ac:dyDescent="0.35">
      <c r="A4" s="82" t="s">
        <v>55</v>
      </c>
      <c r="B4" s="82"/>
      <c r="C4" s="78"/>
      <c r="D4" s="86" t="s">
        <v>56</v>
      </c>
      <c r="E4" s="80" t="s">
        <v>27</v>
      </c>
      <c r="F4" s="86">
        <f>COUNTIF(F$18:F$485,T($D4))</f>
        <v>1</v>
      </c>
      <c r="G4" s="86"/>
      <c r="H4" s="86">
        <f>COUNTIF(H$18:H$485,T($D4))</f>
        <v>1</v>
      </c>
      <c r="I4" s="86"/>
      <c r="J4" s="86">
        <f>COUNTIF(J$18:J$485,T($D4))</f>
        <v>1</v>
      </c>
      <c r="K4" s="86"/>
      <c r="L4" s="86">
        <f>COUNTIF(L$18:L$485,T($D4))</f>
        <v>1</v>
      </c>
      <c r="M4" s="86"/>
      <c r="N4" s="86">
        <f>COUNTIF(N$18:N$485,T($D4))</f>
        <v>1</v>
      </c>
      <c r="O4" s="86"/>
      <c r="P4" s="86">
        <f>COUNTIF(P$18:P$485,T($D4))</f>
        <v>1</v>
      </c>
      <c r="Q4" s="86"/>
      <c r="R4" s="86">
        <f>COUNTIF(R$18:R$485,T($D4))</f>
        <v>0</v>
      </c>
      <c r="S4" s="86"/>
      <c r="T4" s="86">
        <f>COUNTIF(T$18:T$485,T($D4))</f>
        <v>0</v>
      </c>
      <c r="U4" s="86"/>
      <c r="V4" s="84"/>
      <c r="W4" s="84"/>
      <c r="X4" s="84"/>
      <c r="Y4" s="84"/>
      <c r="Z4" s="84"/>
      <c r="AA4" s="84"/>
      <c r="AB4" s="84"/>
      <c r="AC4" s="84"/>
      <c r="AD4" s="84"/>
      <c r="AE4" s="84"/>
      <c r="AF4" s="84"/>
      <c r="AG4" s="84"/>
      <c r="AH4" s="84"/>
      <c r="AI4" s="84"/>
      <c r="AJ4" s="84"/>
      <c r="AK4" s="84"/>
      <c r="AL4" s="84"/>
    </row>
    <row r="5" spans="1:38" ht="12" customHeight="1" x14ac:dyDescent="0.35">
      <c r="A5" s="82" t="s">
        <v>57</v>
      </c>
      <c r="B5" s="87"/>
      <c r="C5" s="81"/>
      <c r="D5" s="86" t="s">
        <v>58</v>
      </c>
      <c r="E5" s="80" t="s">
        <v>28</v>
      </c>
      <c r="F5" s="86">
        <f>COUNTIF(F$18:F$485,T($D5))</f>
        <v>0</v>
      </c>
      <c r="G5" s="86"/>
      <c r="H5" s="86">
        <f>COUNTIF(H$18:H$485,T($D5))</f>
        <v>0</v>
      </c>
      <c r="I5" s="86"/>
      <c r="J5" s="86">
        <f>COUNTIF(J$18:J$485,T($D5))</f>
        <v>0</v>
      </c>
      <c r="K5" s="86"/>
      <c r="L5" s="86">
        <f>COUNTIF(L$18:L$485,T($D5))</f>
        <v>0</v>
      </c>
      <c r="M5" s="86"/>
      <c r="N5" s="86">
        <f>COUNTIF(N$18:N$485,T($D5))</f>
        <v>0</v>
      </c>
      <c r="O5" s="86"/>
      <c r="P5" s="86">
        <f>COUNTIF(P$18:P$485,T($D5))</f>
        <v>0</v>
      </c>
      <c r="Q5" s="86"/>
      <c r="R5" s="86">
        <f>COUNTIF(R$18:R$485,T($D5))</f>
        <v>0</v>
      </c>
      <c r="S5" s="86"/>
      <c r="T5" s="86">
        <f>COUNTIF(T$18:T$485,T($D5))</f>
        <v>0</v>
      </c>
      <c r="U5" s="86"/>
      <c r="V5" s="84"/>
      <c r="W5" s="84"/>
      <c r="X5" s="84"/>
      <c r="Y5" s="84"/>
      <c r="Z5" s="84"/>
      <c r="AA5" s="84"/>
      <c r="AB5" s="84"/>
      <c r="AC5" s="84"/>
      <c r="AD5" s="84"/>
      <c r="AE5" s="84"/>
      <c r="AF5" s="84"/>
      <c r="AG5" s="84"/>
      <c r="AH5" s="84"/>
      <c r="AI5" s="84"/>
      <c r="AJ5" s="84"/>
      <c r="AK5" s="84"/>
      <c r="AL5" s="84"/>
    </row>
    <row r="6" spans="1:38" ht="12" customHeight="1" x14ac:dyDescent="0.35">
      <c r="A6" s="88" t="s">
        <v>59</v>
      </c>
      <c r="B6" s="177"/>
      <c r="C6" s="177"/>
      <c r="D6" s="91" t="s">
        <v>12</v>
      </c>
      <c r="E6" s="80" t="s">
        <v>29</v>
      </c>
      <c r="F6" s="86">
        <f>COUNTIF(F$18:F$485,T($D6))</f>
        <v>0</v>
      </c>
      <c r="G6" s="86"/>
      <c r="H6" s="86">
        <f>COUNTIF(H$18:H$485,T($D6))</f>
        <v>0</v>
      </c>
      <c r="I6" s="86"/>
      <c r="J6" s="86">
        <f>COUNTIF(J$18:J$485,T($D6))</f>
        <v>0</v>
      </c>
      <c r="K6" s="86"/>
      <c r="L6" s="86">
        <f>COUNTIF(L$18:L$485,T($D6))</f>
        <v>0</v>
      </c>
      <c r="M6" s="86"/>
      <c r="N6" s="86">
        <f>COUNTIF(N$18:N$485,T($D6))</f>
        <v>0</v>
      </c>
      <c r="O6" s="86"/>
      <c r="P6" s="86">
        <f>COUNTIF(P$18:P$485,T($D6))</f>
        <v>0</v>
      </c>
      <c r="Q6" s="86"/>
      <c r="R6" s="86">
        <f>COUNTIF(R$18:R$485,T($D6))</f>
        <v>0</v>
      </c>
      <c r="S6" s="86"/>
      <c r="T6" s="86">
        <f>COUNTIF(T$18:T$485,T($D6))</f>
        <v>0</v>
      </c>
      <c r="U6" s="86"/>
      <c r="V6" s="84"/>
      <c r="W6" s="84"/>
      <c r="X6" s="84"/>
      <c r="Y6" s="84"/>
      <c r="Z6" s="84"/>
      <c r="AA6" s="84"/>
      <c r="AB6" s="84"/>
      <c r="AC6" s="84"/>
      <c r="AD6" s="84"/>
      <c r="AE6" s="84"/>
      <c r="AF6" s="84"/>
      <c r="AG6" s="84"/>
      <c r="AH6" s="84"/>
      <c r="AI6" s="84"/>
      <c r="AJ6" s="84"/>
      <c r="AK6" s="84"/>
      <c r="AL6" s="84"/>
    </row>
    <row r="7" spans="1:38" ht="12" customHeight="1" x14ac:dyDescent="0.35">
      <c r="A7" s="88" t="s">
        <v>60</v>
      </c>
      <c r="B7" s="191">
        <v>15</v>
      </c>
      <c r="C7" s="177"/>
      <c r="D7" s="86" t="s">
        <v>61</v>
      </c>
      <c r="E7" s="80" t="s">
        <v>30</v>
      </c>
      <c r="F7" s="86">
        <f>COUNTIF(F$18:F$485,T($D7))</f>
        <v>0</v>
      </c>
      <c r="G7" s="86"/>
      <c r="H7" s="86">
        <f>COUNTIF(H$18:H$485,T($D7))</f>
        <v>0</v>
      </c>
      <c r="I7" s="86"/>
      <c r="J7" s="86">
        <f>COUNTIF(J$18:J$485,T($D7))</f>
        <v>0</v>
      </c>
      <c r="K7" s="86"/>
      <c r="L7" s="86">
        <f>COUNTIF(L$18:L$485,T($D7))</f>
        <v>0</v>
      </c>
      <c r="M7" s="86"/>
      <c r="N7" s="86">
        <f>COUNTIF(N$18:N$485,T($D7))</f>
        <v>0</v>
      </c>
      <c r="O7" s="86"/>
      <c r="P7" s="86">
        <f>COUNTIF(P$18:P$485,T($D7))</f>
        <v>0</v>
      </c>
      <c r="Q7" s="86"/>
      <c r="R7" s="86">
        <f>COUNTIF(R$18:R$485,T($D7))</f>
        <v>0</v>
      </c>
      <c r="S7" s="86"/>
      <c r="T7" s="86">
        <f>COUNTIF(T$18:T$485,T($D7))</f>
        <v>0</v>
      </c>
      <c r="U7" s="86"/>
      <c r="V7" s="84"/>
      <c r="W7" s="84"/>
      <c r="X7" s="84"/>
      <c r="Y7" s="84"/>
      <c r="Z7" s="84"/>
      <c r="AA7" s="84"/>
      <c r="AB7" s="84"/>
      <c r="AC7" s="84"/>
      <c r="AD7" s="84"/>
      <c r="AE7" s="84"/>
      <c r="AF7" s="84"/>
      <c r="AG7" s="84"/>
      <c r="AH7" s="84"/>
      <c r="AI7" s="84"/>
      <c r="AJ7" s="84"/>
      <c r="AK7" s="84"/>
      <c r="AL7" s="84"/>
    </row>
    <row r="8" spans="1:38" ht="12" customHeight="1" x14ac:dyDescent="0.35">
      <c r="A8" s="88" t="s">
        <v>62</v>
      </c>
      <c r="B8" s="191">
        <v>19</v>
      </c>
      <c r="C8" s="177"/>
      <c r="D8" s="86" t="s">
        <v>63</v>
      </c>
      <c r="E8" s="80" t="s">
        <v>31</v>
      </c>
      <c r="F8" s="86">
        <f>F9-SUM(F4:F7)</f>
        <v>0</v>
      </c>
      <c r="G8" s="86"/>
      <c r="H8" s="86">
        <f>H9-SUM(H4:H7)</f>
        <v>0</v>
      </c>
      <c r="I8" s="86"/>
      <c r="J8" s="86">
        <f>J9-SUM(J4:J7)</f>
        <v>0</v>
      </c>
      <c r="K8" s="86"/>
      <c r="L8" s="86">
        <f>L9-SUM(L4:L7)</f>
        <v>0</v>
      </c>
      <c r="M8" s="86"/>
      <c r="N8" s="86">
        <f>N9-SUM(N4:N7)</f>
        <v>0</v>
      </c>
      <c r="O8" s="86"/>
      <c r="P8" s="86">
        <f>P9-SUM(P4:P7)</f>
        <v>0</v>
      </c>
      <c r="Q8" s="86"/>
      <c r="R8" s="86">
        <f>R9-SUM(R4:R7)</f>
        <v>1</v>
      </c>
      <c r="S8" s="86"/>
      <c r="T8" s="86">
        <f>T9-SUM(T4:T7)</f>
        <v>1</v>
      </c>
      <c r="U8" s="86"/>
      <c r="V8" s="84"/>
      <c r="W8" s="84"/>
      <c r="X8" s="84"/>
      <c r="Y8" s="84"/>
      <c r="Z8" s="84"/>
      <c r="AA8" s="84"/>
      <c r="AB8" s="84"/>
      <c r="AC8" s="84"/>
      <c r="AD8" s="84"/>
      <c r="AE8" s="84"/>
      <c r="AF8" s="84"/>
      <c r="AG8" s="84"/>
      <c r="AH8" s="84"/>
      <c r="AI8" s="84"/>
      <c r="AJ8" s="84"/>
      <c r="AK8" s="84"/>
      <c r="AL8" s="84"/>
    </row>
    <row r="9" spans="1:38" ht="12" customHeight="1" x14ac:dyDescent="0.35">
      <c r="A9" s="88" t="s">
        <v>64</v>
      </c>
      <c r="B9" s="177" t="s">
        <v>625</v>
      </c>
      <c r="C9" s="177"/>
      <c r="D9" s="86" t="s">
        <v>66</v>
      </c>
      <c r="E9" s="80" t="s">
        <v>26</v>
      </c>
      <c r="F9" s="86">
        <f>COUNTA($D$18:$D$485)</f>
        <v>1</v>
      </c>
      <c r="G9" s="86"/>
      <c r="H9" s="86">
        <f>COUNTA($D$18:$D$485)</f>
        <v>1</v>
      </c>
      <c r="I9" s="86"/>
      <c r="J9" s="86">
        <f>COUNTA($D$18:$D$485)</f>
        <v>1</v>
      </c>
      <c r="K9" s="86"/>
      <c r="L9" s="86">
        <f>COUNTA($D$18:$D$485)</f>
        <v>1</v>
      </c>
      <c r="M9" s="86"/>
      <c r="N9" s="86">
        <f>COUNTA($D$18:$D$485)</f>
        <v>1</v>
      </c>
      <c r="O9" s="86"/>
      <c r="P9" s="86">
        <f>COUNTA($D$18:$D$485)</f>
        <v>1</v>
      </c>
      <c r="Q9" s="86"/>
      <c r="R9" s="86">
        <f>COUNTA($D$18:$D$485)</f>
        <v>1</v>
      </c>
      <c r="S9" s="86"/>
      <c r="T9" s="86">
        <f>COUNTA($D$18:$D$485)</f>
        <v>1</v>
      </c>
      <c r="U9" s="86"/>
      <c r="V9" s="84"/>
      <c r="W9" s="84"/>
      <c r="X9" s="84"/>
      <c r="Y9" s="84"/>
      <c r="Z9" s="84"/>
      <c r="AA9" s="84"/>
      <c r="AB9" s="84"/>
      <c r="AC9" s="84"/>
      <c r="AD9" s="84"/>
      <c r="AE9" s="84"/>
      <c r="AF9" s="84"/>
      <c r="AG9" s="84"/>
      <c r="AH9" s="84"/>
      <c r="AI9" s="84"/>
      <c r="AJ9" s="84"/>
      <c r="AK9" s="84"/>
      <c r="AL9" s="84"/>
    </row>
    <row r="10" spans="1:38" ht="12" customHeight="1" x14ac:dyDescent="0.35">
      <c r="A10" s="177" t="s">
        <v>1542</v>
      </c>
      <c r="B10" s="191">
        <v>2.11</v>
      </c>
      <c r="C10" s="177"/>
      <c r="D10" s="86"/>
      <c r="E10" s="80"/>
      <c r="F10" s="86"/>
      <c r="G10" s="86"/>
      <c r="H10" s="86"/>
      <c r="I10" s="86"/>
      <c r="J10" s="86"/>
      <c r="K10" s="86"/>
      <c r="L10" s="86"/>
      <c r="M10" s="86"/>
      <c r="N10" s="86"/>
      <c r="O10" s="86"/>
      <c r="P10" s="86"/>
      <c r="Q10" s="86"/>
      <c r="R10" s="86"/>
      <c r="S10" s="86"/>
      <c r="T10" s="86"/>
      <c r="U10" s="86"/>
      <c r="V10" s="84"/>
      <c r="W10" s="84"/>
      <c r="X10" s="84"/>
      <c r="Y10" s="84"/>
      <c r="Z10" s="84"/>
      <c r="AA10" s="84"/>
      <c r="AB10" s="84"/>
      <c r="AC10" s="84"/>
      <c r="AD10" s="84"/>
      <c r="AE10" s="84"/>
      <c r="AF10" s="84"/>
      <c r="AG10" s="84"/>
      <c r="AH10" s="84"/>
      <c r="AI10" s="84"/>
      <c r="AJ10" s="84"/>
      <c r="AK10" s="84"/>
      <c r="AL10" s="84"/>
    </row>
    <row r="11" spans="1:38" ht="12" customHeight="1" x14ac:dyDescent="0.35">
      <c r="A11" s="177" t="s">
        <v>970</v>
      </c>
      <c r="B11" s="191" t="s">
        <v>971</v>
      </c>
      <c r="C11" s="177"/>
      <c r="D11" s="93"/>
      <c r="E11" s="93"/>
      <c r="F11" s="94"/>
      <c r="G11" s="95"/>
      <c r="H11" s="94"/>
      <c r="I11" s="95"/>
      <c r="J11" s="94"/>
      <c r="K11" s="95"/>
      <c r="L11" s="94"/>
      <c r="M11" s="95"/>
      <c r="N11" s="94"/>
      <c r="O11" s="95"/>
      <c r="P11" s="94"/>
      <c r="Q11" s="95"/>
      <c r="R11" s="94"/>
      <c r="S11" s="95"/>
      <c r="T11" s="94"/>
      <c r="U11" s="95"/>
      <c r="V11" s="96"/>
      <c r="W11" s="96"/>
      <c r="X11" s="96"/>
      <c r="Y11" s="96"/>
      <c r="Z11" s="96"/>
      <c r="AA11" s="96"/>
      <c r="AB11" s="96"/>
      <c r="AC11" s="96"/>
      <c r="AD11" s="96"/>
      <c r="AE11" s="96"/>
      <c r="AF11" s="96"/>
      <c r="AG11" s="96"/>
      <c r="AH11" s="96"/>
      <c r="AI11" s="96"/>
      <c r="AJ11" s="96"/>
      <c r="AK11" s="96"/>
      <c r="AL11" s="96"/>
    </row>
    <row r="12" spans="1:38" ht="12" customHeight="1" x14ac:dyDescent="0.35">
      <c r="A12" s="97"/>
      <c r="B12" s="141"/>
      <c r="C12" s="97"/>
      <c r="D12" s="99" t="s">
        <v>87</v>
      </c>
      <c r="E12" s="99" t="s">
        <v>32</v>
      </c>
      <c r="F12" s="100" t="s">
        <v>88</v>
      </c>
      <c r="G12" s="101"/>
      <c r="H12" s="100" t="s">
        <v>88</v>
      </c>
      <c r="I12" s="101"/>
      <c r="J12" s="100" t="s">
        <v>88</v>
      </c>
      <c r="K12" s="101"/>
      <c r="L12" s="100" t="s">
        <v>88</v>
      </c>
      <c r="M12" s="101"/>
      <c r="N12" s="100" t="s">
        <v>88</v>
      </c>
      <c r="O12" s="101"/>
      <c r="P12" s="100" t="s">
        <v>88</v>
      </c>
      <c r="Q12" s="101"/>
      <c r="R12" s="100" t="s">
        <v>88</v>
      </c>
      <c r="S12" s="101"/>
      <c r="T12" s="100"/>
      <c r="U12" s="101"/>
      <c r="V12" s="97"/>
      <c r="W12" s="97"/>
      <c r="X12" s="97"/>
      <c r="Y12" s="97"/>
      <c r="Z12" s="97"/>
      <c r="AA12" s="97"/>
      <c r="AB12" s="97"/>
      <c r="AC12" s="97"/>
      <c r="AD12" s="97"/>
      <c r="AE12" s="97"/>
      <c r="AF12" s="97"/>
      <c r="AG12" s="97"/>
      <c r="AH12" s="97"/>
      <c r="AI12" s="97"/>
      <c r="AJ12" s="97"/>
      <c r="AK12" s="97"/>
      <c r="AL12" s="97"/>
    </row>
    <row r="13" spans="1:38" ht="12" customHeight="1" x14ac:dyDescent="0.35">
      <c r="A13" s="97"/>
      <c r="B13" s="141"/>
      <c r="C13" s="97"/>
      <c r="D13" s="99" t="s">
        <v>23</v>
      </c>
      <c r="E13" s="99" t="s">
        <v>70</v>
      </c>
      <c r="F13" s="103" t="s">
        <v>1656</v>
      </c>
      <c r="G13" s="101"/>
      <c r="H13" s="103" t="s">
        <v>1482</v>
      </c>
      <c r="I13" s="101"/>
      <c r="J13" s="103" t="s">
        <v>950</v>
      </c>
      <c r="K13" s="101"/>
      <c r="L13" s="103" t="s">
        <v>949</v>
      </c>
      <c r="M13" s="101"/>
      <c r="N13" s="103" t="s">
        <v>622</v>
      </c>
      <c r="O13" s="101"/>
      <c r="P13" s="103" t="s">
        <v>332</v>
      </c>
      <c r="Q13" s="101"/>
      <c r="R13" s="103" t="s">
        <v>290</v>
      </c>
      <c r="S13" s="101"/>
      <c r="T13" s="103"/>
      <c r="U13" s="101"/>
      <c r="V13" s="97"/>
      <c r="W13" s="97"/>
      <c r="X13" s="97"/>
      <c r="Y13" s="97"/>
      <c r="Z13" s="97"/>
      <c r="AA13" s="97"/>
      <c r="AB13" s="97"/>
      <c r="AC13" s="97"/>
      <c r="AD13" s="97"/>
      <c r="AE13" s="97"/>
      <c r="AF13" s="97"/>
      <c r="AG13" s="97"/>
      <c r="AH13" s="97"/>
      <c r="AI13" s="97"/>
      <c r="AJ13" s="97"/>
      <c r="AK13" s="97"/>
      <c r="AL13" s="97"/>
    </row>
    <row r="14" spans="1:38" ht="12" customHeight="1" x14ac:dyDescent="0.35">
      <c r="A14" s="97"/>
      <c r="B14" s="141"/>
      <c r="C14" s="97"/>
      <c r="D14" s="99" t="s">
        <v>72</v>
      </c>
      <c r="E14" s="99" t="s">
        <v>34</v>
      </c>
      <c r="F14" s="198" t="s">
        <v>1679</v>
      </c>
      <c r="G14" s="105"/>
      <c r="H14" s="104" t="s">
        <v>333</v>
      </c>
      <c r="I14" s="105"/>
      <c r="J14" s="104" t="s">
        <v>333</v>
      </c>
      <c r="K14" s="105"/>
      <c r="L14" s="104" t="s">
        <v>333</v>
      </c>
      <c r="M14" s="105"/>
      <c r="N14" s="104" t="s">
        <v>333</v>
      </c>
      <c r="O14" s="105"/>
      <c r="P14" s="104" t="s">
        <v>333</v>
      </c>
      <c r="Q14" s="105"/>
      <c r="R14" s="104" t="s">
        <v>293</v>
      </c>
      <c r="S14" s="105"/>
      <c r="T14" s="104"/>
      <c r="U14" s="105"/>
      <c r="V14" s="97"/>
      <c r="W14" s="97"/>
      <c r="X14" s="97"/>
      <c r="Y14" s="97"/>
      <c r="Z14" s="97"/>
      <c r="AA14" s="97"/>
      <c r="AB14" s="97"/>
      <c r="AC14" s="97"/>
      <c r="AD14" s="97"/>
      <c r="AE14" s="97"/>
      <c r="AF14" s="97"/>
      <c r="AG14" s="97"/>
      <c r="AH14" s="97"/>
      <c r="AI14" s="97"/>
      <c r="AJ14" s="97"/>
      <c r="AK14" s="97"/>
      <c r="AL14" s="97"/>
    </row>
    <row r="15" spans="1:38" ht="12" customHeight="1" x14ac:dyDescent="0.35">
      <c r="A15" s="97"/>
      <c r="B15" s="141"/>
      <c r="C15" s="97"/>
      <c r="D15" s="99" t="s">
        <v>74</v>
      </c>
      <c r="E15" s="99" t="s">
        <v>33</v>
      </c>
      <c r="F15" s="104">
        <v>0</v>
      </c>
      <c r="G15" s="100"/>
      <c r="H15" s="104">
        <v>0</v>
      </c>
      <c r="I15" s="100"/>
      <c r="J15" s="104">
        <v>0</v>
      </c>
      <c r="K15" s="100"/>
      <c r="L15" s="104">
        <v>0</v>
      </c>
      <c r="M15" s="100"/>
      <c r="N15" s="104">
        <v>0</v>
      </c>
      <c r="O15" s="100"/>
      <c r="P15" s="104">
        <v>0</v>
      </c>
      <c r="Q15" s="100"/>
      <c r="R15" s="104">
        <v>0</v>
      </c>
      <c r="S15" s="100"/>
      <c r="T15" s="104"/>
      <c r="U15" s="100"/>
      <c r="V15" s="97"/>
      <c r="W15" s="97"/>
      <c r="X15" s="97"/>
      <c r="Y15" s="97"/>
      <c r="Z15" s="97"/>
      <c r="AA15" s="97"/>
      <c r="AB15" s="97"/>
      <c r="AC15" s="97"/>
      <c r="AD15" s="97"/>
      <c r="AE15" s="97"/>
      <c r="AF15" s="97"/>
      <c r="AG15" s="97"/>
      <c r="AH15" s="97"/>
      <c r="AI15" s="97"/>
      <c r="AJ15" s="97"/>
      <c r="AK15" s="97"/>
      <c r="AL15" s="97"/>
    </row>
    <row r="16" spans="1:38" ht="12" customHeight="1" x14ac:dyDescent="0.35">
      <c r="A16" s="106"/>
      <c r="B16" s="142"/>
      <c r="C16" s="106"/>
      <c r="D16" s="108"/>
      <c r="E16" s="109"/>
      <c r="F16" s="110"/>
      <c r="G16" s="110"/>
      <c r="H16" s="110"/>
      <c r="I16" s="110"/>
      <c r="J16" s="110"/>
      <c r="K16" s="110"/>
      <c r="L16" s="110"/>
      <c r="M16" s="110"/>
      <c r="N16" s="110"/>
      <c r="O16" s="110"/>
      <c r="P16" s="110"/>
      <c r="Q16" s="110"/>
      <c r="R16" s="110"/>
      <c r="S16" s="110"/>
      <c r="T16" s="110"/>
      <c r="U16" s="110"/>
      <c r="V16" s="106"/>
      <c r="W16" s="106"/>
      <c r="X16" s="106"/>
      <c r="Y16" s="106"/>
      <c r="Z16" s="106"/>
      <c r="AA16" s="106"/>
      <c r="AB16" s="106"/>
      <c r="AC16" s="106"/>
      <c r="AD16" s="106"/>
      <c r="AE16" s="106"/>
      <c r="AF16" s="106"/>
      <c r="AG16" s="106"/>
      <c r="AH16" s="106"/>
      <c r="AI16" s="106"/>
      <c r="AJ16" s="106"/>
      <c r="AK16" s="106"/>
      <c r="AL16" s="106"/>
    </row>
    <row r="17" spans="1:38" ht="12" customHeight="1" x14ac:dyDescent="0.35">
      <c r="A17" s="111" t="s">
        <v>75</v>
      </c>
      <c r="B17" s="111" t="s">
        <v>76</v>
      </c>
      <c r="C17" s="112" t="s">
        <v>77</v>
      </c>
      <c r="D17" s="113" t="s">
        <v>78</v>
      </c>
      <c r="E17" s="114"/>
      <c r="F17" s="91" t="s">
        <v>79</v>
      </c>
      <c r="G17" s="91" t="s">
        <v>105</v>
      </c>
      <c r="H17" s="91" t="s">
        <v>79</v>
      </c>
      <c r="I17" s="91" t="s">
        <v>105</v>
      </c>
      <c r="J17" s="91" t="s">
        <v>79</v>
      </c>
      <c r="K17" s="91" t="s">
        <v>105</v>
      </c>
      <c r="L17" s="91" t="s">
        <v>79</v>
      </c>
      <c r="M17" s="91" t="s">
        <v>105</v>
      </c>
      <c r="N17" s="91" t="s">
        <v>79</v>
      </c>
      <c r="O17" s="91" t="s">
        <v>105</v>
      </c>
      <c r="P17" s="91" t="s">
        <v>79</v>
      </c>
      <c r="Q17" s="91" t="s">
        <v>105</v>
      </c>
      <c r="R17" s="91" t="s">
        <v>79</v>
      </c>
      <c r="S17" s="91" t="s">
        <v>105</v>
      </c>
      <c r="T17" s="91"/>
      <c r="U17" s="91"/>
      <c r="V17" s="115"/>
      <c r="W17" s="115"/>
      <c r="X17" s="115"/>
      <c r="Y17" s="115"/>
      <c r="Z17" s="115"/>
      <c r="AA17" s="115"/>
      <c r="AB17" s="115"/>
      <c r="AC17" s="115"/>
      <c r="AD17" s="115"/>
      <c r="AE17" s="115"/>
      <c r="AF17" s="115"/>
      <c r="AG17" s="115"/>
      <c r="AH17" s="115"/>
      <c r="AI17" s="115"/>
      <c r="AJ17" s="115"/>
      <c r="AK17" s="115"/>
      <c r="AL17" s="115"/>
    </row>
    <row r="18" spans="1:38" ht="12" customHeight="1" x14ac:dyDescent="0.35">
      <c r="A18" s="116"/>
      <c r="B18"/>
      <c r="C18" s="116"/>
      <c r="D18" s="116"/>
      <c r="E18" s="117"/>
      <c r="F18" s="124"/>
      <c r="G18" s="119"/>
      <c r="H18" s="124"/>
      <c r="I18" s="119"/>
      <c r="J18" s="124"/>
      <c r="K18" s="119"/>
      <c r="L18" s="124"/>
      <c r="M18" s="119"/>
      <c r="N18" s="124"/>
      <c r="O18" s="119"/>
      <c r="P18" s="124"/>
      <c r="Q18" s="119"/>
      <c r="R18" s="118"/>
      <c r="S18" s="119"/>
      <c r="T18" s="124"/>
      <c r="U18" s="119"/>
      <c r="V18" s="120"/>
      <c r="W18" s="120"/>
      <c r="X18" s="120"/>
      <c r="Y18" s="120"/>
      <c r="Z18" s="120"/>
      <c r="AA18" s="120"/>
      <c r="AB18" s="120"/>
      <c r="AC18" s="120"/>
      <c r="AD18" s="120"/>
      <c r="AE18" s="120"/>
      <c r="AF18" s="120"/>
      <c r="AG18" s="120"/>
      <c r="AH18" s="120"/>
      <c r="AI18" s="120"/>
      <c r="AJ18" s="120"/>
      <c r="AK18" s="120"/>
      <c r="AL18" s="120"/>
    </row>
    <row r="19" spans="1:38" ht="12" customHeight="1" x14ac:dyDescent="0.35">
      <c r="A19" s="125"/>
      <c r="B19" s="147"/>
      <c r="C19" s="126"/>
      <c r="D19"/>
      <c r="E19" s="130"/>
      <c r="F19" s="124"/>
      <c r="G19" s="119"/>
      <c r="H19" s="124"/>
      <c r="I19" s="119"/>
      <c r="J19" s="124"/>
      <c r="K19" s="119"/>
      <c r="L19" s="124"/>
      <c r="M19" s="119"/>
      <c r="N19" s="124"/>
      <c r="O19" s="119"/>
      <c r="P19" s="124"/>
      <c r="Q19" s="119"/>
      <c r="R19" s="118"/>
      <c r="S19" s="119"/>
      <c r="T19" s="124"/>
      <c r="U19" s="119"/>
      <c r="V19" s="124"/>
      <c r="W19" s="124"/>
      <c r="X19" s="124"/>
      <c r="Y19" s="124"/>
      <c r="Z19" s="124"/>
      <c r="AA19" s="124"/>
      <c r="AB19" s="124"/>
      <c r="AC19" s="124"/>
      <c r="AD19" s="124"/>
      <c r="AE19" s="124"/>
      <c r="AF19" s="124"/>
      <c r="AG19" s="124"/>
      <c r="AH19" s="124"/>
      <c r="AI19" s="124"/>
      <c r="AJ19" s="124"/>
      <c r="AK19" s="124"/>
      <c r="AL19" s="124"/>
    </row>
    <row r="20" spans="1:38" ht="12" customHeight="1" x14ac:dyDescent="0.35">
      <c r="A20" s="125"/>
      <c r="B20" s="125" t="s">
        <v>1450</v>
      </c>
      <c r="C20" s="132"/>
      <c r="D20" s="126" t="s">
        <v>1684</v>
      </c>
      <c r="E20" s="130"/>
      <c r="F20" s="124" t="s">
        <v>56</v>
      </c>
      <c r="G20" s="119" t="str">
        <f>K20</f>
        <v>ISMS9.1ST Identity and Access Management Standard v1.3.docx ; 7.1</v>
      </c>
      <c r="H20" s="124" t="s">
        <v>56</v>
      </c>
      <c r="I20" s="119" t="str">
        <f>M20</f>
        <v>ISMS9.1ST Identity and Access Management Standard v1.3.docx ; 7.1</v>
      </c>
      <c r="J20" s="124" t="s">
        <v>56</v>
      </c>
      <c r="K20" s="119" t="s">
        <v>641</v>
      </c>
      <c r="L20" s="124" t="s">
        <v>56</v>
      </c>
      <c r="M20" s="119" t="s">
        <v>641</v>
      </c>
      <c r="N20" s="124" t="s">
        <v>56</v>
      </c>
      <c r="O20" s="119" t="s">
        <v>641</v>
      </c>
      <c r="P20" s="124" t="s">
        <v>56</v>
      </c>
      <c r="Q20" s="119" t="s">
        <v>641</v>
      </c>
      <c r="R20" s="118"/>
      <c r="S20" s="119"/>
      <c r="T20" s="124"/>
      <c r="U20" s="119"/>
      <c r="V20" s="124"/>
      <c r="W20" s="124"/>
      <c r="X20" s="124"/>
      <c r="Y20" s="124"/>
      <c r="Z20" s="124"/>
      <c r="AA20" s="124"/>
      <c r="AB20" s="124"/>
      <c r="AC20" s="124"/>
      <c r="AD20" s="124"/>
      <c r="AE20" s="124"/>
      <c r="AF20" s="124"/>
      <c r="AG20" s="124"/>
      <c r="AH20" s="124"/>
      <c r="AI20" s="124"/>
      <c r="AJ20" s="124"/>
      <c r="AK20" s="124"/>
      <c r="AL20" s="124"/>
    </row>
    <row r="21" spans="1:38" ht="12" customHeight="1" x14ac:dyDescent="0.35">
      <c r="A21" s="131"/>
      <c r="B21" s="179"/>
      <c r="C21" s="132"/>
      <c r="D21" s="126"/>
      <c r="E21" s="130"/>
      <c r="F21" s="124"/>
      <c r="G21" s="124"/>
      <c r="H21" s="124"/>
      <c r="I21" s="124"/>
      <c r="J21" s="124"/>
      <c r="K21" s="124"/>
      <c r="L21" s="124"/>
      <c r="M21" s="124"/>
      <c r="N21" s="124"/>
      <c r="O21" s="124"/>
      <c r="P21" s="124"/>
      <c r="Q21" s="124"/>
      <c r="R21" s="118"/>
      <c r="S21" s="119"/>
      <c r="T21" s="124"/>
      <c r="U21" s="119"/>
      <c r="V21" s="124"/>
      <c r="W21" s="124"/>
      <c r="X21" s="124"/>
      <c r="Y21" s="124"/>
      <c r="Z21" s="124"/>
      <c r="AA21" s="124"/>
      <c r="AB21" s="124"/>
      <c r="AC21" s="124"/>
      <c r="AD21" s="124"/>
      <c r="AE21" s="124"/>
      <c r="AF21" s="124"/>
      <c r="AG21" s="124"/>
      <c r="AH21" s="124"/>
      <c r="AI21" s="124"/>
      <c r="AJ21" s="124"/>
      <c r="AK21" s="124"/>
      <c r="AL21" s="124"/>
    </row>
    <row r="22" spans="1:38" ht="12" customHeight="1" x14ac:dyDescent="0.35">
      <c r="A22" s="131"/>
      <c r="B22"/>
      <c r="C22" s="132"/>
      <c r="D22" s="126"/>
      <c r="E22" s="130"/>
      <c r="F22" s="124"/>
      <c r="G22" s="124"/>
      <c r="H22" s="124"/>
      <c r="I22" s="124"/>
      <c r="J22" s="124"/>
      <c r="K22" s="124"/>
      <c r="L22" s="124"/>
      <c r="M22" s="124"/>
      <c r="N22" s="124"/>
      <c r="O22" s="124"/>
      <c r="P22" s="124"/>
      <c r="Q22" s="124"/>
      <c r="R22" s="118"/>
      <c r="S22" s="119"/>
      <c r="T22" s="124"/>
      <c r="U22" s="119"/>
      <c r="V22" s="124"/>
      <c r="W22" s="124"/>
      <c r="X22" s="124"/>
      <c r="Y22" s="124"/>
      <c r="Z22" s="124"/>
      <c r="AA22" s="124"/>
      <c r="AB22" s="124"/>
      <c r="AC22" s="124"/>
      <c r="AD22" s="124"/>
      <c r="AE22" s="124"/>
      <c r="AF22" s="124"/>
      <c r="AG22" s="124"/>
      <c r="AH22" s="124"/>
      <c r="AI22" s="124"/>
      <c r="AJ22" s="124"/>
      <c r="AK22" s="124"/>
      <c r="AL22" s="124"/>
    </row>
    <row r="23" spans="1:38" ht="12" customHeight="1" x14ac:dyDescent="0.35">
      <c r="A23" s="131"/>
      <c r="B23" s="179"/>
      <c r="C23" s="132"/>
      <c r="D23" s="126"/>
      <c r="E23" s="130"/>
      <c r="F23" s="124"/>
      <c r="G23" s="124"/>
      <c r="H23" s="124"/>
      <c r="I23" s="124"/>
      <c r="J23" s="124"/>
      <c r="K23" s="124"/>
      <c r="L23" s="124"/>
      <c r="M23" s="124"/>
      <c r="N23" s="124"/>
      <c r="O23" s="124"/>
      <c r="P23" s="124"/>
      <c r="Q23" s="124"/>
      <c r="R23" s="118"/>
      <c r="S23" s="119"/>
      <c r="T23" s="124"/>
      <c r="U23" s="119"/>
      <c r="V23" s="124"/>
      <c r="W23" s="124"/>
      <c r="X23" s="124"/>
      <c r="Y23" s="124"/>
      <c r="Z23" s="124"/>
      <c r="AA23" s="124"/>
      <c r="AB23" s="124"/>
      <c r="AC23" s="124"/>
      <c r="AD23" s="124"/>
      <c r="AE23" s="124"/>
      <c r="AF23" s="124"/>
      <c r="AG23" s="124"/>
      <c r="AH23" s="124"/>
      <c r="AI23" s="124"/>
      <c r="AJ23" s="124"/>
      <c r="AK23" s="124"/>
      <c r="AL23" s="124"/>
    </row>
    <row r="24" spans="1:38" ht="12" customHeight="1" x14ac:dyDescent="0.35">
      <c r="A24" s="131"/>
      <c r="B24" s="179"/>
      <c r="C24" s="132"/>
      <c r="D24" s="126"/>
      <c r="E24" s="130"/>
      <c r="F24" s="124"/>
      <c r="G24" s="124"/>
      <c r="H24" s="124"/>
      <c r="I24" s="124"/>
      <c r="J24" s="124"/>
      <c r="K24" s="124"/>
      <c r="L24" s="124"/>
      <c r="M24" s="124"/>
      <c r="N24" s="124"/>
      <c r="O24" s="124"/>
      <c r="P24" s="124"/>
      <c r="Q24" s="124"/>
      <c r="R24" s="118"/>
      <c r="S24" s="119"/>
      <c r="T24" s="124"/>
      <c r="U24" s="119"/>
      <c r="V24" s="124"/>
      <c r="W24" s="124"/>
      <c r="X24" s="124"/>
      <c r="Y24" s="124"/>
      <c r="Z24" s="124"/>
      <c r="AA24" s="124"/>
      <c r="AB24" s="124"/>
      <c r="AC24" s="124"/>
      <c r="AD24" s="124"/>
      <c r="AE24" s="124"/>
      <c r="AF24" s="124"/>
      <c r="AG24" s="124"/>
      <c r="AH24" s="124"/>
      <c r="AI24" s="124"/>
      <c r="AJ24" s="124"/>
      <c r="AK24" s="124"/>
      <c r="AL24" s="124"/>
    </row>
    <row r="25" spans="1:38" ht="12" customHeight="1" x14ac:dyDescent="0.35">
      <c r="A25" s="131"/>
      <c r="B25" s="179"/>
      <c r="C25" s="132"/>
      <c r="D25" s="126"/>
      <c r="E25" s="130"/>
      <c r="F25" s="124"/>
      <c r="G25" s="124"/>
      <c r="H25" s="124"/>
      <c r="I25" s="124"/>
      <c r="J25" s="124"/>
      <c r="K25" s="124"/>
      <c r="L25" s="124"/>
      <c r="M25" s="124"/>
      <c r="N25" s="124"/>
      <c r="O25" s="124"/>
      <c r="P25" s="124"/>
      <c r="Q25" s="124"/>
      <c r="R25" s="118"/>
      <c r="S25" s="119"/>
      <c r="T25" s="124"/>
      <c r="U25" s="119"/>
      <c r="V25" s="124"/>
      <c r="W25" s="124"/>
      <c r="X25" s="124"/>
      <c r="Y25" s="124"/>
      <c r="Z25" s="124"/>
      <c r="AA25" s="124"/>
      <c r="AB25" s="124"/>
      <c r="AC25" s="124"/>
      <c r="AD25" s="124"/>
      <c r="AE25" s="124"/>
      <c r="AF25" s="124"/>
      <c r="AG25" s="124"/>
      <c r="AH25" s="124"/>
      <c r="AI25" s="124"/>
      <c r="AJ25" s="124"/>
      <c r="AK25" s="124"/>
      <c r="AL25" s="124"/>
    </row>
    <row r="26" spans="1:38" ht="12" customHeight="1" x14ac:dyDescent="0.35">
      <c r="A26" s="131"/>
      <c r="B26" s="179"/>
      <c r="C26" s="132"/>
      <c r="D26" s="126"/>
      <c r="E26" s="130"/>
      <c r="F26" s="124"/>
      <c r="G26" s="124"/>
      <c r="H26" s="124"/>
      <c r="I26" s="124"/>
      <c r="J26" s="124"/>
      <c r="K26" s="124"/>
      <c r="L26" s="124"/>
      <c r="M26" s="124"/>
      <c r="N26" s="124"/>
      <c r="O26" s="124"/>
      <c r="P26" s="124"/>
      <c r="Q26" s="124"/>
      <c r="R26" s="118"/>
      <c r="S26" s="119"/>
      <c r="T26" s="124"/>
      <c r="U26" s="119"/>
      <c r="V26" s="124"/>
      <c r="W26" s="124"/>
      <c r="X26" s="124"/>
      <c r="Y26" s="124"/>
      <c r="Z26" s="124"/>
      <c r="AA26" s="124"/>
      <c r="AB26" s="124"/>
      <c r="AC26" s="124"/>
      <c r="AD26" s="124"/>
      <c r="AE26" s="124"/>
      <c r="AF26" s="124"/>
      <c r="AG26" s="124"/>
      <c r="AH26" s="124"/>
      <c r="AI26" s="124"/>
      <c r="AJ26" s="124"/>
      <c r="AK26" s="124"/>
      <c r="AL26" s="124"/>
    </row>
    <row r="27" spans="1:38" ht="12" customHeight="1" x14ac:dyDescent="0.35">
      <c r="A27" s="131"/>
      <c r="B27" s="179"/>
      <c r="C27" s="132"/>
      <c r="D27" s="126"/>
      <c r="E27" s="130"/>
      <c r="F27" s="124"/>
      <c r="G27" s="124"/>
      <c r="H27" s="124"/>
      <c r="I27" s="124"/>
      <c r="J27" s="124"/>
      <c r="K27" s="124"/>
      <c r="L27" s="124"/>
      <c r="M27" s="124"/>
      <c r="N27" s="124"/>
      <c r="O27" s="124"/>
      <c r="P27" s="124"/>
      <c r="Q27" s="124"/>
      <c r="R27" s="118"/>
      <c r="S27" s="119"/>
      <c r="T27" s="124"/>
      <c r="U27" s="119"/>
      <c r="V27" s="124"/>
      <c r="W27" s="124"/>
      <c r="X27" s="124"/>
      <c r="Y27" s="124"/>
      <c r="Z27" s="124"/>
      <c r="AA27" s="124"/>
      <c r="AB27" s="124"/>
      <c r="AC27" s="124"/>
      <c r="AD27" s="124"/>
      <c r="AE27" s="124"/>
      <c r="AF27" s="124"/>
      <c r="AG27" s="124"/>
      <c r="AH27" s="124"/>
      <c r="AI27" s="124"/>
      <c r="AJ27" s="124"/>
      <c r="AK27" s="124"/>
      <c r="AL27" s="124"/>
    </row>
    <row r="28" spans="1:38" ht="12" customHeight="1" x14ac:dyDescent="0.35">
      <c r="A28" s="181"/>
      <c r="B28" s="181"/>
      <c r="C28" s="181"/>
      <c r="D28" s="182"/>
      <c r="E28" s="130"/>
      <c r="R28" s="118"/>
      <c r="S28" s="163"/>
      <c r="T28" s="124"/>
      <c r="U28" s="163"/>
      <c r="X28" s="137"/>
      <c r="Y28" s="137"/>
      <c r="Z28" s="137"/>
      <c r="AA28" s="137"/>
      <c r="AB28" s="137"/>
      <c r="AC28" s="137"/>
      <c r="AD28" s="137"/>
      <c r="AE28" s="137"/>
      <c r="AF28" s="137"/>
      <c r="AG28" s="137"/>
      <c r="AH28" s="137"/>
      <c r="AI28" s="137"/>
      <c r="AJ28" s="137"/>
      <c r="AK28" s="137"/>
      <c r="AL28" s="137"/>
    </row>
    <row r="29" spans="1:38" ht="12" customHeight="1" x14ac:dyDescent="0.35">
      <c r="A29" s="181"/>
      <c r="B29" s="181"/>
      <c r="C29" s="181"/>
      <c r="D29" s="182"/>
      <c r="E29" s="130"/>
      <c r="R29" s="118"/>
      <c r="S29" s="163"/>
      <c r="T29" s="124"/>
      <c r="U29" s="163"/>
      <c r="X29" s="137"/>
      <c r="Y29" s="137"/>
      <c r="Z29" s="137"/>
      <c r="AA29" s="137"/>
      <c r="AB29" s="137"/>
      <c r="AC29" s="137"/>
      <c r="AD29" s="137"/>
      <c r="AE29" s="137"/>
      <c r="AF29" s="137"/>
      <c r="AG29" s="137"/>
      <c r="AH29" s="137"/>
      <c r="AI29" s="137"/>
      <c r="AJ29" s="137"/>
      <c r="AK29" s="137"/>
      <c r="AL29" s="137"/>
    </row>
    <row r="30" spans="1:38" ht="12" customHeight="1" x14ac:dyDescent="0.35">
      <c r="A30" s="181"/>
      <c r="B30" s="181"/>
      <c r="C30" s="181"/>
      <c r="D30" s="182"/>
      <c r="E30" s="130"/>
      <c r="R30" s="118"/>
      <c r="S30" s="163"/>
      <c r="T30" s="124"/>
      <c r="U30" s="163"/>
    </row>
    <row r="31" spans="1:38" ht="12" customHeight="1" x14ac:dyDescent="0.35">
      <c r="A31" s="181"/>
      <c r="B31" s="181"/>
      <c r="C31" s="181"/>
      <c r="D31" s="182"/>
      <c r="E31" s="130"/>
      <c r="R31" s="118"/>
      <c r="S31" s="163"/>
      <c r="T31" s="124"/>
      <c r="U31" s="163"/>
    </row>
    <row r="32" spans="1:38" ht="12" customHeight="1" x14ac:dyDescent="0.35">
      <c r="A32" s="181"/>
      <c r="B32" s="181"/>
      <c r="C32" s="181"/>
      <c r="D32" s="182"/>
      <c r="E32" s="130"/>
      <c r="R32" s="118"/>
      <c r="S32" s="163"/>
      <c r="T32" s="124"/>
      <c r="U32" s="163"/>
    </row>
    <row r="33" spans="1:21" ht="12" customHeight="1" x14ac:dyDescent="0.35">
      <c r="A33" s="181"/>
      <c r="B33" s="181"/>
      <c r="C33" s="181"/>
      <c r="D33" s="182"/>
      <c r="E33" s="130"/>
      <c r="R33" s="118"/>
      <c r="S33" s="163"/>
      <c r="T33" s="124"/>
      <c r="U33" s="163"/>
    </row>
    <row r="34" spans="1:21" ht="12" customHeight="1" x14ac:dyDescent="0.35">
      <c r="A34" s="181"/>
      <c r="B34" s="181"/>
      <c r="C34" s="181"/>
      <c r="D34" s="182"/>
      <c r="E34" s="130"/>
      <c r="R34" s="118"/>
      <c r="S34" s="163"/>
      <c r="T34" s="124"/>
      <c r="U34" s="163"/>
    </row>
    <row r="35" spans="1:21" ht="12" customHeight="1" x14ac:dyDescent="0.35">
      <c r="A35" s="181"/>
      <c r="B35" s="181"/>
      <c r="C35" s="181"/>
      <c r="D35" s="182"/>
      <c r="E35" s="130"/>
      <c r="R35" s="118"/>
      <c r="S35" s="163"/>
      <c r="T35" s="124"/>
      <c r="U35" s="163"/>
    </row>
    <row r="36" spans="1:21" ht="12" customHeight="1" x14ac:dyDescent="0.35">
      <c r="E36" s="130"/>
      <c r="R36" s="118"/>
      <c r="S36" s="163"/>
      <c r="T36" s="124"/>
      <c r="U36" s="163"/>
    </row>
    <row r="37" spans="1:21" ht="12" customHeight="1" x14ac:dyDescent="0.35">
      <c r="E37" s="130"/>
      <c r="R37" s="118"/>
      <c r="S37" s="163"/>
      <c r="T37" s="124"/>
      <c r="U37" s="163"/>
    </row>
    <row r="38" spans="1:21" ht="12" customHeight="1" x14ac:dyDescent="0.35">
      <c r="E38" s="130"/>
      <c r="R38" s="118"/>
      <c r="S38" s="163"/>
      <c r="T38" s="124"/>
      <c r="U38" s="163"/>
    </row>
    <row r="39" spans="1:21" ht="12" customHeight="1" x14ac:dyDescent="0.35">
      <c r="E39" s="130"/>
      <c r="R39" s="118"/>
      <c r="S39" s="163"/>
      <c r="T39" s="124"/>
      <c r="U39" s="163"/>
    </row>
    <row r="40" spans="1:21" ht="12" customHeight="1" x14ac:dyDescent="0.35">
      <c r="E40" s="130"/>
      <c r="R40" s="118"/>
      <c r="S40" s="163"/>
      <c r="T40" s="124"/>
      <c r="U40" s="163"/>
    </row>
    <row r="41" spans="1:21" s="127" customFormat="1" ht="12" customHeight="1" x14ac:dyDescent="0.35">
      <c r="D41" s="137"/>
      <c r="E41" s="130"/>
      <c r="F41" s="136"/>
      <c r="G41" s="136"/>
      <c r="H41" s="136"/>
      <c r="I41" s="136"/>
      <c r="J41" s="136"/>
      <c r="K41" s="136"/>
      <c r="L41" s="136"/>
      <c r="M41" s="136"/>
      <c r="N41" s="136"/>
      <c r="O41" s="136"/>
      <c r="P41" s="136"/>
      <c r="Q41" s="136"/>
      <c r="R41" s="118"/>
      <c r="S41" s="163"/>
      <c r="T41" s="124"/>
      <c r="U41" s="163"/>
    </row>
    <row r="42" spans="1:21" s="127" customFormat="1" ht="12" customHeight="1" x14ac:dyDescent="0.35">
      <c r="D42" s="137"/>
      <c r="E42" s="130"/>
      <c r="F42" s="136"/>
      <c r="G42" s="136"/>
      <c r="H42" s="136"/>
      <c r="I42" s="136"/>
      <c r="J42" s="136"/>
      <c r="K42" s="136"/>
      <c r="L42" s="136"/>
      <c r="M42" s="136"/>
      <c r="N42" s="136"/>
      <c r="O42" s="136"/>
      <c r="P42" s="136"/>
      <c r="Q42" s="136"/>
      <c r="R42" s="118"/>
      <c r="S42" s="163"/>
      <c r="T42" s="124"/>
      <c r="U42" s="163"/>
    </row>
    <row r="43" spans="1:21" s="127" customFormat="1" ht="12" customHeight="1" x14ac:dyDescent="0.35">
      <c r="D43" s="137"/>
      <c r="E43" s="175"/>
      <c r="F43" s="136"/>
      <c r="G43" s="136"/>
      <c r="H43" s="136"/>
      <c r="I43" s="136"/>
      <c r="J43" s="136"/>
      <c r="K43" s="136"/>
      <c r="L43" s="136"/>
      <c r="M43" s="136"/>
      <c r="N43" s="136"/>
      <c r="O43" s="136"/>
      <c r="P43" s="136"/>
      <c r="Q43" s="136"/>
      <c r="R43" s="118"/>
      <c r="S43" s="163"/>
      <c r="T43" s="124"/>
      <c r="U43" s="163"/>
    </row>
    <row r="44" spans="1:21" s="127" customFormat="1" ht="12" customHeight="1" x14ac:dyDescent="0.35">
      <c r="D44" s="137"/>
      <c r="E44" s="175"/>
      <c r="F44" s="136"/>
      <c r="G44" s="136"/>
      <c r="H44" s="136"/>
      <c r="I44" s="136"/>
      <c r="J44" s="136"/>
      <c r="K44" s="136"/>
      <c r="L44" s="136"/>
      <c r="M44" s="136"/>
      <c r="N44" s="136"/>
      <c r="O44" s="136"/>
      <c r="P44" s="136"/>
      <c r="Q44" s="136"/>
      <c r="R44" s="118"/>
      <c r="S44" s="163"/>
      <c r="T44" s="124"/>
      <c r="U44" s="163"/>
    </row>
    <row r="45" spans="1:21" s="127" customFormat="1" ht="12" customHeight="1" x14ac:dyDescent="0.35">
      <c r="D45" s="137"/>
      <c r="E45" s="175"/>
      <c r="F45" s="136"/>
      <c r="G45" s="136"/>
      <c r="H45" s="136"/>
      <c r="I45" s="136"/>
      <c r="J45" s="136"/>
      <c r="K45" s="136"/>
      <c r="L45" s="136"/>
      <c r="M45" s="136"/>
      <c r="N45" s="136"/>
      <c r="O45" s="136"/>
      <c r="P45" s="136"/>
      <c r="Q45" s="136"/>
      <c r="R45" s="118"/>
      <c r="S45" s="163"/>
      <c r="T45" s="124"/>
      <c r="U45" s="163"/>
    </row>
    <row r="46" spans="1:21" s="127" customFormat="1" ht="12" customHeight="1" x14ac:dyDescent="0.35">
      <c r="D46" s="137"/>
      <c r="E46" s="175"/>
      <c r="F46" s="136"/>
      <c r="G46" s="136"/>
      <c r="H46" s="136"/>
      <c r="I46" s="136"/>
      <c r="J46" s="136"/>
      <c r="K46" s="136"/>
      <c r="L46" s="136"/>
      <c r="M46" s="136"/>
      <c r="N46" s="136"/>
      <c r="O46" s="136"/>
      <c r="P46" s="136"/>
      <c r="Q46" s="136"/>
      <c r="R46" s="118"/>
      <c r="S46" s="163"/>
      <c r="T46" s="124"/>
      <c r="U46" s="163"/>
    </row>
    <row r="47" spans="1:21" s="127" customFormat="1" ht="12" customHeight="1" x14ac:dyDescent="0.35">
      <c r="D47" s="137"/>
      <c r="E47" s="175"/>
      <c r="F47" s="136"/>
      <c r="G47" s="136"/>
      <c r="H47" s="136"/>
      <c r="I47" s="136"/>
      <c r="J47" s="136"/>
      <c r="K47" s="136"/>
      <c r="L47" s="136"/>
      <c r="M47" s="136"/>
      <c r="N47" s="136"/>
      <c r="O47" s="136"/>
      <c r="P47" s="136"/>
      <c r="Q47" s="136"/>
      <c r="R47" s="118"/>
      <c r="S47" s="163"/>
      <c r="T47" s="124"/>
      <c r="U47" s="163"/>
    </row>
    <row r="48" spans="1:21" s="127" customFormat="1" ht="12" customHeight="1" x14ac:dyDescent="0.35">
      <c r="D48" s="137"/>
      <c r="E48" s="175"/>
      <c r="F48" s="136"/>
      <c r="G48" s="136"/>
      <c r="H48" s="136"/>
      <c r="I48" s="136"/>
      <c r="J48" s="136"/>
      <c r="K48" s="136"/>
      <c r="L48" s="136"/>
      <c r="M48" s="136"/>
      <c r="N48" s="136"/>
      <c r="O48" s="136"/>
      <c r="P48" s="136"/>
      <c r="Q48" s="136"/>
      <c r="R48" s="118"/>
      <c r="S48" s="163"/>
      <c r="T48" s="124"/>
      <c r="U48" s="163"/>
    </row>
    <row r="49" spans="4:21" s="127" customFormat="1" ht="12" customHeight="1" x14ac:dyDescent="0.35">
      <c r="D49" s="137"/>
      <c r="E49" s="175"/>
      <c r="F49" s="136"/>
      <c r="G49" s="136"/>
      <c r="H49" s="136"/>
      <c r="I49" s="136"/>
      <c r="J49" s="136"/>
      <c r="K49" s="136"/>
      <c r="L49" s="136"/>
      <c r="M49" s="136"/>
      <c r="N49" s="136"/>
      <c r="O49" s="136"/>
      <c r="P49" s="136"/>
      <c r="Q49" s="136"/>
      <c r="R49" s="118"/>
      <c r="S49" s="163"/>
      <c r="T49" s="124"/>
      <c r="U49" s="163"/>
    </row>
    <row r="50" spans="4:21" s="127" customFormat="1" ht="12" customHeight="1" x14ac:dyDescent="0.35">
      <c r="D50" s="137"/>
      <c r="E50" s="175"/>
      <c r="F50" s="136"/>
      <c r="G50" s="136"/>
      <c r="H50" s="136"/>
      <c r="I50" s="136"/>
      <c r="J50" s="136"/>
      <c r="K50" s="136"/>
      <c r="L50" s="136"/>
      <c r="M50" s="136"/>
      <c r="N50" s="136"/>
      <c r="O50" s="136"/>
      <c r="P50" s="136"/>
      <c r="Q50" s="136"/>
      <c r="R50" s="118"/>
      <c r="S50" s="163"/>
      <c r="T50" s="124"/>
      <c r="U50" s="163"/>
    </row>
    <row r="51" spans="4:21" s="127" customFormat="1" ht="12" customHeight="1" x14ac:dyDescent="0.35">
      <c r="D51" s="137"/>
      <c r="E51" s="175"/>
      <c r="F51" s="136"/>
      <c r="G51" s="136"/>
      <c r="H51" s="136"/>
      <c r="I51" s="136"/>
      <c r="J51" s="136"/>
      <c r="K51" s="136"/>
      <c r="L51" s="136"/>
      <c r="M51" s="136"/>
      <c r="N51" s="136"/>
      <c r="O51" s="136"/>
      <c r="P51" s="136"/>
      <c r="Q51" s="136"/>
      <c r="R51" s="118"/>
      <c r="S51" s="163"/>
      <c r="T51" s="124"/>
      <c r="U51" s="163"/>
    </row>
    <row r="52" spans="4:21" s="127" customFormat="1" ht="12" customHeight="1" x14ac:dyDescent="0.35">
      <c r="D52" s="137"/>
      <c r="E52" s="175"/>
      <c r="F52" s="136"/>
      <c r="G52" s="136"/>
      <c r="H52" s="136"/>
      <c r="I52" s="136"/>
      <c r="J52" s="136"/>
      <c r="K52" s="136"/>
      <c r="L52" s="136"/>
      <c r="M52" s="136"/>
      <c r="N52" s="136"/>
      <c r="O52" s="136"/>
      <c r="P52" s="136"/>
      <c r="Q52" s="136"/>
      <c r="R52" s="118"/>
      <c r="S52" s="163"/>
      <c r="T52" s="124"/>
      <c r="U52" s="163"/>
    </row>
    <row r="53" spans="4:21" s="127" customFormat="1" ht="12" customHeight="1" x14ac:dyDescent="0.35">
      <c r="D53" s="137"/>
      <c r="E53" s="175"/>
      <c r="F53" s="136"/>
      <c r="G53" s="136"/>
      <c r="H53" s="136"/>
      <c r="I53" s="136"/>
      <c r="J53" s="136"/>
      <c r="K53" s="136"/>
      <c r="L53" s="136"/>
      <c r="M53" s="136"/>
      <c r="N53" s="136"/>
      <c r="O53" s="136"/>
      <c r="P53" s="136"/>
      <c r="Q53" s="136"/>
      <c r="R53" s="118"/>
      <c r="S53" s="163"/>
      <c r="T53" s="124"/>
      <c r="U53" s="163"/>
    </row>
    <row r="54" spans="4:21" s="127" customFormat="1" ht="12" customHeight="1" x14ac:dyDescent="0.35">
      <c r="D54" s="137"/>
      <c r="E54" s="175"/>
      <c r="F54" s="136"/>
      <c r="G54" s="136"/>
      <c r="H54" s="136"/>
      <c r="I54" s="136"/>
      <c r="J54" s="136"/>
      <c r="K54" s="136"/>
      <c r="L54" s="136"/>
      <c r="M54" s="136"/>
      <c r="N54" s="136"/>
      <c r="O54" s="136"/>
      <c r="P54" s="136"/>
      <c r="Q54" s="136"/>
      <c r="R54" s="118"/>
      <c r="S54" s="163"/>
      <c r="T54" s="124"/>
      <c r="U54" s="163"/>
    </row>
    <row r="55" spans="4:21" s="127" customFormat="1" ht="12" customHeight="1" x14ac:dyDescent="0.35">
      <c r="D55" s="137"/>
      <c r="E55" s="175"/>
      <c r="F55" s="136"/>
      <c r="G55" s="136"/>
      <c r="H55" s="136"/>
      <c r="I55" s="136"/>
      <c r="J55" s="136"/>
      <c r="K55" s="136"/>
      <c r="L55" s="136"/>
      <c r="M55" s="136"/>
      <c r="N55" s="136"/>
      <c r="O55" s="136"/>
      <c r="P55" s="136"/>
      <c r="Q55" s="136"/>
      <c r="R55" s="118"/>
      <c r="S55" s="163"/>
      <c r="T55" s="124"/>
      <c r="U55" s="163"/>
    </row>
    <row r="56" spans="4:21" s="127" customFormat="1" ht="12" customHeight="1" x14ac:dyDescent="0.35">
      <c r="D56" s="137"/>
      <c r="E56" s="175"/>
      <c r="F56" s="136"/>
      <c r="G56" s="136"/>
      <c r="H56" s="136"/>
      <c r="I56" s="136"/>
      <c r="J56" s="136"/>
      <c r="K56" s="136"/>
      <c r="L56" s="136"/>
      <c r="M56" s="136"/>
      <c r="N56" s="136"/>
      <c r="O56" s="136"/>
      <c r="P56" s="136"/>
      <c r="Q56" s="136"/>
      <c r="R56" s="118"/>
      <c r="S56" s="163"/>
      <c r="T56" s="124"/>
      <c r="U56" s="163"/>
    </row>
    <row r="57" spans="4:21" s="127" customFormat="1" ht="12" customHeight="1" x14ac:dyDescent="0.35">
      <c r="D57" s="137"/>
      <c r="E57" s="175"/>
      <c r="F57" s="136"/>
      <c r="G57" s="136"/>
      <c r="H57" s="136"/>
      <c r="I57" s="136"/>
      <c r="J57" s="136"/>
      <c r="K57" s="136"/>
      <c r="L57" s="136"/>
      <c r="M57" s="136"/>
      <c r="N57" s="136"/>
      <c r="O57" s="136"/>
      <c r="P57" s="136"/>
      <c r="Q57" s="136"/>
      <c r="R57" s="118"/>
      <c r="S57" s="163"/>
      <c r="T57" s="124"/>
      <c r="U57" s="163"/>
    </row>
    <row r="58" spans="4:21" s="127" customFormat="1" ht="12" customHeight="1" x14ac:dyDescent="0.35">
      <c r="D58" s="137"/>
      <c r="E58" s="175"/>
      <c r="F58" s="136"/>
      <c r="G58" s="136"/>
      <c r="H58" s="136"/>
      <c r="I58" s="136"/>
      <c r="J58" s="136"/>
      <c r="K58" s="136"/>
      <c r="L58" s="136"/>
      <c r="M58" s="136"/>
      <c r="N58" s="136"/>
      <c r="O58" s="136"/>
      <c r="P58" s="136"/>
      <c r="Q58" s="136"/>
      <c r="R58" s="118"/>
      <c r="S58" s="163"/>
      <c r="T58" s="124"/>
      <c r="U58" s="163"/>
    </row>
    <row r="59" spans="4:21" s="127" customFormat="1" ht="12" customHeight="1" x14ac:dyDescent="0.35">
      <c r="D59" s="137"/>
      <c r="E59" s="175"/>
      <c r="F59" s="136"/>
      <c r="G59" s="136"/>
      <c r="H59" s="136"/>
      <c r="I59" s="136"/>
      <c r="J59" s="136"/>
      <c r="K59" s="136"/>
      <c r="L59" s="136"/>
      <c r="M59" s="136"/>
      <c r="N59" s="136"/>
      <c r="O59" s="136"/>
      <c r="P59" s="136"/>
      <c r="Q59" s="136"/>
      <c r="R59" s="118"/>
      <c r="S59" s="163"/>
      <c r="T59" s="124"/>
      <c r="U59" s="163"/>
    </row>
    <row r="60" spans="4:21" s="127" customFormat="1" ht="12" customHeight="1" x14ac:dyDescent="0.35">
      <c r="D60" s="137"/>
      <c r="E60" s="175"/>
      <c r="F60" s="136"/>
      <c r="G60" s="136"/>
      <c r="H60" s="136"/>
      <c r="I60" s="136"/>
      <c r="J60" s="136"/>
      <c r="K60" s="136"/>
      <c r="L60" s="136"/>
      <c r="M60" s="136"/>
      <c r="N60" s="136"/>
      <c r="O60" s="136"/>
      <c r="P60" s="136"/>
      <c r="Q60" s="136"/>
      <c r="R60" s="118"/>
      <c r="S60" s="163"/>
      <c r="T60" s="124"/>
      <c r="U60" s="163"/>
    </row>
    <row r="61" spans="4:21" s="127" customFormat="1" ht="12" customHeight="1" x14ac:dyDescent="0.35">
      <c r="D61" s="137"/>
      <c r="E61" s="175"/>
      <c r="F61" s="136"/>
      <c r="G61" s="136"/>
      <c r="H61" s="136"/>
      <c r="I61" s="136"/>
      <c r="J61" s="136"/>
      <c r="K61" s="136"/>
      <c r="L61" s="136"/>
      <c r="M61" s="136"/>
      <c r="N61" s="136"/>
      <c r="O61" s="136"/>
      <c r="P61" s="136"/>
      <c r="Q61" s="136"/>
      <c r="R61" s="118"/>
      <c r="S61" s="163"/>
      <c r="T61" s="124"/>
      <c r="U61" s="163"/>
    </row>
    <row r="62" spans="4:21" s="127" customFormat="1" ht="12" customHeight="1" x14ac:dyDescent="0.35">
      <c r="D62" s="137"/>
      <c r="E62" s="175"/>
      <c r="F62" s="136"/>
      <c r="G62" s="136"/>
      <c r="H62" s="136"/>
      <c r="I62" s="136"/>
      <c r="J62" s="136"/>
      <c r="K62" s="136"/>
      <c r="L62" s="136"/>
      <c r="M62" s="136"/>
      <c r="N62" s="136"/>
      <c r="O62" s="136"/>
      <c r="P62" s="136"/>
      <c r="Q62" s="136"/>
      <c r="R62" s="118"/>
      <c r="S62" s="163"/>
      <c r="T62" s="124"/>
      <c r="U62" s="163"/>
    </row>
    <row r="63" spans="4:21" s="127" customFormat="1" ht="12" customHeight="1" x14ac:dyDescent="0.35">
      <c r="D63" s="137"/>
      <c r="E63" s="175"/>
      <c r="F63" s="136"/>
      <c r="G63" s="136"/>
      <c r="H63" s="136"/>
      <c r="I63" s="136"/>
      <c r="J63" s="136"/>
      <c r="K63" s="136"/>
      <c r="L63" s="136"/>
      <c r="M63" s="136"/>
      <c r="N63" s="136"/>
      <c r="O63" s="136"/>
      <c r="P63" s="136"/>
      <c r="Q63" s="136"/>
      <c r="R63" s="118"/>
      <c r="S63" s="163"/>
      <c r="T63" s="124"/>
      <c r="U63" s="163"/>
    </row>
    <row r="64" spans="4:21" s="127" customFormat="1" ht="12" customHeight="1" x14ac:dyDescent="0.35">
      <c r="D64" s="137"/>
      <c r="E64" s="175"/>
      <c r="F64" s="136"/>
      <c r="G64" s="136"/>
      <c r="H64" s="136"/>
      <c r="I64" s="136"/>
      <c r="J64" s="136"/>
      <c r="K64" s="136"/>
      <c r="L64" s="136"/>
      <c r="M64" s="136"/>
      <c r="N64" s="136"/>
      <c r="O64" s="136"/>
      <c r="P64" s="136"/>
      <c r="Q64" s="136"/>
      <c r="R64" s="118"/>
      <c r="S64" s="163"/>
      <c r="T64" s="124"/>
      <c r="U64" s="163"/>
    </row>
    <row r="65" spans="4:21" s="127" customFormat="1" ht="12" customHeight="1" x14ac:dyDescent="0.35">
      <c r="D65" s="137"/>
      <c r="E65" s="175"/>
      <c r="F65" s="136"/>
      <c r="G65" s="136"/>
      <c r="H65" s="136"/>
      <c r="I65" s="136"/>
      <c r="J65" s="136"/>
      <c r="K65" s="136"/>
      <c r="L65" s="136"/>
      <c r="M65" s="136"/>
      <c r="N65" s="136"/>
      <c r="O65" s="136"/>
      <c r="P65" s="136"/>
      <c r="Q65" s="136"/>
      <c r="R65" s="118"/>
      <c r="S65" s="163"/>
      <c r="T65" s="124"/>
      <c r="U65" s="163"/>
    </row>
    <row r="66" spans="4:21" s="127" customFormat="1" ht="12" customHeight="1" x14ac:dyDescent="0.35">
      <c r="D66" s="137"/>
      <c r="E66" s="175"/>
      <c r="F66" s="136"/>
      <c r="G66" s="136"/>
      <c r="H66" s="136"/>
      <c r="I66" s="136"/>
      <c r="J66" s="136"/>
      <c r="K66" s="136"/>
      <c r="L66" s="136"/>
      <c r="M66" s="136"/>
      <c r="N66" s="136"/>
      <c r="O66" s="136"/>
      <c r="P66" s="136"/>
      <c r="Q66" s="136"/>
      <c r="R66" s="118"/>
      <c r="S66" s="163"/>
      <c r="T66" s="124"/>
      <c r="U66" s="163"/>
    </row>
    <row r="67" spans="4:21" s="127" customFormat="1" ht="12" customHeight="1" x14ac:dyDescent="0.35">
      <c r="D67" s="137"/>
      <c r="E67" s="175"/>
      <c r="F67" s="136"/>
      <c r="G67" s="136"/>
      <c r="H67" s="136"/>
      <c r="I67" s="136"/>
      <c r="J67" s="136"/>
      <c r="K67" s="136"/>
      <c r="L67" s="136"/>
      <c r="M67" s="136"/>
      <c r="N67" s="136"/>
      <c r="O67" s="136"/>
      <c r="P67" s="136"/>
      <c r="Q67" s="136"/>
      <c r="R67" s="118"/>
      <c r="S67" s="163"/>
      <c r="T67" s="124"/>
      <c r="U67" s="163"/>
    </row>
    <row r="68" spans="4:21" s="127" customFormat="1" ht="12" customHeight="1" x14ac:dyDescent="0.35">
      <c r="D68" s="137"/>
      <c r="E68" s="175"/>
      <c r="F68" s="136"/>
      <c r="G68" s="136"/>
      <c r="H68" s="136"/>
      <c r="I68" s="136"/>
      <c r="J68" s="136"/>
      <c r="K68" s="136"/>
      <c r="L68" s="136"/>
      <c r="M68" s="136"/>
      <c r="N68" s="136"/>
      <c r="O68" s="136"/>
      <c r="P68" s="136"/>
      <c r="Q68" s="136"/>
      <c r="R68" s="118"/>
      <c r="S68" s="163"/>
      <c r="T68" s="124"/>
      <c r="U68" s="163"/>
    </row>
    <row r="69" spans="4:21" s="127" customFormat="1" ht="12" customHeight="1" x14ac:dyDescent="0.35">
      <c r="D69" s="137"/>
      <c r="E69" s="175"/>
      <c r="F69" s="136"/>
      <c r="G69" s="136"/>
      <c r="H69" s="136"/>
      <c r="I69" s="136"/>
      <c r="J69" s="136"/>
      <c r="K69" s="136"/>
      <c r="L69" s="136"/>
      <c r="M69" s="136"/>
      <c r="N69" s="136"/>
      <c r="O69" s="136"/>
      <c r="P69" s="136"/>
      <c r="Q69" s="136"/>
      <c r="R69" s="118"/>
      <c r="S69" s="163"/>
      <c r="T69" s="124"/>
      <c r="U69" s="163"/>
    </row>
    <row r="70" spans="4:21" s="127" customFormat="1" ht="12" customHeight="1" x14ac:dyDescent="0.35">
      <c r="D70" s="137"/>
      <c r="E70" s="175"/>
      <c r="F70" s="136"/>
      <c r="G70" s="136"/>
      <c r="H70" s="136"/>
      <c r="I70" s="136"/>
      <c r="J70" s="136"/>
      <c r="K70" s="136"/>
      <c r="L70" s="136"/>
      <c r="M70" s="136"/>
      <c r="N70" s="136"/>
      <c r="O70" s="136"/>
      <c r="P70" s="136"/>
      <c r="Q70" s="136"/>
      <c r="R70" s="118"/>
      <c r="S70" s="163"/>
      <c r="T70" s="124"/>
      <c r="U70" s="163"/>
    </row>
    <row r="71" spans="4:21" s="127" customFormat="1" ht="12" customHeight="1" x14ac:dyDescent="0.35">
      <c r="D71" s="137"/>
      <c r="E71" s="175"/>
      <c r="F71" s="136"/>
      <c r="G71" s="136"/>
      <c r="H71" s="136"/>
      <c r="I71" s="136"/>
      <c r="J71" s="136"/>
      <c r="K71" s="136"/>
      <c r="L71" s="136"/>
      <c r="M71" s="136"/>
      <c r="N71" s="136"/>
      <c r="O71" s="136"/>
      <c r="P71" s="136"/>
      <c r="Q71" s="136"/>
      <c r="R71" s="118"/>
      <c r="S71" s="163"/>
      <c r="T71" s="124"/>
      <c r="U71" s="163"/>
    </row>
    <row r="72" spans="4:21" s="127" customFormat="1" ht="12" customHeight="1" x14ac:dyDescent="0.35">
      <c r="D72" s="137"/>
      <c r="E72" s="175"/>
      <c r="F72" s="136"/>
      <c r="G72" s="136"/>
      <c r="H72" s="136"/>
      <c r="I72" s="136"/>
      <c r="J72" s="136"/>
      <c r="K72" s="136"/>
      <c r="L72" s="136"/>
      <c r="M72" s="136"/>
      <c r="N72" s="136"/>
      <c r="O72" s="136"/>
      <c r="P72" s="136"/>
      <c r="Q72" s="136"/>
      <c r="R72" s="118"/>
      <c r="S72" s="163"/>
      <c r="T72" s="124"/>
      <c r="U72" s="163"/>
    </row>
    <row r="73" spans="4:21" s="127" customFormat="1" ht="12" customHeight="1" x14ac:dyDescent="0.35">
      <c r="D73" s="137"/>
      <c r="E73" s="175"/>
      <c r="F73" s="136"/>
      <c r="G73" s="136"/>
      <c r="H73" s="136"/>
      <c r="I73" s="136"/>
      <c r="J73" s="136"/>
      <c r="K73" s="136"/>
      <c r="L73" s="136"/>
      <c r="M73" s="136"/>
      <c r="N73" s="136"/>
      <c r="O73" s="136"/>
      <c r="P73" s="136"/>
      <c r="Q73" s="136"/>
      <c r="R73" s="118"/>
      <c r="S73" s="163"/>
      <c r="T73" s="124"/>
      <c r="U73" s="163"/>
    </row>
    <row r="74" spans="4:21" s="127" customFormat="1" ht="12" customHeight="1" x14ac:dyDescent="0.35">
      <c r="D74" s="137"/>
      <c r="E74" s="175"/>
      <c r="F74" s="136"/>
      <c r="G74" s="136"/>
      <c r="H74" s="136"/>
      <c r="I74" s="136"/>
      <c r="J74" s="136"/>
      <c r="K74" s="136"/>
      <c r="L74" s="136"/>
      <c r="M74" s="136"/>
      <c r="N74" s="136"/>
      <c r="O74" s="136"/>
      <c r="P74" s="136"/>
      <c r="Q74" s="136"/>
      <c r="R74" s="118"/>
      <c r="S74" s="163"/>
      <c r="T74" s="124"/>
      <c r="U74" s="163"/>
    </row>
    <row r="75" spans="4:21" s="127" customFormat="1" ht="12" customHeight="1" x14ac:dyDescent="0.35">
      <c r="D75" s="137"/>
      <c r="E75" s="175"/>
      <c r="F75" s="136"/>
      <c r="G75" s="136"/>
      <c r="H75" s="136"/>
      <c r="I75" s="136"/>
      <c r="J75" s="136"/>
      <c r="K75" s="136"/>
      <c r="L75" s="136"/>
      <c r="M75" s="136"/>
      <c r="N75" s="136"/>
      <c r="O75" s="136"/>
      <c r="P75" s="136"/>
      <c r="Q75" s="136"/>
      <c r="R75" s="118"/>
      <c r="S75" s="163"/>
      <c r="T75" s="124"/>
      <c r="U75" s="163"/>
    </row>
    <row r="76" spans="4:21" s="127" customFormat="1" ht="12" customHeight="1" x14ac:dyDescent="0.35">
      <c r="D76" s="137"/>
      <c r="E76" s="175"/>
      <c r="F76" s="136"/>
      <c r="G76" s="136"/>
      <c r="H76" s="136"/>
      <c r="I76" s="136"/>
      <c r="J76" s="136"/>
      <c r="K76" s="136"/>
      <c r="L76" s="136"/>
      <c r="M76" s="136"/>
      <c r="N76" s="136"/>
      <c r="O76" s="136"/>
      <c r="P76" s="136"/>
      <c r="Q76" s="136"/>
      <c r="R76" s="118"/>
      <c r="S76" s="163"/>
      <c r="T76" s="124"/>
      <c r="U76" s="163"/>
    </row>
    <row r="77" spans="4:21" s="127" customFormat="1" ht="12" customHeight="1" x14ac:dyDescent="0.35">
      <c r="D77" s="137"/>
      <c r="E77" s="175"/>
      <c r="F77" s="136"/>
      <c r="G77" s="136"/>
      <c r="H77" s="136"/>
      <c r="I77" s="136"/>
      <c r="J77" s="136"/>
      <c r="K77" s="136"/>
      <c r="L77" s="136"/>
      <c r="M77" s="136"/>
      <c r="N77" s="136"/>
      <c r="O77" s="136"/>
      <c r="P77" s="136"/>
      <c r="Q77" s="136"/>
      <c r="R77" s="118"/>
      <c r="S77" s="163"/>
      <c r="T77" s="124"/>
      <c r="U77" s="163"/>
    </row>
    <row r="78" spans="4:21" s="127" customFormat="1" ht="12" customHeight="1" x14ac:dyDescent="0.35">
      <c r="D78" s="137"/>
      <c r="E78" s="175"/>
      <c r="F78" s="136"/>
      <c r="G78" s="136"/>
      <c r="H78" s="136"/>
      <c r="I78" s="136"/>
      <c r="J78" s="136"/>
      <c r="K78" s="136"/>
      <c r="L78" s="136"/>
      <c r="M78" s="136"/>
      <c r="N78" s="136"/>
      <c r="O78" s="136"/>
      <c r="P78" s="136"/>
      <c r="Q78" s="136"/>
      <c r="R78" s="118"/>
      <c r="S78" s="163"/>
      <c r="T78" s="124"/>
      <c r="U78" s="163"/>
    </row>
    <row r="79" spans="4:21" s="127" customFormat="1" ht="12" customHeight="1" x14ac:dyDescent="0.35">
      <c r="D79" s="137"/>
      <c r="E79" s="175"/>
      <c r="F79" s="136"/>
      <c r="G79" s="136"/>
      <c r="H79" s="136"/>
      <c r="I79" s="136"/>
      <c r="J79" s="136"/>
      <c r="K79" s="136"/>
      <c r="L79" s="136"/>
      <c r="M79" s="136"/>
      <c r="N79" s="136"/>
      <c r="O79" s="136"/>
      <c r="P79" s="136"/>
      <c r="Q79" s="136"/>
      <c r="R79" s="118"/>
      <c r="S79" s="163"/>
      <c r="T79" s="124"/>
      <c r="U79" s="163"/>
    </row>
    <row r="80" spans="4:21" s="127" customFormat="1" ht="12" customHeight="1" x14ac:dyDescent="0.35">
      <c r="D80" s="137"/>
      <c r="E80" s="175"/>
      <c r="F80" s="136"/>
      <c r="G80" s="136"/>
      <c r="H80" s="136"/>
      <c r="I80" s="136"/>
      <c r="J80" s="136"/>
      <c r="K80" s="136"/>
      <c r="L80" s="136"/>
      <c r="M80" s="136"/>
      <c r="N80" s="136"/>
      <c r="O80" s="136"/>
      <c r="P80" s="136"/>
      <c r="Q80" s="136"/>
      <c r="R80" s="118"/>
      <c r="S80" s="163"/>
      <c r="T80" s="124"/>
      <c r="U80" s="163"/>
    </row>
    <row r="81" spans="4:21" s="127" customFormat="1" ht="12" customHeight="1" x14ac:dyDescent="0.35">
      <c r="D81" s="137"/>
      <c r="E81" s="175"/>
      <c r="F81" s="136"/>
      <c r="G81" s="136"/>
      <c r="H81" s="136"/>
      <c r="I81" s="136"/>
      <c r="J81" s="136"/>
      <c r="K81" s="136"/>
      <c r="L81" s="136"/>
      <c r="M81" s="136"/>
      <c r="N81" s="136"/>
      <c r="O81" s="136"/>
      <c r="P81" s="136"/>
      <c r="Q81" s="136"/>
      <c r="R81" s="118"/>
      <c r="S81" s="163"/>
      <c r="T81" s="124"/>
      <c r="U81" s="163"/>
    </row>
    <row r="82" spans="4:21" s="127" customFormat="1" ht="12" customHeight="1" x14ac:dyDescent="0.35">
      <c r="D82" s="137"/>
      <c r="E82" s="175"/>
      <c r="F82" s="136"/>
      <c r="G82" s="136"/>
      <c r="H82" s="136"/>
      <c r="I82" s="136"/>
      <c r="J82" s="136"/>
      <c r="K82" s="136"/>
      <c r="L82" s="136"/>
      <c r="M82" s="136"/>
      <c r="N82" s="136"/>
      <c r="O82" s="136"/>
      <c r="P82" s="136"/>
      <c r="Q82" s="136"/>
      <c r="R82" s="118"/>
      <c r="S82" s="163"/>
      <c r="T82" s="124"/>
      <c r="U82" s="163"/>
    </row>
    <row r="83" spans="4:21" s="127" customFormat="1" ht="12" customHeight="1" x14ac:dyDescent="0.35">
      <c r="D83" s="137"/>
      <c r="E83" s="175"/>
      <c r="F83" s="136"/>
      <c r="G83" s="136"/>
      <c r="H83" s="136"/>
      <c r="I83" s="136"/>
      <c r="J83" s="136"/>
      <c r="K83" s="136"/>
      <c r="L83" s="136"/>
      <c r="M83" s="136"/>
      <c r="N83" s="136"/>
      <c r="O83" s="136"/>
      <c r="P83" s="136"/>
      <c r="Q83" s="136"/>
      <c r="R83" s="118"/>
      <c r="S83" s="163"/>
      <c r="T83" s="124"/>
      <c r="U83" s="163"/>
    </row>
    <row r="84" spans="4:21" s="127" customFormat="1" ht="12" customHeight="1" x14ac:dyDescent="0.35">
      <c r="D84" s="137"/>
      <c r="E84" s="175"/>
      <c r="F84" s="136"/>
      <c r="G84" s="136"/>
      <c r="H84" s="136"/>
      <c r="I84" s="136"/>
      <c r="J84" s="136"/>
      <c r="K84" s="136"/>
      <c r="L84" s="136"/>
      <c r="M84" s="136"/>
      <c r="N84" s="136"/>
      <c r="O84" s="136"/>
      <c r="P84" s="136"/>
      <c r="Q84" s="136"/>
      <c r="R84" s="118"/>
      <c r="S84" s="163"/>
      <c r="T84" s="124"/>
      <c r="U84" s="163"/>
    </row>
    <row r="85" spans="4:21" s="127" customFormat="1" ht="12" customHeight="1" x14ac:dyDescent="0.35">
      <c r="D85" s="137"/>
      <c r="E85" s="175"/>
      <c r="F85" s="136"/>
      <c r="G85" s="136"/>
      <c r="H85" s="136"/>
      <c r="I85" s="136"/>
      <c r="J85" s="136"/>
      <c r="K85" s="136"/>
      <c r="L85" s="136"/>
      <c r="M85" s="136"/>
      <c r="N85" s="136"/>
      <c r="O85" s="136"/>
      <c r="P85" s="136"/>
      <c r="Q85" s="136"/>
      <c r="R85" s="118"/>
      <c r="S85" s="163"/>
      <c r="T85" s="124"/>
      <c r="U85" s="163"/>
    </row>
    <row r="86" spans="4:21" s="127" customFormat="1" ht="12" customHeight="1" x14ac:dyDescent="0.35">
      <c r="D86" s="137"/>
      <c r="E86" s="175"/>
      <c r="F86" s="136"/>
      <c r="G86" s="136"/>
      <c r="H86" s="136"/>
      <c r="I86" s="136"/>
      <c r="J86" s="136"/>
      <c r="K86" s="136"/>
      <c r="L86" s="136"/>
      <c r="M86" s="136"/>
      <c r="N86" s="136"/>
      <c r="O86" s="136"/>
      <c r="P86" s="136"/>
      <c r="Q86" s="136"/>
      <c r="R86" s="118"/>
      <c r="S86" s="163"/>
      <c r="T86" s="124"/>
      <c r="U86" s="163"/>
    </row>
    <row r="87" spans="4:21" s="127" customFormat="1" ht="12" customHeight="1" x14ac:dyDescent="0.35">
      <c r="D87" s="137"/>
      <c r="E87" s="175"/>
      <c r="F87" s="136"/>
      <c r="G87" s="136"/>
      <c r="H87" s="136"/>
      <c r="I87" s="136"/>
      <c r="J87" s="136"/>
      <c r="K87" s="136"/>
      <c r="L87" s="136"/>
      <c r="M87" s="136"/>
      <c r="N87" s="136"/>
      <c r="O87" s="136"/>
      <c r="P87" s="136"/>
      <c r="Q87" s="136"/>
      <c r="R87" s="118"/>
      <c r="S87" s="163"/>
      <c r="T87" s="124"/>
      <c r="U87" s="163"/>
    </row>
    <row r="88" spans="4:21" s="127" customFormat="1" ht="12" customHeight="1" x14ac:dyDescent="0.35">
      <c r="D88" s="137"/>
      <c r="E88" s="175"/>
      <c r="F88" s="136"/>
      <c r="G88" s="136"/>
      <c r="H88" s="136"/>
      <c r="I88" s="136"/>
      <c r="J88" s="136"/>
      <c r="K88" s="136"/>
      <c r="L88" s="136"/>
      <c r="M88" s="136"/>
      <c r="N88" s="136"/>
      <c r="O88" s="136"/>
      <c r="P88" s="136"/>
      <c r="Q88" s="136"/>
      <c r="R88" s="118"/>
      <c r="S88" s="163"/>
      <c r="T88" s="124"/>
      <c r="U88" s="163"/>
    </row>
    <row r="89" spans="4:21" s="127" customFormat="1" ht="12" customHeight="1" x14ac:dyDescent="0.35">
      <c r="D89" s="137"/>
      <c r="E89" s="175"/>
      <c r="F89" s="136"/>
      <c r="G89" s="136"/>
      <c r="H89" s="136"/>
      <c r="I89" s="136"/>
      <c r="J89" s="136"/>
      <c r="K89" s="136"/>
      <c r="L89" s="136"/>
      <c r="M89" s="136"/>
      <c r="N89" s="136"/>
      <c r="O89" s="136"/>
      <c r="P89" s="136"/>
      <c r="Q89" s="136"/>
      <c r="R89" s="118"/>
      <c r="S89" s="163"/>
      <c r="T89" s="124"/>
      <c r="U89" s="163"/>
    </row>
    <row r="90" spans="4:21" s="127" customFormat="1" ht="12" customHeight="1" x14ac:dyDescent="0.35">
      <c r="D90" s="137"/>
      <c r="E90" s="175"/>
      <c r="F90" s="136"/>
      <c r="G90" s="136"/>
      <c r="H90" s="136"/>
      <c r="I90" s="136"/>
      <c r="J90" s="136"/>
      <c r="K90" s="136"/>
      <c r="L90" s="136"/>
      <c r="M90" s="136"/>
      <c r="N90" s="136"/>
      <c r="O90" s="136"/>
      <c r="P90" s="136"/>
      <c r="Q90" s="136"/>
      <c r="R90" s="118"/>
      <c r="S90" s="163"/>
      <c r="T90" s="124"/>
      <c r="U90" s="163"/>
    </row>
    <row r="91" spans="4:21" s="127" customFormat="1" ht="12" customHeight="1" x14ac:dyDescent="0.35">
      <c r="D91" s="137"/>
      <c r="E91" s="175"/>
      <c r="F91" s="136"/>
      <c r="G91" s="136"/>
      <c r="H91" s="136"/>
      <c r="I91" s="136"/>
      <c r="J91" s="136"/>
      <c r="K91" s="136"/>
      <c r="L91" s="136"/>
      <c r="M91" s="136"/>
      <c r="N91" s="136"/>
      <c r="O91" s="136"/>
      <c r="P91" s="136"/>
      <c r="Q91" s="136"/>
      <c r="R91" s="118"/>
      <c r="S91" s="163"/>
      <c r="T91" s="124"/>
      <c r="U91" s="163"/>
    </row>
    <row r="92" spans="4:21" s="127" customFormat="1" ht="12" customHeight="1" x14ac:dyDescent="0.35">
      <c r="D92" s="137"/>
      <c r="E92" s="175"/>
      <c r="F92" s="136"/>
      <c r="G92" s="136"/>
      <c r="H92" s="136"/>
      <c r="I92" s="136"/>
      <c r="J92" s="136"/>
      <c r="K92" s="136"/>
      <c r="L92" s="136"/>
      <c r="M92" s="136"/>
      <c r="N92" s="136"/>
      <c r="O92" s="136"/>
      <c r="P92" s="136"/>
      <c r="Q92" s="136"/>
      <c r="R92" s="118"/>
      <c r="S92" s="163"/>
      <c r="T92" s="124"/>
      <c r="U92" s="163"/>
    </row>
    <row r="93" spans="4:21" s="127" customFormat="1" ht="12" customHeight="1" x14ac:dyDescent="0.35">
      <c r="D93" s="137"/>
      <c r="E93" s="175"/>
      <c r="F93" s="136"/>
      <c r="G93" s="136"/>
      <c r="H93" s="136"/>
      <c r="I93" s="136"/>
      <c r="J93" s="136"/>
      <c r="K93" s="136"/>
      <c r="L93" s="136"/>
      <c r="M93" s="136"/>
      <c r="N93" s="136"/>
      <c r="O93" s="136"/>
      <c r="P93" s="136"/>
      <c r="Q93" s="136"/>
      <c r="R93" s="118"/>
      <c r="S93" s="163"/>
      <c r="T93" s="124"/>
      <c r="U93" s="163"/>
    </row>
    <row r="94" spans="4:21" s="127" customFormat="1" ht="12" customHeight="1" x14ac:dyDescent="0.35">
      <c r="D94" s="137"/>
      <c r="E94" s="137"/>
      <c r="F94" s="136"/>
      <c r="G94" s="136"/>
      <c r="H94" s="136"/>
      <c r="I94" s="136"/>
      <c r="J94" s="136"/>
      <c r="K94" s="136"/>
      <c r="L94" s="136"/>
      <c r="M94" s="136"/>
      <c r="N94" s="136"/>
      <c r="O94" s="136"/>
      <c r="P94" s="136"/>
      <c r="Q94" s="136"/>
      <c r="R94" s="118"/>
      <c r="S94" s="163"/>
      <c r="T94" s="124"/>
      <c r="U94" s="163"/>
    </row>
    <row r="95" spans="4:21" s="127" customFormat="1" ht="12" customHeight="1" x14ac:dyDescent="0.35">
      <c r="D95" s="137"/>
      <c r="E95" s="137"/>
      <c r="F95" s="136"/>
      <c r="G95" s="136"/>
      <c r="H95" s="136"/>
      <c r="I95" s="136"/>
      <c r="J95" s="136"/>
      <c r="K95" s="136"/>
      <c r="L95" s="136"/>
      <c r="M95" s="136"/>
      <c r="N95" s="136"/>
      <c r="O95" s="136"/>
      <c r="P95" s="136"/>
      <c r="Q95" s="136"/>
      <c r="R95" s="118"/>
      <c r="S95" s="163"/>
      <c r="T95" s="124"/>
      <c r="U95" s="163"/>
    </row>
    <row r="96" spans="4:21" s="127" customFormat="1" ht="12" customHeight="1" x14ac:dyDescent="0.35">
      <c r="D96" s="137"/>
      <c r="E96" s="137"/>
      <c r="F96" s="136"/>
      <c r="G96" s="136"/>
      <c r="H96" s="136"/>
      <c r="I96" s="136"/>
      <c r="J96" s="136"/>
      <c r="K96" s="136"/>
      <c r="L96" s="136"/>
      <c r="M96" s="136"/>
      <c r="N96" s="136"/>
      <c r="O96" s="136"/>
      <c r="P96" s="136"/>
      <c r="Q96" s="136"/>
      <c r="R96" s="118"/>
      <c r="S96" s="163"/>
      <c r="T96" s="124"/>
      <c r="U96" s="163"/>
    </row>
    <row r="97" spans="4:21" s="127" customFormat="1" ht="12" customHeight="1" x14ac:dyDescent="0.35">
      <c r="D97" s="137"/>
      <c r="E97" s="137"/>
      <c r="F97" s="136"/>
      <c r="G97" s="136"/>
      <c r="H97" s="136"/>
      <c r="I97" s="136"/>
      <c r="J97" s="136"/>
      <c r="K97" s="136"/>
      <c r="L97" s="136"/>
      <c r="M97" s="136"/>
      <c r="N97" s="136"/>
      <c r="O97" s="136"/>
      <c r="P97" s="136"/>
      <c r="Q97" s="136"/>
      <c r="R97" s="118"/>
      <c r="S97" s="163"/>
      <c r="T97" s="124"/>
      <c r="U97" s="163"/>
    </row>
    <row r="98" spans="4:21" s="127" customFormat="1" ht="12" customHeight="1" x14ac:dyDescent="0.35">
      <c r="D98" s="137"/>
      <c r="E98" s="137"/>
      <c r="F98" s="136"/>
      <c r="G98" s="136"/>
      <c r="H98" s="136"/>
      <c r="I98" s="136"/>
      <c r="J98" s="136"/>
      <c r="K98" s="136"/>
      <c r="L98" s="136"/>
      <c r="M98" s="136"/>
      <c r="N98" s="136"/>
      <c r="O98" s="136"/>
      <c r="P98" s="136"/>
      <c r="Q98" s="136"/>
      <c r="R98" s="118"/>
      <c r="S98" s="163"/>
      <c r="T98" s="124"/>
      <c r="U98" s="163"/>
    </row>
    <row r="99" spans="4:21" s="127" customFormat="1" ht="12" customHeight="1" x14ac:dyDescent="0.35">
      <c r="D99" s="137"/>
      <c r="E99" s="137"/>
      <c r="F99" s="136"/>
      <c r="G99" s="136"/>
      <c r="H99" s="136"/>
      <c r="I99" s="136"/>
      <c r="J99" s="136"/>
      <c r="K99" s="136"/>
      <c r="L99" s="136"/>
      <c r="M99" s="136"/>
      <c r="N99" s="136"/>
      <c r="O99" s="136"/>
      <c r="P99" s="136"/>
      <c r="Q99" s="136"/>
      <c r="R99" s="118"/>
      <c r="S99" s="163"/>
      <c r="T99" s="124"/>
      <c r="U99" s="163"/>
    </row>
    <row r="100" spans="4:21" s="127" customFormat="1" ht="12" customHeight="1" x14ac:dyDescent="0.35">
      <c r="D100" s="137"/>
      <c r="E100" s="137"/>
      <c r="F100" s="136"/>
      <c r="G100" s="136"/>
      <c r="H100" s="136"/>
      <c r="I100" s="136"/>
      <c r="J100" s="136"/>
      <c r="K100" s="136"/>
      <c r="L100" s="136"/>
      <c r="M100" s="136"/>
      <c r="N100" s="136"/>
      <c r="O100" s="136"/>
      <c r="P100" s="136"/>
      <c r="Q100" s="136"/>
      <c r="R100" s="118"/>
      <c r="S100" s="163"/>
      <c r="T100" s="124"/>
      <c r="U100" s="163"/>
    </row>
    <row r="101" spans="4:21" s="127" customFormat="1" ht="12" customHeight="1" x14ac:dyDescent="0.35">
      <c r="D101" s="137"/>
      <c r="E101" s="137"/>
      <c r="F101" s="136"/>
      <c r="G101" s="136"/>
      <c r="H101" s="136"/>
      <c r="I101" s="136"/>
      <c r="J101" s="136"/>
      <c r="K101" s="136"/>
      <c r="L101" s="136"/>
      <c r="M101" s="136"/>
      <c r="N101" s="136"/>
      <c r="O101" s="136"/>
      <c r="P101" s="136"/>
      <c r="Q101" s="136"/>
      <c r="R101" s="176"/>
      <c r="S101" s="163"/>
      <c r="T101" s="124"/>
      <c r="U101" s="163"/>
    </row>
    <row r="102" spans="4:21" s="127" customFormat="1" ht="12" customHeight="1" x14ac:dyDescent="0.35">
      <c r="D102" s="137"/>
      <c r="E102" s="137"/>
      <c r="F102" s="136"/>
      <c r="G102" s="136"/>
      <c r="H102" s="136"/>
      <c r="I102" s="136"/>
      <c r="J102" s="136"/>
      <c r="K102" s="136"/>
      <c r="L102" s="136"/>
      <c r="M102" s="136"/>
      <c r="N102" s="136"/>
      <c r="O102" s="136"/>
      <c r="P102" s="136"/>
      <c r="Q102" s="136"/>
      <c r="R102" s="176"/>
      <c r="S102" s="163"/>
      <c r="T102" s="124"/>
      <c r="U102" s="163"/>
    </row>
    <row r="103" spans="4:21" s="127" customFormat="1" ht="12" customHeight="1" x14ac:dyDescent="0.35">
      <c r="D103" s="137"/>
      <c r="E103" s="137"/>
      <c r="F103" s="136"/>
      <c r="G103" s="136"/>
      <c r="H103" s="136"/>
      <c r="I103" s="136"/>
      <c r="J103" s="136"/>
      <c r="K103" s="136"/>
      <c r="L103" s="136"/>
      <c r="M103" s="136"/>
      <c r="N103" s="136"/>
      <c r="O103" s="136"/>
      <c r="P103" s="136"/>
      <c r="Q103" s="136"/>
      <c r="R103" s="176"/>
      <c r="S103" s="163"/>
      <c r="T103" s="136"/>
      <c r="U103" s="163"/>
    </row>
    <row r="104" spans="4:21" s="127" customFormat="1" ht="12" customHeight="1" x14ac:dyDescent="0.35">
      <c r="D104" s="137"/>
      <c r="E104" s="137"/>
      <c r="F104" s="136"/>
      <c r="G104" s="136"/>
      <c r="H104" s="136"/>
      <c r="I104" s="136"/>
      <c r="J104" s="136"/>
      <c r="K104" s="136"/>
      <c r="L104" s="136"/>
      <c r="M104" s="136"/>
      <c r="N104" s="136"/>
      <c r="O104" s="136"/>
      <c r="P104" s="136"/>
      <c r="Q104" s="136"/>
      <c r="R104" s="176"/>
      <c r="S104" s="163"/>
      <c r="T104" s="136"/>
      <c r="U104" s="163"/>
    </row>
    <row r="105" spans="4:21" s="127" customFormat="1" ht="12" customHeight="1" x14ac:dyDescent="0.35">
      <c r="D105" s="137"/>
      <c r="E105" s="137"/>
      <c r="F105" s="136"/>
      <c r="G105" s="136"/>
      <c r="H105" s="136"/>
      <c r="I105" s="136"/>
      <c r="J105" s="136"/>
      <c r="K105" s="136"/>
      <c r="L105" s="136"/>
      <c r="M105" s="136"/>
      <c r="N105" s="136"/>
      <c r="O105" s="136"/>
      <c r="P105" s="136"/>
      <c r="Q105" s="136"/>
      <c r="R105" s="176"/>
      <c r="S105" s="163"/>
      <c r="T105" s="136"/>
      <c r="U105" s="163"/>
    </row>
    <row r="106" spans="4:21" s="127" customFormat="1" ht="12" customHeight="1" x14ac:dyDescent="0.35">
      <c r="D106" s="137"/>
      <c r="E106" s="137"/>
      <c r="F106" s="136"/>
      <c r="G106" s="136"/>
      <c r="H106" s="136"/>
      <c r="I106" s="136"/>
      <c r="J106" s="136"/>
      <c r="K106" s="136"/>
      <c r="L106" s="136"/>
      <c r="M106" s="136"/>
      <c r="N106" s="136"/>
      <c r="O106" s="136"/>
      <c r="P106" s="136"/>
      <c r="Q106" s="136"/>
      <c r="R106" s="176"/>
      <c r="S106" s="163"/>
      <c r="T106" s="136"/>
      <c r="U106" s="163"/>
    </row>
    <row r="107" spans="4:21" s="127" customFormat="1" ht="12" customHeight="1" x14ac:dyDescent="0.35">
      <c r="D107" s="137"/>
      <c r="E107" s="137"/>
      <c r="F107" s="136"/>
      <c r="G107" s="136"/>
      <c r="H107" s="136"/>
      <c r="I107" s="136"/>
      <c r="J107" s="136"/>
      <c r="K107" s="136"/>
      <c r="L107" s="136"/>
      <c r="M107" s="136"/>
      <c r="N107" s="136"/>
      <c r="O107" s="136"/>
      <c r="P107" s="136"/>
      <c r="Q107" s="136"/>
      <c r="R107" s="176"/>
      <c r="S107" s="163"/>
      <c r="T107" s="136"/>
      <c r="U107" s="163"/>
    </row>
    <row r="108" spans="4:21" s="127" customFormat="1" ht="12" customHeight="1" x14ac:dyDescent="0.35">
      <c r="D108" s="137"/>
      <c r="E108" s="137"/>
      <c r="F108" s="136"/>
      <c r="G108" s="136"/>
      <c r="H108" s="136"/>
      <c r="I108" s="136"/>
      <c r="J108" s="136"/>
      <c r="K108" s="136"/>
      <c r="L108" s="136"/>
      <c r="M108" s="136"/>
      <c r="N108" s="136"/>
      <c r="O108" s="136"/>
      <c r="P108" s="136"/>
      <c r="Q108" s="136"/>
      <c r="R108" s="176"/>
      <c r="S108" s="163"/>
      <c r="T108" s="136"/>
      <c r="U108" s="163"/>
    </row>
    <row r="109" spans="4:21" s="127" customFormat="1" ht="12" customHeight="1" x14ac:dyDescent="0.35">
      <c r="D109" s="137"/>
      <c r="E109" s="137"/>
      <c r="F109" s="136"/>
      <c r="G109" s="136"/>
      <c r="H109" s="136"/>
      <c r="I109" s="136"/>
      <c r="J109" s="136"/>
      <c r="K109" s="136"/>
      <c r="L109" s="136"/>
      <c r="M109" s="136"/>
      <c r="N109" s="136"/>
      <c r="O109" s="136"/>
      <c r="P109" s="136"/>
      <c r="Q109" s="136"/>
      <c r="R109" s="176"/>
      <c r="S109" s="163"/>
      <c r="T109" s="136"/>
      <c r="U109" s="163"/>
    </row>
    <row r="110" spans="4:21" s="127" customFormat="1" ht="12" customHeight="1" x14ac:dyDescent="0.35">
      <c r="D110" s="137"/>
      <c r="E110" s="137"/>
      <c r="F110" s="136"/>
      <c r="G110" s="136"/>
      <c r="H110" s="136"/>
      <c r="I110" s="136"/>
      <c r="J110" s="136"/>
      <c r="K110" s="136"/>
      <c r="L110" s="136"/>
      <c r="M110" s="136"/>
      <c r="N110" s="136"/>
      <c r="O110" s="136"/>
      <c r="P110" s="136"/>
      <c r="Q110" s="136"/>
      <c r="R110" s="176"/>
      <c r="S110" s="163"/>
      <c r="T110" s="136"/>
      <c r="U110" s="163"/>
    </row>
    <row r="111" spans="4:21" s="127" customFormat="1" ht="12" customHeight="1" x14ac:dyDescent="0.35">
      <c r="D111" s="137"/>
      <c r="E111" s="137"/>
      <c r="F111" s="136"/>
      <c r="G111" s="136"/>
      <c r="H111" s="136"/>
      <c r="I111" s="136"/>
      <c r="J111" s="136"/>
      <c r="K111" s="136"/>
      <c r="L111" s="136"/>
      <c r="M111" s="136"/>
      <c r="N111" s="136"/>
      <c r="O111" s="136"/>
      <c r="P111" s="136"/>
      <c r="Q111" s="136"/>
      <c r="R111" s="176"/>
      <c r="S111" s="163"/>
      <c r="T111" s="136"/>
      <c r="U111" s="163"/>
    </row>
    <row r="112" spans="4:21" s="127" customFormat="1" ht="12" customHeight="1" x14ac:dyDescent="0.35">
      <c r="D112" s="137"/>
      <c r="E112" s="137"/>
      <c r="F112" s="136"/>
      <c r="G112" s="136"/>
      <c r="H112" s="136"/>
      <c r="I112" s="136"/>
      <c r="J112" s="136"/>
      <c r="K112" s="136"/>
      <c r="L112" s="136"/>
      <c r="M112" s="136"/>
      <c r="N112" s="136"/>
      <c r="O112" s="136"/>
      <c r="P112" s="136"/>
      <c r="Q112" s="136"/>
      <c r="R112" s="176"/>
      <c r="S112" s="163"/>
      <c r="T112" s="136"/>
      <c r="U112" s="163"/>
    </row>
    <row r="113" spans="4:21" s="127" customFormat="1" ht="12" customHeight="1" x14ac:dyDescent="0.35">
      <c r="D113" s="137"/>
      <c r="E113" s="137"/>
      <c r="F113" s="136"/>
      <c r="G113" s="136"/>
      <c r="H113" s="136"/>
      <c r="I113" s="136"/>
      <c r="J113" s="136"/>
      <c r="K113" s="136"/>
      <c r="L113" s="136"/>
      <c r="M113" s="136"/>
      <c r="N113" s="136"/>
      <c r="O113" s="136"/>
      <c r="P113" s="136"/>
      <c r="Q113" s="136"/>
      <c r="R113" s="176"/>
      <c r="S113" s="163"/>
      <c r="T113" s="136"/>
      <c r="U113" s="163"/>
    </row>
    <row r="114" spans="4:21" s="127" customFormat="1" ht="12" customHeight="1" x14ac:dyDescent="0.35">
      <c r="D114" s="137"/>
      <c r="E114" s="137"/>
      <c r="F114" s="136"/>
      <c r="G114" s="136"/>
      <c r="H114" s="136"/>
      <c r="I114" s="136"/>
      <c r="J114" s="136"/>
      <c r="K114" s="136"/>
      <c r="L114" s="136"/>
      <c r="M114" s="136"/>
      <c r="N114" s="136"/>
      <c r="O114" s="136"/>
      <c r="P114" s="136"/>
      <c r="Q114" s="136"/>
      <c r="R114" s="176"/>
      <c r="S114" s="163"/>
      <c r="T114" s="136"/>
      <c r="U114" s="163"/>
    </row>
    <row r="115" spans="4:21" s="127" customFormat="1" ht="12" customHeight="1" x14ac:dyDescent="0.35">
      <c r="D115" s="137"/>
      <c r="E115" s="137"/>
      <c r="F115" s="136"/>
      <c r="G115" s="136"/>
      <c r="H115" s="136"/>
      <c r="I115" s="136"/>
      <c r="J115" s="136"/>
      <c r="K115" s="136"/>
      <c r="L115" s="136"/>
      <c r="M115" s="136"/>
      <c r="N115" s="136"/>
      <c r="O115" s="136"/>
      <c r="P115" s="136"/>
      <c r="Q115" s="136"/>
      <c r="R115" s="176"/>
      <c r="S115" s="163"/>
      <c r="T115" s="136"/>
      <c r="U115" s="163"/>
    </row>
    <row r="116" spans="4:21" s="127" customFormat="1" ht="12" customHeight="1" x14ac:dyDescent="0.35">
      <c r="D116" s="137"/>
      <c r="E116" s="137"/>
      <c r="F116" s="136"/>
      <c r="G116" s="136"/>
      <c r="H116" s="136"/>
      <c r="I116" s="136"/>
      <c r="J116" s="136"/>
      <c r="K116" s="136"/>
      <c r="L116" s="136"/>
      <c r="M116" s="136"/>
      <c r="N116" s="136"/>
      <c r="O116" s="136"/>
      <c r="P116" s="136"/>
      <c r="Q116" s="136"/>
      <c r="R116" s="176"/>
      <c r="S116" s="163"/>
      <c r="T116" s="136"/>
      <c r="U116" s="163"/>
    </row>
    <row r="117" spans="4:21" s="127" customFormat="1" ht="12" customHeight="1" x14ac:dyDescent="0.35">
      <c r="D117" s="137"/>
      <c r="E117" s="137"/>
      <c r="F117" s="136"/>
      <c r="G117" s="136"/>
      <c r="H117" s="136"/>
      <c r="I117" s="136"/>
      <c r="J117" s="136"/>
      <c r="K117" s="136"/>
      <c r="L117" s="136"/>
      <c r="M117" s="136"/>
      <c r="N117" s="136"/>
      <c r="O117" s="136"/>
      <c r="P117" s="136"/>
      <c r="Q117" s="136"/>
      <c r="R117" s="176"/>
      <c r="S117" s="163"/>
      <c r="T117" s="136"/>
      <c r="U117" s="163"/>
    </row>
    <row r="118" spans="4:21" s="127" customFormat="1" ht="12" customHeight="1" x14ac:dyDescent="0.35">
      <c r="D118" s="137"/>
      <c r="E118" s="137"/>
      <c r="F118" s="136"/>
      <c r="G118" s="136"/>
      <c r="H118" s="136"/>
      <c r="I118" s="136"/>
      <c r="J118" s="136"/>
      <c r="K118" s="136"/>
      <c r="L118" s="136"/>
      <c r="M118" s="136"/>
      <c r="N118" s="136"/>
      <c r="O118" s="136"/>
      <c r="P118" s="136"/>
      <c r="Q118" s="136"/>
      <c r="R118" s="176"/>
      <c r="S118" s="163"/>
      <c r="T118" s="136"/>
      <c r="U118" s="163"/>
    </row>
    <row r="119" spans="4:21" s="127" customFormat="1" ht="12" customHeight="1" x14ac:dyDescent="0.35">
      <c r="D119" s="137"/>
      <c r="E119" s="137"/>
      <c r="F119" s="136"/>
      <c r="G119" s="136"/>
      <c r="H119" s="136"/>
      <c r="I119" s="136"/>
      <c r="J119" s="136"/>
      <c r="K119" s="136"/>
      <c r="L119" s="136"/>
      <c r="M119" s="136"/>
      <c r="N119" s="136"/>
      <c r="O119" s="136"/>
      <c r="P119" s="136"/>
      <c r="Q119" s="136"/>
      <c r="R119" s="176"/>
      <c r="S119" s="163"/>
      <c r="T119" s="136"/>
      <c r="U119" s="163"/>
    </row>
    <row r="120" spans="4:21" s="127" customFormat="1" ht="12" customHeight="1" x14ac:dyDescent="0.35">
      <c r="D120" s="137"/>
      <c r="E120" s="137"/>
      <c r="F120" s="136"/>
      <c r="G120" s="136"/>
      <c r="H120" s="136"/>
      <c r="I120" s="136"/>
      <c r="J120" s="136"/>
      <c r="K120" s="136"/>
      <c r="L120" s="136"/>
      <c r="M120" s="136"/>
      <c r="N120" s="136"/>
      <c r="O120" s="136"/>
      <c r="P120" s="136"/>
      <c r="Q120" s="136"/>
      <c r="R120" s="176"/>
      <c r="S120" s="163"/>
      <c r="T120" s="136"/>
      <c r="U120" s="163"/>
    </row>
    <row r="121" spans="4:21" s="127" customFormat="1" ht="12" customHeight="1" x14ac:dyDescent="0.35">
      <c r="D121" s="137"/>
      <c r="E121" s="137"/>
      <c r="F121" s="136"/>
      <c r="G121" s="136"/>
      <c r="H121" s="136"/>
      <c r="I121" s="136"/>
      <c r="J121" s="136"/>
      <c r="K121" s="136"/>
      <c r="L121" s="136"/>
      <c r="M121" s="136"/>
      <c r="N121" s="136"/>
      <c r="O121" s="136"/>
      <c r="P121" s="136"/>
      <c r="Q121" s="136"/>
      <c r="R121" s="176"/>
      <c r="S121" s="163"/>
      <c r="T121" s="136"/>
      <c r="U121" s="163"/>
    </row>
    <row r="122" spans="4:21" s="127" customFormat="1" ht="12" customHeight="1" x14ac:dyDescent="0.35">
      <c r="D122" s="137"/>
      <c r="E122" s="137"/>
      <c r="F122" s="136"/>
      <c r="G122" s="136"/>
      <c r="H122" s="136"/>
      <c r="I122" s="136"/>
      <c r="J122" s="136"/>
      <c r="K122" s="136"/>
      <c r="L122" s="136"/>
      <c r="M122" s="136"/>
      <c r="N122" s="136"/>
      <c r="O122" s="136"/>
      <c r="P122" s="136"/>
      <c r="Q122" s="136"/>
      <c r="R122" s="176"/>
      <c r="S122" s="163"/>
      <c r="T122" s="136"/>
      <c r="U122" s="163"/>
    </row>
    <row r="123" spans="4:21" s="127" customFormat="1" ht="12" customHeight="1" x14ac:dyDescent="0.35">
      <c r="D123" s="137"/>
      <c r="E123" s="137"/>
      <c r="F123" s="136"/>
      <c r="G123" s="136"/>
      <c r="H123" s="136"/>
      <c r="I123" s="136"/>
      <c r="J123" s="136"/>
      <c r="K123" s="136"/>
      <c r="L123" s="136"/>
      <c r="M123" s="136"/>
      <c r="N123" s="136"/>
      <c r="O123" s="136"/>
      <c r="P123" s="136"/>
      <c r="Q123" s="136"/>
      <c r="R123" s="176"/>
      <c r="S123" s="163"/>
      <c r="T123" s="136"/>
      <c r="U123" s="163"/>
    </row>
    <row r="124" spans="4:21" s="127" customFormat="1" ht="12" customHeight="1" x14ac:dyDescent="0.35">
      <c r="D124" s="137"/>
      <c r="E124" s="137"/>
      <c r="F124" s="136"/>
      <c r="G124" s="136"/>
      <c r="H124" s="136"/>
      <c r="I124" s="136"/>
      <c r="J124" s="136"/>
      <c r="K124" s="136"/>
      <c r="L124" s="136"/>
      <c r="M124" s="136"/>
      <c r="N124" s="136"/>
      <c r="O124" s="136"/>
      <c r="P124" s="136"/>
      <c r="Q124" s="136"/>
      <c r="R124" s="176"/>
      <c r="S124" s="163"/>
      <c r="T124" s="136"/>
      <c r="U124" s="163"/>
    </row>
    <row r="125" spans="4:21" s="127" customFormat="1" ht="12" customHeight="1" x14ac:dyDescent="0.35">
      <c r="D125" s="137"/>
      <c r="E125" s="137"/>
      <c r="F125" s="136"/>
      <c r="G125" s="136"/>
      <c r="H125" s="136"/>
      <c r="I125" s="136"/>
      <c r="J125" s="136"/>
      <c r="K125" s="136"/>
      <c r="L125" s="136"/>
      <c r="M125" s="136"/>
      <c r="N125" s="136"/>
      <c r="O125" s="136"/>
      <c r="P125" s="136"/>
      <c r="Q125" s="136"/>
      <c r="R125" s="176"/>
      <c r="S125" s="163"/>
      <c r="T125" s="136"/>
      <c r="U125" s="163"/>
    </row>
    <row r="126" spans="4:21" s="127" customFormat="1" ht="12" customHeight="1" x14ac:dyDescent="0.35">
      <c r="D126" s="137"/>
      <c r="E126" s="137"/>
      <c r="F126" s="136"/>
      <c r="G126" s="136"/>
      <c r="H126" s="136"/>
      <c r="I126" s="136"/>
      <c r="J126" s="136"/>
      <c r="K126" s="136"/>
      <c r="L126" s="136"/>
      <c r="M126" s="136"/>
      <c r="N126" s="136"/>
      <c r="O126" s="136"/>
      <c r="P126" s="136"/>
      <c r="Q126" s="136"/>
      <c r="R126" s="176"/>
      <c r="S126" s="163"/>
      <c r="T126" s="136"/>
      <c r="U126" s="163"/>
    </row>
    <row r="127" spans="4:21" s="127" customFormat="1" ht="12" customHeight="1" x14ac:dyDescent="0.35">
      <c r="D127" s="137"/>
      <c r="E127" s="137"/>
      <c r="F127" s="136"/>
      <c r="G127" s="136"/>
      <c r="H127" s="136"/>
      <c r="I127" s="136"/>
      <c r="J127" s="136"/>
      <c r="K127" s="136"/>
      <c r="L127" s="136"/>
      <c r="M127" s="136"/>
      <c r="N127" s="136"/>
      <c r="O127" s="136"/>
      <c r="P127" s="136"/>
      <c r="Q127" s="136"/>
      <c r="R127" s="176"/>
      <c r="S127" s="163"/>
      <c r="T127" s="136"/>
      <c r="U127" s="163"/>
    </row>
    <row r="128" spans="4:21" s="127" customFormat="1" ht="12" customHeight="1" x14ac:dyDescent="0.35">
      <c r="D128" s="137"/>
      <c r="E128" s="137"/>
      <c r="F128" s="136"/>
      <c r="G128" s="136"/>
      <c r="H128" s="136"/>
      <c r="I128" s="136"/>
      <c r="J128" s="136"/>
      <c r="K128" s="136"/>
      <c r="L128" s="136"/>
      <c r="M128" s="136"/>
      <c r="N128" s="136"/>
      <c r="O128" s="136"/>
      <c r="P128" s="136"/>
      <c r="Q128" s="136"/>
      <c r="R128" s="176"/>
      <c r="S128" s="163"/>
      <c r="T128" s="136"/>
      <c r="U128" s="163"/>
    </row>
    <row r="129" spans="4:21" s="127" customFormat="1" ht="12" customHeight="1" x14ac:dyDescent="0.35">
      <c r="D129" s="137"/>
      <c r="E129" s="137"/>
      <c r="F129" s="136"/>
      <c r="G129" s="136"/>
      <c r="H129" s="136"/>
      <c r="I129" s="136"/>
      <c r="J129" s="136"/>
      <c r="K129" s="136"/>
      <c r="L129" s="136"/>
      <c r="M129" s="136"/>
      <c r="N129" s="136"/>
      <c r="O129" s="136"/>
      <c r="P129" s="136"/>
      <c r="Q129" s="136"/>
      <c r="R129" s="176"/>
      <c r="S129" s="163"/>
      <c r="T129" s="136"/>
      <c r="U129" s="163"/>
    </row>
    <row r="130" spans="4:21" s="127" customFormat="1" ht="12" customHeight="1" x14ac:dyDescent="0.35">
      <c r="D130" s="137"/>
      <c r="E130" s="137"/>
      <c r="F130" s="136"/>
      <c r="G130" s="136"/>
      <c r="H130" s="136"/>
      <c r="I130" s="136"/>
      <c r="J130" s="136"/>
      <c r="K130" s="136"/>
      <c r="L130" s="136"/>
      <c r="M130" s="136"/>
      <c r="N130" s="136"/>
      <c r="O130" s="136"/>
      <c r="P130" s="136"/>
      <c r="Q130" s="136"/>
      <c r="R130" s="176"/>
      <c r="S130" s="163"/>
      <c r="T130" s="136"/>
      <c r="U130" s="163"/>
    </row>
    <row r="131" spans="4:21" s="127" customFormat="1" ht="12" customHeight="1" x14ac:dyDescent="0.35">
      <c r="D131" s="137"/>
      <c r="E131" s="137"/>
      <c r="F131" s="136"/>
      <c r="G131" s="136"/>
      <c r="H131" s="136"/>
      <c r="I131" s="136"/>
      <c r="J131" s="136"/>
      <c r="K131" s="136"/>
      <c r="L131" s="136"/>
      <c r="M131" s="136"/>
      <c r="N131" s="136"/>
      <c r="O131" s="136"/>
      <c r="P131" s="136"/>
      <c r="Q131" s="136"/>
      <c r="R131" s="176"/>
      <c r="S131" s="163"/>
      <c r="T131" s="136"/>
      <c r="U131" s="163"/>
    </row>
    <row r="132" spans="4:21" s="127" customFormat="1" ht="12" customHeight="1" x14ac:dyDescent="0.35">
      <c r="D132" s="137"/>
      <c r="E132" s="137"/>
      <c r="F132" s="136"/>
      <c r="G132" s="136"/>
      <c r="H132" s="136"/>
      <c r="I132" s="136"/>
      <c r="J132" s="136"/>
      <c r="K132" s="136"/>
      <c r="L132" s="136"/>
      <c r="M132" s="136"/>
      <c r="N132" s="136"/>
      <c r="O132" s="136"/>
      <c r="P132" s="136"/>
      <c r="Q132" s="136"/>
      <c r="R132" s="176"/>
      <c r="S132" s="163"/>
      <c r="T132" s="136"/>
      <c r="U132" s="163"/>
    </row>
    <row r="133" spans="4:21" s="127" customFormat="1" ht="12" customHeight="1" x14ac:dyDescent="0.35">
      <c r="D133" s="137"/>
      <c r="E133" s="137"/>
      <c r="F133" s="136"/>
      <c r="G133" s="136"/>
      <c r="H133" s="136"/>
      <c r="I133" s="136"/>
      <c r="J133" s="136"/>
      <c r="K133" s="136"/>
      <c r="L133" s="136"/>
      <c r="M133" s="136"/>
      <c r="N133" s="136"/>
      <c r="O133" s="136"/>
      <c r="P133" s="136"/>
      <c r="Q133" s="136"/>
      <c r="R133" s="176"/>
      <c r="S133" s="163"/>
      <c r="T133" s="136"/>
      <c r="U133" s="163"/>
    </row>
    <row r="134" spans="4:21" s="127" customFormat="1" ht="12" customHeight="1" x14ac:dyDescent="0.35">
      <c r="D134" s="137"/>
      <c r="E134" s="137"/>
      <c r="F134" s="136"/>
      <c r="G134" s="136"/>
      <c r="H134" s="136"/>
      <c r="I134" s="136"/>
      <c r="J134" s="136"/>
      <c r="K134" s="136"/>
      <c r="L134" s="136"/>
      <c r="M134" s="136"/>
      <c r="N134" s="136"/>
      <c r="O134" s="136"/>
      <c r="P134" s="136"/>
      <c r="Q134" s="136"/>
      <c r="R134" s="176"/>
      <c r="S134" s="163"/>
      <c r="T134" s="136"/>
      <c r="U134" s="163"/>
    </row>
    <row r="135" spans="4:21" s="127" customFormat="1" ht="12" customHeight="1" x14ac:dyDescent="0.35">
      <c r="D135" s="137"/>
      <c r="E135" s="137"/>
      <c r="F135" s="136"/>
      <c r="G135" s="136"/>
      <c r="H135" s="136"/>
      <c r="I135" s="136"/>
      <c r="J135" s="136"/>
      <c r="K135" s="136"/>
      <c r="L135" s="136"/>
      <c r="M135" s="136"/>
      <c r="N135" s="136"/>
      <c r="O135" s="136"/>
      <c r="P135" s="136"/>
      <c r="Q135" s="136"/>
      <c r="R135" s="176"/>
      <c r="S135" s="163"/>
      <c r="T135" s="136"/>
      <c r="U135" s="163"/>
    </row>
    <row r="136" spans="4:21" s="127" customFormat="1" ht="12" customHeight="1" x14ac:dyDescent="0.35">
      <c r="D136" s="137"/>
      <c r="E136" s="137"/>
      <c r="F136" s="136"/>
      <c r="G136" s="136"/>
      <c r="H136" s="136"/>
      <c r="I136" s="136"/>
      <c r="J136" s="136"/>
      <c r="K136" s="136"/>
      <c r="L136" s="136"/>
      <c r="M136" s="136"/>
      <c r="N136" s="136"/>
      <c r="O136" s="136"/>
      <c r="P136" s="136"/>
      <c r="Q136" s="136"/>
      <c r="R136" s="176"/>
      <c r="S136" s="163"/>
      <c r="T136" s="136"/>
      <c r="U136" s="163"/>
    </row>
    <row r="137" spans="4:21" s="127" customFormat="1" ht="12" customHeight="1" x14ac:dyDescent="0.35">
      <c r="D137" s="137"/>
      <c r="E137" s="137"/>
      <c r="F137" s="136"/>
      <c r="G137" s="136"/>
      <c r="H137" s="136"/>
      <c r="I137" s="136"/>
      <c r="J137" s="136"/>
      <c r="K137" s="136"/>
      <c r="L137" s="136"/>
      <c r="M137" s="136"/>
      <c r="N137" s="136"/>
      <c r="O137" s="136"/>
      <c r="P137" s="136"/>
      <c r="Q137" s="136"/>
      <c r="R137" s="176"/>
      <c r="S137" s="163"/>
      <c r="T137" s="136"/>
      <c r="U137" s="163"/>
    </row>
    <row r="138" spans="4:21" s="127" customFormat="1" ht="12" customHeight="1" x14ac:dyDescent="0.35">
      <c r="D138" s="137"/>
      <c r="E138" s="137"/>
      <c r="F138" s="136"/>
      <c r="G138" s="136"/>
      <c r="H138" s="136"/>
      <c r="I138" s="136"/>
      <c r="J138" s="136"/>
      <c r="K138" s="136"/>
      <c r="L138" s="136"/>
      <c r="M138" s="136"/>
      <c r="N138" s="136"/>
      <c r="O138" s="136"/>
      <c r="P138" s="136"/>
      <c r="Q138" s="136"/>
      <c r="R138" s="176"/>
      <c r="S138" s="163"/>
      <c r="T138" s="136"/>
      <c r="U138" s="163"/>
    </row>
    <row r="139" spans="4:21" s="127" customFormat="1" ht="12" customHeight="1" x14ac:dyDescent="0.35">
      <c r="D139" s="137"/>
      <c r="E139" s="137"/>
      <c r="F139" s="136"/>
      <c r="G139" s="136"/>
      <c r="H139" s="136"/>
      <c r="I139" s="136"/>
      <c r="J139" s="136"/>
      <c r="K139" s="136"/>
      <c r="L139" s="136"/>
      <c r="M139" s="136"/>
      <c r="N139" s="136"/>
      <c r="O139" s="136"/>
      <c r="P139" s="136"/>
      <c r="Q139" s="136"/>
      <c r="R139" s="176"/>
      <c r="S139" s="163"/>
      <c r="T139" s="136"/>
      <c r="U139" s="163"/>
    </row>
    <row r="140" spans="4:21" s="127" customFormat="1" ht="12" customHeight="1" x14ac:dyDescent="0.35">
      <c r="D140" s="137"/>
      <c r="E140" s="137"/>
      <c r="F140" s="136"/>
      <c r="G140" s="136"/>
      <c r="H140" s="136"/>
      <c r="I140" s="136"/>
      <c r="J140" s="136"/>
      <c r="K140" s="136"/>
      <c r="L140" s="136"/>
      <c r="M140" s="136"/>
      <c r="N140" s="136"/>
      <c r="O140" s="136"/>
      <c r="P140" s="136"/>
      <c r="Q140" s="136"/>
      <c r="R140" s="176"/>
      <c r="S140" s="163"/>
      <c r="T140" s="136"/>
      <c r="U140" s="163"/>
    </row>
    <row r="141" spans="4:21" s="127" customFormat="1" ht="12" customHeight="1" x14ac:dyDescent="0.35">
      <c r="D141" s="137"/>
      <c r="E141" s="137"/>
      <c r="F141" s="136"/>
      <c r="G141" s="136"/>
      <c r="H141" s="136"/>
      <c r="I141" s="136"/>
      <c r="J141" s="136"/>
      <c r="K141" s="136"/>
      <c r="L141" s="136"/>
      <c r="M141" s="136"/>
      <c r="N141" s="136"/>
      <c r="O141" s="136"/>
      <c r="P141" s="136"/>
      <c r="Q141" s="136"/>
      <c r="R141" s="176"/>
      <c r="S141" s="163"/>
      <c r="T141" s="136"/>
      <c r="U141" s="163"/>
    </row>
    <row r="142" spans="4:21" s="127" customFormat="1" ht="12" customHeight="1" x14ac:dyDescent="0.35">
      <c r="D142" s="137"/>
      <c r="E142" s="137"/>
      <c r="F142" s="136"/>
      <c r="G142" s="136"/>
      <c r="H142" s="136"/>
      <c r="I142" s="136"/>
      <c r="J142" s="136"/>
      <c r="K142" s="136"/>
      <c r="L142" s="136"/>
      <c r="M142" s="136"/>
      <c r="N142" s="136"/>
      <c r="O142" s="136"/>
      <c r="P142" s="136"/>
      <c r="Q142" s="136"/>
      <c r="R142" s="176"/>
      <c r="S142" s="163"/>
      <c r="T142" s="136"/>
      <c r="U142" s="163"/>
    </row>
    <row r="143" spans="4:21" s="127" customFormat="1" ht="12" customHeight="1" x14ac:dyDescent="0.35">
      <c r="D143" s="137"/>
      <c r="E143" s="137"/>
      <c r="F143" s="136"/>
      <c r="G143" s="136"/>
      <c r="H143" s="136"/>
      <c r="I143" s="136"/>
      <c r="J143" s="136"/>
      <c r="K143" s="136"/>
      <c r="L143" s="136"/>
      <c r="M143" s="136"/>
      <c r="N143" s="136"/>
      <c r="O143" s="136"/>
      <c r="P143" s="136"/>
      <c r="Q143" s="136"/>
      <c r="R143" s="176"/>
      <c r="S143" s="163"/>
      <c r="T143" s="136"/>
      <c r="U143" s="163"/>
    </row>
    <row r="144" spans="4:21" s="127" customFormat="1" ht="12" customHeight="1" x14ac:dyDescent="0.35">
      <c r="D144" s="137"/>
      <c r="E144" s="137"/>
      <c r="F144" s="136"/>
      <c r="G144" s="136"/>
      <c r="H144" s="136"/>
      <c r="I144" s="136"/>
      <c r="J144" s="136"/>
      <c r="K144" s="136"/>
      <c r="L144" s="136"/>
      <c r="M144" s="136"/>
      <c r="N144" s="136"/>
      <c r="O144" s="136"/>
      <c r="P144" s="136"/>
      <c r="Q144" s="136"/>
      <c r="R144" s="176"/>
      <c r="S144" s="163"/>
      <c r="T144" s="136"/>
      <c r="U144" s="163"/>
    </row>
    <row r="145" spans="4:21" s="127" customFormat="1" ht="12" customHeight="1" x14ac:dyDescent="0.35">
      <c r="D145" s="137"/>
      <c r="E145" s="137"/>
      <c r="F145" s="136"/>
      <c r="G145" s="136"/>
      <c r="H145" s="136"/>
      <c r="I145" s="136"/>
      <c r="J145" s="136"/>
      <c r="K145" s="136"/>
      <c r="L145" s="136"/>
      <c r="M145" s="136"/>
      <c r="N145" s="136"/>
      <c r="O145" s="136"/>
      <c r="P145" s="136"/>
      <c r="Q145" s="136"/>
      <c r="R145" s="176"/>
      <c r="S145" s="163"/>
      <c r="T145" s="136"/>
      <c r="U145" s="163"/>
    </row>
    <row r="146" spans="4:21" s="127" customFormat="1" ht="12" customHeight="1" x14ac:dyDescent="0.35">
      <c r="D146" s="137"/>
      <c r="E146" s="137"/>
      <c r="F146" s="136"/>
      <c r="G146" s="136"/>
      <c r="H146" s="136"/>
      <c r="I146" s="136"/>
      <c r="J146" s="136"/>
      <c r="K146" s="136"/>
      <c r="L146" s="136"/>
      <c r="M146" s="136"/>
      <c r="N146" s="136"/>
      <c r="O146" s="136"/>
      <c r="P146" s="136"/>
      <c r="Q146" s="136"/>
      <c r="R146" s="176"/>
      <c r="S146" s="163"/>
      <c r="T146" s="136"/>
      <c r="U146" s="163"/>
    </row>
    <row r="147" spans="4:21" s="127" customFormat="1" ht="12" customHeight="1" x14ac:dyDescent="0.35">
      <c r="D147" s="137"/>
      <c r="E147" s="137"/>
      <c r="F147" s="136"/>
      <c r="G147" s="136"/>
      <c r="H147" s="136"/>
      <c r="I147" s="136"/>
      <c r="J147" s="136"/>
      <c r="K147" s="136"/>
      <c r="L147" s="136"/>
      <c r="M147" s="136"/>
      <c r="N147" s="136"/>
      <c r="O147" s="136"/>
      <c r="P147" s="136"/>
      <c r="Q147" s="136"/>
      <c r="R147" s="176"/>
      <c r="S147" s="163"/>
      <c r="T147" s="136"/>
      <c r="U147" s="163"/>
    </row>
    <row r="148" spans="4:21" s="127" customFormat="1" ht="12" customHeight="1" x14ac:dyDescent="0.35">
      <c r="D148" s="137"/>
      <c r="E148" s="137"/>
      <c r="F148" s="136"/>
      <c r="G148" s="136"/>
      <c r="H148" s="136"/>
      <c r="I148" s="136"/>
      <c r="J148" s="136"/>
      <c r="K148" s="136"/>
      <c r="L148" s="136"/>
      <c r="M148" s="136"/>
      <c r="N148" s="136"/>
      <c r="O148" s="136"/>
      <c r="P148" s="136"/>
      <c r="Q148" s="136"/>
      <c r="R148" s="176"/>
      <c r="S148" s="163"/>
      <c r="T148" s="136"/>
      <c r="U148" s="163"/>
    </row>
    <row r="149" spans="4:21" s="127" customFormat="1" ht="12" customHeight="1" x14ac:dyDescent="0.35">
      <c r="D149" s="137"/>
      <c r="E149" s="137"/>
      <c r="F149" s="136"/>
      <c r="G149" s="136"/>
      <c r="H149" s="136"/>
      <c r="I149" s="136"/>
      <c r="J149" s="136"/>
      <c r="K149" s="136"/>
      <c r="L149" s="136"/>
      <c r="M149" s="136"/>
      <c r="N149" s="136"/>
      <c r="O149" s="136"/>
      <c r="P149" s="136"/>
      <c r="Q149" s="136"/>
      <c r="R149" s="176"/>
      <c r="S149" s="163"/>
      <c r="T149" s="136"/>
      <c r="U149" s="163"/>
    </row>
    <row r="150" spans="4:21" s="127" customFormat="1" ht="12" customHeight="1" x14ac:dyDescent="0.35">
      <c r="D150" s="137"/>
      <c r="E150" s="137"/>
      <c r="F150" s="136"/>
      <c r="G150" s="136"/>
      <c r="H150" s="136"/>
      <c r="I150" s="136"/>
      <c r="J150" s="136"/>
      <c r="K150" s="136"/>
      <c r="L150" s="136"/>
      <c r="M150" s="136"/>
      <c r="N150" s="136"/>
      <c r="O150" s="136"/>
      <c r="P150" s="136"/>
      <c r="Q150" s="136"/>
      <c r="R150" s="176"/>
      <c r="S150" s="163"/>
      <c r="T150" s="136"/>
      <c r="U150" s="163"/>
    </row>
    <row r="151" spans="4:21" s="127" customFormat="1" ht="12" customHeight="1" x14ac:dyDescent="0.35">
      <c r="D151" s="137"/>
      <c r="E151" s="137"/>
      <c r="F151" s="136"/>
      <c r="G151" s="136"/>
      <c r="H151" s="136"/>
      <c r="I151" s="136"/>
      <c r="J151" s="136"/>
      <c r="K151" s="136"/>
      <c r="L151" s="136"/>
      <c r="M151" s="136"/>
      <c r="N151" s="136"/>
      <c r="O151" s="136"/>
      <c r="P151" s="136"/>
      <c r="Q151" s="136"/>
      <c r="R151" s="176"/>
      <c r="S151" s="163"/>
      <c r="T151" s="136"/>
      <c r="U151" s="163"/>
    </row>
    <row r="152" spans="4:21" s="127" customFormat="1" ht="12" customHeight="1" x14ac:dyDescent="0.35">
      <c r="D152" s="137"/>
      <c r="E152" s="137"/>
      <c r="F152" s="136"/>
      <c r="G152" s="136"/>
      <c r="H152" s="136"/>
      <c r="I152" s="136"/>
      <c r="J152" s="136"/>
      <c r="K152" s="136"/>
      <c r="L152" s="136"/>
      <c r="M152" s="136"/>
      <c r="N152" s="136"/>
      <c r="O152" s="136"/>
      <c r="P152" s="136"/>
      <c r="Q152" s="136"/>
      <c r="R152" s="176"/>
      <c r="S152" s="163"/>
      <c r="T152" s="136"/>
      <c r="U152" s="163"/>
    </row>
    <row r="153" spans="4:21" s="127" customFormat="1" ht="12" customHeight="1" x14ac:dyDescent="0.35">
      <c r="D153" s="137"/>
      <c r="E153" s="137"/>
      <c r="F153" s="136"/>
      <c r="G153" s="136"/>
      <c r="H153" s="136"/>
      <c r="I153" s="136"/>
      <c r="J153" s="136"/>
      <c r="K153" s="136"/>
      <c r="L153" s="136"/>
      <c r="M153" s="136"/>
      <c r="N153" s="136"/>
      <c r="O153" s="136"/>
      <c r="P153" s="136"/>
      <c r="Q153" s="136"/>
      <c r="R153" s="176"/>
      <c r="S153" s="163"/>
      <c r="T153" s="136"/>
      <c r="U153" s="163"/>
    </row>
    <row r="154" spans="4:21" s="127" customFormat="1" ht="12" customHeight="1" x14ac:dyDescent="0.35">
      <c r="D154" s="137"/>
      <c r="E154" s="137"/>
      <c r="F154" s="136"/>
      <c r="G154" s="136"/>
      <c r="H154" s="136"/>
      <c r="I154" s="136"/>
      <c r="J154" s="136"/>
      <c r="K154" s="136"/>
      <c r="L154" s="136"/>
      <c r="M154" s="136"/>
      <c r="N154" s="136"/>
      <c r="O154" s="136"/>
      <c r="P154" s="136"/>
      <c r="Q154" s="136"/>
      <c r="R154" s="176"/>
      <c r="S154" s="163"/>
      <c r="T154" s="136"/>
      <c r="U154" s="163"/>
    </row>
    <row r="155" spans="4:21" s="127" customFormat="1" ht="12" customHeight="1" x14ac:dyDescent="0.35">
      <c r="D155" s="137"/>
      <c r="E155" s="137"/>
      <c r="F155" s="136"/>
      <c r="G155" s="136"/>
      <c r="H155" s="136"/>
      <c r="I155" s="136"/>
      <c r="J155" s="136"/>
      <c r="K155" s="136"/>
      <c r="L155" s="136"/>
      <c r="M155" s="136"/>
      <c r="N155" s="136"/>
      <c r="O155" s="136"/>
      <c r="P155" s="136"/>
      <c r="Q155" s="136"/>
      <c r="R155" s="176"/>
      <c r="S155" s="163"/>
      <c r="T155" s="136"/>
      <c r="U155" s="163"/>
    </row>
    <row r="156" spans="4:21" s="127" customFormat="1" ht="12" customHeight="1" x14ac:dyDescent="0.35">
      <c r="D156" s="137"/>
      <c r="E156" s="137"/>
      <c r="F156" s="136"/>
      <c r="G156" s="136"/>
      <c r="H156" s="136"/>
      <c r="I156" s="136"/>
      <c r="J156" s="136"/>
      <c r="K156" s="136"/>
      <c r="L156" s="136"/>
      <c r="M156" s="136"/>
      <c r="N156" s="136"/>
      <c r="O156" s="136"/>
      <c r="P156" s="136"/>
      <c r="Q156" s="136"/>
      <c r="R156" s="176"/>
      <c r="S156" s="163"/>
      <c r="T156" s="136"/>
      <c r="U156" s="163"/>
    </row>
    <row r="157" spans="4:21" s="127" customFormat="1" ht="12" customHeight="1" x14ac:dyDescent="0.35">
      <c r="D157" s="137"/>
      <c r="E157" s="137"/>
      <c r="F157" s="136"/>
      <c r="G157" s="136"/>
      <c r="H157" s="136"/>
      <c r="I157" s="136"/>
      <c r="J157" s="136"/>
      <c r="K157" s="136"/>
      <c r="L157" s="136"/>
      <c r="M157" s="136"/>
      <c r="N157" s="136"/>
      <c r="O157" s="136"/>
      <c r="P157" s="136"/>
      <c r="Q157" s="136"/>
      <c r="R157" s="176"/>
      <c r="S157" s="163"/>
      <c r="T157" s="136"/>
      <c r="U157" s="163"/>
    </row>
    <row r="158" spans="4:21" s="127" customFormat="1" ht="12" customHeight="1" x14ac:dyDescent="0.35">
      <c r="D158" s="137"/>
      <c r="E158" s="137"/>
      <c r="F158" s="136"/>
      <c r="G158" s="136"/>
      <c r="H158" s="136"/>
      <c r="I158" s="136"/>
      <c r="J158" s="136"/>
      <c r="K158" s="136"/>
      <c r="L158" s="136"/>
      <c r="M158" s="136"/>
      <c r="N158" s="136"/>
      <c r="O158" s="136"/>
      <c r="P158" s="136"/>
      <c r="Q158" s="136"/>
      <c r="R158" s="176"/>
      <c r="S158" s="163"/>
      <c r="T158" s="136"/>
      <c r="U158" s="163"/>
    </row>
    <row r="159" spans="4:21" s="127" customFormat="1" ht="12" customHeight="1" x14ac:dyDescent="0.35">
      <c r="D159" s="137"/>
      <c r="E159" s="137"/>
      <c r="F159" s="136"/>
      <c r="G159" s="136"/>
      <c r="H159" s="136"/>
      <c r="I159" s="136"/>
      <c r="J159" s="136"/>
      <c r="K159" s="136"/>
      <c r="L159" s="136"/>
      <c r="M159" s="136"/>
      <c r="N159" s="136"/>
      <c r="O159" s="136"/>
      <c r="P159" s="136"/>
      <c r="Q159" s="136"/>
      <c r="R159" s="176"/>
      <c r="S159" s="163"/>
      <c r="T159" s="136"/>
      <c r="U159" s="163"/>
    </row>
    <row r="160" spans="4:21" s="127" customFormat="1" ht="12" customHeight="1" x14ac:dyDescent="0.35">
      <c r="D160" s="137"/>
      <c r="E160" s="137"/>
      <c r="F160" s="136"/>
      <c r="G160" s="136"/>
      <c r="H160" s="136"/>
      <c r="I160" s="136"/>
      <c r="J160" s="136"/>
      <c r="K160" s="136"/>
      <c r="L160" s="136"/>
      <c r="M160" s="136"/>
      <c r="N160" s="136"/>
      <c r="O160" s="136"/>
      <c r="P160" s="136"/>
      <c r="Q160" s="136"/>
      <c r="R160" s="176"/>
      <c r="S160" s="163"/>
      <c r="T160" s="136"/>
      <c r="U160" s="163"/>
    </row>
    <row r="161" spans="4:21" s="127" customFormat="1" ht="12" customHeight="1" x14ac:dyDescent="0.35">
      <c r="D161" s="137"/>
      <c r="E161" s="137"/>
      <c r="F161" s="136"/>
      <c r="G161" s="136"/>
      <c r="H161" s="136"/>
      <c r="I161" s="136"/>
      <c r="J161" s="136"/>
      <c r="K161" s="136"/>
      <c r="L161" s="136"/>
      <c r="M161" s="136"/>
      <c r="N161" s="136"/>
      <c r="O161" s="136"/>
      <c r="P161" s="136"/>
      <c r="Q161" s="136"/>
      <c r="R161" s="176"/>
      <c r="S161" s="163"/>
      <c r="T161" s="136"/>
      <c r="U161" s="163"/>
    </row>
    <row r="162" spans="4:21" s="127" customFormat="1" ht="12" customHeight="1" x14ac:dyDescent="0.35">
      <c r="D162" s="137"/>
      <c r="E162" s="137"/>
      <c r="F162" s="136"/>
      <c r="G162" s="136"/>
      <c r="H162" s="136"/>
      <c r="I162" s="136"/>
      <c r="J162" s="136"/>
      <c r="K162" s="136"/>
      <c r="L162" s="136"/>
      <c r="M162" s="136"/>
      <c r="N162" s="136"/>
      <c r="O162" s="136"/>
      <c r="P162" s="136"/>
      <c r="Q162" s="136"/>
      <c r="R162" s="176"/>
      <c r="S162" s="163"/>
      <c r="T162" s="136"/>
      <c r="U162" s="163"/>
    </row>
    <row r="163" spans="4:21" s="127" customFormat="1" ht="12" customHeight="1" x14ac:dyDescent="0.35">
      <c r="D163" s="137"/>
      <c r="E163" s="137"/>
      <c r="F163" s="136"/>
      <c r="G163" s="136"/>
      <c r="H163" s="136"/>
      <c r="I163" s="136"/>
      <c r="J163" s="136"/>
      <c r="K163" s="136"/>
      <c r="L163" s="136"/>
      <c r="M163" s="136"/>
      <c r="N163" s="136"/>
      <c r="O163" s="136"/>
      <c r="P163" s="136"/>
      <c r="Q163" s="136"/>
      <c r="R163" s="176"/>
      <c r="S163" s="163"/>
      <c r="T163" s="136"/>
      <c r="U163" s="163"/>
    </row>
    <row r="164" spans="4:21" s="127" customFormat="1" ht="12" customHeight="1" x14ac:dyDescent="0.35">
      <c r="D164" s="137"/>
      <c r="E164" s="137"/>
      <c r="F164" s="136"/>
      <c r="G164" s="136"/>
      <c r="H164" s="136"/>
      <c r="I164" s="136"/>
      <c r="J164" s="136"/>
      <c r="K164" s="136"/>
      <c r="L164" s="136"/>
      <c r="M164" s="136"/>
      <c r="N164" s="136"/>
      <c r="O164" s="136"/>
      <c r="P164" s="136"/>
      <c r="Q164" s="136"/>
      <c r="R164" s="176"/>
      <c r="S164" s="163"/>
      <c r="T164" s="136"/>
      <c r="U164" s="163"/>
    </row>
    <row r="165" spans="4:21" s="127" customFormat="1" ht="12" customHeight="1" x14ac:dyDescent="0.35">
      <c r="D165" s="137"/>
      <c r="E165" s="137"/>
      <c r="F165" s="136"/>
      <c r="G165" s="136"/>
      <c r="H165" s="136"/>
      <c r="I165" s="136"/>
      <c r="J165" s="136"/>
      <c r="K165" s="136"/>
      <c r="L165" s="136"/>
      <c r="M165" s="136"/>
      <c r="N165" s="136"/>
      <c r="O165" s="136"/>
      <c r="P165" s="136"/>
      <c r="Q165" s="136"/>
      <c r="R165" s="176"/>
      <c r="S165" s="163"/>
      <c r="T165" s="136"/>
      <c r="U165" s="163"/>
    </row>
    <row r="166" spans="4:21" s="127" customFormat="1" ht="12" customHeight="1" x14ac:dyDescent="0.35">
      <c r="D166" s="137"/>
      <c r="E166" s="137"/>
      <c r="F166" s="136"/>
      <c r="G166" s="136"/>
      <c r="H166" s="136"/>
      <c r="I166" s="136"/>
      <c r="J166" s="136"/>
      <c r="K166" s="136"/>
      <c r="L166" s="136"/>
      <c r="M166" s="136"/>
      <c r="N166" s="136"/>
      <c r="O166" s="136"/>
      <c r="P166" s="136"/>
      <c r="Q166" s="136"/>
      <c r="R166" s="176"/>
      <c r="S166" s="163"/>
      <c r="T166" s="136"/>
      <c r="U166" s="163"/>
    </row>
    <row r="167" spans="4:21" s="127" customFormat="1" ht="12" customHeight="1" x14ac:dyDescent="0.35">
      <c r="D167" s="137"/>
      <c r="E167" s="137"/>
      <c r="F167" s="136"/>
      <c r="G167" s="136"/>
      <c r="H167" s="136"/>
      <c r="I167" s="136"/>
      <c r="J167" s="136"/>
      <c r="K167" s="136"/>
      <c r="L167" s="136"/>
      <c r="M167" s="136"/>
      <c r="N167" s="136"/>
      <c r="O167" s="136"/>
      <c r="P167" s="136"/>
      <c r="Q167" s="136"/>
      <c r="R167" s="176"/>
      <c r="S167" s="163"/>
      <c r="T167" s="136"/>
      <c r="U167" s="163"/>
    </row>
    <row r="168" spans="4:21" s="127" customFormat="1" ht="12" customHeight="1" x14ac:dyDescent="0.35">
      <c r="D168" s="137"/>
      <c r="E168" s="137"/>
      <c r="F168" s="136"/>
      <c r="G168" s="136"/>
      <c r="H168" s="136"/>
      <c r="I168" s="136"/>
      <c r="J168" s="136"/>
      <c r="K168" s="136"/>
      <c r="L168" s="136"/>
      <c r="M168" s="136"/>
      <c r="N168" s="136"/>
      <c r="O168" s="136"/>
      <c r="P168" s="136"/>
      <c r="Q168" s="136"/>
      <c r="R168" s="176"/>
      <c r="S168" s="163"/>
      <c r="T168" s="136"/>
      <c r="U168" s="163"/>
    </row>
    <row r="169" spans="4:21" s="127" customFormat="1" ht="12" customHeight="1" x14ac:dyDescent="0.35">
      <c r="D169" s="137"/>
      <c r="E169" s="137"/>
      <c r="F169" s="136"/>
      <c r="G169" s="136"/>
      <c r="H169" s="136"/>
      <c r="I169" s="136"/>
      <c r="J169" s="136"/>
      <c r="K169" s="136"/>
      <c r="L169" s="136"/>
      <c r="M169" s="136"/>
      <c r="N169" s="136"/>
      <c r="O169" s="136"/>
      <c r="P169" s="136"/>
      <c r="Q169" s="136"/>
      <c r="R169" s="176"/>
      <c r="S169" s="163"/>
      <c r="T169" s="136"/>
      <c r="U169" s="163"/>
    </row>
    <row r="170" spans="4:21" s="127" customFormat="1" ht="12" customHeight="1" x14ac:dyDescent="0.35">
      <c r="D170" s="137"/>
      <c r="E170" s="137"/>
      <c r="F170" s="136"/>
      <c r="G170" s="136"/>
      <c r="H170" s="136"/>
      <c r="I170" s="136"/>
      <c r="J170" s="136"/>
      <c r="K170" s="136"/>
      <c r="L170" s="136"/>
      <c r="M170" s="136"/>
      <c r="N170" s="136"/>
      <c r="O170" s="136"/>
      <c r="P170" s="136"/>
      <c r="Q170" s="136"/>
      <c r="R170" s="176"/>
      <c r="S170" s="163"/>
      <c r="T170" s="136"/>
      <c r="U170" s="163"/>
    </row>
    <row r="171" spans="4:21" s="127" customFormat="1" ht="12" customHeight="1" x14ac:dyDescent="0.35">
      <c r="D171" s="137"/>
      <c r="E171" s="137"/>
      <c r="F171" s="136"/>
      <c r="G171" s="136"/>
      <c r="H171" s="136"/>
      <c r="I171" s="136"/>
      <c r="J171" s="136"/>
      <c r="K171" s="136"/>
      <c r="L171" s="136"/>
      <c r="M171" s="136"/>
      <c r="N171" s="136"/>
      <c r="O171" s="136"/>
      <c r="P171" s="136"/>
      <c r="Q171" s="136"/>
      <c r="R171" s="176"/>
      <c r="S171" s="163"/>
      <c r="T171" s="136"/>
      <c r="U171" s="163"/>
    </row>
    <row r="172" spans="4:21" s="127" customFormat="1" ht="12" customHeight="1" x14ac:dyDescent="0.35">
      <c r="D172" s="137"/>
      <c r="E172" s="137"/>
      <c r="F172" s="136"/>
      <c r="G172" s="136"/>
      <c r="H172" s="136"/>
      <c r="I172" s="136"/>
      <c r="J172" s="136"/>
      <c r="K172" s="136"/>
      <c r="L172" s="136"/>
      <c r="M172" s="136"/>
      <c r="N172" s="136"/>
      <c r="O172" s="136"/>
      <c r="P172" s="136"/>
      <c r="Q172" s="136"/>
      <c r="R172" s="176"/>
      <c r="S172" s="163"/>
      <c r="T172" s="136"/>
      <c r="U172" s="163"/>
    </row>
    <row r="173" spans="4:21" s="127" customFormat="1" ht="12" customHeight="1" x14ac:dyDescent="0.35">
      <c r="D173" s="137"/>
      <c r="E173" s="137"/>
      <c r="F173" s="136"/>
      <c r="G173" s="136"/>
      <c r="H173" s="136"/>
      <c r="I173" s="136"/>
      <c r="J173" s="136"/>
      <c r="K173" s="136"/>
      <c r="L173" s="136"/>
      <c r="M173" s="136"/>
      <c r="N173" s="136"/>
      <c r="O173" s="136"/>
      <c r="P173" s="136"/>
      <c r="Q173" s="136"/>
      <c r="R173" s="176"/>
      <c r="S173" s="163"/>
      <c r="T173" s="136"/>
      <c r="U173" s="163"/>
    </row>
    <row r="174" spans="4:21" s="127" customFormat="1" ht="12" customHeight="1" x14ac:dyDescent="0.35">
      <c r="D174" s="137"/>
      <c r="E174" s="137"/>
      <c r="F174" s="136"/>
      <c r="G174" s="136"/>
      <c r="H174" s="136"/>
      <c r="I174" s="136"/>
      <c r="J174" s="136"/>
      <c r="K174" s="136"/>
      <c r="L174" s="136"/>
      <c r="M174" s="136"/>
      <c r="N174" s="136"/>
      <c r="O174" s="136"/>
      <c r="P174" s="136"/>
      <c r="Q174" s="136"/>
      <c r="R174" s="176"/>
      <c r="S174" s="163"/>
      <c r="T174" s="136"/>
      <c r="U174" s="163"/>
    </row>
    <row r="175" spans="4:21" s="127" customFormat="1" ht="12" customHeight="1" x14ac:dyDescent="0.35">
      <c r="D175" s="137"/>
      <c r="E175" s="137"/>
      <c r="F175" s="136"/>
      <c r="G175" s="136"/>
      <c r="H175" s="136"/>
      <c r="I175" s="136"/>
      <c r="J175" s="136"/>
      <c r="K175" s="136"/>
      <c r="L175" s="136"/>
      <c r="M175" s="136"/>
      <c r="N175" s="136"/>
      <c r="O175" s="136"/>
      <c r="P175" s="136"/>
      <c r="Q175" s="136"/>
      <c r="R175" s="176"/>
      <c r="S175" s="163"/>
      <c r="T175" s="136"/>
      <c r="U175" s="163"/>
    </row>
    <row r="176" spans="4:21" s="127" customFormat="1" ht="12" customHeight="1" x14ac:dyDescent="0.35">
      <c r="D176" s="137"/>
      <c r="E176" s="137"/>
      <c r="F176" s="136"/>
      <c r="G176" s="136"/>
      <c r="H176" s="136"/>
      <c r="I176" s="136"/>
      <c r="J176" s="136"/>
      <c r="K176" s="136"/>
      <c r="L176" s="136"/>
      <c r="M176" s="136"/>
      <c r="N176" s="136"/>
      <c r="O176" s="136"/>
      <c r="P176" s="136"/>
      <c r="Q176" s="136"/>
      <c r="R176" s="176"/>
      <c r="S176" s="163"/>
      <c r="T176" s="136"/>
      <c r="U176" s="163"/>
    </row>
    <row r="177" spans="4:21" s="127" customFormat="1" ht="12" customHeight="1" x14ac:dyDescent="0.35">
      <c r="D177" s="137"/>
      <c r="E177" s="137"/>
      <c r="F177" s="136"/>
      <c r="G177" s="136"/>
      <c r="H177" s="136"/>
      <c r="I177" s="136"/>
      <c r="J177" s="136"/>
      <c r="K177" s="136"/>
      <c r="L177" s="136"/>
      <c r="M177" s="136"/>
      <c r="N177" s="136"/>
      <c r="O177" s="136"/>
      <c r="P177" s="136"/>
      <c r="Q177" s="136"/>
      <c r="R177" s="176"/>
      <c r="S177" s="163"/>
      <c r="T177" s="136"/>
      <c r="U177" s="163"/>
    </row>
    <row r="178" spans="4:21" s="127" customFormat="1" ht="12" customHeight="1" x14ac:dyDescent="0.35">
      <c r="D178" s="137"/>
      <c r="E178" s="137"/>
      <c r="F178" s="136"/>
      <c r="G178" s="136"/>
      <c r="H178" s="136"/>
      <c r="I178" s="136"/>
      <c r="J178" s="136"/>
      <c r="K178" s="136"/>
      <c r="L178" s="136"/>
      <c r="M178" s="136"/>
      <c r="N178" s="136"/>
      <c r="O178" s="136"/>
      <c r="P178" s="136"/>
      <c r="Q178" s="136"/>
      <c r="R178" s="176"/>
      <c r="S178" s="163"/>
      <c r="T178" s="136"/>
      <c r="U178" s="163"/>
    </row>
    <row r="179" spans="4:21" s="127" customFormat="1" ht="12" customHeight="1" x14ac:dyDescent="0.35">
      <c r="D179" s="137"/>
      <c r="E179" s="137"/>
      <c r="F179" s="136"/>
      <c r="G179" s="136"/>
      <c r="H179" s="136"/>
      <c r="I179" s="136"/>
      <c r="J179" s="136"/>
      <c r="K179" s="136"/>
      <c r="L179" s="136"/>
      <c r="M179" s="136"/>
      <c r="N179" s="136"/>
      <c r="O179" s="136"/>
      <c r="P179" s="136"/>
      <c r="Q179" s="136"/>
      <c r="R179" s="176"/>
      <c r="S179" s="163"/>
      <c r="T179" s="136"/>
      <c r="U179" s="163"/>
    </row>
    <row r="180" spans="4:21" s="127" customFormat="1" ht="12" customHeight="1" x14ac:dyDescent="0.35">
      <c r="D180" s="137"/>
      <c r="E180" s="137"/>
      <c r="F180" s="136"/>
      <c r="G180" s="136"/>
      <c r="H180" s="136"/>
      <c r="I180" s="136"/>
      <c r="J180" s="136"/>
      <c r="K180" s="136"/>
      <c r="L180" s="136"/>
      <c r="M180" s="136"/>
      <c r="N180" s="136"/>
      <c r="O180" s="136"/>
      <c r="P180" s="136"/>
      <c r="Q180" s="136"/>
      <c r="R180" s="176"/>
      <c r="S180" s="163"/>
      <c r="T180" s="136"/>
      <c r="U180" s="163"/>
    </row>
    <row r="181" spans="4:21" s="127" customFormat="1" ht="12" customHeight="1" x14ac:dyDescent="0.35">
      <c r="D181" s="137"/>
      <c r="E181" s="137"/>
      <c r="F181" s="136"/>
      <c r="G181" s="136"/>
      <c r="H181" s="136"/>
      <c r="I181" s="136"/>
      <c r="J181" s="136"/>
      <c r="K181" s="136"/>
      <c r="L181" s="136"/>
      <c r="M181" s="136"/>
      <c r="N181" s="136"/>
      <c r="O181" s="136"/>
      <c r="P181" s="136"/>
      <c r="Q181" s="136"/>
      <c r="R181" s="176"/>
      <c r="S181" s="163"/>
      <c r="T181" s="136"/>
      <c r="U181" s="163"/>
    </row>
    <row r="182" spans="4:21" s="127" customFormat="1" ht="12" customHeight="1" x14ac:dyDescent="0.35">
      <c r="D182" s="137"/>
      <c r="E182" s="137"/>
      <c r="F182" s="136"/>
      <c r="G182" s="136"/>
      <c r="H182" s="136"/>
      <c r="I182" s="136"/>
      <c r="J182" s="136"/>
      <c r="K182" s="136"/>
      <c r="L182" s="136"/>
      <c r="M182" s="136"/>
      <c r="N182" s="136"/>
      <c r="O182" s="136"/>
      <c r="P182" s="136"/>
      <c r="Q182" s="136"/>
      <c r="R182" s="176"/>
      <c r="S182" s="163"/>
      <c r="T182" s="136"/>
      <c r="U182" s="163"/>
    </row>
    <row r="183" spans="4:21" s="127" customFormat="1" ht="12" customHeight="1" x14ac:dyDescent="0.35">
      <c r="D183" s="137"/>
      <c r="E183" s="137"/>
      <c r="F183" s="136"/>
      <c r="G183" s="136"/>
      <c r="H183" s="136"/>
      <c r="I183" s="136"/>
      <c r="J183" s="136"/>
      <c r="K183" s="136"/>
      <c r="L183" s="136"/>
      <c r="M183" s="136"/>
      <c r="N183" s="136"/>
      <c r="O183" s="136"/>
      <c r="P183" s="136"/>
      <c r="Q183" s="136"/>
      <c r="R183" s="176"/>
      <c r="S183" s="163"/>
      <c r="T183" s="136"/>
      <c r="U183" s="163"/>
    </row>
    <row r="184" spans="4:21" s="127" customFormat="1" ht="12" customHeight="1" x14ac:dyDescent="0.35">
      <c r="D184" s="137"/>
      <c r="E184" s="137"/>
      <c r="F184" s="136"/>
      <c r="G184" s="136"/>
      <c r="H184" s="136"/>
      <c r="I184" s="136"/>
      <c r="J184" s="136"/>
      <c r="K184" s="136"/>
      <c r="L184" s="136"/>
      <c r="M184" s="136"/>
      <c r="N184" s="136"/>
      <c r="O184" s="136"/>
      <c r="P184" s="136"/>
      <c r="Q184" s="136"/>
      <c r="R184" s="176"/>
      <c r="S184" s="163"/>
      <c r="T184" s="136"/>
      <c r="U184" s="163"/>
    </row>
    <row r="185" spans="4:21" s="127" customFormat="1" ht="12" customHeight="1" x14ac:dyDescent="0.35">
      <c r="D185" s="137"/>
      <c r="E185" s="137"/>
      <c r="F185" s="136"/>
      <c r="G185" s="136"/>
      <c r="H185" s="136"/>
      <c r="I185" s="136"/>
      <c r="J185" s="136"/>
      <c r="K185" s="136"/>
      <c r="L185" s="136"/>
      <c r="M185" s="136"/>
      <c r="N185" s="136"/>
      <c r="O185" s="136"/>
      <c r="P185" s="136"/>
      <c r="Q185" s="136"/>
      <c r="R185" s="176"/>
      <c r="S185" s="163"/>
      <c r="T185" s="136"/>
      <c r="U185" s="163"/>
    </row>
    <row r="186" spans="4:21" s="127" customFormat="1" ht="12" customHeight="1" x14ac:dyDescent="0.35">
      <c r="D186" s="137"/>
      <c r="E186" s="137"/>
      <c r="F186" s="136"/>
      <c r="G186" s="136"/>
      <c r="H186" s="136"/>
      <c r="I186" s="136"/>
      <c r="J186" s="136"/>
      <c r="K186" s="136"/>
      <c r="L186" s="136"/>
      <c r="M186" s="136"/>
      <c r="N186" s="136"/>
      <c r="O186" s="136"/>
      <c r="P186" s="136"/>
      <c r="Q186" s="136"/>
      <c r="R186" s="176"/>
      <c r="S186" s="163"/>
      <c r="T186" s="136"/>
      <c r="U186" s="163"/>
    </row>
    <row r="187" spans="4:21" s="127" customFormat="1" ht="12" customHeight="1" x14ac:dyDescent="0.35">
      <c r="D187" s="137"/>
      <c r="E187" s="137"/>
      <c r="F187" s="136"/>
      <c r="G187" s="136"/>
      <c r="H187" s="136"/>
      <c r="I187" s="136"/>
      <c r="J187" s="136"/>
      <c r="K187" s="136"/>
      <c r="L187" s="136"/>
      <c r="M187" s="136"/>
      <c r="N187" s="136"/>
      <c r="O187" s="136"/>
      <c r="P187" s="136"/>
      <c r="Q187" s="136"/>
      <c r="R187" s="176"/>
      <c r="S187" s="163"/>
      <c r="T187" s="136"/>
      <c r="U187" s="163"/>
    </row>
    <row r="188" spans="4:21" s="127" customFormat="1" ht="12" customHeight="1" x14ac:dyDescent="0.35">
      <c r="D188" s="137"/>
      <c r="E188" s="137"/>
      <c r="F188" s="136"/>
      <c r="G188" s="136"/>
      <c r="H188" s="136"/>
      <c r="I188" s="136"/>
      <c r="J188" s="136"/>
      <c r="K188" s="136"/>
      <c r="L188" s="136"/>
      <c r="M188" s="136"/>
      <c r="N188" s="136"/>
      <c r="O188" s="136"/>
      <c r="P188" s="136"/>
      <c r="Q188" s="136"/>
      <c r="R188" s="176"/>
      <c r="S188" s="163"/>
      <c r="T188" s="136"/>
      <c r="U188" s="163"/>
    </row>
    <row r="189" spans="4:21" s="127" customFormat="1" ht="12" customHeight="1" x14ac:dyDescent="0.35">
      <c r="D189" s="137"/>
      <c r="E189" s="137"/>
      <c r="F189" s="136"/>
      <c r="G189" s="136"/>
      <c r="H189" s="136"/>
      <c r="I189" s="136"/>
      <c r="J189" s="136"/>
      <c r="K189" s="136"/>
      <c r="L189" s="136"/>
      <c r="M189" s="136"/>
      <c r="N189" s="136"/>
      <c r="O189" s="136"/>
      <c r="P189" s="136"/>
      <c r="Q189" s="136"/>
      <c r="R189" s="176"/>
      <c r="S189" s="163"/>
      <c r="T189" s="136"/>
      <c r="U189" s="163"/>
    </row>
    <row r="190" spans="4:21" s="127" customFormat="1" ht="12" customHeight="1" x14ac:dyDescent="0.35">
      <c r="D190" s="137"/>
      <c r="E190" s="137"/>
      <c r="F190" s="136"/>
      <c r="G190" s="136"/>
      <c r="H190" s="136"/>
      <c r="I190" s="136"/>
      <c r="J190" s="136"/>
      <c r="K190" s="136"/>
      <c r="L190" s="136"/>
      <c r="M190" s="136"/>
      <c r="N190" s="136"/>
      <c r="O190" s="136"/>
      <c r="P190" s="136"/>
      <c r="Q190" s="136"/>
      <c r="R190" s="176"/>
      <c r="S190" s="163"/>
      <c r="T190" s="136"/>
      <c r="U190" s="163"/>
    </row>
    <row r="191" spans="4:21" s="127" customFormat="1" ht="12" customHeight="1" x14ac:dyDescent="0.35">
      <c r="D191" s="137"/>
      <c r="E191" s="137"/>
      <c r="F191" s="136"/>
      <c r="G191" s="136"/>
      <c r="H191" s="136"/>
      <c r="I191" s="136"/>
      <c r="J191" s="136"/>
      <c r="K191" s="136"/>
      <c r="L191" s="136"/>
      <c r="M191" s="136"/>
      <c r="N191" s="136"/>
      <c r="O191" s="136"/>
      <c r="P191" s="136"/>
      <c r="Q191" s="136"/>
      <c r="R191" s="176"/>
      <c r="S191" s="163"/>
      <c r="T191" s="136"/>
      <c r="U191" s="163"/>
    </row>
    <row r="192" spans="4:21" s="127" customFormat="1" ht="12" customHeight="1" x14ac:dyDescent="0.35">
      <c r="D192" s="137"/>
      <c r="E192" s="137"/>
      <c r="F192" s="136"/>
      <c r="G192" s="136"/>
      <c r="H192" s="136"/>
      <c r="I192" s="136"/>
      <c r="J192" s="136"/>
      <c r="K192" s="136"/>
      <c r="L192" s="136"/>
      <c r="M192" s="136"/>
      <c r="N192" s="136"/>
      <c r="O192" s="136"/>
      <c r="P192" s="136"/>
      <c r="Q192" s="136"/>
      <c r="R192" s="176"/>
      <c r="S192" s="163"/>
      <c r="T192" s="136"/>
      <c r="U192" s="163"/>
    </row>
    <row r="193" spans="4:21" s="127" customFormat="1" ht="12" customHeight="1" x14ac:dyDescent="0.35">
      <c r="D193" s="137"/>
      <c r="E193" s="137"/>
      <c r="F193" s="136"/>
      <c r="G193" s="136"/>
      <c r="H193" s="136"/>
      <c r="I193" s="136"/>
      <c r="J193" s="136"/>
      <c r="K193" s="136"/>
      <c r="L193" s="136"/>
      <c r="M193" s="136"/>
      <c r="N193" s="136"/>
      <c r="O193" s="136"/>
      <c r="P193" s="136"/>
      <c r="Q193" s="136"/>
      <c r="R193" s="176"/>
      <c r="S193" s="163"/>
      <c r="T193" s="136"/>
      <c r="U193" s="163"/>
    </row>
    <row r="194" spans="4:21" s="127" customFormat="1" ht="12" customHeight="1" x14ac:dyDescent="0.35">
      <c r="D194" s="137"/>
      <c r="E194" s="137"/>
      <c r="F194" s="136"/>
      <c r="G194" s="136"/>
      <c r="H194" s="136"/>
      <c r="I194" s="136"/>
      <c r="J194" s="136"/>
      <c r="K194" s="136"/>
      <c r="L194" s="136"/>
      <c r="M194" s="136"/>
      <c r="N194" s="136"/>
      <c r="O194" s="136"/>
      <c r="P194" s="136"/>
      <c r="Q194" s="136"/>
      <c r="R194" s="176"/>
      <c r="S194" s="163"/>
      <c r="T194" s="136"/>
      <c r="U194" s="163"/>
    </row>
    <row r="195" spans="4:21" s="127" customFormat="1" ht="12" customHeight="1" x14ac:dyDescent="0.35">
      <c r="D195" s="137"/>
      <c r="E195" s="137"/>
      <c r="F195" s="136"/>
      <c r="G195" s="136"/>
      <c r="H195" s="136"/>
      <c r="I195" s="136"/>
      <c r="J195" s="136"/>
      <c r="K195" s="136"/>
      <c r="L195" s="136"/>
      <c r="M195" s="136"/>
      <c r="N195" s="136"/>
      <c r="O195" s="136"/>
      <c r="P195" s="136"/>
      <c r="Q195" s="136"/>
      <c r="R195" s="176"/>
      <c r="S195" s="163"/>
      <c r="T195" s="136"/>
      <c r="U195" s="163"/>
    </row>
    <row r="196" spans="4:21" s="127" customFormat="1" ht="12" customHeight="1" x14ac:dyDescent="0.35">
      <c r="D196" s="137"/>
      <c r="E196" s="137"/>
      <c r="F196" s="136"/>
      <c r="G196" s="136"/>
      <c r="H196" s="136"/>
      <c r="I196" s="136"/>
      <c r="J196" s="136"/>
      <c r="K196" s="136"/>
      <c r="L196" s="136"/>
      <c r="M196" s="136"/>
      <c r="N196" s="136"/>
      <c r="O196" s="136"/>
      <c r="P196" s="136"/>
      <c r="Q196" s="136"/>
      <c r="R196" s="176"/>
      <c r="S196" s="163"/>
      <c r="T196" s="136"/>
      <c r="U196" s="163"/>
    </row>
    <row r="197" spans="4:21" s="127" customFormat="1" ht="12" customHeight="1" x14ac:dyDescent="0.35">
      <c r="D197" s="137"/>
      <c r="E197" s="137"/>
      <c r="F197" s="136"/>
      <c r="G197" s="136"/>
      <c r="H197" s="136"/>
      <c r="I197" s="136"/>
      <c r="J197" s="136"/>
      <c r="K197" s="136"/>
      <c r="L197" s="136"/>
      <c r="M197" s="136"/>
      <c r="N197" s="136"/>
      <c r="O197" s="136"/>
      <c r="P197" s="136"/>
      <c r="Q197" s="136"/>
      <c r="R197" s="176"/>
      <c r="S197" s="163"/>
      <c r="T197" s="136"/>
      <c r="U197" s="163"/>
    </row>
    <row r="198" spans="4:21" s="127" customFormat="1" ht="12" customHeight="1" x14ac:dyDescent="0.35">
      <c r="D198" s="137"/>
      <c r="E198" s="137"/>
      <c r="F198" s="136"/>
      <c r="G198" s="136"/>
      <c r="H198" s="136"/>
      <c r="I198" s="136"/>
      <c r="J198" s="136"/>
      <c r="K198" s="136"/>
      <c r="L198" s="136"/>
      <c r="M198" s="136"/>
      <c r="N198" s="136"/>
      <c r="O198" s="136"/>
      <c r="P198" s="136"/>
      <c r="Q198" s="136"/>
      <c r="R198" s="176"/>
      <c r="S198" s="163"/>
      <c r="T198" s="136"/>
      <c r="U198" s="163"/>
    </row>
    <row r="199" spans="4:21" s="127" customFormat="1" ht="12" customHeight="1" x14ac:dyDescent="0.35">
      <c r="D199" s="137"/>
      <c r="E199" s="137"/>
      <c r="F199" s="136"/>
      <c r="G199" s="136"/>
      <c r="H199" s="136"/>
      <c r="I199" s="136"/>
      <c r="J199" s="136"/>
      <c r="K199" s="136"/>
      <c r="L199" s="136"/>
      <c r="M199" s="136"/>
      <c r="N199" s="136"/>
      <c r="O199" s="136"/>
      <c r="P199" s="136"/>
      <c r="Q199" s="136"/>
      <c r="R199" s="176"/>
      <c r="S199" s="163"/>
      <c r="T199" s="136"/>
      <c r="U199" s="163"/>
    </row>
    <row r="200" spans="4:21" s="127" customFormat="1" ht="12" customHeight="1" x14ac:dyDescent="0.35">
      <c r="D200" s="137"/>
      <c r="E200" s="137"/>
      <c r="F200" s="136"/>
      <c r="G200" s="136"/>
      <c r="H200" s="136"/>
      <c r="I200" s="136"/>
      <c r="J200" s="136"/>
      <c r="K200" s="136"/>
      <c r="L200" s="136"/>
      <c r="M200" s="136"/>
      <c r="N200" s="136"/>
      <c r="O200" s="136"/>
      <c r="P200" s="136"/>
      <c r="Q200" s="136"/>
      <c r="R200" s="176"/>
      <c r="S200" s="163"/>
      <c r="T200" s="136"/>
      <c r="U200" s="163"/>
    </row>
    <row r="201" spans="4:21" s="127" customFormat="1" ht="12" customHeight="1" x14ac:dyDescent="0.35">
      <c r="D201" s="137"/>
      <c r="E201" s="137"/>
      <c r="F201" s="136"/>
      <c r="G201" s="136"/>
      <c r="H201" s="136"/>
      <c r="I201" s="136"/>
      <c r="J201" s="136"/>
      <c r="K201" s="136"/>
      <c r="L201" s="136"/>
      <c r="M201" s="136"/>
      <c r="N201" s="136"/>
      <c r="O201" s="136"/>
      <c r="P201" s="136"/>
      <c r="Q201" s="136"/>
      <c r="R201" s="176"/>
      <c r="S201" s="163"/>
      <c r="T201" s="136"/>
      <c r="U201" s="163"/>
    </row>
    <row r="202" spans="4:21" s="127" customFormat="1" ht="12" customHeight="1" x14ac:dyDescent="0.35">
      <c r="D202" s="137"/>
      <c r="E202" s="137"/>
      <c r="F202" s="136"/>
      <c r="G202" s="136"/>
      <c r="H202" s="136"/>
      <c r="I202" s="136"/>
      <c r="J202" s="136"/>
      <c r="K202" s="136"/>
      <c r="L202" s="136"/>
      <c r="M202" s="136"/>
      <c r="N202" s="136"/>
      <c r="O202" s="136"/>
      <c r="P202" s="136"/>
      <c r="Q202" s="136"/>
      <c r="R202" s="176"/>
      <c r="S202" s="163"/>
      <c r="T202" s="136"/>
      <c r="U202" s="163"/>
    </row>
    <row r="203" spans="4:21" s="127" customFormat="1" ht="12" customHeight="1" x14ac:dyDescent="0.35">
      <c r="D203" s="137"/>
      <c r="E203" s="137"/>
      <c r="F203" s="136"/>
      <c r="G203" s="136"/>
      <c r="H203" s="136"/>
      <c r="I203" s="136"/>
      <c r="J203" s="136"/>
      <c r="K203" s="136"/>
      <c r="L203" s="136"/>
      <c r="M203" s="136"/>
      <c r="N203" s="136"/>
      <c r="O203" s="136"/>
      <c r="P203" s="136"/>
      <c r="Q203" s="136"/>
      <c r="R203" s="176"/>
      <c r="S203" s="163"/>
      <c r="T203" s="136"/>
      <c r="U203" s="163"/>
    </row>
    <row r="204" spans="4:21" s="127" customFormat="1" ht="12" customHeight="1" x14ac:dyDescent="0.35">
      <c r="D204" s="137"/>
      <c r="E204" s="137"/>
      <c r="F204" s="136"/>
      <c r="G204" s="136"/>
      <c r="H204" s="136"/>
      <c r="I204" s="136"/>
      <c r="J204" s="136"/>
      <c r="K204" s="136"/>
      <c r="L204" s="136"/>
      <c r="M204" s="136"/>
      <c r="N204" s="136"/>
      <c r="O204" s="136"/>
      <c r="P204" s="136"/>
      <c r="Q204" s="136"/>
      <c r="R204" s="176"/>
      <c r="S204" s="163"/>
      <c r="T204" s="136"/>
      <c r="U204" s="163"/>
    </row>
    <row r="205" spans="4:21" s="127" customFormat="1" ht="12" customHeight="1" x14ac:dyDescent="0.35">
      <c r="D205" s="137"/>
      <c r="E205" s="137"/>
      <c r="F205" s="136"/>
      <c r="G205" s="136"/>
      <c r="H205" s="136"/>
      <c r="I205" s="136"/>
      <c r="J205" s="136"/>
      <c r="K205" s="136"/>
      <c r="L205" s="136"/>
      <c r="M205" s="136"/>
      <c r="N205" s="136"/>
      <c r="O205" s="136"/>
      <c r="P205" s="136"/>
      <c r="Q205" s="136"/>
      <c r="R205" s="176"/>
      <c r="S205" s="163"/>
      <c r="T205" s="136"/>
      <c r="U205" s="163"/>
    </row>
    <row r="206" spans="4:21" s="127" customFormat="1" ht="12" customHeight="1" x14ac:dyDescent="0.35">
      <c r="D206" s="137"/>
      <c r="E206" s="137"/>
      <c r="F206" s="136"/>
      <c r="G206" s="136"/>
      <c r="H206" s="136"/>
      <c r="I206" s="136"/>
      <c r="J206" s="136"/>
      <c r="K206" s="136"/>
      <c r="L206" s="136"/>
      <c r="M206" s="136"/>
      <c r="N206" s="136"/>
      <c r="O206" s="136"/>
      <c r="P206" s="136"/>
      <c r="Q206" s="136"/>
      <c r="R206" s="176"/>
      <c r="S206" s="163"/>
      <c r="T206" s="136"/>
      <c r="U206" s="163"/>
    </row>
    <row r="207" spans="4:21" s="127" customFormat="1" ht="12" customHeight="1" x14ac:dyDescent="0.35">
      <c r="D207" s="137"/>
      <c r="E207" s="137"/>
      <c r="F207" s="136"/>
      <c r="G207" s="136"/>
      <c r="H207" s="136"/>
      <c r="I207" s="136"/>
      <c r="J207" s="136"/>
      <c r="K207" s="136"/>
      <c r="L207" s="136"/>
      <c r="M207" s="136"/>
      <c r="N207" s="136"/>
      <c r="O207" s="136"/>
      <c r="P207" s="136"/>
      <c r="Q207" s="136"/>
      <c r="R207" s="176"/>
      <c r="S207" s="163"/>
      <c r="T207" s="136"/>
      <c r="U207" s="163"/>
    </row>
    <row r="208" spans="4:21" s="127" customFormat="1" ht="12" customHeight="1" x14ac:dyDescent="0.35">
      <c r="D208" s="137"/>
      <c r="E208" s="137"/>
      <c r="F208" s="136"/>
      <c r="G208" s="136"/>
      <c r="H208" s="136"/>
      <c r="I208" s="136"/>
      <c r="J208" s="136"/>
      <c r="K208" s="136"/>
      <c r="L208" s="136"/>
      <c r="M208" s="136"/>
      <c r="N208" s="136"/>
      <c r="O208" s="136"/>
      <c r="P208" s="136"/>
      <c r="Q208" s="136"/>
      <c r="R208" s="176"/>
      <c r="S208" s="163"/>
      <c r="T208" s="136"/>
      <c r="U208" s="163"/>
    </row>
    <row r="209" spans="4:21" s="127" customFormat="1" ht="12" customHeight="1" x14ac:dyDescent="0.35">
      <c r="D209" s="137"/>
      <c r="E209" s="137"/>
      <c r="F209" s="136"/>
      <c r="G209" s="136"/>
      <c r="H209" s="136"/>
      <c r="I209" s="136"/>
      <c r="J209" s="136"/>
      <c r="K209" s="136"/>
      <c r="L209" s="136"/>
      <c r="M209" s="136"/>
      <c r="N209" s="136"/>
      <c r="O209" s="136"/>
      <c r="P209" s="136"/>
      <c r="Q209" s="136"/>
      <c r="R209" s="176"/>
      <c r="S209" s="163"/>
      <c r="T209" s="136"/>
      <c r="U209" s="163"/>
    </row>
    <row r="210" spans="4:21" s="127" customFormat="1" ht="12" customHeight="1" x14ac:dyDescent="0.35">
      <c r="D210" s="137"/>
      <c r="E210" s="137"/>
      <c r="F210" s="136"/>
      <c r="G210" s="136"/>
      <c r="H210" s="136"/>
      <c r="I210" s="136"/>
      <c r="J210" s="136"/>
      <c r="K210" s="136"/>
      <c r="L210" s="136"/>
      <c r="M210" s="136"/>
      <c r="N210" s="136"/>
      <c r="O210" s="136"/>
      <c r="P210" s="136"/>
      <c r="Q210" s="136"/>
      <c r="R210" s="176"/>
      <c r="S210" s="163"/>
      <c r="T210" s="136"/>
      <c r="U210" s="163"/>
    </row>
    <row r="211" spans="4:21" s="127" customFormat="1" ht="12" customHeight="1" x14ac:dyDescent="0.35">
      <c r="D211" s="137"/>
      <c r="E211" s="137"/>
      <c r="F211" s="136"/>
      <c r="G211" s="136"/>
      <c r="H211" s="136"/>
      <c r="I211" s="136"/>
      <c r="J211" s="136"/>
      <c r="K211" s="136"/>
      <c r="L211" s="136"/>
      <c r="M211" s="136"/>
      <c r="N211" s="136"/>
      <c r="O211" s="136"/>
      <c r="P211" s="136"/>
      <c r="Q211" s="136"/>
      <c r="R211" s="176"/>
      <c r="S211" s="163"/>
      <c r="T211" s="136"/>
      <c r="U211" s="163"/>
    </row>
    <row r="212" spans="4:21" s="127" customFormat="1" ht="12" customHeight="1" x14ac:dyDescent="0.35">
      <c r="D212" s="137"/>
      <c r="E212" s="137"/>
      <c r="F212" s="136"/>
      <c r="G212" s="136"/>
      <c r="H212" s="136"/>
      <c r="I212" s="136"/>
      <c r="J212" s="136"/>
      <c r="K212" s="136"/>
      <c r="L212" s="136"/>
      <c r="M212" s="136"/>
      <c r="N212" s="136"/>
      <c r="O212" s="136"/>
      <c r="P212" s="136"/>
      <c r="Q212" s="136"/>
      <c r="R212" s="176"/>
      <c r="S212" s="163"/>
      <c r="T212" s="136"/>
      <c r="U212" s="163"/>
    </row>
    <row r="213" spans="4:21" s="127" customFormat="1" ht="12" customHeight="1" x14ac:dyDescent="0.35">
      <c r="D213" s="137"/>
      <c r="E213" s="137"/>
      <c r="F213" s="136"/>
      <c r="G213" s="136"/>
      <c r="H213" s="136"/>
      <c r="I213" s="136"/>
      <c r="J213" s="136"/>
      <c r="K213" s="136"/>
      <c r="L213" s="136"/>
      <c r="M213" s="136"/>
      <c r="N213" s="136"/>
      <c r="O213" s="136"/>
      <c r="P213" s="136"/>
      <c r="Q213" s="136"/>
      <c r="R213" s="176"/>
      <c r="S213" s="163"/>
      <c r="T213" s="136"/>
      <c r="U213" s="163"/>
    </row>
    <row r="214" spans="4:21" s="127" customFormat="1" ht="12" customHeight="1" x14ac:dyDescent="0.35">
      <c r="D214" s="137"/>
      <c r="E214" s="137"/>
      <c r="F214" s="136"/>
      <c r="G214" s="136"/>
      <c r="H214" s="136"/>
      <c r="I214" s="136"/>
      <c r="J214" s="136"/>
      <c r="K214" s="136"/>
      <c r="L214" s="136"/>
      <c r="M214" s="136"/>
      <c r="N214" s="136"/>
      <c r="O214" s="136"/>
      <c r="P214" s="136"/>
      <c r="Q214" s="136"/>
      <c r="R214" s="176"/>
      <c r="S214" s="163"/>
      <c r="T214" s="136"/>
      <c r="U214" s="163"/>
    </row>
    <row r="215" spans="4:21" s="127" customFormat="1" ht="12" customHeight="1" x14ac:dyDescent="0.35">
      <c r="D215" s="137"/>
      <c r="E215" s="137"/>
      <c r="F215" s="136"/>
      <c r="G215" s="136"/>
      <c r="H215" s="136"/>
      <c r="I215" s="136"/>
      <c r="J215" s="136"/>
      <c r="K215" s="136"/>
      <c r="L215" s="136"/>
      <c r="M215" s="136"/>
      <c r="N215" s="136"/>
      <c r="O215" s="136"/>
      <c r="P215" s="136"/>
      <c r="Q215" s="136"/>
      <c r="R215" s="176"/>
      <c r="S215" s="163"/>
      <c r="T215" s="136"/>
      <c r="U215" s="163"/>
    </row>
    <row r="216" spans="4:21" s="127" customFormat="1" ht="12" customHeight="1" x14ac:dyDescent="0.35">
      <c r="D216" s="137"/>
      <c r="E216" s="137"/>
      <c r="F216" s="136"/>
      <c r="G216" s="136"/>
      <c r="H216" s="136"/>
      <c r="I216" s="136"/>
      <c r="J216" s="136"/>
      <c r="K216" s="136"/>
      <c r="L216" s="136"/>
      <c r="M216" s="136"/>
      <c r="N216" s="136"/>
      <c r="O216" s="136"/>
      <c r="P216" s="136"/>
      <c r="Q216" s="136"/>
      <c r="R216" s="176"/>
      <c r="S216" s="163"/>
      <c r="T216" s="136"/>
      <c r="U216" s="163"/>
    </row>
    <row r="217" spans="4:21" s="127" customFormat="1" ht="12" customHeight="1" x14ac:dyDescent="0.35">
      <c r="D217" s="137"/>
      <c r="E217" s="137"/>
      <c r="F217" s="136"/>
      <c r="G217" s="136"/>
      <c r="H217" s="136"/>
      <c r="I217" s="136"/>
      <c r="J217" s="136"/>
      <c r="K217" s="136"/>
      <c r="L217" s="136"/>
      <c r="M217" s="136"/>
      <c r="N217" s="136"/>
      <c r="O217" s="136"/>
      <c r="P217" s="136"/>
      <c r="Q217" s="136"/>
      <c r="R217" s="176"/>
      <c r="S217" s="163"/>
      <c r="T217" s="136"/>
      <c r="U217" s="163"/>
    </row>
    <row r="218" spans="4:21" s="127" customFormat="1" ht="12" customHeight="1" x14ac:dyDescent="0.35">
      <c r="D218" s="137"/>
      <c r="E218" s="137"/>
      <c r="F218" s="136"/>
      <c r="G218" s="136"/>
      <c r="H218" s="136"/>
      <c r="I218" s="136"/>
      <c r="J218" s="136"/>
      <c r="K218" s="136"/>
      <c r="L218" s="136"/>
      <c r="M218" s="136"/>
      <c r="N218" s="136"/>
      <c r="O218" s="136"/>
      <c r="P218" s="136"/>
      <c r="Q218" s="136"/>
      <c r="R218" s="176"/>
      <c r="S218" s="163"/>
      <c r="T218" s="136"/>
      <c r="U218" s="163"/>
    </row>
    <row r="219" spans="4:21" s="127" customFormat="1" ht="12" customHeight="1" x14ac:dyDescent="0.35">
      <c r="D219" s="137"/>
      <c r="E219" s="137"/>
      <c r="F219" s="136"/>
      <c r="G219" s="136"/>
      <c r="H219" s="136"/>
      <c r="I219" s="136"/>
      <c r="J219" s="136"/>
      <c r="K219" s="136"/>
      <c r="L219" s="136"/>
      <c r="M219" s="136"/>
      <c r="N219" s="136"/>
      <c r="O219" s="136"/>
      <c r="P219" s="136"/>
      <c r="Q219" s="136"/>
      <c r="R219" s="176"/>
      <c r="S219" s="163"/>
      <c r="T219" s="136"/>
      <c r="U219" s="163"/>
    </row>
    <row r="220" spans="4:21" s="127" customFormat="1" ht="12" customHeight="1" x14ac:dyDescent="0.35">
      <c r="D220" s="137"/>
      <c r="E220" s="137"/>
      <c r="F220" s="136"/>
      <c r="G220" s="136"/>
      <c r="H220" s="136"/>
      <c r="I220" s="136"/>
      <c r="J220" s="136"/>
      <c r="K220" s="136"/>
      <c r="L220" s="136"/>
      <c r="M220" s="136"/>
      <c r="N220" s="136"/>
      <c r="O220" s="136"/>
      <c r="P220" s="136"/>
      <c r="Q220" s="136"/>
      <c r="R220" s="176"/>
      <c r="S220" s="163"/>
      <c r="T220" s="136"/>
      <c r="U220" s="163"/>
    </row>
    <row r="221" spans="4:21" s="127" customFormat="1" ht="12" customHeight="1" x14ac:dyDescent="0.35">
      <c r="D221" s="137"/>
      <c r="E221" s="137"/>
      <c r="F221" s="136"/>
      <c r="G221" s="136"/>
      <c r="H221" s="136"/>
      <c r="I221" s="136"/>
      <c r="J221" s="136"/>
      <c r="K221" s="136"/>
      <c r="L221" s="136"/>
      <c r="M221" s="136"/>
      <c r="N221" s="136"/>
      <c r="O221" s="136"/>
      <c r="P221" s="136"/>
      <c r="Q221" s="136"/>
      <c r="R221" s="176"/>
      <c r="S221" s="163"/>
      <c r="T221" s="136"/>
      <c r="U221" s="163"/>
    </row>
    <row r="222" spans="4:21" s="127" customFormat="1" ht="12" customHeight="1" x14ac:dyDescent="0.35">
      <c r="D222" s="137"/>
      <c r="E222" s="137"/>
      <c r="F222" s="136"/>
      <c r="G222" s="136"/>
      <c r="H222" s="136"/>
      <c r="I222" s="136"/>
      <c r="J222" s="136"/>
      <c r="K222" s="136"/>
      <c r="L222" s="136"/>
      <c r="M222" s="136"/>
      <c r="N222" s="136"/>
      <c r="O222" s="136"/>
      <c r="P222" s="136"/>
      <c r="Q222" s="136"/>
      <c r="R222" s="176"/>
      <c r="S222" s="163"/>
      <c r="T222" s="136"/>
      <c r="U222" s="163"/>
    </row>
    <row r="223" spans="4:21" s="127" customFormat="1" ht="12" customHeight="1" x14ac:dyDescent="0.35">
      <c r="D223" s="137"/>
      <c r="E223" s="137"/>
      <c r="F223" s="136"/>
      <c r="G223" s="136"/>
      <c r="H223" s="136"/>
      <c r="I223" s="136"/>
      <c r="J223" s="136"/>
      <c r="K223" s="136"/>
      <c r="L223" s="136"/>
      <c r="M223" s="136"/>
      <c r="N223" s="136"/>
      <c r="O223" s="136"/>
      <c r="P223" s="136"/>
      <c r="Q223" s="136"/>
      <c r="R223" s="176"/>
      <c r="S223" s="163"/>
      <c r="T223" s="136"/>
      <c r="U223" s="163"/>
    </row>
    <row r="224" spans="4:21" s="127" customFormat="1" ht="12" customHeight="1" x14ac:dyDescent="0.35">
      <c r="D224" s="137"/>
      <c r="E224" s="137"/>
      <c r="F224" s="136"/>
      <c r="G224" s="136"/>
      <c r="H224" s="136"/>
      <c r="I224" s="136"/>
      <c r="J224" s="136"/>
      <c r="K224" s="136"/>
      <c r="L224" s="136"/>
      <c r="M224" s="136"/>
      <c r="N224" s="136"/>
      <c r="O224" s="136"/>
      <c r="P224" s="136"/>
      <c r="Q224" s="136"/>
      <c r="R224" s="176"/>
      <c r="S224" s="163"/>
      <c r="T224" s="136"/>
      <c r="U224" s="163"/>
    </row>
    <row r="225" spans="4:21" s="127" customFormat="1" ht="12" customHeight="1" x14ac:dyDescent="0.35">
      <c r="D225" s="137"/>
      <c r="E225" s="137"/>
      <c r="F225" s="136"/>
      <c r="G225" s="136"/>
      <c r="H225" s="136"/>
      <c r="I225" s="136"/>
      <c r="J225" s="136"/>
      <c r="K225" s="136"/>
      <c r="L225" s="136"/>
      <c r="M225" s="136"/>
      <c r="N225" s="136"/>
      <c r="O225" s="136"/>
      <c r="P225" s="136"/>
      <c r="Q225" s="136"/>
      <c r="R225" s="176"/>
      <c r="S225" s="163"/>
      <c r="T225" s="136"/>
      <c r="U225" s="163"/>
    </row>
    <row r="226" spans="4:21" s="127" customFormat="1" ht="12" customHeight="1" x14ac:dyDescent="0.35">
      <c r="D226" s="137"/>
      <c r="E226" s="137"/>
      <c r="F226" s="136"/>
      <c r="G226" s="136"/>
      <c r="H226" s="136"/>
      <c r="I226" s="136"/>
      <c r="J226" s="136"/>
      <c r="K226" s="136"/>
      <c r="L226" s="136"/>
      <c r="M226" s="136"/>
      <c r="N226" s="136"/>
      <c r="O226" s="136"/>
      <c r="P226" s="136"/>
      <c r="Q226" s="136"/>
      <c r="R226" s="176"/>
      <c r="S226" s="163"/>
      <c r="T226" s="136"/>
      <c r="U226" s="163"/>
    </row>
    <row r="227" spans="4:21" s="127" customFormat="1" ht="12" customHeight="1" x14ac:dyDescent="0.35">
      <c r="D227" s="137"/>
      <c r="E227" s="137"/>
      <c r="F227" s="136"/>
      <c r="G227" s="136"/>
      <c r="H227" s="136"/>
      <c r="I227" s="136"/>
      <c r="J227" s="136"/>
      <c r="K227" s="136"/>
      <c r="L227" s="136"/>
      <c r="M227" s="136"/>
      <c r="N227" s="136"/>
      <c r="O227" s="136"/>
      <c r="P227" s="136"/>
      <c r="Q227" s="136"/>
      <c r="R227" s="176"/>
      <c r="S227" s="163"/>
      <c r="T227" s="136"/>
      <c r="U227" s="163"/>
    </row>
    <row r="228" spans="4:21" s="127" customFormat="1" ht="12" customHeight="1" x14ac:dyDescent="0.35">
      <c r="D228" s="137"/>
      <c r="E228" s="137"/>
      <c r="F228" s="136"/>
      <c r="G228" s="136"/>
      <c r="H228" s="136"/>
      <c r="I228" s="136"/>
      <c r="J228" s="136"/>
      <c r="K228" s="136"/>
      <c r="L228" s="136"/>
      <c r="M228" s="136"/>
      <c r="N228" s="136"/>
      <c r="O228" s="136"/>
      <c r="P228" s="136"/>
      <c r="Q228" s="136"/>
      <c r="R228" s="176"/>
      <c r="S228" s="163"/>
      <c r="T228" s="136"/>
      <c r="U228" s="163"/>
    </row>
    <row r="229" spans="4:21" s="127" customFormat="1" ht="12" customHeight="1" x14ac:dyDescent="0.35">
      <c r="D229" s="137"/>
      <c r="E229" s="137"/>
      <c r="F229" s="136"/>
      <c r="G229" s="136"/>
      <c r="H229" s="136"/>
      <c r="I229" s="136"/>
      <c r="J229" s="136"/>
      <c r="K229" s="136"/>
      <c r="L229" s="136"/>
      <c r="M229" s="136"/>
      <c r="N229" s="136"/>
      <c r="O229" s="136"/>
      <c r="P229" s="136"/>
      <c r="Q229" s="136"/>
      <c r="R229" s="176"/>
      <c r="S229" s="163"/>
      <c r="T229" s="136"/>
      <c r="U229" s="163"/>
    </row>
    <row r="230" spans="4:21" s="127" customFormat="1" ht="12" customHeight="1" x14ac:dyDescent="0.35">
      <c r="D230" s="137"/>
      <c r="E230" s="137"/>
      <c r="F230" s="136"/>
      <c r="G230" s="136"/>
      <c r="H230" s="136"/>
      <c r="I230" s="136"/>
      <c r="J230" s="136"/>
      <c r="K230" s="136"/>
      <c r="L230" s="136"/>
      <c r="M230" s="136"/>
      <c r="N230" s="136"/>
      <c r="O230" s="136"/>
      <c r="P230" s="136"/>
      <c r="Q230" s="136"/>
      <c r="R230" s="176"/>
      <c r="S230" s="163"/>
      <c r="T230" s="136"/>
      <c r="U230" s="163"/>
    </row>
    <row r="231" spans="4:21" s="127" customFormat="1" ht="12" customHeight="1" x14ac:dyDescent="0.35">
      <c r="D231" s="137"/>
      <c r="E231" s="137"/>
      <c r="F231" s="136"/>
      <c r="G231" s="136"/>
      <c r="H231" s="136"/>
      <c r="I231" s="136"/>
      <c r="J231" s="136"/>
      <c r="K231" s="136"/>
      <c r="L231" s="136"/>
      <c r="M231" s="136"/>
      <c r="N231" s="136"/>
      <c r="O231" s="136"/>
      <c r="P231" s="136"/>
      <c r="Q231" s="136"/>
      <c r="R231" s="176"/>
      <c r="S231" s="163"/>
      <c r="T231" s="136"/>
      <c r="U231" s="163"/>
    </row>
    <row r="232" spans="4:21" s="127" customFormat="1" ht="12" customHeight="1" x14ac:dyDescent="0.35">
      <c r="D232" s="137"/>
      <c r="E232" s="137"/>
      <c r="F232" s="136"/>
      <c r="G232" s="136"/>
      <c r="H232" s="136"/>
      <c r="I232" s="136"/>
      <c r="J232" s="136"/>
      <c r="K232" s="136"/>
      <c r="L232" s="136"/>
      <c r="M232" s="136"/>
      <c r="N232" s="136"/>
      <c r="O232" s="136"/>
      <c r="P232" s="136"/>
      <c r="Q232" s="136"/>
      <c r="R232" s="176"/>
      <c r="S232" s="163"/>
      <c r="T232" s="136"/>
      <c r="U232" s="163"/>
    </row>
    <row r="233" spans="4:21" s="127" customFormat="1" ht="12" customHeight="1" x14ac:dyDescent="0.35">
      <c r="D233" s="137"/>
      <c r="E233" s="137"/>
      <c r="F233" s="136"/>
      <c r="G233" s="136"/>
      <c r="H233" s="136"/>
      <c r="I233" s="136"/>
      <c r="J233" s="136"/>
      <c r="K233" s="136"/>
      <c r="L233" s="136"/>
      <c r="M233" s="136"/>
      <c r="N233" s="136"/>
      <c r="O233" s="136"/>
      <c r="P233" s="136"/>
      <c r="Q233" s="136"/>
      <c r="R233" s="176"/>
      <c r="S233" s="163"/>
      <c r="T233" s="136"/>
      <c r="U233" s="163"/>
    </row>
    <row r="234" spans="4:21" s="127" customFormat="1" ht="12" customHeight="1" x14ac:dyDescent="0.35">
      <c r="D234" s="137"/>
      <c r="E234" s="137"/>
      <c r="F234" s="136"/>
      <c r="G234" s="136"/>
      <c r="H234" s="136"/>
      <c r="I234" s="136"/>
      <c r="J234" s="136"/>
      <c r="K234" s="136"/>
      <c r="L234" s="136"/>
      <c r="M234" s="136"/>
      <c r="N234" s="136"/>
      <c r="O234" s="136"/>
      <c r="P234" s="136"/>
      <c r="Q234" s="136"/>
      <c r="R234" s="176"/>
      <c r="S234" s="163"/>
      <c r="T234" s="136"/>
      <c r="U234" s="163"/>
    </row>
    <row r="235" spans="4:21" s="127" customFormat="1" ht="12" customHeight="1" x14ac:dyDescent="0.35">
      <c r="D235" s="137"/>
      <c r="E235" s="137"/>
      <c r="F235" s="136"/>
      <c r="G235" s="136"/>
      <c r="H235" s="136"/>
      <c r="I235" s="136"/>
      <c r="J235" s="136"/>
      <c r="K235" s="136"/>
      <c r="L235" s="136"/>
      <c r="M235" s="136"/>
      <c r="N235" s="136"/>
      <c r="O235" s="136"/>
      <c r="P235" s="136"/>
      <c r="Q235" s="136"/>
      <c r="R235" s="176"/>
      <c r="S235" s="163"/>
      <c r="T235" s="136"/>
      <c r="U235" s="163"/>
    </row>
    <row r="236" spans="4:21" s="127" customFormat="1" ht="12" customHeight="1" x14ac:dyDescent="0.35">
      <c r="D236" s="137"/>
      <c r="E236" s="137"/>
      <c r="F236" s="136"/>
      <c r="G236" s="136"/>
      <c r="H236" s="136"/>
      <c r="I236" s="136"/>
      <c r="J236" s="136"/>
      <c r="K236" s="136"/>
      <c r="L236" s="136"/>
      <c r="M236" s="136"/>
      <c r="N236" s="136"/>
      <c r="O236" s="136"/>
      <c r="P236" s="136"/>
      <c r="Q236" s="136"/>
      <c r="R236" s="176"/>
      <c r="S236" s="163"/>
      <c r="T236" s="136"/>
      <c r="U236" s="163"/>
    </row>
    <row r="237" spans="4:21" s="127" customFormat="1" ht="12" customHeight="1" x14ac:dyDescent="0.35">
      <c r="D237" s="137"/>
      <c r="E237" s="137"/>
      <c r="F237" s="136"/>
      <c r="G237" s="136"/>
      <c r="H237" s="136"/>
      <c r="I237" s="136"/>
      <c r="J237" s="136"/>
      <c r="K237" s="136"/>
      <c r="L237" s="136"/>
      <c r="M237" s="136"/>
      <c r="N237" s="136"/>
      <c r="O237" s="136"/>
      <c r="P237" s="136"/>
      <c r="Q237" s="136"/>
      <c r="R237" s="176"/>
      <c r="S237" s="163"/>
      <c r="T237" s="136"/>
      <c r="U237" s="163"/>
    </row>
    <row r="238" spans="4:21" s="127" customFormat="1" ht="12" customHeight="1" x14ac:dyDescent="0.35">
      <c r="D238" s="137"/>
      <c r="E238" s="137"/>
      <c r="F238" s="136"/>
      <c r="G238" s="136"/>
      <c r="H238" s="136"/>
      <c r="I238" s="136"/>
      <c r="J238" s="136"/>
      <c r="K238" s="136"/>
      <c r="L238" s="136"/>
      <c r="M238" s="136"/>
      <c r="N238" s="136"/>
      <c r="O238" s="136"/>
      <c r="P238" s="136"/>
      <c r="Q238" s="136"/>
      <c r="R238" s="176"/>
      <c r="S238" s="163"/>
      <c r="T238" s="136"/>
      <c r="U238" s="163"/>
    </row>
    <row r="239" spans="4:21" s="127" customFormat="1" ht="12" customHeight="1" x14ac:dyDescent="0.35">
      <c r="D239" s="137"/>
      <c r="E239" s="137"/>
      <c r="F239" s="136"/>
      <c r="G239" s="136"/>
      <c r="H239" s="136"/>
      <c r="I239" s="136"/>
      <c r="J239" s="136"/>
      <c r="K239" s="136"/>
      <c r="L239" s="136"/>
      <c r="M239" s="136"/>
      <c r="N239" s="136"/>
      <c r="O239" s="136"/>
      <c r="P239" s="136"/>
      <c r="Q239" s="136"/>
      <c r="R239" s="176"/>
      <c r="S239" s="163"/>
      <c r="T239" s="136"/>
      <c r="U239" s="163"/>
    </row>
    <row r="240" spans="4:21" s="127" customFormat="1" ht="12" customHeight="1" x14ac:dyDescent="0.35">
      <c r="D240" s="137"/>
      <c r="E240" s="137"/>
      <c r="F240" s="136"/>
      <c r="G240" s="136"/>
      <c r="H240" s="136"/>
      <c r="I240" s="136"/>
      <c r="J240" s="136"/>
      <c r="K240" s="136"/>
      <c r="L240" s="136"/>
      <c r="M240" s="136"/>
      <c r="N240" s="136"/>
      <c r="O240" s="136"/>
      <c r="P240" s="136"/>
      <c r="Q240" s="136"/>
      <c r="R240" s="176"/>
      <c r="S240" s="163"/>
      <c r="T240" s="136"/>
      <c r="U240" s="163"/>
    </row>
    <row r="241" spans="4:21" s="127" customFormat="1" ht="12" customHeight="1" x14ac:dyDescent="0.35">
      <c r="D241" s="137"/>
      <c r="E241" s="137"/>
      <c r="F241" s="136"/>
      <c r="G241" s="136"/>
      <c r="H241" s="136"/>
      <c r="I241" s="136"/>
      <c r="J241" s="136"/>
      <c r="K241" s="136"/>
      <c r="L241" s="136"/>
      <c r="M241" s="136"/>
      <c r="N241" s="136"/>
      <c r="O241" s="136"/>
      <c r="P241" s="136"/>
      <c r="Q241" s="136"/>
      <c r="R241" s="176"/>
      <c r="S241" s="163"/>
      <c r="T241" s="136"/>
      <c r="U241" s="163"/>
    </row>
    <row r="242" spans="4:21" s="127" customFormat="1" ht="12" customHeight="1" x14ac:dyDescent="0.35">
      <c r="D242" s="137"/>
      <c r="E242" s="137"/>
      <c r="F242" s="136"/>
      <c r="G242" s="136"/>
      <c r="H242" s="136"/>
      <c r="I242" s="136"/>
      <c r="J242" s="136"/>
      <c r="K242" s="136"/>
      <c r="L242" s="136"/>
      <c r="M242" s="136"/>
      <c r="N242" s="136"/>
      <c r="O242" s="136"/>
      <c r="P242" s="136"/>
      <c r="Q242" s="136"/>
      <c r="R242" s="176"/>
      <c r="S242" s="163"/>
      <c r="T242" s="136"/>
      <c r="U242" s="163"/>
    </row>
    <row r="243" spans="4:21" s="127" customFormat="1" ht="12" customHeight="1" x14ac:dyDescent="0.35">
      <c r="D243" s="137"/>
      <c r="E243" s="137"/>
      <c r="F243" s="136"/>
      <c r="G243" s="136"/>
      <c r="H243" s="136"/>
      <c r="I243" s="136"/>
      <c r="J243" s="136"/>
      <c r="K243" s="136"/>
      <c r="L243" s="136"/>
      <c r="M243" s="136"/>
      <c r="N243" s="136"/>
      <c r="O243" s="136"/>
      <c r="P243" s="136"/>
      <c r="Q243" s="136"/>
      <c r="R243" s="176"/>
      <c r="S243" s="163"/>
      <c r="T243" s="136"/>
      <c r="U243" s="163"/>
    </row>
    <row r="244" spans="4:21" s="127" customFormat="1" ht="12" customHeight="1" x14ac:dyDescent="0.35">
      <c r="D244" s="137"/>
      <c r="E244" s="137"/>
      <c r="F244" s="136"/>
      <c r="G244" s="136"/>
      <c r="H244" s="136"/>
      <c r="I244" s="136"/>
      <c r="J244" s="136"/>
      <c r="K244" s="136"/>
      <c r="L244" s="136"/>
      <c r="M244" s="136"/>
      <c r="N244" s="136"/>
      <c r="O244" s="136"/>
      <c r="P244" s="136"/>
      <c r="Q244" s="136"/>
      <c r="R244" s="176"/>
      <c r="S244" s="163"/>
      <c r="T244" s="136"/>
      <c r="U244" s="163"/>
    </row>
    <row r="245" spans="4:21" s="127" customFormat="1" ht="12" customHeight="1" x14ac:dyDescent="0.35">
      <c r="D245" s="137"/>
      <c r="E245" s="137"/>
      <c r="F245" s="136"/>
      <c r="G245" s="136"/>
      <c r="H245" s="136"/>
      <c r="I245" s="136"/>
      <c r="J245" s="136"/>
      <c r="K245" s="136"/>
      <c r="L245" s="136"/>
      <c r="M245" s="136"/>
      <c r="N245" s="136"/>
      <c r="O245" s="136"/>
      <c r="P245" s="136"/>
      <c r="Q245" s="136"/>
      <c r="R245" s="176"/>
      <c r="S245" s="163"/>
      <c r="T245" s="136"/>
      <c r="U245" s="163"/>
    </row>
    <row r="246" spans="4:21" s="127" customFormat="1" ht="12" customHeight="1" x14ac:dyDescent="0.35">
      <c r="D246" s="137"/>
      <c r="E246" s="137"/>
      <c r="F246" s="136"/>
      <c r="G246" s="136"/>
      <c r="H246" s="136"/>
      <c r="I246" s="136"/>
      <c r="J246" s="136"/>
      <c r="K246" s="136"/>
      <c r="L246" s="136"/>
      <c r="M246" s="136"/>
      <c r="N246" s="136"/>
      <c r="O246" s="136"/>
      <c r="P246" s="136"/>
      <c r="Q246" s="136"/>
      <c r="R246" s="176"/>
      <c r="S246" s="163"/>
      <c r="T246" s="136"/>
      <c r="U246" s="163"/>
    </row>
    <row r="247" spans="4:21" s="127" customFormat="1" ht="12" customHeight="1" x14ac:dyDescent="0.35">
      <c r="D247" s="137"/>
      <c r="E247" s="137"/>
      <c r="F247" s="136"/>
      <c r="G247" s="136"/>
      <c r="H247" s="136"/>
      <c r="I247" s="136"/>
      <c r="J247" s="136"/>
      <c r="K247" s="136"/>
      <c r="L247" s="136"/>
      <c r="M247" s="136"/>
      <c r="N247" s="136"/>
      <c r="O247" s="136"/>
      <c r="P247" s="136"/>
      <c r="Q247" s="136"/>
      <c r="R247" s="176"/>
      <c r="S247" s="163"/>
      <c r="T247" s="136"/>
      <c r="U247" s="163"/>
    </row>
    <row r="248" spans="4:21" s="127" customFormat="1" ht="12" customHeight="1" x14ac:dyDescent="0.35">
      <c r="D248" s="137"/>
      <c r="E248" s="137"/>
      <c r="F248" s="136"/>
      <c r="G248" s="136"/>
      <c r="H248" s="136"/>
      <c r="I248" s="136"/>
      <c r="J248" s="136"/>
      <c r="K248" s="136"/>
      <c r="L248" s="136"/>
      <c r="M248" s="136"/>
      <c r="N248" s="136"/>
      <c r="O248" s="136"/>
      <c r="P248" s="136"/>
      <c r="Q248" s="136"/>
      <c r="R248" s="176"/>
      <c r="S248" s="163"/>
      <c r="T248" s="136"/>
      <c r="U248" s="163"/>
    </row>
    <row r="249" spans="4:21" s="127" customFormat="1" ht="12" customHeight="1" x14ac:dyDescent="0.35">
      <c r="D249" s="137"/>
      <c r="E249" s="137"/>
      <c r="F249" s="136"/>
      <c r="G249" s="136"/>
      <c r="H249" s="136"/>
      <c r="I249" s="136"/>
      <c r="J249" s="136"/>
      <c r="K249" s="136"/>
      <c r="L249" s="136"/>
      <c r="M249" s="136"/>
      <c r="N249" s="136"/>
      <c r="O249" s="136"/>
      <c r="P249" s="136"/>
      <c r="Q249" s="136"/>
      <c r="R249" s="176"/>
      <c r="S249" s="163"/>
      <c r="T249" s="136"/>
      <c r="U249" s="163"/>
    </row>
    <row r="250" spans="4:21" s="127" customFormat="1" ht="12" customHeight="1" x14ac:dyDescent="0.35">
      <c r="D250" s="137"/>
      <c r="E250" s="137"/>
      <c r="F250" s="136"/>
      <c r="G250" s="136"/>
      <c r="H250" s="136"/>
      <c r="I250" s="136"/>
      <c r="J250" s="136"/>
      <c r="K250" s="136"/>
      <c r="L250" s="136"/>
      <c r="M250" s="136"/>
      <c r="N250" s="136"/>
      <c r="O250" s="136"/>
      <c r="P250" s="136"/>
      <c r="Q250" s="136"/>
      <c r="R250" s="176"/>
      <c r="S250" s="163"/>
      <c r="T250" s="136"/>
      <c r="U250" s="163"/>
    </row>
    <row r="251" spans="4:21" s="127" customFormat="1" ht="12" customHeight="1" x14ac:dyDescent="0.35">
      <c r="D251" s="137"/>
      <c r="E251" s="137"/>
      <c r="F251" s="136"/>
      <c r="G251" s="136"/>
      <c r="H251" s="136"/>
      <c r="I251" s="136"/>
      <c r="J251" s="136"/>
      <c r="K251" s="136"/>
      <c r="L251" s="136"/>
      <c r="M251" s="136"/>
      <c r="N251" s="136"/>
      <c r="O251" s="136"/>
      <c r="P251" s="136"/>
      <c r="Q251" s="136"/>
      <c r="R251" s="176"/>
      <c r="S251" s="163"/>
      <c r="T251" s="136"/>
      <c r="U251" s="163"/>
    </row>
    <row r="252" spans="4:21" s="127" customFormat="1" ht="12" customHeight="1" x14ac:dyDescent="0.35">
      <c r="D252" s="137"/>
      <c r="E252" s="137"/>
      <c r="F252" s="136"/>
      <c r="G252" s="136"/>
      <c r="H252" s="136"/>
      <c r="I252" s="136"/>
      <c r="J252" s="136"/>
      <c r="K252" s="136"/>
      <c r="L252" s="136"/>
      <c r="M252" s="136"/>
      <c r="N252" s="136"/>
      <c r="O252" s="136"/>
      <c r="P252" s="136"/>
      <c r="Q252" s="136"/>
      <c r="R252" s="176"/>
      <c r="S252" s="163"/>
      <c r="T252" s="136"/>
      <c r="U252" s="163"/>
    </row>
    <row r="253" spans="4:21" s="127" customFormat="1" ht="12" customHeight="1" x14ac:dyDescent="0.35">
      <c r="D253" s="137"/>
      <c r="E253" s="137"/>
      <c r="F253" s="136"/>
      <c r="G253" s="136"/>
      <c r="H253" s="136"/>
      <c r="I253" s="136"/>
      <c r="J253" s="136"/>
      <c r="K253" s="136"/>
      <c r="L253" s="136"/>
      <c r="M253" s="136"/>
      <c r="N253" s="136"/>
      <c r="O253" s="136"/>
      <c r="P253" s="136"/>
      <c r="Q253" s="136"/>
      <c r="R253" s="176"/>
      <c r="S253" s="163"/>
      <c r="T253" s="136"/>
      <c r="U253" s="163"/>
    </row>
    <row r="254" spans="4:21" s="127" customFormat="1" ht="12" customHeight="1" x14ac:dyDescent="0.35">
      <c r="D254" s="137"/>
      <c r="E254" s="137"/>
      <c r="F254" s="136"/>
      <c r="G254" s="136"/>
      <c r="H254" s="136"/>
      <c r="I254" s="136"/>
      <c r="J254" s="136"/>
      <c r="K254" s="136"/>
      <c r="L254" s="136"/>
      <c r="M254" s="136"/>
      <c r="N254" s="136"/>
      <c r="O254" s="136"/>
      <c r="P254" s="136"/>
      <c r="Q254" s="136"/>
      <c r="R254" s="176"/>
      <c r="S254" s="163"/>
      <c r="T254" s="136"/>
      <c r="U254" s="163"/>
    </row>
    <row r="255" spans="4:21" s="127" customFormat="1" ht="12" customHeight="1" x14ac:dyDescent="0.35">
      <c r="D255" s="137"/>
      <c r="E255" s="137"/>
      <c r="F255" s="136"/>
      <c r="G255" s="136"/>
      <c r="H255" s="136"/>
      <c r="I255" s="136"/>
      <c r="J255" s="136"/>
      <c r="K255" s="136"/>
      <c r="L255" s="136"/>
      <c r="M255" s="136"/>
      <c r="N255" s="136"/>
      <c r="O255" s="136"/>
      <c r="P255" s="136"/>
      <c r="Q255" s="136"/>
      <c r="R255" s="176"/>
      <c r="S255" s="163"/>
      <c r="T255" s="136"/>
      <c r="U255" s="163"/>
    </row>
    <row r="256" spans="4:21" s="127" customFormat="1" ht="12" customHeight="1" x14ac:dyDescent="0.35">
      <c r="D256" s="137"/>
      <c r="E256" s="137"/>
      <c r="F256" s="136"/>
      <c r="G256" s="136"/>
      <c r="H256" s="136"/>
      <c r="I256" s="136"/>
      <c r="J256" s="136"/>
      <c r="K256" s="136"/>
      <c r="L256" s="136"/>
      <c r="M256" s="136"/>
      <c r="N256" s="136"/>
      <c r="O256" s="136"/>
      <c r="P256" s="136"/>
      <c r="Q256" s="136"/>
      <c r="R256" s="176"/>
      <c r="S256" s="163"/>
      <c r="T256" s="136"/>
      <c r="U256" s="163"/>
    </row>
    <row r="257" spans="4:21" s="127" customFormat="1" ht="12" customHeight="1" x14ac:dyDescent="0.35">
      <c r="D257" s="137"/>
      <c r="E257" s="137"/>
      <c r="F257" s="136"/>
      <c r="G257" s="136"/>
      <c r="H257" s="136"/>
      <c r="I257" s="136"/>
      <c r="J257" s="136"/>
      <c r="K257" s="136"/>
      <c r="L257" s="136"/>
      <c r="M257" s="136"/>
      <c r="N257" s="136"/>
      <c r="O257" s="136"/>
      <c r="P257" s="136"/>
      <c r="Q257" s="136"/>
      <c r="R257" s="176"/>
      <c r="S257" s="163"/>
      <c r="T257" s="136"/>
      <c r="U257" s="163"/>
    </row>
    <row r="258" spans="4:21" s="127" customFormat="1" ht="12" customHeight="1" x14ac:dyDescent="0.35">
      <c r="D258" s="137"/>
      <c r="E258" s="137"/>
      <c r="F258" s="136"/>
      <c r="G258" s="136"/>
      <c r="H258" s="136"/>
      <c r="I258" s="136"/>
      <c r="J258" s="136"/>
      <c r="K258" s="136"/>
      <c r="L258" s="136"/>
      <c r="M258" s="136"/>
      <c r="N258" s="136"/>
      <c r="O258" s="136"/>
      <c r="P258" s="136"/>
      <c r="Q258" s="136"/>
      <c r="R258" s="176"/>
      <c r="S258" s="163"/>
      <c r="T258" s="136"/>
      <c r="U258" s="163"/>
    </row>
    <row r="259" spans="4:21" s="127" customFormat="1" ht="12" customHeight="1" x14ac:dyDescent="0.35">
      <c r="D259" s="137"/>
      <c r="E259" s="137"/>
      <c r="F259" s="136"/>
      <c r="G259" s="136"/>
      <c r="H259" s="136"/>
      <c r="I259" s="136"/>
      <c r="J259" s="136"/>
      <c r="K259" s="136"/>
      <c r="L259" s="136"/>
      <c r="M259" s="136"/>
      <c r="N259" s="136"/>
      <c r="O259" s="136"/>
      <c r="P259" s="136"/>
      <c r="Q259" s="136"/>
      <c r="R259" s="176"/>
      <c r="S259" s="163"/>
      <c r="T259" s="136"/>
      <c r="U259" s="163"/>
    </row>
    <row r="260" spans="4:21" s="127" customFormat="1" ht="12" customHeight="1" x14ac:dyDescent="0.35">
      <c r="D260" s="137"/>
      <c r="E260" s="137"/>
      <c r="F260" s="136"/>
      <c r="G260" s="136"/>
      <c r="H260" s="136"/>
      <c r="I260" s="136"/>
      <c r="J260" s="136"/>
      <c r="K260" s="136"/>
      <c r="L260" s="136"/>
      <c r="M260" s="136"/>
      <c r="N260" s="136"/>
      <c r="O260" s="136"/>
      <c r="P260" s="136"/>
      <c r="Q260" s="136"/>
      <c r="R260" s="176"/>
      <c r="S260" s="163"/>
      <c r="T260" s="136"/>
      <c r="U260" s="163"/>
    </row>
    <row r="261" spans="4:21" s="127" customFormat="1" ht="12" customHeight="1" x14ac:dyDescent="0.35">
      <c r="D261" s="137"/>
      <c r="E261" s="137"/>
      <c r="F261" s="136"/>
      <c r="G261" s="136"/>
      <c r="H261" s="136"/>
      <c r="I261" s="136"/>
      <c r="J261" s="136"/>
      <c r="K261" s="136"/>
      <c r="L261" s="136"/>
      <c r="M261" s="136"/>
      <c r="N261" s="136"/>
      <c r="O261" s="136"/>
      <c r="P261" s="136"/>
      <c r="Q261" s="136"/>
      <c r="R261" s="176"/>
      <c r="S261" s="163"/>
      <c r="T261" s="136"/>
      <c r="U261" s="163"/>
    </row>
    <row r="262" spans="4:21" s="127" customFormat="1" ht="12" customHeight="1" x14ac:dyDescent="0.35">
      <c r="D262" s="137"/>
      <c r="E262" s="137"/>
      <c r="F262" s="136"/>
      <c r="G262" s="136"/>
      <c r="H262" s="136"/>
      <c r="I262" s="136"/>
      <c r="J262" s="136"/>
      <c r="K262" s="136"/>
      <c r="L262" s="136"/>
      <c r="M262" s="136"/>
      <c r="N262" s="136"/>
      <c r="O262" s="136"/>
      <c r="P262" s="136"/>
      <c r="Q262" s="136"/>
      <c r="R262" s="176"/>
      <c r="S262" s="163"/>
      <c r="T262" s="136"/>
      <c r="U262" s="163"/>
    </row>
    <row r="263" spans="4:21" s="127" customFormat="1" ht="12" customHeight="1" x14ac:dyDescent="0.35">
      <c r="D263" s="137"/>
      <c r="E263" s="137"/>
      <c r="F263" s="136"/>
      <c r="G263" s="136"/>
      <c r="H263" s="136"/>
      <c r="I263" s="136"/>
      <c r="J263" s="136"/>
      <c r="K263" s="136"/>
      <c r="L263" s="136"/>
      <c r="M263" s="136"/>
      <c r="N263" s="136"/>
      <c r="O263" s="136"/>
      <c r="P263" s="136"/>
      <c r="Q263" s="136"/>
      <c r="R263" s="176"/>
      <c r="S263" s="163"/>
      <c r="T263" s="136"/>
      <c r="U263" s="163"/>
    </row>
    <row r="264" spans="4:21" s="127" customFormat="1" ht="12" customHeight="1" x14ac:dyDescent="0.35">
      <c r="D264" s="137"/>
      <c r="E264" s="137"/>
      <c r="F264" s="136"/>
      <c r="G264" s="136"/>
      <c r="H264" s="136"/>
      <c r="I264" s="136"/>
      <c r="J264" s="136"/>
      <c r="K264" s="136"/>
      <c r="L264" s="136"/>
      <c r="M264" s="136"/>
      <c r="N264" s="136"/>
      <c r="O264" s="136"/>
      <c r="P264" s="136"/>
      <c r="Q264" s="136"/>
      <c r="R264" s="176"/>
      <c r="S264" s="163"/>
      <c r="T264" s="136"/>
      <c r="U264" s="163"/>
    </row>
    <row r="265" spans="4:21" s="127" customFormat="1" ht="12" customHeight="1" x14ac:dyDescent="0.35">
      <c r="D265" s="137"/>
      <c r="E265" s="137"/>
      <c r="F265" s="136"/>
      <c r="G265" s="136"/>
      <c r="H265" s="136"/>
      <c r="I265" s="136"/>
      <c r="J265" s="136"/>
      <c r="K265" s="136"/>
      <c r="L265" s="136"/>
      <c r="M265" s="136"/>
      <c r="N265" s="136"/>
      <c r="O265" s="136"/>
      <c r="P265" s="136"/>
      <c r="Q265" s="136"/>
      <c r="R265" s="176"/>
      <c r="S265" s="163"/>
      <c r="T265" s="136"/>
      <c r="U265" s="163"/>
    </row>
    <row r="266" spans="4:21" s="127" customFormat="1" ht="12" customHeight="1" x14ac:dyDescent="0.35">
      <c r="D266" s="137"/>
      <c r="E266" s="137"/>
      <c r="F266" s="136"/>
      <c r="G266" s="136"/>
      <c r="H266" s="136"/>
      <c r="I266" s="136"/>
      <c r="J266" s="136"/>
      <c r="K266" s="136"/>
      <c r="L266" s="136"/>
      <c r="M266" s="136"/>
      <c r="N266" s="136"/>
      <c r="O266" s="136"/>
      <c r="P266" s="136"/>
      <c r="Q266" s="136"/>
      <c r="R266" s="176"/>
      <c r="S266" s="163"/>
      <c r="T266" s="136"/>
      <c r="U266" s="163"/>
    </row>
    <row r="267" spans="4:21" s="127" customFormat="1" ht="12" customHeight="1" x14ac:dyDescent="0.35">
      <c r="D267" s="137"/>
      <c r="E267" s="137"/>
      <c r="F267" s="136"/>
      <c r="G267" s="136"/>
      <c r="H267" s="136"/>
      <c r="I267" s="136"/>
      <c r="J267" s="136"/>
      <c r="K267" s="136"/>
      <c r="L267" s="136"/>
      <c r="M267" s="136"/>
      <c r="N267" s="136"/>
      <c r="O267" s="136"/>
      <c r="P267" s="136"/>
      <c r="Q267" s="136"/>
      <c r="R267" s="176"/>
      <c r="S267" s="163"/>
      <c r="T267" s="136"/>
      <c r="U267" s="163"/>
    </row>
    <row r="268" spans="4:21" s="127" customFormat="1" ht="12" customHeight="1" x14ac:dyDescent="0.35">
      <c r="D268" s="137"/>
      <c r="E268" s="137"/>
      <c r="F268" s="136"/>
      <c r="G268" s="136"/>
      <c r="H268" s="136"/>
      <c r="I268" s="136"/>
      <c r="J268" s="136"/>
      <c r="K268" s="136"/>
      <c r="L268" s="136"/>
      <c r="M268" s="136"/>
      <c r="N268" s="136"/>
      <c r="O268" s="136"/>
      <c r="P268" s="136"/>
      <c r="Q268" s="136"/>
      <c r="R268" s="176"/>
      <c r="S268" s="163"/>
      <c r="T268" s="136"/>
      <c r="U268" s="163"/>
    </row>
    <row r="269" spans="4:21" s="127" customFormat="1" ht="12" customHeight="1" x14ac:dyDescent="0.35">
      <c r="D269" s="137"/>
      <c r="E269" s="137"/>
      <c r="F269" s="136"/>
      <c r="G269" s="136"/>
      <c r="H269" s="136"/>
      <c r="I269" s="136"/>
      <c r="J269" s="136"/>
      <c r="K269" s="136"/>
      <c r="L269" s="136"/>
      <c r="M269" s="136"/>
      <c r="N269" s="136"/>
      <c r="O269" s="136"/>
      <c r="P269" s="136"/>
      <c r="Q269" s="136"/>
      <c r="R269" s="176"/>
      <c r="S269" s="163"/>
      <c r="T269" s="136"/>
      <c r="U269" s="163"/>
    </row>
    <row r="270" spans="4:21" s="127" customFormat="1" ht="12" customHeight="1" x14ac:dyDescent="0.35">
      <c r="D270" s="137"/>
      <c r="E270" s="137"/>
      <c r="F270" s="136"/>
      <c r="G270" s="136"/>
      <c r="H270" s="136"/>
      <c r="I270" s="136"/>
      <c r="J270" s="136"/>
      <c r="K270" s="136"/>
      <c r="L270" s="136"/>
      <c r="M270" s="136"/>
      <c r="N270" s="136"/>
      <c r="O270" s="136"/>
      <c r="P270" s="136"/>
      <c r="Q270" s="136"/>
      <c r="R270" s="176"/>
      <c r="S270" s="163"/>
      <c r="T270" s="136"/>
      <c r="U270" s="163"/>
    </row>
    <row r="271" spans="4:21" s="127" customFormat="1" ht="12" customHeight="1" x14ac:dyDescent="0.35">
      <c r="D271" s="137"/>
      <c r="E271" s="137"/>
      <c r="F271" s="136"/>
      <c r="G271" s="136"/>
      <c r="H271" s="136"/>
      <c r="I271" s="136"/>
      <c r="J271" s="136"/>
      <c r="K271" s="136"/>
      <c r="L271" s="136"/>
      <c r="M271" s="136"/>
      <c r="N271" s="136"/>
      <c r="O271" s="136"/>
      <c r="P271" s="136"/>
      <c r="Q271" s="136"/>
      <c r="R271" s="176"/>
      <c r="S271" s="163"/>
      <c r="T271" s="136"/>
      <c r="U271" s="163"/>
    </row>
    <row r="272" spans="4:21" s="127" customFormat="1" ht="12" customHeight="1" x14ac:dyDescent="0.35">
      <c r="D272" s="137"/>
      <c r="E272" s="137"/>
      <c r="F272" s="136"/>
      <c r="G272" s="136"/>
      <c r="H272" s="136"/>
      <c r="I272" s="136"/>
      <c r="J272" s="136"/>
      <c r="K272" s="136"/>
      <c r="L272" s="136"/>
      <c r="M272" s="136"/>
      <c r="N272" s="136"/>
      <c r="O272" s="136"/>
      <c r="P272" s="136"/>
      <c r="Q272" s="136"/>
      <c r="R272" s="176"/>
      <c r="S272" s="163"/>
      <c r="T272" s="136"/>
      <c r="U272" s="163"/>
    </row>
    <row r="273" spans="4:21" s="127" customFormat="1" ht="12" customHeight="1" x14ac:dyDescent="0.35">
      <c r="D273" s="137"/>
      <c r="E273" s="137"/>
      <c r="F273" s="136"/>
      <c r="G273" s="136"/>
      <c r="H273" s="136"/>
      <c r="I273" s="136"/>
      <c r="J273" s="136"/>
      <c r="K273" s="136"/>
      <c r="L273" s="136"/>
      <c r="M273" s="136"/>
      <c r="N273" s="136"/>
      <c r="O273" s="136"/>
      <c r="P273" s="136"/>
      <c r="Q273" s="136"/>
      <c r="R273" s="176"/>
      <c r="S273" s="163"/>
      <c r="T273" s="136"/>
      <c r="U273" s="163"/>
    </row>
    <row r="274" spans="4:21" s="127" customFormat="1" ht="12" customHeight="1" x14ac:dyDescent="0.35">
      <c r="D274" s="137"/>
      <c r="E274" s="137"/>
      <c r="F274" s="136"/>
      <c r="G274" s="136"/>
      <c r="H274" s="136"/>
      <c r="I274" s="136"/>
      <c r="J274" s="136"/>
      <c r="K274" s="136"/>
      <c r="L274" s="136"/>
      <c r="M274" s="136"/>
      <c r="N274" s="136"/>
      <c r="O274" s="136"/>
      <c r="P274" s="136"/>
      <c r="Q274" s="136"/>
      <c r="R274" s="176"/>
      <c r="S274" s="163"/>
      <c r="T274" s="136"/>
      <c r="U274" s="163"/>
    </row>
    <row r="275" spans="4:21" s="127" customFormat="1" ht="12" customHeight="1" x14ac:dyDescent="0.35">
      <c r="D275" s="137"/>
      <c r="E275" s="137"/>
      <c r="F275" s="136"/>
      <c r="G275" s="136"/>
      <c r="H275" s="136"/>
      <c r="I275" s="136"/>
      <c r="J275" s="136"/>
      <c r="K275" s="136"/>
      <c r="L275" s="136"/>
      <c r="M275" s="136"/>
      <c r="N275" s="136"/>
      <c r="O275" s="136"/>
      <c r="P275" s="136"/>
      <c r="Q275" s="136"/>
      <c r="R275" s="176"/>
      <c r="S275" s="163"/>
      <c r="T275" s="136"/>
      <c r="U275" s="163"/>
    </row>
    <row r="276" spans="4:21" s="127" customFormat="1" ht="12" customHeight="1" x14ac:dyDescent="0.35">
      <c r="D276" s="137"/>
      <c r="E276" s="137"/>
      <c r="F276" s="136"/>
      <c r="G276" s="136"/>
      <c r="H276" s="136"/>
      <c r="I276" s="136"/>
      <c r="J276" s="136"/>
      <c r="K276" s="136"/>
      <c r="L276" s="136"/>
      <c r="M276" s="136"/>
      <c r="N276" s="136"/>
      <c r="O276" s="136"/>
      <c r="P276" s="136"/>
      <c r="Q276" s="136"/>
      <c r="R276" s="176"/>
      <c r="S276" s="163"/>
      <c r="T276" s="136"/>
      <c r="U276" s="163"/>
    </row>
    <row r="277" spans="4:21" s="127" customFormat="1" ht="12" customHeight="1" x14ac:dyDescent="0.35">
      <c r="D277" s="137"/>
      <c r="E277" s="137"/>
      <c r="F277" s="136"/>
      <c r="G277" s="136"/>
      <c r="H277" s="136"/>
      <c r="I277" s="136"/>
      <c r="J277" s="136"/>
      <c r="K277" s="136"/>
      <c r="L277" s="136"/>
      <c r="M277" s="136"/>
      <c r="N277" s="136"/>
      <c r="O277" s="136"/>
      <c r="P277" s="136"/>
      <c r="Q277" s="136"/>
      <c r="R277" s="176"/>
      <c r="S277" s="163"/>
      <c r="T277" s="136"/>
      <c r="U277" s="163"/>
    </row>
    <row r="278" spans="4:21" s="127" customFormat="1" ht="12" customHeight="1" x14ac:dyDescent="0.35">
      <c r="D278" s="137"/>
      <c r="E278" s="137"/>
      <c r="F278" s="136"/>
      <c r="G278" s="136"/>
      <c r="H278" s="136"/>
      <c r="I278" s="136"/>
      <c r="J278" s="136"/>
      <c r="K278" s="136"/>
      <c r="L278" s="136"/>
      <c r="M278" s="136"/>
      <c r="N278" s="136"/>
      <c r="O278" s="136"/>
      <c r="P278" s="136"/>
      <c r="Q278" s="136"/>
      <c r="R278" s="176"/>
      <c r="S278" s="163"/>
      <c r="T278" s="136"/>
      <c r="U278" s="163"/>
    </row>
    <row r="279" spans="4:21" s="127" customFormat="1" ht="12" customHeight="1" x14ac:dyDescent="0.35">
      <c r="D279" s="137"/>
      <c r="E279" s="137"/>
      <c r="F279" s="136"/>
      <c r="G279" s="136"/>
      <c r="H279" s="136"/>
      <c r="I279" s="136"/>
      <c r="J279" s="136"/>
      <c r="K279" s="136"/>
      <c r="L279" s="136"/>
      <c r="M279" s="136"/>
      <c r="N279" s="136"/>
      <c r="O279" s="136"/>
      <c r="P279" s="136"/>
      <c r="Q279" s="136"/>
      <c r="R279" s="176"/>
      <c r="S279" s="163"/>
      <c r="T279" s="136"/>
      <c r="U279" s="163"/>
    </row>
    <row r="280" spans="4:21" s="127" customFormat="1" ht="12" customHeight="1" x14ac:dyDescent="0.35">
      <c r="D280" s="137"/>
      <c r="E280" s="137"/>
      <c r="F280" s="136"/>
      <c r="G280" s="136"/>
      <c r="H280" s="136"/>
      <c r="I280" s="136"/>
      <c r="J280" s="136"/>
      <c r="K280" s="136"/>
      <c r="L280" s="136"/>
      <c r="M280" s="136"/>
      <c r="N280" s="136"/>
      <c r="O280" s="136"/>
      <c r="P280" s="136"/>
      <c r="Q280" s="136"/>
      <c r="R280" s="176"/>
      <c r="S280" s="163"/>
      <c r="T280" s="136"/>
      <c r="U280" s="163"/>
    </row>
    <row r="281" spans="4:21" s="127" customFormat="1" ht="12" customHeight="1" x14ac:dyDescent="0.35">
      <c r="D281" s="137"/>
      <c r="E281" s="137"/>
      <c r="F281" s="136"/>
      <c r="G281" s="136"/>
      <c r="H281" s="136"/>
      <c r="I281" s="136"/>
      <c r="J281" s="136"/>
      <c r="K281" s="136"/>
      <c r="L281" s="136"/>
      <c r="M281" s="136"/>
      <c r="N281" s="136"/>
      <c r="O281" s="136"/>
      <c r="P281" s="136"/>
      <c r="Q281" s="136"/>
      <c r="R281" s="176"/>
      <c r="S281" s="163"/>
      <c r="T281" s="136"/>
      <c r="U281" s="163"/>
    </row>
    <row r="282" spans="4:21" s="127" customFormat="1" ht="12" customHeight="1" x14ac:dyDescent="0.35">
      <c r="D282" s="137"/>
      <c r="E282" s="137"/>
      <c r="F282" s="136"/>
      <c r="G282" s="136"/>
      <c r="H282" s="136"/>
      <c r="I282" s="136"/>
      <c r="J282" s="136"/>
      <c r="K282" s="136"/>
      <c r="L282" s="136"/>
      <c r="M282" s="136"/>
      <c r="N282" s="136"/>
      <c r="O282" s="136"/>
      <c r="P282" s="136"/>
      <c r="Q282" s="136"/>
      <c r="R282" s="176"/>
      <c r="S282" s="163"/>
      <c r="T282" s="136"/>
      <c r="U282" s="163"/>
    </row>
    <row r="283" spans="4:21" s="127" customFormat="1" ht="12" customHeight="1" x14ac:dyDescent="0.35">
      <c r="D283" s="137"/>
      <c r="E283" s="137"/>
      <c r="F283" s="136"/>
      <c r="G283" s="136"/>
      <c r="H283" s="136"/>
      <c r="I283" s="136"/>
      <c r="J283" s="136"/>
      <c r="K283" s="136"/>
      <c r="L283" s="136"/>
      <c r="M283" s="136"/>
      <c r="N283" s="136"/>
      <c r="O283" s="136"/>
      <c r="P283" s="136"/>
      <c r="Q283" s="136"/>
      <c r="R283" s="176"/>
      <c r="S283" s="163"/>
      <c r="T283" s="136"/>
      <c r="U283" s="163"/>
    </row>
    <row r="284" spans="4:21" s="127" customFormat="1" ht="12" customHeight="1" x14ac:dyDescent="0.35">
      <c r="D284" s="137"/>
      <c r="E284" s="137"/>
      <c r="F284" s="136"/>
      <c r="G284" s="136"/>
      <c r="H284" s="136"/>
      <c r="I284" s="136"/>
      <c r="J284" s="136"/>
      <c r="K284" s="136"/>
      <c r="L284" s="136"/>
      <c r="M284" s="136"/>
      <c r="N284" s="136"/>
      <c r="O284" s="136"/>
      <c r="P284" s="136"/>
      <c r="Q284" s="136"/>
      <c r="R284" s="176"/>
      <c r="S284" s="163"/>
      <c r="T284" s="136"/>
      <c r="U284" s="163"/>
    </row>
    <row r="285" spans="4:21" s="127" customFormat="1" ht="12" customHeight="1" x14ac:dyDescent="0.35">
      <c r="D285" s="137"/>
      <c r="E285" s="137"/>
      <c r="F285" s="136"/>
      <c r="G285" s="136"/>
      <c r="H285" s="136"/>
      <c r="I285" s="136"/>
      <c r="J285" s="136"/>
      <c r="K285" s="136"/>
      <c r="L285" s="136"/>
      <c r="M285" s="136"/>
      <c r="N285" s="136"/>
      <c r="O285" s="136"/>
      <c r="P285" s="136"/>
      <c r="Q285" s="136"/>
      <c r="R285" s="176"/>
      <c r="S285" s="163"/>
      <c r="T285" s="136"/>
      <c r="U285" s="163"/>
    </row>
    <row r="286" spans="4:21" s="127" customFormat="1" ht="12" customHeight="1" x14ac:dyDescent="0.35">
      <c r="D286" s="137"/>
      <c r="E286" s="137"/>
      <c r="F286" s="136"/>
      <c r="G286" s="136"/>
      <c r="H286" s="136"/>
      <c r="I286" s="136"/>
      <c r="J286" s="136"/>
      <c r="K286" s="136"/>
      <c r="L286" s="136"/>
      <c r="M286" s="136"/>
      <c r="N286" s="136"/>
      <c r="O286" s="136"/>
      <c r="P286" s="136"/>
      <c r="Q286" s="136"/>
      <c r="R286" s="176"/>
      <c r="S286" s="163"/>
      <c r="T286" s="136"/>
      <c r="U286" s="163"/>
    </row>
    <row r="287" spans="4:21" s="127" customFormat="1" ht="12" customHeight="1" x14ac:dyDescent="0.35">
      <c r="D287" s="137"/>
      <c r="E287" s="137"/>
      <c r="F287" s="136"/>
      <c r="G287" s="136"/>
      <c r="H287" s="136"/>
      <c r="I287" s="136"/>
      <c r="J287" s="136"/>
      <c r="K287" s="136"/>
      <c r="L287" s="136"/>
      <c r="M287" s="136"/>
      <c r="N287" s="136"/>
      <c r="O287" s="136"/>
      <c r="P287" s="136"/>
      <c r="Q287" s="136"/>
      <c r="R287" s="176"/>
      <c r="S287" s="163"/>
      <c r="T287" s="136"/>
      <c r="U287" s="163"/>
    </row>
    <row r="288" spans="4:21" s="127" customFormat="1" ht="12" customHeight="1" x14ac:dyDescent="0.35">
      <c r="D288" s="137"/>
      <c r="E288" s="137"/>
      <c r="F288" s="136"/>
      <c r="G288" s="136"/>
      <c r="H288" s="136"/>
      <c r="I288" s="136"/>
      <c r="J288" s="136"/>
      <c r="K288" s="136"/>
      <c r="L288" s="136"/>
      <c r="M288" s="136"/>
      <c r="N288" s="136"/>
      <c r="O288" s="136"/>
      <c r="P288" s="136"/>
      <c r="Q288" s="136"/>
      <c r="R288" s="176"/>
      <c r="S288" s="163"/>
      <c r="T288" s="136"/>
      <c r="U288" s="163"/>
    </row>
    <row r="289" spans="4:21" s="127" customFormat="1" ht="12" customHeight="1" x14ac:dyDescent="0.35">
      <c r="D289" s="137"/>
      <c r="E289" s="137"/>
      <c r="F289" s="136"/>
      <c r="G289" s="136"/>
      <c r="H289" s="136"/>
      <c r="I289" s="136"/>
      <c r="J289" s="136"/>
      <c r="K289" s="136"/>
      <c r="L289" s="136"/>
      <c r="M289" s="136"/>
      <c r="N289" s="136"/>
      <c r="O289" s="136"/>
      <c r="P289" s="136"/>
      <c r="Q289" s="136"/>
      <c r="R289" s="176"/>
      <c r="S289" s="163"/>
      <c r="T289" s="136"/>
      <c r="U289" s="163"/>
    </row>
    <row r="290" spans="4:21" s="127" customFormat="1" ht="12" customHeight="1" x14ac:dyDescent="0.35">
      <c r="D290" s="137"/>
      <c r="E290" s="137"/>
      <c r="F290" s="136"/>
      <c r="G290" s="136"/>
      <c r="H290" s="136"/>
      <c r="I290" s="136"/>
      <c r="J290" s="136"/>
      <c r="K290" s="136"/>
      <c r="L290" s="136"/>
      <c r="M290" s="136"/>
      <c r="N290" s="136"/>
      <c r="O290" s="136"/>
      <c r="P290" s="136"/>
      <c r="Q290" s="136"/>
      <c r="R290" s="176"/>
      <c r="S290" s="163"/>
      <c r="T290" s="136"/>
      <c r="U290" s="163"/>
    </row>
    <row r="291" spans="4:21" s="127" customFormat="1" ht="12" customHeight="1" x14ac:dyDescent="0.35">
      <c r="D291" s="137"/>
      <c r="E291" s="137"/>
      <c r="F291" s="136"/>
      <c r="G291" s="136"/>
      <c r="H291" s="136"/>
      <c r="I291" s="136"/>
      <c r="J291" s="136"/>
      <c r="K291" s="136"/>
      <c r="L291" s="136"/>
      <c r="M291" s="136"/>
      <c r="N291" s="136"/>
      <c r="O291" s="136"/>
      <c r="P291" s="136"/>
      <c r="Q291" s="136"/>
      <c r="R291" s="176"/>
      <c r="S291" s="163"/>
      <c r="T291" s="136"/>
      <c r="U291" s="163"/>
    </row>
    <row r="292" spans="4:21" s="127" customFormat="1" ht="12" customHeight="1" x14ac:dyDescent="0.35">
      <c r="D292" s="137"/>
      <c r="E292" s="137"/>
      <c r="F292" s="136"/>
      <c r="G292" s="136"/>
      <c r="H292" s="136"/>
      <c r="I292" s="136"/>
      <c r="J292" s="136"/>
      <c r="K292" s="136"/>
      <c r="L292" s="136"/>
      <c r="M292" s="136"/>
      <c r="N292" s="136"/>
      <c r="O292" s="136"/>
      <c r="P292" s="136"/>
      <c r="Q292" s="136"/>
      <c r="R292" s="176"/>
      <c r="S292" s="163"/>
      <c r="T292" s="136"/>
      <c r="U292" s="163"/>
    </row>
    <row r="293" spans="4:21" s="127" customFormat="1" ht="12" customHeight="1" x14ac:dyDescent="0.35">
      <c r="D293" s="137"/>
      <c r="E293" s="137"/>
      <c r="F293" s="136"/>
      <c r="G293" s="136"/>
      <c r="H293" s="136"/>
      <c r="I293" s="136"/>
      <c r="J293" s="136"/>
      <c r="K293" s="136"/>
      <c r="L293" s="136"/>
      <c r="M293" s="136"/>
      <c r="N293" s="136"/>
      <c r="O293" s="136"/>
      <c r="P293" s="136"/>
      <c r="Q293" s="136"/>
      <c r="R293" s="176"/>
      <c r="S293" s="163"/>
      <c r="T293" s="136"/>
      <c r="U293" s="163"/>
    </row>
    <row r="294" spans="4:21" s="127" customFormat="1" ht="12" customHeight="1" x14ac:dyDescent="0.35">
      <c r="D294" s="137"/>
      <c r="E294" s="137"/>
      <c r="F294" s="136"/>
      <c r="G294" s="136"/>
      <c r="H294" s="136"/>
      <c r="I294" s="136"/>
      <c r="J294" s="136"/>
      <c r="K294" s="136"/>
      <c r="L294" s="136"/>
      <c r="M294" s="136"/>
      <c r="N294" s="136"/>
      <c r="O294" s="136"/>
      <c r="P294" s="136"/>
      <c r="Q294" s="136"/>
      <c r="R294" s="176"/>
      <c r="S294" s="163"/>
      <c r="T294" s="136"/>
      <c r="U294" s="163"/>
    </row>
    <row r="295" spans="4:21" s="127" customFormat="1" ht="12" customHeight="1" x14ac:dyDescent="0.35">
      <c r="D295" s="137"/>
      <c r="E295" s="137"/>
      <c r="F295" s="136"/>
      <c r="G295" s="136"/>
      <c r="H295" s="136"/>
      <c r="I295" s="136"/>
      <c r="J295" s="136"/>
      <c r="K295" s="136"/>
      <c r="L295" s="136"/>
      <c r="M295" s="136"/>
      <c r="N295" s="136"/>
      <c r="O295" s="136"/>
      <c r="P295" s="136"/>
      <c r="Q295" s="136"/>
      <c r="R295" s="176"/>
      <c r="S295" s="163"/>
      <c r="T295" s="136"/>
      <c r="U295" s="163"/>
    </row>
    <row r="296" spans="4:21" s="127" customFormat="1" ht="12" customHeight="1" x14ac:dyDescent="0.35">
      <c r="D296" s="137"/>
      <c r="E296" s="137"/>
      <c r="F296" s="136"/>
      <c r="G296" s="136"/>
      <c r="H296" s="136"/>
      <c r="I296" s="136"/>
      <c r="J296" s="136"/>
      <c r="K296" s="136"/>
      <c r="L296" s="136"/>
      <c r="M296" s="136"/>
      <c r="N296" s="136"/>
      <c r="O296" s="136"/>
      <c r="P296" s="136"/>
      <c r="Q296" s="136"/>
      <c r="R296" s="176"/>
      <c r="S296" s="163"/>
      <c r="T296" s="136"/>
      <c r="U296" s="163"/>
    </row>
    <row r="297" spans="4:21" s="127" customFormat="1" ht="12" customHeight="1" x14ac:dyDescent="0.35">
      <c r="D297" s="137"/>
      <c r="E297" s="137"/>
      <c r="F297" s="136"/>
      <c r="G297" s="136"/>
      <c r="H297" s="136"/>
      <c r="I297" s="136"/>
      <c r="J297" s="136"/>
      <c r="K297" s="136"/>
      <c r="L297" s="136"/>
      <c r="M297" s="136"/>
      <c r="N297" s="136"/>
      <c r="O297" s="136"/>
      <c r="P297" s="136"/>
      <c r="Q297" s="136"/>
      <c r="R297" s="176"/>
      <c r="S297" s="163"/>
      <c r="T297" s="136"/>
      <c r="U297" s="163"/>
    </row>
    <row r="298" spans="4:21" s="127" customFormat="1" ht="12" customHeight="1" x14ac:dyDescent="0.35">
      <c r="D298" s="137"/>
      <c r="E298" s="137"/>
      <c r="F298" s="136"/>
      <c r="G298" s="136"/>
      <c r="H298" s="136"/>
      <c r="I298" s="136"/>
      <c r="J298" s="136"/>
      <c r="K298" s="136"/>
      <c r="L298" s="136"/>
      <c r="M298" s="136"/>
      <c r="N298" s="136"/>
      <c r="O298" s="136"/>
      <c r="P298" s="136"/>
      <c r="Q298" s="136"/>
      <c r="R298" s="176"/>
      <c r="S298" s="163"/>
      <c r="T298" s="136"/>
      <c r="U298" s="163"/>
    </row>
    <row r="299" spans="4:21" s="127" customFormat="1" ht="12" customHeight="1" x14ac:dyDescent="0.35">
      <c r="D299" s="137"/>
      <c r="E299" s="137"/>
      <c r="F299" s="136"/>
      <c r="G299" s="136"/>
      <c r="H299" s="136"/>
      <c r="I299" s="136"/>
      <c r="J299" s="136"/>
      <c r="K299" s="136"/>
      <c r="L299" s="136"/>
      <c r="M299" s="136"/>
      <c r="N299" s="136"/>
      <c r="O299" s="136"/>
      <c r="P299" s="136"/>
      <c r="Q299" s="136"/>
      <c r="R299" s="176"/>
      <c r="S299" s="163"/>
      <c r="T299" s="136"/>
      <c r="U299" s="163"/>
    </row>
    <row r="300" spans="4:21" s="127" customFormat="1" ht="12" customHeight="1" x14ac:dyDescent="0.35">
      <c r="D300" s="137"/>
      <c r="E300" s="137"/>
      <c r="F300" s="136"/>
      <c r="G300" s="136"/>
      <c r="H300" s="136"/>
      <c r="I300" s="136"/>
      <c r="J300" s="136"/>
      <c r="K300" s="136"/>
      <c r="L300" s="136"/>
      <c r="M300" s="136"/>
      <c r="N300" s="136"/>
      <c r="O300" s="136"/>
      <c r="P300" s="136"/>
      <c r="Q300" s="136"/>
      <c r="R300" s="176"/>
      <c r="S300" s="163"/>
      <c r="T300" s="136"/>
      <c r="U300" s="163"/>
    </row>
    <row r="301" spans="4:21" s="127" customFormat="1" ht="12" customHeight="1" x14ac:dyDescent="0.35">
      <c r="D301" s="137"/>
      <c r="E301" s="137"/>
      <c r="F301" s="136"/>
      <c r="G301" s="136"/>
      <c r="H301" s="136"/>
      <c r="I301" s="136"/>
      <c r="J301" s="136"/>
      <c r="K301" s="136"/>
      <c r="L301" s="136"/>
      <c r="M301" s="136"/>
      <c r="N301" s="136"/>
      <c r="O301" s="136"/>
      <c r="P301" s="136"/>
      <c r="Q301" s="136"/>
      <c r="R301" s="176"/>
      <c r="S301" s="163"/>
      <c r="T301" s="136"/>
      <c r="U301" s="163"/>
    </row>
    <row r="302" spans="4:21" s="127" customFormat="1" ht="12" customHeight="1" x14ac:dyDescent="0.35">
      <c r="D302" s="137"/>
      <c r="E302" s="137"/>
      <c r="F302" s="136"/>
      <c r="G302" s="136"/>
      <c r="H302" s="136"/>
      <c r="I302" s="136"/>
      <c r="J302" s="136"/>
      <c r="K302" s="136"/>
      <c r="L302" s="136"/>
      <c r="M302" s="136"/>
      <c r="N302" s="136"/>
      <c r="O302" s="136"/>
      <c r="P302" s="136"/>
      <c r="Q302" s="136"/>
      <c r="R302" s="176"/>
      <c r="S302" s="163"/>
      <c r="T302" s="136"/>
      <c r="U302" s="163"/>
    </row>
    <row r="303" spans="4:21" s="127" customFormat="1" ht="12" customHeight="1" x14ac:dyDescent="0.35">
      <c r="D303" s="137"/>
      <c r="E303" s="137"/>
      <c r="F303" s="136"/>
      <c r="G303" s="136"/>
      <c r="H303" s="136"/>
      <c r="I303" s="136"/>
      <c r="J303" s="136"/>
      <c r="K303" s="136"/>
      <c r="L303" s="136"/>
      <c r="M303" s="136"/>
      <c r="N303" s="136"/>
      <c r="O303" s="136"/>
      <c r="P303" s="136"/>
      <c r="Q303" s="136"/>
      <c r="R303" s="176"/>
      <c r="S303" s="163"/>
      <c r="T303" s="136"/>
      <c r="U303" s="163"/>
    </row>
    <row r="304" spans="4:21" s="127" customFormat="1" ht="12" customHeight="1" x14ac:dyDescent="0.35">
      <c r="D304" s="137"/>
      <c r="E304" s="137"/>
      <c r="F304" s="136"/>
      <c r="G304" s="136"/>
      <c r="H304" s="136"/>
      <c r="I304" s="136"/>
      <c r="J304" s="136"/>
      <c r="K304" s="136"/>
      <c r="L304" s="136"/>
      <c r="M304" s="136"/>
      <c r="N304" s="136"/>
      <c r="O304" s="136"/>
      <c r="P304" s="136"/>
      <c r="Q304" s="136"/>
      <c r="R304" s="176"/>
      <c r="S304" s="163"/>
      <c r="T304" s="136"/>
      <c r="U304" s="163"/>
    </row>
    <row r="305" spans="4:21" s="127" customFormat="1" ht="12" customHeight="1" x14ac:dyDescent="0.35">
      <c r="D305" s="137"/>
      <c r="E305" s="137"/>
      <c r="F305" s="136"/>
      <c r="G305" s="136"/>
      <c r="H305" s="136"/>
      <c r="I305" s="136"/>
      <c r="J305" s="136"/>
      <c r="K305" s="136"/>
      <c r="L305" s="136"/>
      <c r="M305" s="136"/>
      <c r="N305" s="136"/>
      <c r="O305" s="136"/>
      <c r="P305" s="136"/>
      <c r="Q305" s="136"/>
      <c r="R305" s="176"/>
      <c r="S305" s="163"/>
      <c r="T305" s="136"/>
      <c r="U305" s="163"/>
    </row>
    <row r="306" spans="4:21" s="127" customFormat="1" ht="12" customHeight="1" x14ac:dyDescent="0.35">
      <c r="D306" s="137"/>
      <c r="E306" s="137"/>
      <c r="F306" s="136"/>
      <c r="G306" s="136"/>
      <c r="H306" s="136"/>
      <c r="I306" s="136"/>
      <c r="J306" s="136"/>
      <c r="K306" s="136"/>
      <c r="L306" s="136"/>
      <c r="M306" s="136"/>
      <c r="N306" s="136"/>
      <c r="O306" s="136"/>
      <c r="P306" s="136"/>
      <c r="Q306" s="136"/>
      <c r="R306" s="176"/>
      <c r="S306" s="163"/>
      <c r="T306" s="136"/>
      <c r="U306" s="163"/>
    </row>
    <row r="307" spans="4:21" s="127" customFormat="1" ht="12" customHeight="1" x14ac:dyDescent="0.35">
      <c r="D307" s="137"/>
      <c r="E307" s="137"/>
      <c r="F307" s="136"/>
      <c r="G307" s="136"/>
      <c r="H307" s="136"/>
      <c r="I307" s="136"/>
      <c r="J307" s="136"/>
      <c r="K307" s="136"/>
      <c r="L307" s="136"/>
      <c r="M307" s="136"/>
      <c r="N307" s="136"/>
      <c r="O307" s="136"/>
      <c r="P307" s="136"/>
      <c r="Q307" s="136"/>
      <c r="R307" s="176"/>
      <c r="S307" s="163"/>
      <c r="T307" s="136"/>
      <c r="U307" s="163"/>
    </row>
    <row r="308" spans="4:21" s="127" customFormat="1" ht="12" customHeight="1" x14ac:dyDescent="0.35">
      <c r="D308" s="137"/>
      <c r="E308" s="137"/>
      <c r="F308" s="136"/>
      <c r="G308" s="136"/>
      <c r="H308" s="136"/>
      <c r="I308" s="136"/>
      <c r="J308" s="136"/>
      <c r="K308" s="136"/>
      <c r="L308" s="136"/>
      <c r="M308" s="136"/>
      <c r="N308" s="136"/>
      <c r="O308" s="136"/>
      <c r="P308" s="136"/>
      <c r="Q308" s="136"/>
      <c r="R308" s="176"/>
      <c r="S308" s="163"/>
      <c r="T308" s="136"/>
      <c r="U308" s="163"/>
    </row>
    <row r="309" spans="4:21" s="127" customFormat="1" ht="12" customHeight="1" x14ac:dyDescent="0.35">
      <c r="D309" s="137"/>
      <c r="E309" s="137"/>
      <c r="F309" s="136"/>
      <c r="G309" s="136"/>
      <c r="H309" s="136"/>
      <c r="I309" s="136"/>
      <c r="J309" s="136"/>
      <c r="K309" s="136"/>
      <c r="L309" s="136"/>
      <c r="M309" s="136"/>
      <c r="N309" s="136"/>
      <c r="O309" s="136"/>
      <c r="P309" s="136"/>
      <c r="Q309" s="136"/>
      <c r="R309" s="176"/>
      <c r="S309" s="163"/>
      <c r="T309" s="136"/>
      <c r="U309" s="163"/>
    </row>
    <row r="310" spans="4:21" s="127" customFormat="1" ht="12" customHeight="1" x14ac:dyDescent="0.35">
      <c r="D310" s="137"/>
      <c r="E310" s="137"/>
      <c r="F310" s="136"/>
      <c r="G310" s="136"/>
      <c r="H310" s="136"/>
      <c r="I310" s="136"/>
      <c r="J310" s="136"/>
      <c r="K310" s="136"/>
      <c r="L310" s="136"/>
      <c r="M310" s="136"/>
      <c r="N310" s="136"/>
      <c r="O310" s="136"/>
      <c r="P310" s="136"/>
      <c r="Q310" s="136"/>
      <c r="R310" s="176"/>
      <c r="S310" s="163"/>
      <c r="T310" s="136"/>
      <c r="U310" s="163"/>
    </row>
    <row r="311" spans="4:21" s="127" customFormat="1" ht="12" customHeight="1" x14ac:dyDescent="0.35">
      <c r="D311" s="137"/>
      <c r="E311" s="137"/>
      <c r="F311" s="136"/>
      <c r="G311" s="136"/>
      <c r="H311" s="136"/>
      <c r="I311" s="136"/>
      <c r="J311" s="136"/>
      <c r="K311" s="136"/>
      <c r="L311" s="136"/>
      <c r="M311" s="136"/>
      <c r="N311" s="136"/>
      <c r="O311" s="136"/>
      <c r="P311" s="136"/>
      <c r="Q311" s="136"/>
      <c r="R311" s="176"/>
      <c r="S311" s="163"/>
      <c r="T311" s="136"/>
      <c r="U311" s="163"/>
    </row>
    <row r="312" spans="4:21" s="127" customFormat="1" ht="12" customHeight="1" x14ac:dyDescent="0.35">
      <c r="D312" s="137"/>
      <c r="E312" s="137"/>
      <c r="F312" s="136"/>
      <c r="G312" s="136"/>
      <c r="H312" s="136"/>
      <c r="I312" s="136"/>
      <c r="J312" s="136"/>
      <c r="K312" s="136"/>
      <c r="L312" s="136"/>
      <c r="M312" s="136"/>
      <c r="N312" s="136"/>
      <c r="O312" s="136"/>
      <c r="P312" s="136"/>
      <c r="Q312" s="136"/>
      <c r="R312" s="176"/>
      <c r="S312" s="163"/>
      <c r="T312" s="136"/>
      <c r="U312" s="163"/>
    </row>
    <row r="313" spans="4:21" s="127" customFormat="1" ht="12" customHeight="1" x14ac:dyDescent="0.35">
      <c r="D313" s="137"/>
      <c r="E313" s="137"/>
      <c r="F313" s="136"/>
      <c r="G313" s="136"/>
      <c r="H313" s="136"/>
      <c r="I313" s="136"/>
      <c r="J313" s="136"/>
      <c r="K313" s="136"/>
      <c r="L313" s="136"/>
      <c r="M313" s="136"/>
      <c r="N313" s="136"/>
      <c r="O313" s="136"/>
      <c r="P313" s="136"/>
      <c r="Q313" s="136"/>
      <c r="R313" s="176"/>
      <c r="S313" s="163"/>
      <c r="T313" s="136"/>
      <c r="U313" s="163"/>
    </row>
    <row r="314" spans="4:21" s="127" customFormat="1" ht="12" customHeight="1" x14ac:dyDescent="0.35">
      <c r="D314" s="137"/>
      <c r="E314" s="137"/>
      <c r="F314" s="136"/>
      <c r="G314" s="136"/>
      <c r="H314" s="136"/>
      <c r="I314" s="136"/>
      <c r="J314" s="136"/>
      <c r="K314" s="136"/>
      <c r="L314" s="136"/>
      <c r="M314" s="136"/>
      <c r="N314" s="136"/>
      <c r="O314" s="136"/>
      <c r="P314" s="136"/>
      <c r="Q314" s="136"/>
      <c r="R314" s="176"/>
      <c r="S314" s="163"/>
      <c r="T314" s="136"/>
      <c r="U314" s="163"/>
    </row>
    <row r="315" spans="4:21" s="127" customFormat="1" ht="12" customHeight="1" x14ac:dyDescent="0.35">
      <c r="D315" s="137"/>
      <c r="E315" s="137"/>
      <c r="F315" s="136"/>
      <c r="G315" s="136"/>
      <c r="H315" s="136"/>
      <c r="I315" s="136"/>
      <c r="J315" s="136"/>
      <c r="K315" s="136"/>
      <c r="L315" s="136"/>
      <c r="M315" s="136"/>
      <c r="N315" s="136"/>
      <c r="O315" s="136"/>
      <c r="P315" s="136"/>
      <c r="Q315" s="136"/>
      <c r="R315" s="176"/>
      <c r="S315" s="163"/>
      <c r="T315" s="136"/>
      <c r="U315" s="163"/>
    </row>
    <row r="316" spans="4:21" s="127" customFormat="1" ht="12" customHeight="1" x14ac:dyDescent="0.35">
      <c r="D316" s="137"/>
      <c r="E316" s="137"/>
      <c r="F316" s="136"/>
      <c r="G316" s="136"/>
      <c r="H316" s="136"/>
      <c r="I316" s="136"/>
      <c r="J316" s="136"/>
      <c r="K316" s="136"/>
      <c r="L316" s="136"/>
      <c r="M316" s="136"/>
      <c r="N316" s="136"/>
      <c r="O316" s="136"/>
      <c r="P316" s="136"/>
      <c r="Q316" s="136"/>
      <c r="R316" s="176"/>
      <c r="S316" s="163"/>
      <c r="T316" s="136"/>
      <c r="U316" s="163"/>
    </row>
    <row r="317" spans="4:21" s="127" customFormat="1" ht="12" customHeight="1" x14ac:dyDescent="0.35">
      <c r="D317" s="137"/>
      <c r="E317" s="137"/>
      <c r="F317" s="136"/>
      <c r="G317" s="136"/>
      <c r="H317" s="136"/>
      <c r="I317" s="136"/>
      <c r="J317" s="136"/>
      <c r="K317" s="136"/>
      <c r="L317" s="136"/>
      <c r="M317" s="136"/>
      <c r="N317" s="136"/>
      <c r="O317" s="136"/>
      <c r="P317" s="136"/>
      <c r="Q317" s="136"/>
      <c r="R317" s="176"/>
      <c r="S317" s="163"/>
      <c r="T317" s="136"/>
      <c r="U317" s="163"/>
    </row>
    <row r="318" spans="4:21" s="127" customFormat="1" ht="12" customHeight="1" x14ac:dyDescent="0.35">
      <c r="D318" s="137"/>
      <c r="E318" s="137"/>
      <c r="F318" s="136"/>
      <c r="G318" s="136"/>
      <c r="H318" s="136"/>
      <c r="I318" s="136"/>
      <c r="J318" s="136"/>
      <c r="K318" s="136"/>
      <c r="L318" s="136"/>
      <c r="M318" s="136"/>
      <c r="N318" s="136"/>
      <c r="O318" s="136"/>
      <c r="P318" s="136"/>
      <c r="Q318" s="136"/>
      <c r="R318" s="176"/>
      <c r="S318" s="163"/>
      <c r="T318" s="136"/>
      <c r="U318" s="163"/>
    </row>
    <row r="319" spans="4:21" s="127" customFormat="1" ht="12" customHeight="1" x14ac:dyDescent="0.35">
      <c r="D319" s="137"/>
      <c r="E319" s="137"/>
      <c r="F319" s="136"/>
      <c r="G319" s="136"/>
      <c r="H319" s="136"/>
      <c r="I319" s="136"/>
      <c r="J319" s="136"/>
      <c r="K319" s="136"/>
      <c r="L319" s="136"/>
      <c r="M319" s="136"/>
      <c r="N319" s="136"/>
      <c r="O319" s="136"/>
      <c r="P319" s="136"/>
      <c r="Q319" s="136"/>
      <c r="R319" s="176"/>
      <c r="S319" s="163"/>
      <c r="T319" s="136"/>
      <c r="U319" s="163"/>
    </row>
    <row r="320" spans="4:21" s="127" customFormat="1" ht="12" customHeight="1" x14ac:dyDescent="0.35">
      <c r="D320" s="137"/>
      <c r="E320" s="137"/>
      <c r="F320" s="136"/>
      <c r="G320" s="136"/>
      <c r="H320" s="136"/>
      <c r="I320" s="136"/>
      <c r="J320" s="136"/>
      <c r="K320" s="136"/>
      <c r="L320" s="136"/>
      <c r="M320" s="136"/>
      <c r="N320" s="136"/>
      <c r="O320" s="136"/>
      <c r="P320" s="136"/>
      <c r="Q320" s="136"/>
      <c r="R320" s="176"/>
      <c r="S320" s="163"/>
      <c r="T320" s="136"/>
      <c r="U320" s="163"/>
    </row>
    <row r="321" spans="4:21" s="127" customFormat="1" ht="12" customHeight="1" x14ac:dyDescent="0.35">
      <c r="D321" s="137"/>
      <c r="E321" s="137"/>
      <c r="F321" s="136"/>
      <c r="G321" s="136"/>
      <c r="H321" s="136"/>
      <c r="I321" s="136"/>
      <c r="J321" s="136"/>
      <c r="K321" s="136"/>
      <c r="L321" s="136"/>
      <c r="M321" s="136"/>
      <c r="N321" s="136"/>
      <c r="O321" s="136"/>
      <c r="P321" s="136"/>
      <c r="Q321" s="136"/>
      <c r="R321" s="176"/>
      <c r="S321" s="163"/>
      <c r="T321" s="136"/>
      <c r="U321" s="163"/>
    </row>
    <row r="322" spans="4:21" s="127" customFormat="1" ht="12" customHeight="1" x14ac:dyDescent="0.35">
      <c r="D322" s="137"/>
      <c r="E322" s="137"/>
      <c r="F322" s="136"/>
      <c r="G322" s="136"/>
      <c r="H322" s="136"/>
      <c r="I322" s="136"/>
      <c r="J322" s="136"/>
      <c r="K322" s="136"/>
      <c r="L322" s="136"/>
      <c r="M322" s="136"/>
      <c r="N322" s="136"/>
      <c r="O322" s="136"/>
      <c r="P322" s="136"/>
      <c r="Q322" s="136"/>
      <c r="R322" s="176"/>
      <c r="S322" s="163"/>
      <c r="T322" s="136"/>
      <c r="U322" s="163"/>
    </row>
    <row r="323" spans="4:21" s="127" customFormat="1" ht="12" customHeight="1" x14ac:dyDescent="0.35">
      <c r="D323" s="137"/>
      <c r="E323" s="137"/>
      <c r="F323" s="136"/>
      <c r="G323" s="136"/>
      <c r="H323" s="136"/>
      <c r="I323" s="136"/>
      <c r="J323" s="136"/>
      <c r="K323" s="136"/>
      <c r="L323" s="136"/>
      <c r="M323" s="136"/>
      <c r="N323" s="136"/>
      <c r="O323" s="136"/>
      <c r="P323" s="136"/>
      <c r="Q323" s="136"/>
      <c r="R323" s="176"/>
      <c r="S323" s="163"/>
      <c r="T323" s="136"/>
      <c r="U323" s="163"/>
    </row>
    <row r="324" spans="4:21" s="127" customFormat="1" ht="12" customHeight="1" x14ac:dyDescent="0.35">
      <c r="D324" s="137"/>
      <c r="E324" s="137"/>
      <c r="F324" s="136"/>
      <c r="G324" s="136"/>
      <c r="H324" s="136"/>
      <c r="I324" s="136"/>
      <c r="J324" s="136"/>
      <c r="K324" s="136"/>
      <c r="L324" s="136"/>
      <c r="M324" s="136"/>
      <c r="N324" s="136"/>
      <c r="O324" s="136"/>
      <c r="P324" s="136"/>
      <c r="Q324" s="136"/>
      <c r="R324" s="176"/>
      <c r="S324" s="163"/>
      <c r="T324" s="136"/>
      <c r="U324" s="163"/>
    </row>
    <row r="325" spans="4:21" s="127" customFormat="1" ht="12" customHeight="1" x14ac:dyDescent="0.35">
      <c r="D325" s="137"/>
      <c r="E325" s="137"/>
      <c r="F325" s="136"/>
      <c r="G325" s="136"/>
      <c r="H325" s="136"/>
      <c r="I325" s="136"/>
      <c r="J325" s="136"/>
      <c r="K325" s="136"/>
      <c r="L325" s="136"/>
      <c r="M325" s="136"/>
      <c r="N325" s="136"/>
      <c r="O325" s="136"/>
      <c r="P325" s="136"/>
      <c r="Q325" s="136"/>
      <c r="R325" s="176"/>
      <c r="S325" s="163"/>
      <c r="T325" s="136"/>
      <c r="U325" s="163"/>
    </row>
    <row r="326" spans="4:21" s="127" customFormat="1" ht="12" customHeight="1" x14ac:dyDescent="0.35">
      <c r="D326" s="137"/>
      <c r="E326" s="137"/>
      <c r="F326" s="136"/>
      <c r="G326" s="136"/>
      <c r="H326" s="136"/>
      <c r="I326" s="136"/>
      <c r="J326" s="136"/>
      <c r="K326" s="136"/>
      <c r="L326" s="136"/>
      <c r="M326" s="136"/>
      <c r="N326" s="136"/>
      <c r="O326" s="136"/>
      <c r="P326" s="136"/>
      <c r="Q326" s="136"/>
      <c r="R326" s="176"/>
      <c r="S326" s="163"/>
      <c r="T326" s="136"/>
      <c r="U326" s="163"/>
    </row>
    <row r="327" spans="4:21" s="127" customFormat="1" ht="12" customHeight="1" x14ac:dyDescent="0.35">
      <c r="D327" s="137"/>
      <c r="E327" s="137"/>
      <c r="F327" s="136"/>
      <c r="G327" s="136"/>
      <c r="H327" s="136"/>
      <c r="I327" s="136"/>
      <c r="J327" s="136"/>
      <c r="K327" s="136"/>
      <c r="L327" s="136"/>
      <c r="M327" s="136"/>
      <c r="N327" s="136"/>
      <c r="O327" s="136"/>
      <c r="P327" s="136"/>
      <c r="Q327" s="136"/>
      <c r="R327" s="176"/>
      <c r="S327" s="163"/>
      <c r="T327" s="136"/>
      <c r="U327" s="163"/>
    </row>
    <row r="328" spans="4:21" s="127" customFormat="1" ht="12" customHeight="1" x14ac:dyDescent="0.35">
      <c r="D328" s="137"/>
      <c r="E328" s="137"/>
      <c r="F328" s="136"/>
      <c r="G328" s="136"/>
      <c r="H328" s="136"/>
      <c r="I328" s="136"/>
      <c r="J328" s="136"/>
      <c r="K328" s="136"/>
      <c r="L328" s="136"/>
      <c r="M328" s="136"/>
      <c r="N328" s="136"/>
      <c r="O328" s="136"/>
      <c r="P328" s="136"/>
      <c r="Q328" s="136"/>
      <c r="R328" s="176"/>
      <c r="S328" s="163"/>
      <c r="T328" s="136"/>
      <c r="U328" s="163"/>
    </row>
    <row r="329" spans="4:21" s="127" customFormat="1" ht="12" customHeight="1" x14ac:dyDescent="0.35">
      <c r="D329" s="137"/>
      <c r="E329" s="137"/>
      <c r="F329" s="136"/>
      <c r="G329" s="136"/>
      <c r="H329" s="136"/>
      <c r="I329" s="136"/>
      <c r="J329" s="136"/>
      <c r="K329" s="136"/>
      <c r="L329" s="136"/>
      <c r="M329" s="136"/>
      <c r="N329" s="136"/>
      <c r="O329" s="136"/>
      <c r="P329" s="136"/>
      <c r="Q329" s="136"/>
      <c r="R329" s="176"/>
      <c r="S329" s="163"/>
      <c r="T329" s="136"/>
      <c r="U329" s="163"/>
    </row>
    <row r="330" spans="4:21" s="127" customFormat="1" ht="12" customHeight="1" x14ac:dyDescent="0.35">
      <c r="D330" s="137"/>
      <c r="E330" s="137"/>
      <c r="F330" s="136"/>
      <c r="G330" s="136"/>
      <c r="H330" s="136"/>
      <c r="I330" s="136"/>
      <c r="J330" s="136"/>
      <c r="K330" s="136"/>
      <c r="L330" s="136"/>
      <c r="M330" s="136"/>
      <c r="N330" s="136"/>
      <c r="O330" s="136"/>
      <c r="P330" s="136"/>
      <c r="Q330" s="136"/>
      <c r="R330" s="176"/>
      <c r="S330" s="163"/>
      <c r="T330" s="136"/>
      <c r="U330" s="163"/>
    </row>
    <row r="331" spans="4:21" s="127" customFormat="1" ht="12" customHeight="1" x14ac:dyDescent="0.35">
      <c r="D331" s="137"/>
      <c r="E331" s="137"/>
      <c r="F331" s="136"/>
      <c r="G331" s="136"/>
      <c r="H331" s="136"/>
      <c r="I331" s="136"/>
      <c r="J331" s="136"/>
      <c r="K331" s="136"/>
      <c r="L331" s="136"/>
      <c r="M331" s="136"/>
      <c r="N331" s="136"/>
      <c r="O331" s="136"/>
      <c r="P331" s="136"/>
      <c r="Q331" s="136"/>
      <c r="R331" s="176"/>
      <c r="S331" s="163"/>
      <c r="T331" s="136"/>
      <c r="U331" s="163"/>
    </row>
    <row r="332" spans="4:21" s="127" customFormat="1" ht="12" customHeight="1" x14ac:dyDescent="0.35">
      <c r="D332" s="137"/>
      <c r="E332" s="137"/>
      <c r="F332" s="136"/>
      <c r="G332" s="136"/>
      <c r="H332" s="136"/>
      <c r="I332" s="136"/>
      <c r="J332" s="136"/>
      <c r="K332" s="136"/>
      <c r="L332" s="136"/>
      <c r="M332" s="136"/>
      <c r="N332" s="136"/>
      <c r="O332" s="136"/>
      <c r="P332" s="136"/>
      <c r="Q332" s="136"/>
      <c r="R332" s="176"/>
      <c r="S332" s="163"/>
      <c r="T332" s="136"/>
      <c r="U332" s="163"/>
    </row>
    <row r="333" spans="4:21" s="127" customFormat="1" ht="12" customHeight="1" x14ac:dyDescent="0.35">
      <c r="D333" s="137"/>
      <c r="E333" s="137"/>
      <c r="F333" s="136"/>
      <c r="G333" s="136"/>
      <c r="H333" s="136"/>
      <c r="I333" s="136"/>
      <c r="J333" s="136"/>
      <c r="K333" s="136"/>
      <c r="L333" s="136"/>
      <c r="M333" s="136"/>
      <c r="N333" s="136"/>
      <c r="O333" s="136"/>
      <c r="P333" s="136"/>
      <c r="Q333" s="136"/>
      <c r="R333" s="176"/>
      <c r="S333" s="163"/>
      <c r="T333" s="136"/>
      <c r="U333" s="163"/>
    </row>
    <row r="334" spans="4:21" s="127" customFormat="1" ht="12" customHeight="1" x14ac:dyDescent="0.35">
      <c r="D334" s="137"/>
      <c r="E334" s="137"/>
      <c r="F334" s="136"/>
      <c r="G334" s="136"/>
      <c r="H334" s="136"/>
      <c r="I334" s="136"/>
      <c r="J334" s="136"/>
      <c r="K334" s="136"/>
      <c r="L334" s="136"/>
      <c r="M334" s="136"/>
      <c r="N334" s="136"/>
      <c r="O334" s="136"/>
      <c r="P334" s="136"/>
      <c r="Q334" s="136"/>
      <c r="R334" s="176"/>
      <c r="S334" s="163"/>
      <c r="T334" s="136"/>
      <c r="U334" s="163"/>
    </row>
    <row r="335" spans="4:21" s="127" customFormat="1" ht="12" customHeight="1" x14ac:dyDescent="0.35">
      <c r="D335" s="137"/>
      <c r="E335" s="137"/>
      <c r="F335" s="136"/>
      <c r="G335" s="136"/>
      <c r="H335" s="136"/>
      <c r="I335" s="136"/>
      <c r="J335" s="136"/>
      <c r="K335" s="136"/>
      <c r="L335" s="136"/>
      <c r="M335" s="136"/>
      <c r="N335" s="136"/>
      <c r="O335" s="136"/>
      <c r="P335" s="136"/>
      <c r="Q335" s="136"/>
      <c r="R335" s="176"/>
      <c r="S335" s="163"/>
      <c r="T335" s="136"/>
      <c r="U335" s="163"/>
    </row>
    <row r="336" spans="4:21" s="127" customFormat="1" ht="12" customHeight="1" x14ac:dyDescent="0.35">
      <c r="D336" s="137"/>
      <c r="E336" s="137"/>
      <c r="F336" s="136"/>
      <c r="G336" s="136"/>
      <c r="H336" s="136"/>
      <c r="I336" s="136"/>
      <c r="J336" s="136"/>
      <c r="K336" s="136"/>
      <c r="L336" s="136"/>
      <c r="M336" s="136"/>
      <c r="N336" s="136"/>
      <c r="O336" s="136"/>
      <c r="P336" s="136"/>
      <c r="Q336" s="136"/>
      <c r="R336" s="176"/>
      <c r="S336" s="163"/>
      <c r="T336" s="136"/>
      <c r="U336" s="163"/>
    </row>
    <row r="337" spans="4:21" s="127" customFormat="1" ht="12" customHeight="1" x14ac:dyDescent="0.35">
      <c r="D337" s="137"/>
      <c r="E337" s="137"/>
      <c r="F337" s="136"/>
      <c r="G337" s="136"/>
      <c r="H337" s="136"/>
      <c r="I337" s="136"/>
      <c r="J337" s="136"/>
      <c r="K337" s="136"/>
      <c r="L337" s="136"/>
      <c r="M337" s="136"/>
      <c r="N337" s="136"/>
      <c r="O337" s="136"/>
      <c r="P337" s="136"/>
      <c r="Q337" s="136"/>
      <c r="R337" s="176"/>
      <c r="S337" s="163"/>
      <c r="T337" s="136"/>
      <c r="U337" s="163"/>
    </row>
    <row r="338" spans="4:21" s="127" customFormat="1" ht="12" customHeight="1" x14ac:dyDescent="0.35">
      <c r="D338" s="137"/>
      <c r="E338" s="137"/>
      <c r="F338" s="136"/>
      <c r="G338" s="136"/>
      <c r="H338" s="136"/>
      <c r="I338" s="136"/>
      <c r="J338" s="136"/>
      <c r="K338" s="136"/>
      <c r="L338" s="136"/>
      <c r="M338" s="136"/>
      <c r="N338" s="136"/>
      <c r="O338" s="136"/>
      <c r="P338" s="136"/>
      <c r="Q338" s="136"/>
      <c r="R338" s="176"/>
      <c r="S338" s="163"/>
      <c r="T338" s="136"/>
      <c r="U338" s="163"/>
    </row>
    <row r="339" spans="4:21" s="127" customFormat="1" ht="12" customHeight="1" x14ac:dyDescent="0.35">
      <c r="D339" s="137"/>
      <c r="E339" s="137"/>
      <c r="F339" s="136"/>
      <c r="G339" s="136"/>
      <c r="H339" s="136"/>
      <c r="I339" s="136"/>
      <c r="J339" s="136"/>
      <c r="K339" s="136"/>
      <c r="L339" s="136"/>
      <c r="M339" s="136"/>
      <c r="N339" s="136"/>
      <c r="O339" s="136"/>
      <c r="P339" s="136"/>
      <c r="Q339" s="136"/>
      <c r="R339" s="176"/>
      <c r="S339" s="163"/>
      <c r="T339" s="136"/>
      <c r="U339" s="163"/>
    </row>
    <row r="340" spans="4:21" s="127" customFormat="1" ht="12" customHeight="1" x14ac:dyDescent="0.35">
      <c r="D340" s="137"/>
      <c r="E340" s="137"/>
      <c r="F340" s="136"/>
      <c r="G340" s="136"/>
      <c r="H340" s="136"/>
      <c r="I340" s="136"/>
      <c r="J340" s="136"/>
      <c r="K340" s="136"/>
      <c r="L340" s="136"/>
      <c r="M340" s="136"/>
      <c r="N340" s="136"/>
      <c r="O340" s="136"/>
      <c r="P340" s="136"/>
      <c r="Q340" s="136"/>
      <c r="R340" s="176"/>
      <c r="S340" s="163"/>
      <c r="T340" s="136"/>
      <c r="U340" s="163"/>
    </row>
    <row r="341" spans="4:21" s="127" customFormat="1" ht="12" customHeight="1" x14ac:dyDescent="0.35">
      <c r="D341" s="137"/>
      <c r="E341" s="137"/>
      <c r="F341" s="136"/>
      <c r="G341" s="136"/>
      <c r="H341" s="136"/>
      <c r="I341" s="136"/>
      <c r="J341" s="136"/>
      <c r="K341" s="136"/>
      <c r="L341" s="136"/>
      <c r="M341" s="136"/>
      <c r="N341" s="136"/>
      <c r="O341" s="136"/>
      <c r="P341" s="136"/>
      <c r="Q341" s="136"/>
      <c r="R341" s="176"/>
      <c r="S341" s="163"/>
      <c r="T341" s="136"/>
      <c r="U341" s="163"/>
    </row>
    <row r="342" spans="4:21" s="127" customFormat="1" ht="12" customHeight="1" x14ac:dyDescent="0.35">
      <c r="D342" s="137"/>
      <c r="E342" s="137"/>
      <c r="F342" s="136"/>
      <c r="G342" s="136"/>
      <c r="H342" s="136"/>
      <c r="I342" s="136"/>
      <c r="J342" s="136"/>
      <c r="K342" s="136"/>
      <c r="L342" s="136"/>
      <c r="M342" s="136"/>
      <c r="N342" s="136"/>
      <c r="O342" s="136"/>
      <c r="P342" s="136"/>
      <c r="Q342" s="136"/>
      <c r="R342" s="176"/>
      <c r="S342" s="163"/>
      <c r="T342" s="136"/>
      <c r="U342" s="163"/>
    </row>
    <row r="343" spans="4:21" s="127" customFormat="1" ht="12" customHeight="1" x14ac:dyDescent="0.35">
      <c r="D343" s="137"/>
      <c r="E343" s="137"/>
      <c r="F343" s="136"/>
      <c r="G343" s="136"/>
      <c r="H343" s="136"/>
      <c r="I343" s="136"/>
      <c r="J343" s="136"/>
      <c r="K343" s="136"/>
      <c r="L343" s="136"/>
      <c r="M343" s="136"/>
      <c r="N343" s="136"/>
      <c r="O343" s="136"/>
      <c r="P343" s="136"/>
      <c r="Q343" s="136"/>
      <c r="R343" s="176"/>
      <c r="S343" s="163"/>
      <c r="T343" s="136"/>
      <c r="U343" s="163"/>
    </row>
    <row r="344" spans="4:21" s="127" customFormat="1" ht="12" customHeight="1" x14ac:dyDescent="0.35">
      <c r="D344" s="137"/>
      <c r="E344" s="137"/>
      <c r="F344" s="136"/>
      <c r="G344" s="136"/>
      <c r="H344" s="136"/>
      <c r="I344" s="136"/>
      <c r="J344" s="136"/>
      <c r="K344" s="136"/>
      <c r="L344" s="136"/>
      <c r="M344" s="136"/>
      <c r="N344" s="136"/>
      <c r="O344" s="136"/>
      <c r="P344" s="136"/>
      <c r="Q344" s="136"/>
      <c r="R344" s="176"/>
      <c r="S344" s="163"/>
      <c r="T344" s="136"/>
      <c r="U344" s="163"/>
    </row>
    <row r="345" spans="4:21" s="127" customFormat="1" ht="12" customHeight="1" x14ac:dyDescent="0.35">
      <c r="D345" s="137"/>
      <c r="E345" s="137"/>
      <c r="F345" s="136"/>
      <c r="G345" s="136"/>
      <c r="H345" s="136"/>
      <c r="I345" s="136"/>
      <c r="J345" s="136"/>
      <c r="K345" s="136"/>
      <c r="L345" s="136"/>
      <c r="M345" s="136"/>
      <c r="N345" s="136"/>
      <c r="O345" s="136"/>
      <c r="P345" s="136"/>
      <c r="Q345" s="136"/>
      <c r="R345" s="176"/>
      <c r="S345" s="163"/>
      <c r="T345" s="136"/>
      <c r="U345" s="163"/>
    </row>
    <row r="346" spans="4:21" s="127" customFormat="1" ht="12" customHeight="1" x14ac:dyDescent="0.35">
      <c r="D346" s="137"/>
      <c r="E346" s="137"/>
      <c r="F346" s="136"/>
      <c r="G346" s="136"/>
      <c r="H346" s="136"/>
      <c r="I346" s="136"/>
      <c r="J346" s="136"/>
      <c r="K346" s="136"/>
      <c r="L346" s="136"/>
      <c r="M346" s="136"/>
      <c r="N346" s="136"/>
      <c r="O346" s="136"/>
      <c r="P346" s="136"/>
      <c r="Q346" s="136"/>
      <c r="R346" s="176"/>
      <c r="S346" s="163"/>
      <c r="T346" s="136"/>
      <c r="U346" s="163"/>
    </row>
    <row r="347" spans="4:21" s="127" customFormat="1" ht="12" customHeight="1" x14ac:dyDescent="0.35">
      <c r="D347" s="137"/>
      <c r="E347" s="137"/>
      <c r="F347" s="136"/>
      <c r="G347" s="136"/>
      <c r="H347" s="136"/>
      <c r="I347" s="136"/>
      <c r="J347" s="136"/>
      <c r="K347" s="136"/>
      <c r="L347" s="136"/>
      <c r="M347" s="136"/>
      <c r="N347" s="136"/>
      <c r="O347" s="136"/>
      <c r="P347" s="136"/>
      <c r="Q347" s="136"/>
      <c r="R347" s="176"/>
      <c r="S347" s="163"/>
      <c r="T347" s="136"/>
      <c r="U347" s="163"/>
    </row>
    <row r="348" spans="4:21" s="127" customFormat="1" ht="12" customHeight="1" x14ac:dyDescent="0.35">
      <c r="D348" s="137"/>
      <c r="E348" s="137"/>
      <c r="F348" s="136"/>
      <c r="G348" s="136"/>
      <c r="H348" s="136"/>
      <c r="I348" s="136"/>
      <c r="J348" s="136"/>
      <c r="K348" s="136"/>
      <c r="L348" s="136"/>
      <c r="M348" s="136"/>
      <c r="N348" s="136"/>
      <c r="O348" s="136"/>
      <c r="P348" s="136"/>
      <c r="Q348" s="136"/>
      <c r="R348" s="176"/>
      <c r="S348" s="163"/>
      <c r="T348" s="136"/>
      <c r="U348" s="163"/>
    </row>
    <row r="349" spans="4:21" s="127" customFormat="1" ht="12" customHeight="1" x14ac:dyDescent="0.35">
      <c r="D349" s="137"/>
      <c r="E349" s="137"/>
      <c r="F349" s="136"/>
      <c r="G349" s="136"/>
      <c r="H349" s="136"/>
      <c r="I349" s="136"/>
      <c r="J349" s="136"/>
      <c r="K349" s="136"/>
      <c r="L349" s="136"/>
      <c r="M349" s="136"/>
      <c r="N349" s="136"/>
      <c r="O349" s="136"/>
      <c r="P349" s="136"/>
      <c r="Q349" s="136"/>
      <c r="R349" s="176"/>
      <c r="S349" s="163"/>
      <c r="T349" s="136"/>
      <c r="U349" s="163"/>
    </row>
    <row r="350" spans="4:21" s="127" customFormat="1" ht="12" customHeight="1" x14ac:dyDescent="0.35">
      <c r="D350" s="137"/>
      <c r="E350" s="137"/>
      <c r="F350" s="136"/>
      <c r="G350" s="136"/>
      <c r="H350" s="136"/>
      <c r="I350" s="136"/>
      <c r="J350" s="136"/>
      <c r="K350" s="136"/>
      <c r="L350" s="136"/>
      <c r="M350" s="136"/>
      <c r="N350" s="136"/>
      <c r="O350" s="136"/>
      <c r="P350" s="136"/>
      <c r="Q350" s="136"/>
      <c r="R350" s="176"/>
      <c r="S350" s="163"/>
      <c r="T350" s="136"/>
      <c r="U350" s="163"/>
    </row>
    <row r="351" spans="4:21" s="127" customFormat="1" ht="12" customHeight="1" x14ac:dyDescent="0.35">
      <c r="D351" s="137"/>
      <c r="E351" s="137"/>
      <c r="F351" s="136"/>
      <c r="G351" s="136"/>
      <c r="H351" s="136"/>
      <c r="I351" s="136"/>
      <c r="J351" s="136"/>
      <c r="K351" s="136"/>
      <c r="L351" s="136"/>
      <c r="M351" s="136"/>
      <c r="N351" s="136"/>
      <c r="O351" s="136"/>
      <c r="P351" s="136"/>
      <c r="Q351" s="136"/>
      <c r="R351" s="176"/>
      <c r="S351" s="163"/>
      <c r="T351" s="136"/>
      <c r="U351" s="163"/>
    </row>
    <row r="352" spans="4:21" s="127" customFormat="1" ht="12" customHeight="1" x14ac:dyDescent="0.35">
      <c r="D352" s="137"/>
      <c r="E352" s="137"/>
      <c r="F352" s="136"/>
      <c r="G352" s="136"/>
      <c r="H352" s="136"/>
      <c r="I352" s="136"/>
      <c r="J352" s="136"/>
      <c r="K352" s="136"/>
      <c r="L352" s="136"/>
      <c r="M352" s="136"/>
      <c r="N352" s="136"/>
      <c r="O352" s="136"/>
      <c r="P352" s="136"/>
      <c r="Q352" s="136"/>
      <c r="R352" s="176"/>
      <c r="S352" s="163"/>
      <c r="T352" s="136"/>
      <c r="U352" s="163"/>
    </row>
    <row r="353" spans="4:21" s="127" customFormat="1" ht="12" customHeight="1" x14ac:dyDescent="0.35">
      <c r="D353" s="137"/>
      <c r="E353" s="137"/>
      <c r="F353" s="136"/>
      <c r="G353" s="136"/>
      <c r="H353" s="136"/>
      <c r="I353" s="136"/>
      <c r="J353" s="136"/>
      <c r="K353" s="136"/>
      <c r="L353" s="136"/>
      <c r="M353" s="136"/>
      <c r="N353" s="136"/>
      <c r="O353" s="136"/>
      <c r="P353" s="136"/>
      <c r="Q353" s="136"/>
      <c r="R353" s="176"/>
      <c r="S353" s="163"/>
      <c r="T353" s="136"/>
      <c r="U353" s="163"/>
    </row>
    <row r="354" spans="4:21" s="127" customFormat="1" ht="12" customHeight="1" x14ac:dyDescent="0.35">
      <c r="D354" s="137"/>
      <c r="E354" s="137"/>
      <c r="F354" s="136"/>
      <c r="G354" s="136"/>
      <c r="H354" s="136"/>
      <c r="I354" s="136"/>
      <c r="J354" s="136"/>
      <c r="K354" s="136"/>
      <c r="L354" s="136"/>
      <c r="M354" s="136"/>
      <c r="N354" s="136"/>
      <c r="O354" s="136"/>
      <c r="P354" s="136"/>
      <c r="Q354" s="136"/>
      <c r="R354" s="176"/>
      <c r="S354" s="163"/>
      <c r="T354" s="136"/>
      <c r="U354" s="163"/>
    </row>
    <row r="355" spans="4:21" s="127" customFormat="1" ht="12" customHeight="1" x14ac:dyDescent="0.35">
      <c r="D355" s="137"/>
      <c r="E355" s="137"/>
      <c r="F355" s="136"/>
      <c r="G355" s="136"/>
      <c r="H355" s="136"/>
      <c r="I355" s="136"/>
      <c r="J355" s="136"/>
      <c r="K355" s="136"/>
      <c r="L355" s="136"/>
      <c r="M355" s="136"/>
      <c r="N355" s="136"/>
      <c r="O355" s="136"/>
      <c r="P355" s="136"/>
      <c r="Q355" s="136"/>
      <c r="R355" s="176"/>
      <c r="S355" s="163"/>
      <c r="T355" s="136"/>
      <c r="U355" s="163"/>
    </row>
    <row r="356" spans="4:21" s="127" customFormat="1" ht="12" customHeight="1" x14ac:dyDescent="0.35">
      <c r="D356" s="137"/>
      <c r="E356" s="137"/>
      <c r="F356" s="136"/>
      <c r="G356" s="136"/>
      <c r="H356" s="136"/>
      <c r="I356" s="136"/>
      <c r="J356" s="136"/>
      <c r="K356" s="136"/>
      <c r="L356" s="136"/>
      <c r="M356" s="136"/>
      <c r="N356" s="136"/>
      <c r="O356" s="136"/>
      <c r="P356" s="136"/>
      <c r="Q356" s="136"/>
      <c r="R356" s="176"/>
      <c r="S356" s="163"/>
      <c r="T356" s="136"/>
      <c r="U356" s="163"/>
    </row>
    <row r="357" spans="4:21" s="127" customFormat="1" ht="12" customHeight="1" x14ac:dyDescent="0.35">
      <c r="D357" s="137"/>
      <c r="E357" s="137"/>
      <c r="F357" s="136"/>
      <c r="G357" s="136"/>
      <c r="H357" s="136"/>
      <c r="I357" s="136"/>
      <c r="J357" s="136"/>
      <c r="K357" s="136"/>
      <c r="L357" s="136"/>
      <c r="M357" s="136"/>
      <c r="N357" s="136"/>
      <c r="O357" s="136"/>
      <c r="P357" s="136"/>
      <c r="Q357" s="136"/>
      <c r="R357" s="176"/>
      <c r="S357" s="163"/>
      <c r="T357" s="136"/>
      <c r="U357" s="163"/>
    </row>
    <row r="358" spans="4:21" s="127" customFormat="1" ht="12" customHeight="1" x14ac:dyDescent="0.35">
      <c r="D358" s="137"/>
      <c r="E358" s="137"/>
      <c r="F358" s="136"/>
      <c r="G358" s="136"/>
      <c r="H358" s="136"/>
      <c r="I358" s="136"/>
      <c r="J358" s="136"/>
      <c r="K358" s="136"/>
      <c r="L358" s="136"/>
      <c r="M358" s="136"/>
      <c r="N358" s="136"/>
      <c r="O358" s="136"/>
      <c r="P358" s="136"/>
      <c r="Q358" s="136"/>
      <c r="R358" s="176"/>
      <c r="S358" s="163"/>
      <c r="T358" s="136"/>
      <c r="U358" s="163"/>
    </row>
    <row r="359" spans="4:21" s="127" customFormat="1" ht="12" customHeight="1" x14ac:dyDescent="0.35">
      <c r="D359" s="137"/>
      <c r="E359" s="137"/>
      <c r="F359" s="136"/>
      <c r="G359" s="136"/>
      <c r="H359" s="136"/>
      <c r="I359" s="136"/>
      <c r="J359" s="136"/>
      <c r="K359" s="136"/>
      <c r="L359" s="136"/>
      <c r="M359" s="136"/>
      <c r="N359" s="136"/>
      <c r="O359" s="136"/>
      <c r="P359" s="136"/>
      <c r="Q359" s="136"/>
      <c r="R359" s="176"/>
      <c r="S359" s="163"/>
      <c r="T359" s="136"/>
      <c r="U359" s="163"/>
    </row>
    <row r="360" spans="4:21" s="127" customFormat="1" ht="12" customHeight="1" x14ac:dyDescent="0.35">
      <c r="D360" s="137"/>
      <c r="E360" s="137"/>
      <c r="F360" s="136"/>
      <c r="G360" s="136"/>
      <c r="H360" s="136"/>
      <c r="I360" s="136"/>
      <c r="J360" s="136"/>
      <c r="K360" s="136"/>
      <c r="L360" s="136"/>
      <c r="M360" s="136"/>
      <c r="N360" s="136"/>
      <c r="O360" s="136"/>
      <c r="P360" s="136"/>
      <c r="Q360" s="136"/>
      <c r="R360" s="176"/>
      <c r="S360" s="163"/>
      <c r="T360" s="136"/>
      <c r="U360" s="163"/>
    </row>
    <row r="361" spans="4:21" s="127" customFormat="1" ht="12" customHeight="1" x14ac:dyDescent="0.35">
      <c r="D361" s="137"/>
      <c r="E361" s="137"/>
      <c r="F361" s="136"/>
      <c r="G361" s="136"/>
      <c r="H361" s="136"/>
      <c r="I361" s="136"/>
      <c r="J361" s="136"/>
      <c r="K361" s="136"/>
      <c r="L361" s="136"/>
      <c r="M361" s="136"/>
      <c r="N361" s="136"/>
      <c r="O361" s="136"/>
      <c r="P361" s="136"/>
      <c r="Q361" s="136"/>
      <c r="R361" s="176"/>
      <c r="S361" s="163"/>
      <c r="T361" s="136"/>
      <c r="U361" s="163"/>
    </row>
    <row r="362" spans="4:21" s="127" customFormat="1" ht="12" customHeight="1" x14ac:dyDescent="0.35">
      <c r="D362" s="137"/>
      <c r="E362" s="137"/>
      <c r="F362" s="136"/>
      <c r="G362" s="136"/>
      <c r="H362" s="136"/>
      <c r="I362" s="136"/>
      <c r="J362" s="136"/>
      <c r="K362" s="136"/>
      <c r="L362" s="136"/>
      <c r="M362" s="136"/>
      <c r="N362" s="136"/>
      <c r="O362" s="136"/>
      <c r="P362" s="136"/>
      <c r="Q362" s="136"/>
      <c r="R362" s="176"/>
      <c r="S362" s="163"/>
      <c r="T362" s="136"/>
      <c r="U362" s="163"/>
    </row>
    <row r="363" spans="4:21" s="127" customFormat="1" ht="12" customHeight="1" x14ac:dyDescent="0.35">
      <c r="D363" s="137"/>
      <c r="E363" s="137"/>
      <c r="F363" s="136"/>
      <c r="G363" s="136"/>
      <c r="H363" s="136"/>
      <c r="I363" s="136"/>
      <c r="J363" s="136"/>
      <c r="K363" s="136"/>
      <c r="L363" s="136"/>
      <c r="M363" s="136"/>
      <c r="N363" s="136"/>
      <c r="O363" s="136"/>
      <c r="P363" s="136"/>
      <c r="Q363" s="136"/>
      <c r="R363" s="176"/>
      <c r="S363" s="163"/>
      <c r="T363" s="136"/>
      <c r="U363" s="163"/>
    </row>
    <row r="364" spans="4:21" s="127" customFormat="1" ht="12" customHeight="1" x14ac:dyDescent="0.35">
      <c r="D364" s="137"/>
      <c r="E364" s="137"/>
      <c r="F364" s="136"/>
      <c r="G364" s="136"/>
      <c r="H364" s="136"/>
      <c r="I364" s="136"/>
      <c r="J364" s="136"/>
      <c r="K364" s="136"/>
      <c r="L364" s="136"/>
      <c r="M364" s="136"/>
      <c r="N364" s="136"/>
      <c r="O364" s="136"/>
      <c r="P364" s="136"/>
      <c r="Q364" s="136"/>
      <c r="R364" s="176"/>
      <c r="S364" s="163"/>
      <c r="T364" s="136"/>
      <c r="U364" s="163"/>
    </row>
    <row r="365" spans="4:21" s="127" customFormat="1" ht="12" customHeight="1" x14ac:dyDescent="0.35">
      <c r="D365" s="137"/>
      <c r="E365" s="137"/>
      <c r="F365" s="136"/>
      <c r="G365" s="136"/>
      <c r="H365" s="136"/>
      <c r="I365" s="136"/>
      <c r="J365" s="136"/>
      <c r="K365" s="136"/>
      <c r="L365" s="136"/>
      <c r="M365" s="136"/>
      <c r="N365" s="136"/>
      <c r="O365" s="136"/>
      <c r="P365" s="136"/>
      <c r="Q365" s="136"/>
      <c r="R365" s="176"/>
      <c r="S365" s="163"/>
      <c r="T365" s="136"/>
      <c r="U365" s="163"/>
    </row>
    <row r="366" spans="4:21" s="127" customFormat="1" ht="12" customHeight="1" x14ac:dyDescent="0.35">
      <c r="D366" s="137"/>
      <c r="E366" s="137"/>
      <c r="F366" s="136"/>
      <c r="G366" s="136"/>
      <c r="H366" s="136"/>
      <c r="I366" s="136"/>
      <c r="J366" s="136"/>
      <c r="K366" s="136"/>
      <c r="L366" s="136"/>
      <c r="M366" s="136"/>
      <c r="N366" s="136"/>
      <c r="O366" s="136"/>
      <c r="P366" s="136"/>
      <c r="Q366" s="136"/>
      <c r="R366" s="176"/>
      <c r="S366" s="163"/>
      <c r="T366" s="136"/>
      <c r="U366" s="163"/>
    </row>
    <row r="367" spans="4:21" s="127" customFormat="1" ht="12" customHeight="1" x14ac:dyDescent="0.35">
      <c r="D367" s="137"/>
      <c r="E367" s="137"/>
      <c r="F367" s="136"/>
      <c r="G367" s="136"/>
      <c r="H367" s="136"/>
      <c r="I367" s="136"/>
      <c r="J367" s="136"/>
      <c r="K367" s="136"/>
      <c r="L367" s="136"/>
      <c r="M367" s="136"/>
      <c r="N367" s="136"/>
      <c r="O367" s="136"/>
      <c r="P367" s="136"/>
      <c r="Q367" s="136"/>
      <c r="R367" s="176"/>
      <c r="S367" s="163"/>
      <c r="T367" s="136"/>
      <c r="U367" s="163"/>
    </row>
    <row r="368" spans="4:21" s="127" customFormat="1" ht="12" customHeight="1" x14ac:dyDescent="0.35">
      <c r="D368" s="137"/>
      <c r="E368" s="137"/>
      <c r="F368" s="136"/>
      <c r="G368" s="136"/>
      <c r="H368" s="136"/>
      <c r="I368" s="136"/>
      <c r="J368" s="136"/>
      <c r="K368" s="136"/>
      <c r="L368" s="136"/>
      <c r="M368" s="136"/>
      <c r="N368" s="136"/>
      <c r="O368" s="136"/>
      <c r="P368" s="136"/>
      <c r="Q368" s="136"/>
      <c r="R368" s="176"/>
      <c r="S368" s="163"/>
      <c r="T368" s="136"/>
      <c r="U368" s="163"/>
    </row>
    <row r="369" spans="4:21" s="127" customFormat="1" ht="12" customHeight="1" x14ac:dyDescent="0.35">
      <c r="D369" s="137"/>
      <c r="E369" s="137"/>
      <c r="F369" s="136"/>
      <c r="G369" s="136"/>
      <c r="H369" s="136"/>
      <c r="I369" s="136"/>
      <c r="J369" s="136"/>
      <c r="K369" s="136"/>
      <c r="L369" s="136"/>
      <c r="M369" s="136"/>
      <c r="N369" s="136"/>
      <c r="O369" s="136"/>
      <c r="P369" s="136"/>
      <c r="Q369" s="136"/>
      <c r="R369" s="176"/>
      <c r="S369" s="163"/>
      <c r="T369" s="136"/>
      <c r="U369" s="163"/>
    </row>
    <row r="370" spans="4:21" s="127" customFormat="1" ht="12" customHeight="1" x14ac:dyDescent="0.35">
      <c r="D370" s="137"/>
      <c r="E370" s="137"/>
      <c r="F370" s="136"/>
      <c r="G370" s="136"/>
      <c r="H370" s="136"/>
      <c r="I370" s="136"/>
      <c r="J370" s="136"/>
      <c r="K370" s="136"/>
      <c r="L370" s="136"/>
      <c r="M370" s="136"/>
      <c r="N370" s="136"/>
      <c r="O370" s="136"/>
      <c r="P370" s="136"/>
      <c r="Q370" s="136"/>
      <c r="R370" s="176"/>
      <c r="S370" s="163"/>
      <c r="T370" s="136"/>
      <c r="U370" s="163"/>
    </row>
    <row r="371" spans="4:21" s="127" customFormat="1" ht="12" customHeight="1" x14ac:dyDescent="0.35">
      <c r="D371" s="137"/>
      <c r="E371" s="137"/>
      <c r="F371" s="136"/>
      <c r="G371" s="136"/>
      <c r="H371" s="136"/>
      <c r="I371" s="136"/>
      <c r="J371" s="136"/>
      <c r="K371" s="136"/>
      <c r="L371" s="136"/>
      <c r="M371" s="136"/>
      <c r="N371" s="136"/>
      <c r="O371" s="136"/>
      <c r="P371" s="136"/>
      <c r="Q371" s="136"/>
      <c r="R371" s="176"/>
      <c r="S371" s="163"/>
      <c r="T371" s="136"/>
      <c r="U371" s="163"/>
    </row>
    <row r="372" spans="4:21" s="127" customFormat="1" ht="12" customHeight="1" x14ac:dyDescent="0.35">
      <c r="D372" s="137"/>
      <c r="E372" s="137"/>
      <c r="F372" s="136"/>
      <c r="G372" s="136"/>
      <c r="H372" s="136"/>
      <c r="I372" s="136"/>
      <c r="J372" s="136"/>
      <c r="K372" s="136"/>
      <c r="L372" s="136"/>
      <c r="M372" s="136"/>
      <c r="N372" s="136"/>
      <c r="O372" s="136"/>
      <c r="P372" s="136"/>
      <c r="Q372" s="136"/>
      <c r="R372" s="176"/>
      <c r="S372" s="163"/>
      <c r="T372" s="136"/>
      <c r="U372" s="163"/>
    </row>
    <row r="373" spans="4:21" s="127" customFormat="1" ht="12" customHeight="1" x14ac:dyDescent="0.35">
      <c r="D373" s="137"/>
      <c r="E373" s="137"/>
      <c r="F373" s="136"/>
      <c r="G373" s="136"/>
      <c r="H373" s="136"/>
      <c r="I373" s="136"/>
      <c r="J373" s="136"/>
      <c r="K373" s="136"/>
      <c r="L373" s="136"/>
      <c r="M373" s="136"/>
      <c r="N373" s="136"/>
      <c r="O373" s="136"/>
      <c r="P373" s="136"/>
      <c r="Q373" s="136"/>
      <c r="R373" s="176"/>
      <c r="S373" s="163"/>
      <c r="T373" s="136"/>
      <c r="U373" s="163"/>
    </row>
    <row r="374" spans="4:21" s="127" customFormat="1" ht="12" customHeight="1" x14ac:dyDescent="0.35">
      <c r="D374" s="137"/>
      <c r="E374" s="137"/>
      <c r="F374" s="136"/>
      <c r="G374" s="136"/>
      <c r="H374" s="136"/>
      <c r="I374" s="136"/>
      <c r="J374" s="136"/>
      <c r="K374" s="136"/>
      <c r="L374" s="136"/>
      <c r="M374" s="136"/>
      <c r="N374" s="136"/>
      <c r="O374" s="136"/>
      <c r="P374" s="136"/>
      <c r="Q374" s="136"/>
      <c r="R374" s="176"/>
      <c r="S374" s="163"/>
      <c r="T374" s="136"/>
      <c r="U374" s="163"/>
    </row>
    <row r="375" spans="4:21" s="127" customFormat="1" ht="12" customHeight="1" x14ac:dyDescent="0.35">
      <c r="D375" s="137"/>
      <c r="E375" s="137"/>
      <c r="F375" s="136"/>
      <c r="G375" s="136"/>
      <c r="H375" s="136"/>
      <c r="I375" s="136"/>
      <c r="J375" s="136"/>
      <c r="K375" s="136"/>
      <c r="L375" s="136"/>
      <c r="M375" s="136"/>
      <c r="N375" s="136"/>
      <c r="O375" s="136"/>
      <c r="P375" s="136"/>
      <c r="Q375" s="136"/>
      <c r="R375" s="176"/>
      <c r="S375" s="163"/>
      <c r="T375" s="136"/>
      <c r="U375" s="163"/>
    </row>
    <row r="376" spans="4:21" s="127" customFormat="1" ht="12" customHeight="1" x14ac:dyDescent="0.35">
      <c r="D376" s="137"/>
      <c r="E376" s="137"/>
      <c r="F376" s="136"/>
      <c r="G376" s="136"/>
      <c r="H376" s="136"/>
      <c r="I376" s="136"/>
      <c r="J376" s="136"/>
      <c r="K376" s="136"/>
      <c r="L376" s="136"/>
      <c r="M376" s="136"/>
      <c r="N376" s="136"/>
      <c r="O376" s="136"/>
      <c r="P376" s="136"/>
      <c r="Q376" s="136"/>
      <c r="R376" s="176"/>
      <c r="S376" s="163"/>
      <c r="T376" s="136"/>
      <c r="U376" s="163"/>
    </row>
    <row r="377" spans="4:21" s="127" customFormat="1" ht="12" customHeight="1" x14ac:dyDescent="0.35">
      <c r="D377" s="137"/>
      <c r="E377" s="137"/>
      <c r="F377" s="136"/>
      <c r="G377" s="136"/>
      <c r="H377" s="136"/>
      <c r="I377" s="136"/>
      <c r="J377" s="136"/>
      <c r="K377" s="136"/>
      <c r="L377" s="136"/>
      <c r="M377" s="136"/>
      <c r="N377" s="136"/>
      <c r="O377" s="136"/>
      <c r="P377" s="136"/>
      <c r="Q377" s="136"/>
      <c r="R377" s="176"/>
      <c r="S377" s="163"/>
      <c r="T377" s="136"/>
      <c r="U377" s="163"/>
    </row>
    <row r="378" spans="4:21" s="127" customFormat="1" ht="12" customHeight="1" x14ac:dyDescent="0.35">
      <c r="D378" s="137"/>
      <c r="E378" s="137"/>
      <c r="F378" s="136"/>
      <c r="G378" s="136"/>
      <c r="H378" s="136"/>
      <c r="I378" s="136"/>
      <c r="J378" s="136"/>
      <c r="K378" s="136"/>
      <c r="L378" s="136"/>
      <c r="M378" s="136"/>
      <c r="N378" s="136"/>
      <c r="O378" s="136"/>
      <c r="P378" s="136"/>
      <c r="Q378" s="136"/>
      <c r="R378" s="176"/>
      <c r="S378" s="163"/>
      <c r="T378" s="136"/>
      <c r="U378" s="163"/>
    </row>
    <row r="379" spans="4:21" s="127" customFormat="1" ht="12" customHeight="1" x14ac:dyDescent="0.35">
      <c r="D379" s="137"/>
      <c r="E379" s="137"/>
      <c r="F379" s="136"/>
      <c r="G379" s="136"/>
      <c r="H379" s="136"/>
      <c r="I379" s="136"/>
      <c r="J379" s="136"/>
      <c r="K379" s="136"/>
      <c r="L379" s="136"/>
      <c r="M379" s="136"/>
      <c r="N379" s="136"/>
      <c r="O379" s="136"/>
      <c r="P379" s="136"/>
      <c r="Q379" s="136"/>
      <c r="R379" s="176"/>
      <c r="S379" s="163"/>
      <c r="T379" s="136"/>
      <c r="U379" s="163"/>
    </row>
    <row r="380" spans="4:21" s="127" customFormat="1" ht="12" customHeight="1" x14ac:dyDescent="0.35">
      <c r="D380" s="137"/>
      <c r="E380" s="137"/>
      <c r="F380" s="136"/>
      <c r="G380" s="136"/>
      <c r="H380" s="136"/>
      <c r="I380" s="136"/>
      <c r="J380" s="136"/>
      <c r="K380" s="136"/>
      <c r="L380" s="136"/>
      <c r="M380" s="136"/>
      <c r="N380" s="136"/>
      <c r="O380" s="136"/>
      <c r="P380" s="136"/>
      <c r="Q380" s="136"/>
      <c r="R380" s="176"/>
      <c r="S380" s="163"/>
      <c r="T380" s="136"/>
      <c r="U380" s="163"/>
    </row>
    <row r="381" spans="4:21" s="127" customFormat="1" ht="12" customHeight="1" x14ac:dyDescent="0.35">
      <c r="D381" s="137"/>
      <c r="E381" s="137"/>
      <c r="F381" s="136"/>
      <c r="G381" s="136"/>
      <c r="H381" s="136"/>
      <c r="I381" s="136"/>
      <c r="J381" s="136"/>
      <c r="K381" s="136"/>
      <c r="L381" s="136"/>
      <c r="M381" s="136"/>
      <c r="N381" s="136"/>
      <c r="O381" s="136"/>
      <c r="P381" s="136"/>
      <c r="Q381" s="136"/>
      <c r="R381" s="176"/>
      <c r="S381" s="163"/>
      <c r="T381" s="136"/>
      <c r="U381" s="163"/>
    </row>
    <row r="382" spans="4:21" s="127" customFormat="1" ht="12" customHeight="1" x14ac:dyDescent="0.35">
      <c r="D382" s="137"/>
      <c r="E382" s="137"/>
      <c r="F382" s="136"/>
      <c r="G382" s="136"/>
      <c r="H382" s="136"/>
      <c r="I382" s="136"/>
      <c r="J382" s="136"/>
      <c r="K382" s="136"/>
      <c r="L382" s="136"/>
      <c r="M382" s="136"/>
      <c r="N382" s="136"/>
      <c r="O382" s="136"/>
      <c r="P382" s="136"/>
      <c r="Q382" s="136"/>
      <c r="R382" s="176"/>
      <c r="S382" s="163"/>
      <c r="T382" s="136"/>
      <c r="U382" s="163"/>
    </row>
    <row r="383" spans="4:21" s="127" customFormat="1" ht="12" customHeight="1" x14ac:dyDescent="0.35">
      <c r="D383" s="137"/>
      <c r="E383" s="137"/>
      <c r="F383" s="136"/>
      <c r="G383" s="136"/>
      <c r="H383" s="136"/>
      <c r="I383" s="136"/>
      <c r="J383" s="136"/>
      <c r="K383" s="136"/>
      <c r="L383" s="136"/>
      <c r="M383" s="136"/>
      <c r="N383" s="136"/>
      <c r="O383" s="136"/>
      <c r="P383" s="136"/>
      <c r="Q383" s="136"/>
      <c r="R383" s="176"/>
      <c r="S383" s="163"/>
      <c r="T383" s="136"/>
      <c r="U383" s="163"/>
    </row>
    <row r="384" spans="4:21" s="127" customFormat="1" ht="12" customHeight="1" x14ac:dyDescent="0.35">
      <c r="D384" s="137"/>
      <c r="E384" s="137"/>
      <c r="F384" s="136"/>
      <c r="G384" s="136"/>
      <c r="H384" s="136"/>
      <c r="I384" s="136"/>
      <c r="J384" s="136"/>
      <c r="K384" s="136"/>
      <c r="L384" s="136"/>
      <c r="M384" s="136"/>
      <c r="N384" s="136"/>
      <c r="O384" s="136"/>
      <c r="P384" s="136"/>
      <c r="Q384" s="136"/>
      <c r="R384" s="176"/>
      <c r="S384" s="163"/>
      <c r="T384" s="136"/>
      <c r="U384" s="163"/>
    </row>
    <row r="385" spans="4:21" s="127" customFormat="1" ht="12" customHeight="1" x14ac:dyDescent="0.35">
      <c r="D385" s="137"/>
      <c r="E385" s="137"/>
      <c r="F385" s="136"/>
      <c r="G385" s="136"/>
      <c r="H385" s="136"/>
      <c r="I385" s="136"/>
      <c r="J385" s="136"/>
      <c r="K385" s="136"/>
      <c r="L385" s="136"/>
      <c r="M385" s="136"/>
      <c r="N385" s="136"/>
      <c r="O385" s="136"/>
      <c r="P385" s="136"/>
      <c r="Q385" s="136"/>
      <c r="R385" s="176"/>
      <c r="S385" s="163"/>
      <c r="T385" s="136"/>
      <c r="U385" s="163"/>
    </row>
    <row r="386" spans="4:21" s="127" customFormat="1" ht="12" customHeight="1" x14ac:dyDescent="0.35">
      <c r="D386" s="137"/>
      <c r="E386" s="137"/>
      <c r="F386" s="136"/>
      <c r="G386" s="136"/>
      <c r="H386" s="136"/>
      <c r="I386" s="136"/>
      <c r="J386" s="136"/>
      <c r="K386" s="136"/>
      <c r="L386" s="136"/>
      <c r="M386" s="136"/>
      <c r="N386" s="136"/>
      <c r="O386" s="136"/>
      <c r="P386" s="136"/>
      <c r="Q386" s="136"/>
      <c r="R386" s="176"/>
      <c r="S386" s="163"/>
      <c r="T386" s="136"/>
      <c r="U386" s="163"/>
    </row>
    <row r="387" spans="4:21" s="127" customFormat="1" ht="12" customHeight="1" x14ac:dyDescent="0.35">
      <c r="D387" s="137"/>
      <c r="E387" s="137"/>
      <c r="F387" s="136"/>
      <c r="G387" s="136"/>
      <c r="H387" s="136"/>
      <c r="I387" s="136"/>
      <c r="J387" s="136"/>
      <c r="K387" s="136"/>
      <c r="L387" s="136"/>
      <c r="M387" s="136"/>
      <c r="N387" s="136"/>
      <c r="O387" s="136"/>
      <c r="P387" s="136"/>
      <c r="Q387" s="136"/>
      <c r="R387" s="176"/>
      <c r="S387" s="163"/>
      <c r="T387" s="136"/>
      <c r="U387" s="163"/>
    </row>
    <row r="388" spans="4:21" s="127" customFormat="1" ht="12" customHeight="1" x14ac:dyDescent="0.35">
      <c r="D388" s="137"/>
      <c r="E388" s="137"/>
      <c r="F388" s="136"/>
      <c r="G388" s="136"/>
      <c r="H388" s="136"/>
      <c r="I388" s="136"/>
      <c r="J388" s="136"/>
      <c r="K388" s="136"/>
      <c r="L388" s="136"/>
      <c r="M388" s="136"/>
      <c r="N388" s="136"/>
      <c r="O388" s="136"/>
      <c r="P388" s="136"/>
      <c r="Q388" s="136"/>
      <c r="R388" s="176"/>
      <c r="S388" s="163"/>
      <c r="T388" s="136"/>
      <c r="U388" s="163"/>
    </row>
    <row r="389" spans="4:21" s="127" customFormat="1" ht="12" customHeight="1" x14ac:dyDescent="0.35">
      <c r="D389" s="137"/>
      <c r="E389" s="137"/>
      <c r="F389" s="136"/>
      <c r="G389" s="136"/>
      <c r="H389" s="136"/>
      <c r="I389" s="136"/>
      <c r="J389" s="136"/>
      <c r="K389" s="136"/>
      <c r="L389" s="136"/>
      <c r="M389" s="136"/>
      <c r="N389" s="136"/>
      <c r="O389" s="136"/>
      <c r="P389" s="136"/>
      <c r="Q389" s="136"/>
      <c r="R389" s="176"/>
      <c r="S389" s="163"/>
      <c r="T389" s="136"/>
      <c r="U389" s="163"/>
    </row>
    <row r="390" spans="4:21" s="127" customFormat="1" ht="12" customHeight="1" x14ac:dyDescent="0.35">
      <c r="D390" s="137"/>
      <c r="E390" s="137"/>
      <c r="F390" s="136"/>
      <c r="G390" s="136"/>
      <c r="H390" s="136"/>
      <c r="I390" s="136"/>
      <c r="J390" s="136"/>
      <c r="K390" s="136"/>
      <c r="L390" s="136"/>
      <c r="M390" s="136"/>
      <c r="N390" s="136"/>
      <c r="O390" s="136"/>
      <c r="P390" s="136"/>
      <c r="Q390" s="136"/>
      <c r="R390" s="176"/>
      <c r="S390" s="163"/>
      <c r="T390" s="136"/>
      <c r="U390" s="163"/>
    </row>
    <row r="391" spans="4:21" s="127" customFormat="1" ht="12" customHeight="1" x14ac:dyDescent="0.35">
      <c r="D391" s="137"/>
      <c r="E391" s="137"/>
      <c r="F391" s="136"/>
      <c r="G391" s="136"/>
      <c r="H391" s="136"/>
      <c r="I391" s="136"/>
      <c r="J391" s="136"/>
      <c r="K391" s="136"/>
      <c r="L391" s="136"/>
      <c r="M391" s="136"/>
      <c r="N391" s="136"/>
      <c r="O391" s="136"/>
      <c r="P391" s="136"/>
      <c r="Q391" s="136"/>
      <c r="R391" s="176"/>
      <c r="S391" s="163"/>
      <c r="T391" s="136"/>
      <c r="U391" s="163"/>
    </row>
    <row r="392" spans="4:21" s="127" customFormat="1" ht="12" customHeight="1" x14ac:dyDescent="0.35">
      <c r="D392" s="137"/>
      <c r="E392" s="137"/>
      <c r="F392" s="136"/>
      <c r="G392" s="136"/>
      <c r="H392" s="136"/>
      <c r="I392" s="136"/>
      <c r="J392" s="136"/>
      <c r="K392" s="136"/>
      <c r="L392" s="136"/>
      <c r="M392" s="136"/>
      <c r="N392" s="136"/>
      <c r="O392" s="136"/>
      <c r="P392" s="136"/>
      <c r="Q392" s="136"/>
      <c r="R392" s="176"/>
      <c r="S392" s="163"/>
      <c r="T392" s="136"/>
      <c r="U392" s="163"/>
    </row>
    <row r="393" spans="4:21" s="127" customFormat="1" ht="12" customHeight="1" x14ac:dyDescent="0.35">
      <c r="D393" s="137"/>
      <c r="E393" s="137"/>
      <c r="F393" s="136"/>
      <c r="G393" s="136"/>
      <c r="H393" s="136"/>
      <c r="I393" s="136"/>
      <c r="J393" s="136"/>
      <c r="K393" s="136"/>
      <c r="L393" s="136"/>
      <c r="M393" s="136"/>
      <c r="N393" s="136"/>
      <c r="O393" s="136"/>
      <c r="P393" s="136"/>
      <c r="Q393" s="136"/>
      <c r="R393" s="176"/>
      <c r="S393" s="163"/>
      <c r="T393" s="136"/>
      <c r="U393" s="163"/>
    </row>
    <row r="394" spans="4:21" s="127" customFormat="1" ht="12" customHeight="1" x14ac:dyDescent="0.35">
      <c r="D394" s="137"/>
      <c r="E394" s="137"/>
      <c r="F394" s="136"/>
      <c r="G394" s="136"/>
      <c r="H394" s="136"/>
      <c r="I394" s="136"/>
      <c r="J394" s="136"/>
      <c r="K394" s="136"/>
      <c r="L394" s="136"/>
      <c r="M394" s="136"/>
      <c r="N394" s="136"/>
      <c r="O394" s="136"/>
      <c r="P394" s="136"/>
      <c r="Q394" s="136"/>
      <c r="R394" s="176"/>
      <c r="S394" s="163"/>
      <c r="T394" s="136"/>
      <c r="U394" s="163"/>
    </row>
    <row r="395" spans="4:21" s="127" customFormat="1" ht="12" customHeight="1" x14ac:dyDescent="0.35">
      <c r="D395" s="137"/>
      <c r="E395" s="137"/>
      <c r="F395" s="136"/>
      <c r="G395" s="136"/>
      <c r="H395" s="136"/>
      <c r="I395" s="136"/>
      <c r="J395" s="136"/>
      <c r="K395" s="136"/>
      <c r="L395" s="136"/>
      <c r="M395" s="136"/>
      <c r="N395" s="136"/>
      <c r="O395" s="136"/>
      <c r="P395" s="136"/>
      <c r="Q395" s="136"/>
      <c r="R395" s="176"/>
      <c r="S395" s="163"/>
      <c r="T395" s="136"/>
      <c r="U395" s="163"/>
    </row>
    <row r="396" spans="4:21" s="127" customFormat="1" ht="12" customHeight="1" x14ac:dyDescent="0.35">
      <c r="D396" s="137"/>
      <c r="E396" s="137"/>
      <c r="F396" s="136"/>
      <c r="G396" s="136"/>
      <c r="H396" s="136"/>
      <c r="I396" s="136"/>
      <c r="J396" s="136"/>
      <c r="K396" s="136"/>
      <c r="L396" s="136"/>
      <c r="M396" s="136"/>
      <c r="N396" s="136"/>
      <c r="O396" s="136"/>
      <c r="P396" s="136"/>
      <c r="Q396" s="136"/>
      <c r="R396" s="176"/>
      <c r="S396" s="163"/>
      <c r="T396" s="136"/>
      <c r="U396" s="163"/>
    </row>
    <row r="397" spans="4:21" s="127" customFormat="1" ht="12" customHeight="1" x14ac:dyDescent="0.35">
      <c r="D397" s="137"/>
      <c r="E397" s="137"/>
      <c r="F397" s="136"/>
      <c r="G397" s="136"/>
      <c r="H397" s="136"/>
      <c r="I397" s="136"/>
      <c r="J397" s="136"/>
      <c r="K397" s="136"/>
      <c r="L397" s="136"/>
      <c r="M397" s="136"/>
      <c r="N397" s="136"/>
      <c r="O397" s="136"/>
      <c r="P397" s="136"/>
      <c r="Q397" s="136"/>
      <c r="R397" s="176"/>
      <c r="S397" s="163"/>
      <c r="T397" s="136"/>
      <c r="U397" s="163"/>
    </row>
    <row r="398" spans="4:21" s="127" customFormat="1" ht="12" customHeight="1" x14ac:dyDescent="0.35">
      <c r="D398" s="137"/>
      <c r="E398" s="137"/>
      <c r="F398" s="136"/>
      <c r="G398" s="136"/>
      <c r="H398" s="136"/>
      <c r="I398" s="136"/>
      <c r="J398" s="136"/>
      <c r="K398" s="136"/>
      <c r="L398" s="136"/>
      <c r="M398" s="136"/>
      <c r="N398" s="136"/>
      <c r="O398" s="136"/>
      <c r="P398" s="136"/>
      <c r="Q398" s="136"/>
      <c r="R398" s="176"/>
      <c r="S398" s="163"/>
      <c r="T398" s="136"/>
      <c r="U398" s="163"/>
    </row>
    <row r="399" spans="4:21" s="127" customFormat="1" ht="12" customHeight="1" x14ac:dyDescent="0.35">
      <c r="D399" s="137"/>
      <c r="E399" s="137"/>
      <c r="F399" s="136"/>
      <c r="G399" s="136"/>
      <c r="H399" s="136"/>
      <c r="I399" s="136"/>
      <c r="J399" s="136"/>
      <c r="K399" s="136"/>
      <c r="L399" s="136"/>
      <c r="M399" s="136"/>
      <c r="N399" s="136"/>
      <c r="O399" s="136"/>
      <c r="P399" s="136"/>
      <c r="Q399" s="136"/>
      <c r="R399" s="176"/>
      <c r="S399" s="163"/>
      <c r="T399" s="136"/>
      <c r="U399" s="163"/>
    </row>
    <row r="400" spans="4:21" s="127" customFormat="1" ht="12" customHeight="1" x14ac:dyDescent="0.35">
      <c r="D400" s="137"/>
      <c r="E400" s="137"/>
      <c r="F400" s="136"/>
      <c r="G400" s="136"/>
      <c r="H400" s="136"/>
      <c r="I400" s="136"/>
      <c r="J400" s="136"/>
      <c r="K400" s="136"/>
      <c r="L400" s="136"/>
      <c r="M400" s="136"/>
      <c r="N400" s="136"/>
      <c r="O400" s="136"/>
      <c r="P400" s="136"/>
      <c r="Q400" s="136"/>
      <c r="R400" s="176"/>
      <c r="S400" s="163"/>
      <c r="T400" s="136"/>
      <c r="U400" s="163"/>
    </row>
    <row r="401" spans="4:21" s="127" customFormat="1" ht="12" customHeight="1" x14ac:dyDescent="0.35">
      <c r="D401" s="137"/>
      <c r="E401" s="137"/>
      <c r="F401" s="136"/>
      <c r="G401" s="136"/>
      <c r="H401" s="136"/>
      <c r="I401" s="136"/>
      <c r="J401" s="136"/>
      <c r="K401" s="136"/>
      <c r="L401" s="136"/>
      <c r="M401" s="136"/>
      <c r="N401" s="136"/>
      <c r="O401" s="136"/>
      <c r="P401" s="136"/>
      <c r="Q401" s="136"/>
      <c r="R401" s="176"/>
      <c r="S401" s="163"/>
      <c r="T401" s="136"/>
      <c r="U401" s="163"/>
    </row>
    <row r="402" spans="4:21" s="127" customFormat="1" ht="12" customHeight="1" x14ac:dyDescent="0.35">
      <c r="D402" s="137"/>
      <c r="E402" s="137"/>
      <c r="F402" s="136"/>
      <c r="G402" s="136"/>
      <c r="H402" s="136"/>
      <c r="I402" s="136"/>
      <c r="J402" s="136"/>
      <c r="K402" s="136"/>
      <c r="L402" s="136"/>
      <c r="M402" s="136"/>
      <c r="N402" s="136"/>
      <c r="O402" s="136"/>
      <c r="P402" s="136"/>
      <c r="Q402" s="136"/>
      <c r="R402" s="176"/>
      <c r="S402" s="163"/>
      <c r="T402" s="136"/>
      <c r="U402" s="163"/>
    </row>
    <row r="403" spans="4:21" s="127" customFormat="1" ht="12" customHeight="1" x14ac:dyDescent="0.35">
      <c r="D403" s="137"/>
      <c r="E403" s="137"/>
      <c r="F403" s="136"/>
      <c r="G403" s="136"/>
      <c r="H403" s="136"/>
      <c r="I403" s="136"/>
      <c r="J403" s="136"/>
      <c r="K403" s="136"/>
      <c r="L403" s="136"/>
      <c r="M403" s="136"/>
      <c r="N403" s="136"/>
      <c r="O403" s="136"/>
      <c r="P403" s="136"/>
      <c r="Q403" s="136"/>
      <c r="R403" s="176"/>
      <c r="S403" s="163"/>
      <c r="T403" s="136"/>
      <c r="U403" s="163"/>
    </row>
    <row r="404" spans="4:21" s="127" customFormat="1" ht="12" customHeight="1" x14ac:dyDescent="0.35">
      <c r="D404" s="137"/>
      <c r="E404" s="137"/>
      <c r="F404" s="136"/>
      <c r="G404" s="136"/>
      <c r="H404" s="136"/>
      <c r="I404" s="136"/>
      <c r="J404" s="136"/>
      <c r="K404" s="136"/>
      <c r="L404" s="136"/>
      <c r="M404" s="136"/>
      <c r="N404" s="136"/>
      <c r="O404" s="136"/>
      <c r="P404" s="136"/>
      <c r="Q404" s="136"/>
      <c r="R404" s="176"/>
      <c r="S404" s="163"/>
      <c r="T404" s="136"/>
      <c r="U404" s="163"/>
    </row>
    <row r="405" spans="4:21" s="127" customFormat="1" ht="12" customHeight="1" x14ac:dyDescent="0.35">
      <c r="D405" s="137"/>
      <c r="E405" s="137"/>
      <c r="F405" s="136"/>
      <c r="G405" s="136"/>
      <c r="H405" s="136"/>
      <c r="I405" s="136"/>
      <c r="J405" s="136"/>
      <c r="K405" s="136"/>
      <c r="L405" s="136"/>
      <c r="M405" s="136"/>
      <c r="N405" s="136"/>
      <c r="O405" s="136"/>
      <c r="P405" s="136"/>
      <c r="Q405" s="136"/>
      <c r="R405" s="176"/>
      <c r="S405" s="163"/>
      <c r="T405" s="136"/>
      <c r="U405" s="163"/>
    </row>
    <row r="406" spans="4:21" s="127" customFormat="1" ht="12" customHeight="1" x14ac:dyDescent="0.35">
      <c r="D406" s="137"/>
      <c r="E406" s="137"/>
      <c r="F406" s="136"/>
      <c r="G406" s="136"/>
      <c r="H406" s="136"/>
      <c r="I406" s="136"/>
      <c r="J406" s="136"/>
      <c r="K406" s="136"/>
      <c r="L406" s="136"/>
      <c r="M406" s="136"/>
      <c r="N406" s="136"/>
      <c r="O406" s="136"/>
      <c r="P406" s="136"/>
      <c r="Q406" s="136"/>
      <c r="R406" s="176"/>
      <c r="S406" s="163"/>
      <c r="T406" s="136"/>
      <c r="U406" s="163"/>
    </row>
    <row r="407" spans="4:21" s="127" customFormat="1" ht="12" customHeight="1" x14ac:dyDescent="0.35">
      <c r="D407" s="137"/>
      <c r="E407" s="137"/>
      <c r="F407" s="136"/>
      <c r="G407" s="136"/>
      <c r="H407" s="136"/>
      <c r="I407" s="136"/>
      <c r="J407" s="136"/>
      <c r="K407" s="136"/>
      <c r="L407" s="136"/>
      <c r="M407" s="136"/>
      <c r="N407" s="136"/>
      <c r="O407" s="136"/>
      <c r="P407" s="136"/>
      <c r="Q407" s="136"/>
      <c r="R407" s="176"/>
      <c r="S407" s="163"/>
      <c r="T407" s="136"/>
      <c r="U407" s="163"/>
    </row>
    <row r="408" spans="4:21" s="127" customFormat="1" ht="12" customHeight="1" x14ac:dyDescent="0.35">
      <c r="D408" s="137"/>
      <c r="E408" s="137"/>
      <c r="F408" s="136"/>
      <c r="G408" s="136"/>
      <c r="H408" s="136"/>
      <c r="I408" s="136"/>
      <c r="J408" s="136"/>
      <c r="K408" s="136"/>
      <c r="L408" s="136"/>
      <c r="M408" s="136"/>
      <c r="N408" s="136"/>
      <c r="O408" s="136"/>
      <c r="P408" s="136"/>
      <c r="Q408" s="136"/>
      <c r="R408" s="176"/>
      <c r="S408" s="163"/>
      <c r="T408" s="136"/>
      <c r="U408" s="163"/>
    </row>
    <row r="409" spans="4:21" s="127" customFormat="1" ht="12" customHeight="1" x14ac:dyDescent="0.35">
      <c r="D409" s="137"/>
      <c r="E409" s="137"/>
      <c r="F409" s="136"/>
      <c r="G409" s="136"/>
      <c r="H409" s="136"/>
      <c r="I409" s="136"/>
      <c r="J409" s="136"/>
      <c r="K409" s="136"/>
      <c r="L409" s="136"/>
      <c r="M409" s="136"/>
      <c r="N409" s="136"/>
      <c r="O409" s="136"/>
      <c r="P409" s="136"/>
      <c r="Q409" s="136"/>
      <c r="R409" s="176"/>
      <c r="S409" s="163"/>
      <c r="T409" s="136"/>
      <c r="U409" s="163"/>
    </row>
    <row r="410" spans="4:21" s="127" customFormat="1" ht="12" customHeight="1" x14ac:dyDescent="0.35">
      <c r="D410" s="137"/>
      <c r="E410" s="137"/>
      <c r="F410" s="136"/>
      <c r="G410" s="136"/>
      <c r="H410" s="136"/>
      <c r="I410" s="136"/>
      <c r="J410" s="136"/>
      <c r="K410" s="136"/>
      <c r="L410" s="136"/>
      <c r="M410" s="136"/>
      <c r="N410" s="136"/>
      <c r="O410" s="136"/>
      <c r="P410" s="136"/>
      <c r="Q410" s="136"/>
      <c r="R410" s="176"/>
      <c r="S410" s="163"/>
      <c r="T410" s="136"/>
      <c r="U410" s="163"/>
    </row>
    <row r="411" spans="4:21" s="127" customFormat="1" ht="12" customHeight="1" x14ac:dyDescent="0.35">
      <c r="D411" s="137"/>
      <c r="E411" s="137"/>
      <c r="F411" s="136"/>
      <c r="G411" s="136"/>
      <c r="H411" s="136"/>
      <c r="I411" s="136"/>
      <c r="J411" s="136"/>
      <c r="K411" s="136"/>
      <c r="L411" s="136"/>
      <c r="M411" s="136"/>
      <c r="N411" s="136"/>
      <c r="O411" s="136"/>
      <c r="P411" s="136"/>
      <c r="Q411" s="136"/>
      <c r="R411" s="176"/>
      <c r="S411" s="163"/>
      <c r="T411" s="136"/>
      <c r="U411" s="163"/>
    </row>
    <row r="412" spans="4:21" s="127" customFormat="1" ht="12" customHeight="1" x14ac:dyDescent="0.35">
      <c r="D412" s="137"/>
      <c r="E412" s="137"/>
      <c r="F412" s="136"/>
      <c r="G412" s="136"/>
      <c r="H412" s="136"/>
      <c r="I412" s="136"/>
      <c r="J412" s="136"/>
      <c r="K412" s="136"/>
      <c r="L412" s="136"/>
      <c r="M412" s="136"/>
      <c r="N412" s="136"/>
      <c r="O412" s="136"/>
      <c r="P412" s="136"/>
      <c r="Q412" s="136"/>
      <c r="R412" s="176"/>
      <c r="S412" s="163"/>
      <c r="T412" s="136"/>
      <c r="U412" s="163"/>
    </row>
    <row r="413" spans="4:21" s="127" customFormat="1" ht="12" customHeight="1" x14ac:dyDescent="0.35">
      <c r="D413" s="137"/>
      <c r="E413" s="137"/>
      <c r="F413" s="136"/>
      <c r="G413" s="136"/>
      <c r="H413" s="136"/>
      <c r="I413" s="136"/>
      <c r="J413" s="136"/>
      <c r="K413" s="136"/>
      <c r="L413" s="136"/>
      <c r="M413" s="136"/>
      <c r="N413" s="136"/>
      <c r="O413" s="136"/>
      <c r="P413" s="136"/>
      <c r="Q413" s="136"/>
      <c r="R413" s="176"/>
      <c r="S413" s="163"/>
      <c r="T413" s="136"/>
      <c r="U413" s="163"/>
    </row>
    <row r="414" spans="4:21" s="127" customFormat="1" ht="12" customHeight="1" x14ac:dyDescent="0.35">
      <c r="D414" s="137"/>
      <c r="E414" s="137"/>
      <c r="F414" s="136"/>
      <c r="G414" s="136"/>
      <c r="H414" s="136"/>
      <c r="I414" s="136"/>
      <c r="J414" s="136"/>
      <c r="K414" s="136"/>
      <c r="L414" s="136"/>
      <c r="M414" s="136"/>
      <c r="N414" s="136"/>
      <c r="O414" s="136"/>
      <c r="P414" s="136"/>
      <c r="Q414" s="136"/>
      <c r="R414" s="176"/>
      <c r="S414" s="163"/>
      <c r="T414" s="136"/>
      <c r="U414" s="163"/>
    </row>
    <row r="415" spans="4:21" s="127" customFormat="1" ht="12" customHeight="1" x14ac:dyDescent="0.35">
      <c r="D415" s="137"/>
      <c r="E415" s="137"/>
      <c r="F415" s="136"/>
      <c r="G415" s="136"/>
      <c r="H415" s="136"/>
      <c r="I415" s="136"/>
      <c r="J415" s="136"/>
      <c r="K415" s="136"/>
      <c r="L415" s="136"/>
      <c r="M415" s="136"/>
      <c r="N415" s="136"/>
      <c r="O415" s="136"/>
      <c r="P415" s="136"/>
      <c r="Q415" s="136"/>
      <c r="R415" s="176"/>
      <c r="S415" s="163"/>
      <c r="T415" s="136"/>
      <c r="U415" s="163"/>
    </row>
    <row r="416" spans="4:21" s="127" customFormat="1" ht="12" customHeight="1" x14ac:dyDescent="0.35">
      <c r="D416" s="137"/>
      <c r="E416" s="137"/>
      <c r="F416" s="136"/>
      <c r="G416" s="136"/>
      <c r="H416" s="136"/>
      <c r="I416" s="136"/>
      <c r="J416" s="136"/>
      <c r="K416" s="136"/>
      <c r="L416" s="136"/>
      <c r="M416" s="136"/>
      <c r="N416" s="136"/>
      <c r="O416" s="136"/>
      <c r="P416" s="136"/>
      <c r="Q416" s="136"/>
      <c r="R416" s="176"/>
      <c r="S416" s="163"/>
      <c r="T416" s="136"/>
      <c r="U416" s="163"/>
    </row>
    <row r="417" spans="4:21" s="127" customFormat="1" ht="12" customHeight="1" x14ac:dyDescent="0.35">
      <c r="D417" s="137"/>
      <c r="E417" s="137"/>
      <c r="F417" s="136"/>
      <c r="G417" s="136"/>
      <c r="H417" s="136"/>
      <c r="I417" s="136"/>
      <c r="J417" s="136"/>
      <c r="K417" s="136"/>
      <c r="L417" s="136"/>
      <c r="M417" s="136"/>
      <c r="N417" s="136"/>
      <c r="O417" s="136"/>
      <c r="P417" s="136"/>
      <c r="Q417" s="136"/>
      <c r="R417" s="176"/>
      <c r="S417" s="163"/>
      <c r="T417" s="136"/>
      <c r="U417" s="163"/>
    </row>
    <row r="418" spans="4:21" s="127" customFormat="1" ht="12" customHeight="1" x14ac:dyDescent="0.35">
      <c r="D418" s="137"/>
      <c r="E418" s="137"/>
      <c r="F418" s="136"/>
      <c r="G418" s="136"/>
      <c r="H418" s="136"/>
      <c r="I418" s="136"/>
      <c r="J418" s="136"/>
      <c r="K418" s="136"/>
      <c r="L418" s="136"/>
      <c r="M418" s="136"/>
      <c r="N418" s="136"/>
      <c r="O418" s="136"/>
      <c r="P418" s="136"/>
      <c r="Q418" s="136"/>
      <c r="R418" s="176"/>
      <c r="S418" s="163"/>
      <c r="T418" s="136"/>
      <c r="U418" s="163"/>
    </row>
    <row r="419" spans="4:21" s="127" customFormat="1" ht="12" customHeight="1" x14ac:dyDescent="0.35">
      <c r="D419" s="137"/>
      <c r="E419" s="137"/>
      <c r="F419" s="136"/>
      <c r="G419" s="136"/>
      <c r="H419" s="136"/>
      <c r="I419" s="136"/>
      <c r="J419" s="136"/>
      <c r="K419" s="136"/>
      <c r="L419" s="136"/>
      <c r="M419" s="136"/>
      <c r="N419" s="136"/>
      <c r="O419" s="136"/>
      <c r="P419" s="136"/>
      <c r="Q419" s="136"/>
      <c r="R419" s="176"/>
      <c r="S419" s="163"/>
      <c r="T419" s="136"/>
      <c r="U419" s="163"/>
    </row>
    <row r="420" spans="4:21" s="127" customFormat="1" ht="12" customHeight="1" x14ac:dyDescent="0.35">
      <c r="D420" s="137"/>
      <c r="E420" s="137"/>
      <c r="F420" s="136"/>
      <c r="G420" s="136"/>
      <c r="H420" s="136"/>
      <c r="I420" s="136"/>
      <c r="J420" s="136"/>
      <c r="K420" s="136"/>
      <c r="L420" s="136"/>
      <c r="M420" s="136"/>
      <c r="N420" s="136"/>
      <c r="O420" s="136"/>
      <c r="P420" s="136"/>
      <c r="Q420" s="136"/>
      <c r="R420" s="176"/>
      <c r="S420" s="163"/>
      <c r="T420" s="136"/>
      <c r="U420" s="163"/>
    </row>
    <row r="421" spans="4:21" s="127" customFormat="1" ht="12" customHeight="1" x14ac:dyDescent="0.35">
      <c r="D421" s="137"/>
      <c r="E421" s="137"/>
      <c r="F421" s="136"/>
      <c r="G421" s="136"/>
      <c r="H421" s="136"/>
      <c r="I421" s="136"/>
      <c r="J421" s="136"/>
      <c r="K421" s="136"/>
      <c r="L421" s="136"/>
      <c r="M421" s="136"/>
      <c r="N421" s="136"/>
      <c r="O421" s="136"/>
      <c r="P421" s="136"/>
      <c r="Q421" s="136"/>
      <c r="R421" s="176"/>
      <c r="S421" s="163"/>
      <c r="T421" s="136"/>
      <c r="U421" s="163"/>
    </row>
    <row r="422" spans="4:21" s="127" customFormat="1" ht="12" customHeight="1" x14ac:dyDescent="0.35">
      <c r="D422" s="137"/>
      <c r="E422" s="137"/>
      <c r="F422" s="136"/>
      <c r="G422" s="136"/>
      <c r="H422" s="136"/>
      <c r="I422" s="136"/>
      <c r="J422" s="136"/>
      <c r="K422" s="136"/>
      <c r="L422" s="136"/>
      <c r="M422" s="136"/>
      <c r="N422" s="136"/>
      <c r="O422" s="136"/>
      <c r="P422" s="136"/>
      <c r="Q422" s="136"/>
      <c r="R422" s="176"/>
      <c r="S422" s="163"/>
      <c r="T422" s="136"/>
      <c r="U422" s="163"/>
    </row>
    <row r="423" spans="4:21" s="127" customFormat="1" ht="12" customHeight="1" x14ac:dyDescent="0.35">
      <c r="D423" s="137"/>
      <c r="E423" s="137"/>
      <c r="F423" s="136"/>
      <c r="G423" s="136"/>
      <c r="H423" s="136"/>
      <c r="I423" s="136"/>
      <c r="J423" s="136"/>
      <c r="K423" s="136"/>
      <c r="L423" s="136"/>
      <c r="M423" s="136"/>
      <c r="N423" s="136"/>
      <c r="O423" s="136"/>
      <c r="P423" s="136"/>
      <c r="Q423" s="136"/>
      <c r="R423" s="176"/>
      <c r="S423" s="163"/>
      <c r="T423" s="136"/>
      <c r="U423" s="163"/>
    </row>
    <row r="424" spans="4:21" s="127" customFormat="1" ht="12" customHeight="1" x14ac:dyDescent="0.35">
      <c r="D424" s="137"/>
      <c r="E424" s="137"/>
      <c r="F424" s="136"/>
      <c r="G424" s="136"/>
      <c r="H424" s="136"/>
      <c r="I424" s="136"/>
      <c r="J424" s="136"/>
      <c r="K424" s="136"/>
      <c r="L424" s="136"/>
      <c r="M424" s="136"/>
      <c r="N424" s="136"/>
      <c r="O424" s="136"/>
      <c r="P424" s="136"/>
      <c r="Q424" s="136"/>
      <c r="R424" s="176"/>
      <c r="S424" s="163"/>
      <c r="T424" s="136"/>
      <c r="U424" s="163"/>
    </row>
    <row r="425" spans="4:21" s="127" customFormat="1" ht="12" customHeight="1" x14ac:dyDescent="0.35">
      <c r="D425" s="137"/>
      <c r="E425" s="137"/>
      <c r="F425" s="136"/>
      <c r="G425" s="136"/>
      <c r="H425" s="136"/>
      <c r="I425" s="136"/>
      <c r="J425" s="136"/>
      <c r="K425" s="136"/>
      <c r="L425" s="136"/>
      <c r="M425" s="136"/>
      <c r="N425" s="136"/>
      <c r="O425" s="136"/>
      <c r="P425" s="136"/>
      <c r="Q425" s="136"/>
      <c r="R425" s="176"/>
      <c r="S425" s="163"/>
      <c r="T425" s="136"/>
      <c r="U425" s="163"/>
    </row>
    <row r="426" spans="4:21" s="127" customFormat="1" ht="12" customHeight="1" x14ac:dyDescent="0.35">
      <c r="D426" s="137"/>
      <c r="E426" s="137"/>
      <c r="F426" s="136"/>
      <c r="G426" s="136"/>
      <c r="H426" s="136"/>
      <c r="I426" s="136"/>
      <c r="J426" s="136"/>
      <c r="K426" s="136"/>
      <c r="L426" s="136"/>
      <c r="M426" s="136"/>
      <c r="N426" s="136"/>
      <c r="O426" s="136"/>
      <c r="P426" s="136"/>
      <c r="Q426" s="136"/>
      <c r="R426" s="176"/>
      <c r="S426" s="163"/>
      <c r="T426" s="136"/>
      <c r="U426" s="163"/>
    </row>
    <row r="427" spans="4:21" s="127" customFormat="1" ht="12" customHeight="1" x14ac:dyDescent="0.35">
      <c r="D427" s="137"/>
      <c r="E427" s="137"/>
      <c r="F427" s="136"/>
      <c r="G427" s="136"/>
      <c r="H427" s="136"/>
      <c r="I427" s="136"/>
      <c r="J427" s="136"/>
      <c r="K427" s="136"/>
      <c r="L427" s="136"/>
      <c r="M427" s="136"/>
      <c r="N427" s="136"/>
      <c r="O427" s="136"/>
      <c r="P427" s="136"/>
      <c r="Q427" s="136"/>
      <c r="R427" s="176"/>
      <c r="S427" s="163"/>
      <c r="T427" s="136"/>
      <c r="U427" s="163"/>
    </row>
    <row r="428" spans="4:21" s="127" customFormat="1" ht="12" customHeight="1" x14ac:dyDescent="0.35">
      <c r="D428" s="137"/>
      <c r="E428" s="137"/>
      <c r="F428" s="136"/>
      <c r="G428" s="136"/>
      <c r="H428" s="136"/>
      <c r="I428" s="136"/>
      <c r="J428" s="136"/>
      <c r="K428" s="136"/>
      <c r="L428" s="136"/>
      <c r="M428" s="136"/>
      <c r="N428" s="136"/>
      <c r="O428" s="136"/>
      <c r="P428" s="136"/>
      <c r="Q428" s="136"/>
      <c r="R428" s="176"/>
      <c r="S428" s="163"/>
      <c r="T428" s="136"/>
      <c r="U428" s="163"/>
    </row>
    <row r="429" spans="4:21" s="127" customFormat="1" ht="12" customHeight="1" x14ac:dyDescent="0.35">
      <c r="D429" s="137"/>
      <c r="E429" s="137"/>
      <c r="F429" s="136"/>
      <c r="G429" s="136"/>
      <c r="H429" s="136"/>
      <c r="I429" s="136"/>
      <c r="J429" s="136"/>
      <c r="K429" s="136"/>
      <c r="L429" s="136"/>
      <c r="M429" s="136"/>
      <c r="N429" s="136"/>
      <c r="O429" s="136"/>
      <c r="P429" s="136"/>
      <c r="Q429" s="136"/>
      <c r="R429" s="176"/>
      <c r="S429" s="163"/>
      <c r="T429" s="136"/>
      <c r="U429" s="163"/>
    </row>
    <row r="430" spans="4:21" s="127" customFormat="1" ht="12" customHeight="1" x14ac:dyDescent="0.35">
      <c r="D430" s="137"/>
      <c r="E430" s="137"/>
      <c r="F430" s="136"/>
      <c r="G430" s="136"/>
      <c r="H430" s="136"/>
      <c r="I430" s="136"/>
      <c r="J430" s="136"/>
      <c r="K430" s="136"/>
      <c r="L430" s="136"/>
      <c r="M430" s="136"/>
      <c r="N430" s="136"/>
      <c r="O430" s="136"/>
      <c r="P430" s="136"/>
      <c r="Q430" s="136"/>
      <c r="R430" s="176"/>
      <c r="S430" s="163"/>
      <c r="T430" s="136"/>
      <c r="U430" s="163"/>
    </row>
    <row r="431" spans="4:21" s="127" customFormat="1" ht="12" customHeight="1" x14ac:dyDescent="0.35">
      <c r="D431" s="137"/>
      <c r="E431" s="137"/>
      <c r="F431" s="136"/>
      <c r="G431" s="136"/>
      <c r="H431" s="136"/>
      <c r="I431" s="136"/>
      <c r="J431" s="136"/>
      <c r="K431" s="136"/>
      <c r="L431" s="136"/>
      <c r="M431" s="136"/>
      <c r="N431" s="136"/>
      <c r="O431" s="136"/>
      <c r="P431" s="136"/>
      <c r="Q431" s="136"/>
      <c r="R431" s="176"/>
      <c r="S431" s="163"/>
      <c r="T431" s="136"/>
      <c r="U431" s="163"/>
    </row>
    <row r="432" spans="4:21" s="127" customFormat="1" ht="12" customHeight="1" x14ac:dyDescent="0.35">
      <c r="D432" s="137"/>
      <c r="E432" s="137"/>
      <c r="F432" s="136"/>
      <c r="G432" s="136"/>
      <c r="H432" s="136"/>
      <c r="I432" s="136"/>
      <c r="J432" s="136"/>
      <c r="K432" s="136"/>
      <c r="L432" s="136"/>
      <c r="M432" s="136"/>
      <c r="N432" s="136"/>
      <c r="O432" s="136"/>
      <c r="P432" s="136"/>
      <c r="Q432" s="136"/>
      <c r="R432" s="176"/>
      <c r="S432" s="163"/>
      <c r="T432" s="136"/>
      <c r="U432" s="163"/>
    </row>
    <row r="433" spans="4:21" s="127" customFormat="1" ht="12" customHeight="1" x14ac:dyDescent="0.35">
      <c r="D433" s="137"/>
      <c r="E433" s="137"/>
      <c r="F433" s="136"/>
      <c r="G433" s="136"/>
      <c r="H433" s="136"/>
      <c r="I433" s="136"/>
      <c r="J433" s="136"/>
      <c r="K433" s="136"/>
      <c r="L433" s="136"/>
      <c r="M433" s="136"/>
      <c r="N433" s="136"/>
      <c r="O433" s="136"/>
      <c r="P433" s="136"/>
      <c r="Q433" s="136"/>
      <c r="R433" s="176"/>
      <c r="S433" s="163"/>
      <c r="T433" s="136"/>
      <c r="U433" s="163"/>
    </row>
    <row r="434" spans="4:21" s="127" customFormat="1" ht="12" customHeight="1" x14ac:dyDescent="0.35">
      <c r="D434" s="137"/>
      <c r="E434" s="137"/>
      <c r="F434" s="136"/>
      <c r="G434" s="136"/>
      <c r="H434" s="136"/>
      <c r="I434" s="136"/>
      <c r="J434" s="136"/>
      <c r="K434" s="136"/>
      <c r="L434" s="136"/>
      <c r="M434" s="136"/>
      <c r="N434" s="136"/>
      <c r="O434" s="136"/>
      <c r="P434" s="136"/>
      <c r="Q434" s="136"/>
      <c r="R434" s="176"/>
      <c r="S434" s="163"/>
      <c r="T434" s="136"/>
      <c r="U434" s="163"/>
    </row>
    <row r="435" spans="4:21" s="127" customFormat="1" ht="12" customHeight="1" x14ac:dyDescent="0.35">
      <c r="D435" s="137"/>
      <c r="E435" s="137"/>
      <c r="F435" s="136"/>
      <c r="G435" s="136"/>
      <c r="H435" s="136"/>
      <c r="I435" s="136"/>
      <c r="J435" s="136"/>
      <c r="K435" s="136"/>
      <c r="L435" s="136"/>
      <c r="M435" s="136"/>
      <c r="N435" s="136"/>
      <c r="O435" s="136"/>
      <c r="P435" s="136"/>
      <c r="Q435" s="136"/>
      <c r="R435" s="176"/>
      <c r="S435" s="163"/>
      <c r="T435" s="136"/>
      <c r="U435" s="163"/>
    </row>
    <row r="436" spans="4:21" s="127" customFormat="1" ht="12" customHeight="1" x14ac:dyDescent="0.35">
      <c r="D436" s="137"/>
      <c r="E436" s="137"/>
      <c r="F436" s="136"/>
      <c r="G436" s="136"/>
      <c r="H436" s="136"/>
      <c r="I436" s="136"/>
      <c r="J436" s="136"/>
      <c r="K436" s="136"/>
      <c r="L436" s="136"/>
      <c r="M436" s="136"/>
      <c r="N436" s="136"/>
      <c r="O436" s="136"/>
      <c r="P436" s="136"/>
      <c r="Q436" s="136"/>
      <c r="R436" s="176"/>
      <c r="S436" s="163"/>
      <c r="T436" s="136"/>
      <c r="U436" s="163"/>
    </row>
    <row r="437" spans="4:21" s="127" customFormat="1" ht="12" customHeight="1" x14ac:dyDescent="0.35">
      <c r="D437" s="137"/>
      <c r="E437" s="137"/>
      <c r="F437" s="136"/>
      <c r="G437" s="136"/>
      <c r="H437" s="136"/>
      <c r="I437" s="136"/>
      <c r="J437" s="136"/>
      <c r="K437" s="136"/>
      <c r="L437" s="136"/>
      <c r="M437" s="136"/>
      <c r="N437" s="136"/>
      <c r="O437" s="136"/>
      <c r="P437" s="136"/>
      <c r="Q437" s="136"/>
      <c r="R437" s="176"/>
      <c r="S437" s="163"/>
      <c r="T437" s="136"/>
      <c r="U437" s="163"/>
    </row>
    <row r="438" spans="4:21" s="127" customFormat="1" ht="12" customHeight="1" x14ac:dyDescent="0.35">
      <c r="D438" s="137"/>
      <c r="E438" s="137"/>
      <c r="F438" s="136"/>
      <c r="G438" s="136"/>
      <c r="H438" s="136"/>
      <c r="I438" s="136"/>
      <c r="J438" s="136"/>
      <c r="K438" s="136"/>
      <c r="L438" s="136"/>
      <c r="M438" s="136"/>
      <c r="N438" s="136"/>
      <c r="O438" s="136"/>
      <c r="P438" s="136"/>
      <c r="Q438" s="136"/>
      <c r="R438" s="176"/>
      <c r="S438" s="163"/>
      <c r="T438" s="136"/>
      <c r="U438" s="163"/>
    </row>
    <row r="439" spans="4:21" s="127" customFormat="1" ht="12" customHeight="1" x14ac:dyDescent="0.35">
      <c r="D439" s="137"/>
      <c r="E439" s="137"/>
      <c r="F439" s="136"/>
      <c r="G439" s="136"/>
      <c r="H439" s="136"/>
      <c r="I439" s="136"/>
      <c r="J439" s="136"/>
      <c r="K439" s="136"/>
      <c r="L439" s="136"/>
      <c r="M439" s="136"/>
      <c r="N439" s="136"/>
      <c r="O439" s="136"/>
      <c r="P439" s="136"/>
      <c r="Q439" s="136"/>
      <c r="R439" s="176"/>
      <c r="S439" s="163"/>
      <c r="T439" s="136"/>
      <c r="U439" s="163"/>
    </row>
    <row r="440" spans="4:21" s="127" customFormat="1" ht="12" customHeight="1" x14ac:dyDescent="0.35">
      <c r="D440" s="137"/>
      <c r="E440" s="137"/>
      <c r="F440" s="136"/>
      <c r="G440" s="136"/>
      <c r="H440" s="136"/>
      <c r="I440" s="136"/>
      <c r="J440" s="136"/>
      <c r="K440" s="136"/>
      <c r="L440" s="136"/>
      <c r="M440" s="136"/>
      <c r="N440" s="136"/>
      <c r="O440" s="136"/>
      <c r="P440" s="136"/>
      <c r="Q440" s="136"/>
      <c r="R440" s="176"/>
      <c r="S440" s="163"/>
      <c r="T440" s="136"/>
      <c r="U440" s="163"/>
    </row>
    <row r="441" spans="4:21" s="127" customFormat="1" ht="12" customHeight="1" x14ac:dyDescent="0.35">
      <c r="D441" s="137"/>
      <c r="E441" s="137"/>
      <c r="F441" s="136"/>
      <c r="G441" s="136"/>
      <c r="H441" s="136"/>
      <c r="I441" s="136"/>
      <c r="J441" s="136"/>
      <c r="K441" s="136"/>
      <c r="L441" s="136"/>
      <c r="M441" s="136"/>
      <c r="N441" s="136"/>
      <c r="O441" s="136"/>
      <c r="P441" s="136"/>
      <c r="Q441" s="136"/>
      <c r="R441" s="176"/>
      <c r="S441" s="163"/>
      <c r="T441" s="136"/>
      <c r="U441" s="163"/>
    </row>
    <row r="442" spans="4:21" s="127" customFormat="1" ht="12" customHeight="1" x14ac:dyDescent="0.35">
      <c r="D442" s="137"/>
      <c r="E442" s="137"/>
      <c r="F442" s="136"/>
      <c r="G442" s="136"/>
      <c r="H442" s="136"/>
      <c r="I442" s="136"/>
      <c r="J442" s="136"/>
      <c r="K442" s="136"/>
      <c r="L442" s="136"/>
      <c r="M442" s="136"/>
      <c r="N442" s="136"/>
      <c r="O442" s="136"/>
      <c r="P442" s="136"/>
      <c r="Q442" s="136"/>
      <c r="R442" s="176"/>
      <c r="S442" s="163"/>
      <c r="T442" s="136"/>
      <c r="U442" s="163"/>
    </row>
    <row r="443" spans="4:21" s="127" customFormat="1" ht="12" customHeight="1" x14ac:dyDescent="0.35">
      <c r="D443" s="137"/>
      <c r="E443" s="137"/>
      <c r="F443" s="136"/>
      <c r="G443" s="136"/>
      <c r="H443" s="136"/>
      <c r="I443" s="136"/>
      <c r="J443" s="136"/>
      <c r="K443" s="136"/>
      <c r="L443" s="136"/>
      <c r="M443" s="136"/>
      <c r="N443" s="136"/>
      <c r="O443" s="136"/>
      <c r="P443" s="136"/>
      <c r="Q443" s="136"/>
      <c r="R443" s="176"/>
      <c r="S443" s="163"/>
      <c r="T443" s="136"/>
      <c r="U443" s="163"/>
    </row>
    <row r="444" spans="4:21" s="127" customFormat="1" ht="12" customHeight="1" x14ac:dyDescent="0.35">
      <c r="D444" s="137"/>
      <c r="E444" s="137"/>
      <c r="F444" s="136"/>
      <c r="G444" s="136"/>
      <c r="H444" s="136"/>
      <c r="I444" s="136"/>
      <c r="J444" s="136"/>
      <c r="K444" s="136"/>
      <c r="L444" s="136"/>
      <c r="M444" s="136"/>
      <c r="N444" s="136"/>
      <c r="O444" s="136"/>
      <c r="P444" s="136"/>
      <c r="Q444" s="136"/>
      <c r="R444" s="176"/>
      <c r="S444" s="163"/>
      <c r="T444" s="136"/>
      <c r="U444" s="163"/>
    </row>
    <row r="445" spans="4:21" s="127" customFormat="1" ht="12" customHeight="1" x14ac:dyDescent="0.35">
      <c r="D445" s="137"/>
      <c r="E445" s="137"/>
      <c r="F445" s="136"/>
      <c r="G445" s="136"/>
      <c r="H445" s="136"/>
      <c r="I445" s="136"/>
      <c r="J445" s="136"/>
      <c r="K445" s="136"/>
      <c r="L445" s="136"/>
      <c r="M445" s="136"/>
      <c r="N445" s="136"/>
      <c r="O445" s="136"/>
      <c r="P445" s="136"/>
      <c r="Q445" s="136"/>
      <c r="R445" s="176"/>
      <c r="S445" s="163"/>
      <c r="T445" s="136"/>
      <c r="U445" s="163"/>
    </row>
    <row r="446" spans="4:21" s="127" customFormat="1" ht="12" customHeight="1" x14ac:dyDescent="0.35">
      <c r="D446" s="137"/>
      <c r="E446" s="137"/>
      <c r="F446" s="136"/>
      <c r="G446" s="136"/>
      <c r="H446" s="136"/>
      <c r="I446" s="136"/>
      <c r="J446" s="136"/>
      <c r="K446" s="136"/>
      <c r="L446" s="136"/>
      <c r="M446" s="136"/>
      <c r="N446" s="136"/>
      <c r="O446" s="136"/>
      <c r="P446" s="136"/>
      <c r="Q446" s="136"/>
      <c r="R446" s="176"/>
      <c r="S446" s="163"/>
      <c r="T446" s="136"/>
      <c r="U446" s="163"/>
    </row>
    <row r="447" spans="4:21" s="127" customFormat="1" ht="12" customHeight="1" x14ac:dyDescent="0.35">
      <c r="D447" s="137"/>
      <c r="E447" s="137"/>
      <c r="F447" s="136"/>
      <c r="G447" s="136"/>
      <c r="H447" s="136"/>
      <c r="I447" s="136"/>
      <c r="J447" s="136"/>
      <c r="K447" s="136"/>
      <c r="L447" s="136"/>
      <c r="M447" s="136"/>
      <c r="N447" s="136"/>
      <c r="O447" s="136"/>
      <c r="P447" s="136"/>
      <c r="Q447" s="136"/>
      <c r="R447" s="176"/>
      <c r="S447" s="163"/>
      <c r="T447" s="136"/>
      <c r="U447" s="163"/>
    </row>
    <row r="448" spans="4:21" s="127" customFormat="1" ht="12" customHeight="1" x14ac:dyDescent="0.35">
      <c r="D448" s="137"/>
      <c r="E448" s="137"/>
      <c r="F448" s="136"/>
      <c r="G448" s="136"/>
      <c r="H448" s="136"/>
      <c r="I448" s="136"/>
      <c r="J448" s="136"/>
      <c r="K448" s="136"/>
      <c r="L448" s="136"/>
      <c r="M448" s="136"/>
      <c r="N448" s="136"/>
      <c r="O448" s="136"/>
      <c r="P448" s="136"/>
      <c r="Q448" s="136"/>
      <c r="R448" s="176"/>
      <c r="S448" s="163"/>
      <c r="T448" s="136"/>
      <c r="U448" s="163"/>
    </row>
    <row r="449" spans="4:21" s="127" customFormat="1" ht="12" customHeight="1" x14ac:dyDescent="0.35">
      <c r="D449" s="137"/>
      <c r="E449" s="137"/>
      <c r="F449" s="136"/>
      <c r="G449" s="136"/>
      <c r="H449" s="136"/>
      <c r="I449" s="136"/>
      <c r="J449" s="136"/>
      <c r="K449" s="136"/>
      <c r="L449" s="136"/>
      <c r="M449" s="136"/>
      <c r="N449" s="136"/>
      <c r="O449" s="136"/>
      <c r="P449" s="136"/>
      <c r="Q449" s="136"/>
      <c r="R449" s="176"/>
      <c r="S449" s="163"/>
      <c r="T449" s="136"/>
      <c r="U449" s="163"/>
    </row>
    <row r="450" spans="4:21" s="127" customFormat="1" ht="12" customHeight="1" x14ac:dyDescent="0.35">
      <c r="D450" s="137"/>
      <c r="E450" s="137"/>
      <c r="F450" s="136"/>
      <c r="G450" s="136"/>
      <c r="H450" s="136"/>
      <c r="I450" s="136"/>
      <c r="J450" s="136"/>
      <c r="K450" s="136"/>
      <c r="L450" s="136"/>
      <c r="M450" s="136"/>
      <c r="N450" s="136"/>
      <c r="O450" s="136"/>
      <c r="P450" s="136"/>
      <c r="Q450" s="136"/>
      <c r="R450" s="176"/>
      <c r="S450" s="163"/>
      <c r="T450" s="136"/>
      <c r="U450" s="163"/>
    </row>
    <row r="451" spans="4:21" s="127" customFormat="1" ht="12" customHeight="1" x14ac:dyDescent="0.35">
      <c r="D451" s="137"/>
      <c r="E451" s="137"/>
      <c r="F451" s="136"/>
      <c r="G451" s="136"/>
      <c r="H451" s="136"/>
      <c r="I451" s="136"/>
      <c r="J451" s="136"/>
      <c r="K451" s="136"/>
      <c r="L451" s="136"/>
      <c r="M451" s="136"/>
      <c r="N451" s="136"/>
      <c r="O451" s="136"/>
      <c r="P451" s="136"/>
      <c r="Q451" s="136"/>
      <c r="R451" s="176"/>
      <c r="S451" s="163"/>
      <c r="T451" s="136"/>
      <c r="U451" s="163"/>
    </row>
    <row r="452" spans="4:21" s="127" customFormat="1" ht="12" customHeight="1" x14ac:dyDescent="0.35">
      <c r="D452" s="137"/>
      <c r="E452" s="137"/>
      <c r="F452" s="136"/>
      <c r="G452" s="136"/>
      <c r="H452" s="136"/>
      <c r="I452" s="136"/>
      <c r="J452" s="136"/>
      <c r="K452" s="136"/>
      <c r="L452" s="136"/>
      <c r="M452" s="136"/>
      <c r="N452" s="136"/>
      <c r="O452" s="136"/>
      <c r="P452" s="136"/>
      <c r="Q452" s="136"/>
      <c r="R452" s="176"/>
      <c r="S452" s="163"/>
      <c r="T452" s="136"/>
      <c r="U452" s="163"/>
    </row>
    <row r="453" spans="4:21" s="127" customFormat="1" ht="12" customHeight="1" x14ac:dyDescent="0.35">
      <c r="D453" s="137"/>
      <c r="E453" s="137"/>
      <c r="F453" s="136"/>
      <c r="G453" s="136"/>
      <c r="H453" s="136"/>
      <c r="I453" s="136"/>
      <c r="J453" s="136"/>
      <c r="K453" s="136"/>
      <c r="L453" s="136"/>
      <c r="M453" s="136"/>
      <c r="N453" s="136"/>
      <c r="O453" s="136"/>
      <c r="P453" s="136"/>
      <c r="Q453" s="136"/>
      <c r="R453" s="176"/>
      <c r="S453" s="163"/>
      <c r="T453" s="136"/>
      <c r="U453" s="163"/>
    </row>
    <row r="454" spans="4:21" s="127" customFormat="1" ht="12" customHeight="1" x14ac:dyDescent="0.35">
      <c r="D454" s="137"/>
      <c r="E454" s="137"/>
      <c r="F454" s="136"/>
      <c r="G454" s="136"/>
      <c r="H454" s="136"/>
      <c r="I454" s="136"/>
      <c r="J454" s="136"/>
      <c r="K454" s="136"/>
      <c r="L454" s="136"/>
      <c r="M454" s="136"/>
      <c r="N454" s="136"/>
      <c r="O454" s="136"/>
      <c r="P454" s="136"/>
      <c r="Q454" s="136"/>
      <c r="R454" s="176"/>
      <c r="S454" s="163"/>
      <c r="T454" s="136"/>
      <c r="U454" s="163"/>
    </row>
    <row r="455" spans="4:21" s="127" customFormat="1" ht="12" customHeight="1" x14ac:dyDescent="0.35">
      <c r="D455" s="137"/>
      <c r="E455" s="137"/>
      <c r="F455" s="136"/>
      <c r="G455" s="136"/>
      <c r="H455" s="136"/>
      <c r="I455" s="136"/>
      <c r="J455" s="136"/>
      <c r="K455" s="136"/>
      <c r="L455" s="136"/>
      <c r="M455" s="136"/>
      <c r="N455" s="136"/>
      <c r="O455" s="136"/>
      <c r="P455" s="136"/>
      <c r="Q455" s="136"/>
      <c r="R455" s="176"/>
      <c r="S455" s="163"/>
      <c r="T455" s="136"/>
      <c r="U455" s="163"/>
    </row>
    <row r="456" spans="4:21" s="127" customFormat="1" ht="12" customHeight="1" x14ac:dyDescent="0.35">
      <c r="D456" s="137"/>
      <c r="E456" s="137"/>
      <c r="F456" s="136"/>
      <c r="G456" s="136"/>
      <c r="H456" s="136"/>
      <c r="I456" s="136"/>
      <c r="J456" s="136"/>
      <c r="K456" s="136"/>
      <c r="L456" s="136"/>
      <c r="M456" s="136"/>
      <c r="N456" s="136"/>
      <c r="O456" s="136"/>
      <c r="P456" s="136"/>
      <c r="Q456" s="136"/>
      <c r="R456" s="176"/>
      <c r="S456" s="163"/>
      <c r="T456" s="136"/>
      <c r="U456" s="163"/>
    </row>
    <row r="457" spans="4:21" s="127" customFormat="1" ht="12" customHeight="1" x14ac:dyDescent="0.35">
      <c r="D457" s="137"/>
      <c r="E457" s="137"/>
      <c r="F457" s="136"/>
      <c r="G457" s="136"/>
      <c r="H457" s="136"/>
      <c r="I457" s="136"/>
      <c r="J457" s="136"/>
      <c r="K457" s="136"/>
      <c r="L457" s="136"/>
      <c r="M457" s="136"/>
      <c r="N457" s="136"/>
      <c r="O457" s="136"/>
      <c r="P457" s="136"/>
      <c r="Q457" s="136"/>
      <c r="R457" s="176"/>
      <c r="S457" s="163"/>
      <c r="T457" s="136"/>
      <c r="U457" s="163"/>
    </row>
    <row r="458" spans="4:21" s="127" customFormat="1" ht="12" customHeight="1" x14ac:dyDescent="0.35">
      <c r="D458" s="137"/>
      <c r="E458" s="137"/>
      <c r="F458" s="136"/>
      <c r="G458" s="136"/>
      <c r="H458" s="136"/>
      <c r="I458" s="136"/>
      <c r="J458" s="136"/>
      <c r="K458" s="136"/>
      <c r="L458" s="136"/>
      <c r="M458" s="136"/>
      <c r="N458" s="136"/>
      <c r="O458" s="136"/>
      <c r="P458" s="136"/>
      <c r="Q458" s="136"/>
      <c r="R458" s="176"/>
      <c r="S458" s="163"/>
      <c r="T458" s="136"/>
      <c r="U458" s="163"/>
    </row>
    <row r="459" spans="4:21" s="127" customFormat="1" ht="12" customHeight="1" x14ac:dyDescent="0.35">
      <c r="D459" s="137"/>
      <c r="E459" s="137"/>
      <c r="F459" s="136"/>
      <c r="G459" s="136"/>
      <c r="H459" s="136"/>
      <c r="I459" s="136"/>
      <c r="J459" s="136"/>
      <c r="K459" s="136"/>
      <c r="L459" s="136"/>
      <c r="M459" s="136"/>
      <c r="N459" s="136"/>
      <c r="O459" s="136"/>
      <c r="P459" s="136"/>
      <c r="Q459" s="136"/>
      <c r="R459" s="176"/>
      <c r="S459" s="163"/>
      <c r="T459" s="136"/>
      <c r="U459" s="163"/>
    </row>
    <row r="460" spans="4:21" s="127" customFormat="1" ht="12" customHeight="1" x14ac:dyDescent="0.35">
      <c r="D460" s="137"/>
      <c r="E460" s="137"/>
      <c r="F460" s="136"/>
      <c r="G460" s="136"/>
      <c r="H460" s="136"/>
      <c r="I460" s="136"/>
      <c r="J460" s="136"/>
      <c r="K460" s="136"/>
      <c r="L460" s="136"/>
      <c r="M460" s="136"/>
      <c r="N460" s="136"/>
      <c r="O460" s="136"/>
      <c r="P460" s="136"/>
      <c r="Q460" s="136"/>
      <c r="R460" s="176"/>
      <c r="S460" s="163"/>
      <c r="T460" s="136"/>
      <c r="U460" s="163"/>
    </row>
    <row r="461" spans="4:21" s="127" customFormat="1" ht="12" customHeight="1" x14ac:dyDescent="0.35">
      <c r="D461" s="137"/>
      <c r="E461" s="137"/>
      <c r="F461" s="136"/>
      <c r="G461" s="136"/>
      <c r="H461" s="136"/>
      <c r="I461" s="136"/>
      <c r="J461" s="136"/>
      <c r="K461" s="136"/>
      <c r="L461" s="136"/>
      <c r="M461" s="136"/>
      <c r="N461" s="136"/>
      <c r="O461" s="136"/>
      <c r="P461" s="136"/>
      <c r="Q461" s="136"/>
      <c r="R461" s="176"/>
      <c r="S461" s="163"/>
      <c r="T461" s="136"/>
      <c r="U461" s="163"/>
    </row>
    <row r="462" spans="4:21" s="127" customFormat="1" ht="12" customHeight="1" x14ac:dyDescent="0.35">
      <c r="D462" s="137"/>
      <c r="E462" s="137"/>
      <c r="F462" s="136"/>
      <c r="G462" s="136"/>
      <c r="H462" s="136"/>
      <c r="I462" s="136"/>
      <c r="J462" s="136"/>
      <c r="K462" s="136"/>
      <c r="L462" s="136"/>
      <c r="M462" s="136"/>
      <c r="N462" s="136"/>
      <c r="O462" s="136"/>
      <c r="P462" s="136"/>
      <c r="Q462" s="136"/>
      <c r="R462" s="176"/>
      <c r="S462" s="163"/>
      <c r="T462" s="136"/>
      <c r="U462" s="163"/>
    </row>
    <row r="463" spans="4:21" s="127" customFormat="1" ht="12" customHeight="1" x14ac:dyDescent="0.35">
      <c r="D463" s="137"/>
      <c r="E463" s="137"/>
      <c r="F463" s="136"/>
      <c r="G463" s="136"/>
      <c r="H463" s="136"/>
      <c r="I463" s="136"/>
      <c r="J463" s="136"/>
      <c r="K463" s="136"/>
      <c r="L463" s="136"/>
      <c r="M463" s="136"/>
      <c r="N463" s="136"/>
      <c r="O463" s="136"/>
      <c r="P463" s="136"/>
      <c r="Q463" s="136"/>
      <c r="R463" s="176"/>
      <c r="S463" s="163"/>
      <c r="T463" s="136"/>
      <c r="U463" s="163"/>
    </row>
    <row r="464" spans="4:21" s="127" customFormat="1" ht="12" customHeight="1" x14ac:dyDescent="0.35">
      <c r="D464" s="137"/>
      <c r="E464" s="137"/>
      <c r="F464" s="136"/>
      <c r="G464" s="136"/>
      <c r="H464" s="136"/>
      <c r="I464" s="136"/>
      <c r="J464" s="136"/>
      <c r="K464" s="136"/>
      <c r="L464" s="136"/>
      <c r="M464" s="136"/>
      <c r="N464" s="136"/>
      <c r="O464" s="136"/>
      <c r="P464" s="136"/>
      <c r="Q464" s="136"/>
      <c r="R464" s="176"/>
      <c r="S464" s="163"/>
      <c r="T464" s="136"/>
      <c r="U464" s="163"/>
    </row>
    <row r="465" spans="4:21" s="127" customFormat="1" ht="12" customHeight="1" x14ac:dyDescent="0.35">
      <c r="D465" s="137"/>
      <c r="E465" s="137"/>
      <c r="F465" s="136"/>
      <c r="G465" s="136"/>
      <c r="H465" s="136"/>
      <c r="I465" s="136"/>
      <c r="J465" s="136"/>
      <c r="K465" s="136"/>
      <c r="L465" s="136"/>
      <c r="M465" s="136"/>
      <c r="N465" s="136"/>
      <c r="O465" s="136"/>
      <c r="P465" s="136"/>
      <c r="Q465" s="136"/>
      <c r="R465" s="176"/>
      <c r="S465" s="163"/>
      <c r="T465" s="136"/>
      <c r="U465" s="163"/>
    </row>
    <row r="466" spans="4:21" s="127" customFormat="1" ht="12" customHeight="1" x14ac:dyDescent="0.35">
      <c r="D466" s="137"/>
      <c r="E466" s="137"/>
      <c r="F466" s="136"/>
      <c r="G466" s="136"/>
      <c r="H466" s="136"/>
      <c r="I466" s="136"/>
      <c r="J466" s="136"/>
      <c r="K466" s="136"/>
      <c r="L466" s="136"/>
      <c r="M466" s="136"/>
      <c r="N466" s="136"/>
      <c r="O466" s="136"/>
      <c r="P466" s="136"/>
      <c r="Q466" s="136"/>
      <c r="R466" s="176"/>
      <c r="S466" s="163"/>
      <c r="T466" s="136"/>
      <c r="U466" s="163"/>
    </row>
    <row r="467" spans="4:21" s="127" customFormat="1" ht="12" customHeight="1" x14ac:dyDescent="0.35">
      <c r="D467" s="137"/>
      <c r="E467" s="137"/>
      <c r="F467" s="136"/>
      <c r="G467" s="136"/>
      <c r="H467" s="136"/>
      <c r="I467" s="136"/>
      <c r="J467" s="136"/>
      <c r="K467" s="136"/>
      <c r="L467" s="136"/>
      <c r="M467" s="136"/>
      <c r="N467" s="136"/>
      <c r="O467" s="136"/>
      <c r="P467" s="136"/>
      <c r="Q467" s="136"/>
      <c r="R467" s="176"/>
      <c r="S467" s="163"/>
      <c r="T467" s="136"/>
      <c r="U467" s="163"/>
    </row>
    <row r="468" spans="4:21" s="127" customFormat="1" ht="12" customHeight="1" x14ac:dyDescent="0.35">
      <c r="D468" s="137"/>
      <c r="E468" s="137"/>
      <c r="F468" s="136"/>
      <c r="G468" s="136"/>
      <c r="H468" s="136"/>
      <c r="I468" s="136"/>
      <c r="J468" s="136"/>
      <c r="K468" s="136"/>
      <c r="L468" s="136"/>
      <c r="M468" s="136"/>
      <c r="N468" s="136"/>
      <c r="O468" s="136"/>
      <c r="P468" s="136"/>
      <c r="Q468" s="136"/>
      <c r="R468" s="176"/>
      <c r="S468" s="163"/>
      <c r="T468" s="136"/>
      <c r="U468" s="163"/>
    </row>
    <row r="469" spans="4:21" s="127" customFormat="1" ht="12" customHeight="1" x14ac:dyDescent="0.35">
      <c r="D469" s="137"/>
      <c r="E469" s="137"/>
      <c r="F469" s="136"/>
      <c r="G469" s="136"/>
      <c r="H469" s="136"/>
      <c r="I469" s="136"/>
      <c r="J469" s="136"/>
      <c r="K469" s="136"/>
      <c r="L469" s="136"/>
      <c r="M469" s="136"/>
      <c r="N469" s="136"/>
      <c r="O469" s="136"/>
      <c r="P469" s="136"/>
      <c r="Q469" s="136"/>
      <c r="R469" s="176"/>
      <c r="S469" s="163"/>
      <c r="T469" s="136"/>
      <c r="U469" s="163"/>
    </row>
    <row r="470" spans="4:21" s="127" customFormat="1" ht="12" customHeight="1" x14ac:dyDescent="0.35">
      <c r="D470" s="137"/>
      <c r="E470" s="137"/>
      <c r="F470" s="136"/>
      <c r="G470" s="136"/>
      <c r="H470" s="136"/>
      <c r="I470" s="136"/>
      <c r="J470" s="136"/>
      <c r="K470" s="136"/>
      <c r="L470" s="136"/>
      <c r="M470" s="136"/>
      <c r="N470" s="136"/>
      <c r="O470" s="136"/>
      <c r="P470" s="136"/>
      <c r="Q470" s="136"/>
      <c r="R470" s="176"/>
      <c r="S470" s="163"/>
      <c r="T470" s="136"/>
      <c r="U470" s="163"/>
    </row>
    <row r="471" spans="4:21" s="127" customFormat="1" ht="12" customHeight="1" x14ac:dyDescent="0.35">
      <c r="D471" s="137"/>
      <c r="E471" s="137"/>
      <c r="F471" s="136"/>
      <c r="G471" s="136"/>
      <c r="H471" s="136"/>
      <c r="I471" s="136"/>
      <c r="J471" s="136"/>
      <c r="K471" s="136"/>
      <c r="L471" s="136"/>
      <c r="M471" s="136"/>
      <c r="N471" s="136"/>
      <c r="O471" s="136"/>
      <c r="P471" s="136"/>
      <c r="Q471" s="136"/>
      <c r="R471" s="176"/>
      <c r="S471" s="163"/>
      <c r="T471" s="136"/>
      <c r="U471" s="163"/>
    </row>
    <row r="472" spans="4:21" s="127" customFormat="1" ht="12" customHeight="1" x14ac:dyDescent="0.35">
      <c r="D472" s="137"/>
      <c r="E472" s="137"/>
      <c r="F472" s="136"/>
      <c r="G472" s="136"/>
      <c r="H472" s="136"/>
      <c r="I472" s="136"/>
      <c r="J472" s="136"/>
      <c r="K472" s="136"/>
      <c r="L472" s="136"/>
      <c r="M472" s="136"/>
      <c r="N472" s="136"/>
      <c r="O472" s="136"/>
      <c r="P472" s="136"/>
      <c r="Q472" s="136"/>
      <c r="R472" s="176"/>
      <c r="S472" s="163"/>
      <c r="T472" s="136"/>
      <c r="U472" s="163"/>
    </row>
    <row r="473" spans="4:21" s="127" customFormat="1" ht="12" customHeight="1" x14ac:dyDescent="0.35">
      <c r="D473" s="137"/>
      <c r="E473" s="137"/>
      <c r="F473" s="136"/>
      <c r="G473" s="136"/>
      <c r="H473" s="136"/>
      <c r="I473" s="136"/>
      <c r="J473" s="136"/>
      <c r="K473" s="136"/>
      <c r="L473" s="136"/>
      <c r="M473" s="136"/>
      <c r="N473" s="136"/>
      <c r="O473" s="136"/>
      <c r="P473" s="136"/>
      <c r="Q473" s="136"/>
      <c r="R473" s="176"/>
      <c r="S473" s="163"/>
      <c r="T473" s="136"/>
      <c r="U473" s="163"/>
    </row>
    <row r="474" spans="4:21" s="127" customFormat="1" ht="12" customHeight="1" x14ac:dyDescent="0.35">
      <c r="D474" s="137"/>
      <c r="E474" s="137"/>
      <c r="F474" s="136"/>
      <c r="G474" s="136"/>
      <c r="H474" s="136"/>
      <c r="I474" s="136"/>
      <c r="J474" s="136"/>
      <c r="K474" s="136"/>
      <c r="L474" s="136"/>
      <c r="M474" s="136"/>
      <c r="N474" s="136"/>
      <c r="O474" s="136"/>
      <c r="P474" s="136"/>
      <c r="Q474" s="136"/>
      <c r="R474" s="176"/>
      <c r="S474" s="163"/>
      <c r="T474" s="136"/>
      <c r="U474" s="163"/>
    </row>
    <row r="475" spans="4:21" s="127" customFormat="1" ht="12" customHeight="1" x14ac:dyDescent="0.35">
      <c r="D475" s="137"/>
      <c r="E475" s="137"/>
      <c r="F475" s="136"/>
      <c r="G475" s="136"/>
      <c r="H475" s="136"/>
      <c r="I475" s="136"/>
      <c r="J475" s="136"/>
      <c r="K475" s="136"/>
      <c r="L475" s="136"/>
      <c r="M475" s="136"/>
      <c r="N475" s="136"/>
      <c r="O475" s="136"/>
      <c r="P475" s="136"/>
      <c r="Q475" s="136"/>
      <c r="R475" s="176"/>
      <c r="S475" s="163"/>
      <c r="T475" s="136"/>
      <c r="U475" s="163"/>
    </row>
    <row r="476" spans="4:21" s="127" customFormat="1" ht="12" customHeight="1" x14ac:dyDescent="0.35">
      <c r="D476" s="137"/>
      <c r="E476" s="137"/>
      <c r="F476" s="136"/>
      <c r="G476" s="136"/>
      <c r="H476" s="136"/>
      <c r="I476" s="136"/>
      <c r="J476" s="136"/>
      <c r="K476" s="136"/>
      <c r="L476" s="136"/>
      <c r="M476" s="136"/>
      <c r="N476" s="136"/>
      <c r="O476" s="136"/>
      <c r="P476" s="136"/>
      <c r="Q476" s="136"/>
      <c r="R476" s="176"/>
      <c r="S476" s="163"/>
      <c r="T476" s="136"/>
      <c r="U476" s="163"/>
    </row>
    <row r="477" spans="4:21" s="127" customFormat="1" ht="12" customHeight="1" x14ac:dyDescent="0.35">
      <c r="D477" s="137"/>
      <c r="E477" s="137"/>
      <c r="F477" s="136"/>
      <c r="G477" s="136"/>
      <c r="H477" s="136"/>
      <c r="I477" s="136"/>
      <c r="J477" s="136"/>
      <c r="K477" s="136"/>
      <c r="L477" s="136"/>
      <c r="M477" s="136"/>
      <c r="N477" s="136"/>
      <c r="O477" s="136"/>
      <c r="P477" s="136"/>
      <c r="Q477" s="136"/>
      <c r="R477" s="136"/>
      <c r="S477" s="136"/>
      <c r="T477" s="176"/>
      <c r="U477" s="163"/>
    </row>
    <row r="478" spans="4:21" s="127" customFormat="1" ht="12" customHeight="1" x14ac:dyDescent="0.35">
      <c r="D478" s="137"/>
      <c r="E478" s="137"/>
      <c r="F478" s="136"/>
      <c r="G478" s="136"/>
      <c r="H478" s="136"/>
      <c r="I478" s="136"/>
      <c r="J478" s="136"/>
      <c r="K478" s="136"/>
      <c r="L478" s="136"/>
      <c r="M478" s="136"/>
      <c r="N478" s="136"/>
      <c r="O478" s="136"/>
      <c r="P478" s="136"/>
      <c r="Q478" s="136"/>
      <c r="R478" s="136"/>
      <c r="S478" s="136"/>
      <c r="T478" s="176"/>
      <c r="U478" s="163"/>
    </row>
  </sheetData>
  <conditionalFormatting sqref="F6:F8">
    <cfRule type="cellIs" dxfId="122" priority="34" operator="greaterThan">
      <formula>0</formula>
    </cfRule>
    <cfRule type="cellIs" dxfId="121" priority="35" operator="greaterThan">
      <formula>0</formula>
    </cfRule>
  </conditionalFormatting>
  <conditionalFormatting sqref="F19:F27 P19:P27 N19:N27 L19:L27 J19:J27 T19:T102 R19:R100">
    <cfRule type="containsText" dxfId="120" priority="33" operator="containsText" text="Fail">
      <formula>NOT(ISERROR(SEARCH("Fail",F19)))</formula>
    </cfRule>
  </conditionalFormatting>
  <conditionalFormatting sqref="T6:T8">
    <cfRule type="cellIs" dxfId="119" priority="31" operator="greaterThan">
      <formula>0</formula>
    </cfRule>
    <cfRule type="cellIs" dxfId="118" priority="32" operator="greaterThan">
      <formula>0</formula>
    </cfRule>
  </conditionalFormatting>
  <conditionalFormatting sqref="R6:R8">
    <cfRule type="cellIs" dxfId="117" priority="28" operator="greaterThan">
      <formula>0</formula>
    </cfRule>
    <cfRule type="cellIs" dxfId="116" priority="29" operator="greaterThan">
      <formula>0</formula>
    </cfRule>
  </conditionalFormatting>
  <conditionalFormatting sqref="R13">
    <cfRule type="containsText" dxfId="115" priority="26" operator="containsText" text="tbc">
      <formula>NOT(ISERROR(SEARCH("tbc",R13)))</formula>
    </cfRule>
  </conditionalFormatting>
  <conditionalFormatting sqref="P6:P8">
    <cfRule type="cellIs" dxfId="114" priority="22" operator="greaterThan">
      <formula>0</formula>
    </cfRule>
    <cfRule type="cellIs" dxfId="113" priority="23" operator="greaterThan">
      <formula>0</formula>
    </cfRule>
  </conditionalFormatting>
  <conditionalFormatting sqref="N6:N8">
    <cfRule type="cellIs" dxfId="112" priority="18" operator="greaterThan">
      <formula>0</formula>
    </cfRule>
    <cfRule type="cellIs" dxfId="111" priority="19" operator="greaterThan">
      <formula>0</formula>
    </cfRule>
  </conditionalFormatting>
  <conditionalFormatting sqref="L6:L8">
    <cfRule type="cellIs" dxfId="110" priority="14" operator="greaterThan">
      <formula>0</formula>
    </cfRule>
    <cfRule type="cellIs" dxfId="109" priority="15" operator="greaterThan">
      <formula>0</formula>
    </cfRule>
  </conditionalFormatting>
  <conditionalFormatting sqref="J6:J8">
    <cfRule type="cellIs" dxfId="108" priority="7" operator="greaterThan">
      <formula>0</formula>
    </cfRule>
    <cfRule type="cellIs" dxfId="107" priority="8" operator="greaterThan">
      <formula>0</formula>
    </cfRule>
  </conditionalFormatting>
  <conditionalFormatting sqref="H6:H8">
    <cfRule type="cellIs" dxfId="106" priority="2" operator="greaterThan">
      <formula>0</formula>
    </cfRule>
    <cfRule type="cellIs" dxfId="105" priority="3" operator="greaterThan">
      <formula>0</formula>
    </cfRule>
  </conditionalFormatting>
  <conditionalFormatting sqref="H19:H27">
    <cfRule type="containsText" dxfId="104" priority="1" operator="containsText" text="Fail">
      <formula>NOT(ISERROR(SEARCH("Fail",H19)))</formula>
    </cfRule>
  </conditionalFormatting>
  <dataValidations count="2">
    <dataValidation type="list" showInputMessage="1" showErrorMessage="1" sqref="B5" xr:uid="{00000000-0002-0000-4E00-000000000000}">
      <formula1>"Q1,Q2,Q3,Q4, Wkly,Mthly"</formula1>
    </dataValidation>
    <dataValidation type="list" showInputMessage="1" showErrorMessage="1" sqref="L19:L27 P19:P27 N19:N27 F19:F27 J19:J27 H19:H27 R19:R100 T19:T102" xr:uid="{00000000-0002-0000-4E00-000001000000}">
      <formula1>"Pass,Fail,Block,Not Attempted, NA Pass Previous"</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4945"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94946"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55"/>
  <dimension ref="A1:Z498"/>
  <sheetViews>
    <sheetView workbookViewId="0">
      <selection activeCell="F13" sqref="F13:F14"/>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18.453125" style="137" customWidth="1"/>
    <col min="5" max="5" width="0.1796875" style="137" hidden="1" customWidth="1"/>
    <col min="6" max="6" width="15.1796875" style="136" customWidth="1"/>
    <col min="7" max="7" width="20.1796875" style="136" customWidth="1"/>
    <col min="8" max="8" width="12.1796875" style="136" bestFit="1" customWidth="1"/>
    <col min="9" max="9" width="20.1796875" style="136" customWidth="1"/>
    <col min="10" max="26" width="8.81640625" style="127"/>
  </cols>
  <sheetData>
    <row r="1" spans="1:26" ht="12" customHeight="1" x14ac:dyDescent="0.35">
      <c r="A1" s="138" t="s">
        <v>1277</v>
      </c>
      <c r="B1" s="77"/>
      <c r="C1" s="81" t="s">
        <v>1274</v>
      </c>
      <c r="D1" s="79"/>
      <c r="E1" s="79"/>
      <c r="F1" s="80"/>
      <c r="G1" s="80"/>
      <c r="H1" s="80"/>
      <c r="I1" s="80"/>
      <c r="J1" s="81"/>
      <c r="K1" s="81"/>
      <c r="L1" s="81"/>
      <c r="M1" s="81"/>
      <c r="N1" s="81"/>
      <c r="O1" s="81"/>
      <c r="P1" s="81"/>
      <c r="Q1" s="81"/>
      <c r="R1" s="81"/>
      <c r="S1" s="81"/>
      <c r="T1" s="81"/>
      <c r="U1" s="81"/>
      <c r="V1" s="81"/>
      <c r="W1" s="81"/>
      <c r="X1" s="81"/>
      <c r="Y1" s="81"/>
      <c r="Z1" s="81"/>
    </row>
    <row r="2" spans="1:26" ht="12" customHeight="1" x14ac:dyDescent="0.35">
      <c r="A2" s="82"/>
      <c r="B2" s="83" t="s">
        <v>54</v>
      </c>
      <c r="C2" s="82">
        <v>15</v>
      </c>
      <c r="D2" s="79"/>
      <c r="E2" s="79"/>
      <c r="F2" s="80"/>
      <c r="G2" s="80"/>
      <c r="H2" s="80"/>
      <c r="I2" s="80"/>
      <c r="J2" s="84"/>
      <c r="K2" s="84"/>
      <c r="L2" s="84"/>
      <c r="M2" s="84"/>
      <c r="N2" s="84"/>
      <c r="O2" s="84"/>
      <c r="P2" s="84"/>
      <c r="Q2" s="84"/>
      <c r="R2" s="84"/>
      <c r="S2" s="84"/>
      <c r="T2" s="84"/>
      <c r="U2" s="84"/>
      <c r="V2" s="84"/>
      <c r="W2" s="84"/>
      <c r="X2" s="84"/>
      <c r="Y2" s="84"/>
      <c r="Z2" s="84"/>
    </row>
    <row r="3" spans="1:26"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c r="X3" s="84"/>
      <c r="Y3" s="84"/>
      <c r="Z3" s="84"/>
    </row>
    <row r="4" spans="1:26" ht="12" customHeight="1" x14ac:dyDescent="0.35">
      <c r="A4" s="82" t="s">
        <v>55</v>
      </c>
      <c r="B4" s="82"/>
      <c r="C4" s="78"/>
      <c r="D4" s="86" t="s">
        <v>56</v>
      </c>
      <c r="E4" s="80" t="s">
        <v>27</v>
      </c>
      <c r="F4" s="86">
        <f>COUNTIF(F$18:F$515,T($D4))</f>
        <v>8</v>
      </c>
      <c r="G4" s="86"/>
      <c r="H4" s="86">
        <f>COUNTIF(H$18:H$515,T($D4))</f>
        <v>1</v>
      </c>
      <c r="I4" s="86"/>
      <c r="J4" s="84"/>
      <c r="K4" s="84"/>
      <c r="L4" s="84"/>
      <c r="M4" s="84"/>
      <c r="N4" s="84"/>
      <c r="O4" s="84"/>
      <c r="P4" s="84"/>
      <c r="Q4" s="84"/>
      <c r="R4" s="84"/>
      <c r="S4" s="84"/>
      <c r="T4" s="84"/>
      <c r="U4" s="84"/>
      <c r="V4" s="84"/>
      <c r="W4" s="84"/>
      <c r="X4" s="84"/>
      <c r="Y4" s="84"/>
      <c r="Z4" s="84"/>
    </row>
    <row r="5" spans="1:26" ht="12" customHeight="1" x14ac:dyDescent="0.35">
      <c r="A5" s="82" t="s">
        <v>57</v>
      </c>
      <c r="B5" s="87"/>
      <c r="C5" s="81"/>
      <c r="D5" s="86" t="s">
        <v>58</v>
      </c>
      <c r="E5" s="80" t="s">
        <v>28</v>
      </c>
      <c r="F5" s="86">
        <f>COUNTIF(F$18:F$515,T($D5))</f>
        <v>0</v>
      </c>
      <c r="G5" s="86"/>
      <c r="H5" s="86">
        <f>COUNTIF(H$18:H$515,T($D5))</f>
        <v>0</v>
      </c>
      <c r="I5" s="86"/>
      <c r="J5" s="84"/>
      <c r="K5" s="84"/>
      <c r="L5" s="84"/>
      <c r="M5" s="84"/>
      <c r="N5" s="84"/>
      <c r="O5" s="84"/>
      <c r="P5" s="84"/>
      <c r="Q5" s="84"/>
      <c r="R5" s="84"/>
      <c r="S5" s="84"/>
      <c r="T5" s="84"/>
      <c r="U5" s="84"/>
      <c r="V5" s="84"/>
      <c r="W5" s="84"/>
      <c r="X5" s="84"/>
      <c r="Y5" s="84"/>
      <c r="Z5" s="84"/>
    </row>
    <row r="6" spans="1:26" ht="12" customHeight="1" x14ac:dyDescent="0.35">
      <c r="A6" s="88" t="s">
        <v>59</v>
      </c>
      <c r="B6" s="177"/>
      <c r="C6" s="90"/>
      <c r="D6" s="91" t="s">
        <v>12</v>
      </c>
      <c r="E6" s="80" t="s">
        <v>29</v>
      </c>
      <c r="F6" s="86">
        <f>COUNTIF(F$18:F$515,T($D6))</f>
        <v>0</v>
      </c>
      <c r="G6" s="86"/>
      <c r="H6" s="86">
        <f>COUNTIF(H$18:H$515,T($D6))</f>
        <v>0</v>
      </c>
      <c r="I6" s="86"/>
      <c r="J6" s="84"/>
      <c r="K6" s="84"/>
      <c r="L6" s="84"/>
      <c r="M6" s="84"/>
      <c r="N6" s="84"/>
      <c r="O6" s="84"/>
      <c r="P6" s="84"/>
      <c r="Q6" s="84"/>
      <c r="R6" s="84"/>
      <c r="S6" s="84"/>
      <c r="T6" s="84"/>
      <c r="U6" s="84"/>
      <c r="V6" s="84"/>
      <c r="W6" s="84"/>
      <c r="X6" s="84"/>
      <c r="Y6" s="84"/>
      <c r="Z6" s="84"/>
    </row>
    <row r="7" spans="1:26" ht="12" customHeight="1" x14ac:dyDescent="0.35">
      <c r="A7" s="88" t="s">
        <v>60</v>
      </c>
      <c r="B7" s="177" t="s">
        <v>1496</v>
      </c>
      <c r="C7" s="90"/>
      <c r="D7" s="86" t="s">
        <v>61</v>
      </c>
      <c r="E7" s="80" t="s">
        <v>30</v>
      </c>
      <c r="F7" s="86">
        <f>COUNTIF(F$18:F$515,T($D7))</f>
        <v>0</v>
      </c>
      <c r="G7" s="86"/>
      <c r="H7" s="86">
        <f>COUNTIF(H$18:H$515,T($D7))</f>
        <v>0</v>
      </c>
      <c r="I7" s="86"/>
      <c r="J7" s="84"/>
      <c r="K7" s="84"/>
      <c r="L7" s="84"/>
      <c r="M7" s="84"/>
      <c r="N7" s="84"/>
      <c r="O7" s="84"/>
      <c r="P7" s="84"/>
      <c r="Q7" s="84"/>
      <c r="R7" s="84"/>
      <c r="S7" s="84"/>
      <c r="T7" s="84"/>
      <c r="U7" s="84"/>
      <c r="V7" s="84"/>
      <c r="W7" s="84"/>
      <c r="X7" s="84"/>
      <c r="Y7" s="84"/>
      <c r="Z7" s="84"/>
    </row>
    <row r="8" spans="1:26" ht="12" customHeight="1" x14ac:dyDescent="0.35">
      <c r="A8" s="88" t="s">
        <v>62</v>
      </c>
      <c r="B8" s="191">
        <v>11</v>
      </c>
      <c r="C8" s="90"/>
      <c r="D8" s="86" t="s">
        <v>63</v>
      </c>
      <c r="E8" s="80" t="s">
        <v>31</v>
      </c>
      <c r="F8" s="86">
        <f>F9-SUM(F4:F7)</f>
        <v>0</v>
      </c>
      <c r="G8" s="86"/>
      <c r="H8" s="86">
        <f>H9-SUM(H4:H7)</f>
        <v>7</v>
      </c>
      <c r="I8" s="86"/>
      <c r="J8" s="84"/>
      <c r="K8" s="84"/>
      <c r="L8" s="84"/>
      <c r="M8" s="84"/>
      <c r="N8" s="84"/>
      <c r="O8" s="84"/>
      <c r="P8" s="84"/>
      <c r="Q8" s="84"/>
      <c r="R8" s="84"/>
      <c r="S8" s="84"/>
      <c r="T8" s="84"/>
      <c r="U8" s="84"/>
      <c r="V8" s="84"/>
      <c r="W8" s="84"/>
      <c r="X8" s="84"/>
      <c r="Y8" s="84"/>
      <c r="Z8" s="84"/>
    </row>
    <row r="9" spans="1:26" ht="12" customHeight="1" x14ac:dyDescent="0.35">
      <c r="A9" s="88" t="s">
        <v>64</v>
      </c>
      <c r="B9" s="177" t="s">
        <v>642</v>
      </c>
      <c r="C9" s="90"/>
      <c r="D9" s="86" t="s">
        <v>66</v>
      </c>
      <c r="E9" s="80" t="s">
        <v>26</v>
      </c>
      <c r="F9" s="86">
        <f>COUNTA($D$18:$D$515)</f>
        <v>8</v>
      </c>
      <c r="G9" s="86"/>
      <c r="H9" s="86">
        <f>COUNTA($D$18:$D$515)</f>
        <v>8</v>
      </c>
      <c r="I9" s="86"/>
      <c r="J9" s="84"/>
      <c r="K9" s="84"/>
      <c r="L9" s="84"/>
      <c r="M9" s="84"/>
      <c r="N9" s="84"/>
      <c r="O9" s="84"/>
      <c r="P9" s="84"/>
      <c r="Q9" s="84"/>
      <c r="R9" s="84"/>
      <c r="S9" s="84"/>
      <c r="T9" s="84"/>
      <c r="U9" s="84"/>
      <c r="V9" s="84"/>
      <c r="W9" s="84"/>
      <c r="X9" s="84"/>
      <c r="Y9" s="84"/>
      <c r="Z9" s="84"/>
    </row>
    <row r="10" spans="1:26" ht="12" customHeight="1" x14ac:dyDescent="0.35">
      <c r="A10" s="88" t="s">
        <v>1542</v>
      </c>
      <c r="B10" s="191">
        <v>2.11</v>
      </c>
      <c r="C10" s="90"/>
      <c r="D10" s="86"/>
      <c r="E10" s="80"/>
      <c r="F10" s="86"/>
      <c r="G10" s="86"/>
      <c r="H10" s="86"/>
      <c r="I10" s="86"/>
      <c r="J10" s="84"/>
      <c r="K10" s="84"/>
      <c r="L10" s="84"/>
      <c r="M10" s="84"/>
      <c r="N10" s="84"/>
      <c r="O10" s="84"/>
      <c r="P10" s="84"/>
      <c r="Q10" s="84"/>
      <c r="R10" s="84"/>
      <c r="S10" s="84"/>
      <c r="T10" s="84"/>
      <c r="U10" s="84"/>
      <c r="V10" s="84"/>
      <c r="W10" s="84"/>
      <c r="X10" s="84"/>
      <c r="Y10" s="84"/>
      <c r="Z10" s="84"/>
    </row>
    <row r="11" spans="1:26" ht="12" customHeight="1" x14ac:dyDescent="0.35">
      <c r="A11" s="88" t="s">
        <v>970</v>
      </c>
      <c r="B11" s="191" t="s">
        <v>971</v>
      </c>
      <c r="C11" s="90"/>
      <c r="D11" s="93"/>
      <c r="E11" s="93"/>
      <c r="F11" s="94"/>
      <c r="G11" s="95"/>
      <c r="H11" s="94"/>
      <c r="I11" s="95"/>
      <c r="J11" s="96"/>
      <c r="K11" s="96"/>
      <c r="L11" s="96"/>
      <c r="M11" s="96"/>
      <c r="N11" s="96"/>
      <c r="O11" s="96"/>
      <c r="P11" s="96"/>
      <c r="Q11" s="96"/>
      <c r="R11" s="96"/>
      <c r="S11" s="96"/>
      <c r="T11" s="96"/>
      <c r="U11" s="96"/>
      <c r="V11" s="96"/>
      <c r="W11" s="96"/>
      <c r="X11" s="96"/>
      <c r="Y11" s="96"/>
      <c r="Z11" s="96"/>
    </row>
    <row r="12" spans="1:26" ht="12" customHeight="1" x14ac:dyDescent="0.35">
      <c r="A12" s="97"/>
      <c r="B12" s="141"/>
      <c r="C12" s="97"/>
      <c r="D12" s="99" t="s">
        <v>87</v>
      </c>
      <c r="E12" s="99" t="s">
        <v>32</v>
      </c>
      <c r="F12" s="100" t="s">
        <v>88</v>
      </c>
      <c r="G12" s="101"/>
      <c r="H12" s="100"/>
      <c r="I12" s="101"/>
      <c r="J12" s="97"/>
      <c r="K12" s="97"/>
      <c r="L12" s="97"/>
      <c r="M12" s="97"/>
      <c r="N12" s="97"/>
      <c r="O12" s="97"/>
      <c r="P12" s="97"/>
      <c r="Q12" s="97"/>
      <c r="R12" s="97"/>
      <c r="S12" s="97"/>
      <c r="T12" s="97"/>
      <c r="U12" s="97"/>
      <c r="V12" s="97"/>
      <c r="W12" s="97"/>
      <c r="X12" s="97"/>
      <c r="Y12" s="97"/>
      <c r="Z12" s="97"/>
    </row>
    <row r="13" spans="1:26" ht="12" customHeight="1" x14ac:dyDescent="0.35">
      <c r="A13" s="97"/>
      <c r="B13" s="141"/>
      <c r="C13" s="97"/>
      <c r="D13" s="99" t="s">
        <v>23</v>
      </c>
      <c r="E13" s="99" t="s">
        <v>70</v>
      </c>
      <c r="F13" s="103" t="s">
        <v>1709</v>
      </c>
      <c r="G13" s="101"/>
      <c r="H13" s="103" t="s">
        <v>290</v>
      </c>
      <c r="I13" s="101"/>
      <c r="J13" s="97"/>
      <c r="K13" s="97"/>
      <c r="L13" s="97"/>
      <c r="M13" s="97"/>
      <c r="N13" s="97"/>
      <c r="O13" s="97"/>
      <c r="P13" s="97"/>
      <c r="Q13" s="97"/>
      <c r="R13" s="97"/>
      <c r="S13" s="97"/>
      <c r="T13" s="97"/>
      <c r="U13" s="97"/>
      <c r="V13" s="97"/>
      <c r="W13" s="97"/>
      <c r="X13" s="97"/>
      <c r="Y13" s="97"/>
      <c r="Z13" s="97"/>
    </row>
    <row r="14" spans="1:26" ht="12" customHeight="1" x14ac:dyDescent="0.35">
      <c r="A14" s="97"/>
      <c r="B14" s="141"/>
      <c r="C14" s="97"/>
      <c r="D14" s="99" t="s">
        <v>219</v>
      </c>
      <c r="E14" s="99" t="s">
        <v>34</v>
      </c>
      <c r="F14" s="198" t="s">
        <v>1679</v>
      </c>
      <c r="G14" s="105"/>
      <c r="H14" s="104" t="s">
        <v>293</v>
      </c>
      <c r="I14" s="105"/>
      <c r="J14" s="97"/>
      <c r="K14" s="97"/>
      <c r="L14" s="97"/>
      <c r="M14" s="97"/>
      <c r="N14" s="97"/>
      <c r="O14" s="97"/>
      <c r="P14" s="97"/>
      <c r="Q14" s="97"/>
      <c r="R14" s="97"/>
      <c r="S14" s="97"/>
      <c r="T14" s="97"/>
      <c r="U14" s="97"/>
      <c r="V14" s="97"/>
      <c r="W14" s="97"/>
      <c r="X14" s="97"/>
      <c r="Y14" s="97"/>
      <c r="Z14" s="97"/>
    </row>
    <row r="15" spans="1:26" ht="12" customHeight="1" x14ac:dyDescent="0.35">
      <c r="A15" s="97"/>
      <c r="B15" s="141"/>
      <c r="C15" s="97"/>
      <c r="D15" s="99" t="s">
        <v>74</v>
      </c>
      <c r="E15" s="99" t="s">
        <v>33</v>
      </c>
      <c r="F15" s="104">
        <v>0</v>
      </c>
      <c r="G15" s="100"/>
      <c r="H15" s="104"/>
      <c r="I15" s="100"/>
      <c r="J15" s="97"/>
      <c r="K15" s="97"/>
      <c r="L15" s="97"/>
      <c r="M15" s="97"/>
      <c r="N15" s="97"/>
      <c r="O15" s="97"/>
      <c r="P15" s="97"/>
      <c r="Q15" s="97"/>
      <c r="R15" s="97"/>
      <c r="S15" s="97"/>
      <c r="T15" s="97"/>
      <c r="U15" s="97"/>
      <c r="V15" s="97"/>
      <c r="W15" s="97"/>
      <c r="X15" s="97"/>
      <c r="Y15" s="97"/>
      <c r="Z15" s="97"/>
    </row>
    <row r="16" spans="1:26" ht="12" customHeight="1" x14ac:dyDescent="0.35">
      <c r="A16" s="106"/>
      <c r="B16" s="142"/>
      <c r="C16" s="106"/>
      <c r="D16" s="108"/>
      <c r="E16" s="109"/>
      <c r="F16" s="110"/>
      <c r="G16" s="110"/>
      <c r="H16" s="110"/>
      <c r="I16" s="110"/>
      <c r="J16" s="106"/>
      <c r="K16" s="106"/>
      <c r="L16" s="106"/>
      <c r="M16" s="106"/>
      <c r="N16" s="106"/>
      <c r="O16" s="106"/>
      <c r="P16" s="106"/>
      <c r="Q16" s="106"/>
      <c r="R16" s="106"/>
      <c r="S16" s="106"/>
      <c r="T16" s="106"/>
      <c r="U16" s="106"/>
      <c r="V16" s="106"/>
      <c r="W16" s="106"/>
      <c r="X16" s="106"/>
      <c r="Y16" s="106"/>
      <c r="Z16" s="106"/>
    </row>
    <row r="17" spans="1:26" ht="12" customHeight="1" x14ac:dyDescent="0.35">
      <c r="A17" s="111" t="s">
        <v>75</v>
      </c>
      <c r="B17" s="111"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c r="X17" s="115"/>
      <c r="Y17" s="115"/>
      <c r="Z17" s="115"/>
    </row>
    <row r="18" spans="1:26" ht="12" customHeight="1" x14ac:dyDescent="0.35">
      <c r="A18" s="116"/>
      <c r="B18"/>
      <c r="C18" s="116"/>
      <c r="D18" s="116"/>
      <c r="E18" s="117"/>
      <c r="F18" s="124"/>
      <c r="G18" s="124"/>
      <c r="H18" s="118"/>
      <c r="I18" s="119"/>
      <c r="J18" s="120"/>
      <c r="K18" s="120"/>
      <c r="L18" s="120"/>
      <c r="M18" s="120"/>
      <c r="N18" s="120"/>
      <c r="O18" s="120"/>
      <c r="P18" s="120"/>
      <c r="Q18" s="120"/>
      <c r="R18" s="120"/>
      <c r="S18" s="120"/>
      <c r="T18" s="120"/>
      <c r="U18" s="120"/>
      <c r="V18" s="120"/>
      <c r="W18" s="120"/>
      <c r="X18" s="120"/>
      <c r="Y18" s="120"/>
      <c r="Z18" s="120"/>
    </row>
    <row r="19" spans="1:26" ht="12" customHeight="1" x14ac:dyDescent="0.35">
      <c r="A19" s="125" t="s">
        <v>1278</v>
      </c>
      <c r="B19" s="147" t="s">
        <v>1275</v>
      </c>
      <c r="C19" s="126"/>
      <c r="D19" s="126"/>
      <c r="E19" s="123"/>
      <c r="F19" s="124"/>
      <c r="G19" s="124"/>
      <c r="H19" s="118"/>
      <c r="I19" s="119"/>
      <c r="J19" s="124"/>
      <c r="K19" s="124"/>
      <c r="L19" s="124"/>
      <c r="M19" s="124"/>
      <c r="N19" s="124"/>
      <c r="O19" s="124"/>
      <c r="P19" s="124"/>
      <c r="Q19" s="124"/>
      <c r="R19" s="124"/>
      <c r="S19" s="124"/>
      <c r="T19" s="124"/>
      <c r="U19" s="124"/>
      <c r="V19" s="124"/>
      <c r="W19" s="124"/>
      <c r="X19" s="124"/>
      <c r="Y19" s="124"/>
      <c r="Z19" s="124"/>
    </row>
    <row r="20" spans="1:26" ht="12" customHeight="1" x14ac:dyDescent="0.35">
      <c r="A20" s="125"/>
      <c r="B20" s="125" t="s">
        <v>1276</v>
      </c>
      <c r="C20" s="126" t="s">
        <v>1485</v>
      </c>
      <c r="D20" t="s">
        <v>1484</v>
      </c>
      <c r="E20" s="123"/>
      <c r="F20" s="124" t="s">
        <v>56</v>
      </c>
      <c r="G20" s="124" t="s">
        <v>1483</v>
      </c>
      <c r="H20" s="118"/>
      <c r="I20" s="119"/>
      <c r="J20" s="124"/>
      <c r="K20" s="124"/>
      <c r="L20" s="124"/>
      <c r="M20" s="124"/>
      <c r="N20" s="124"/>
      <c r="O20" s="124"/>
      <c r="P20" s="124"/>
      <c r="Q20" s="124"/>
      <c r="R20" s="124"/>
      <c r="S20" s="124"/>
      <c r="T20" s="124"/>
      <c r="U20" s="124"/>
      <c r="V20" s="124"/>
      <c r="W20" s="124"/>
      <c r="X20" s="124"/>
      <c r="Y20" s="124"/>
      <c r="Z20" s="124"/>
    </row>
    <row r="21" spans="1:26" ht="12" customHeight="1" x14ac:dyDescent="0.35">
      <c r="A21" s="125"/>
      <c r="B21" s="125"/>
      <c r="C21" s="126"/>
      <c r="D21"/>
      <c r="E21" s="123"/>
      <c r="F21" s="124"/>
      <c r="G21" s="124"/>
      <c r="H21" s="118"/>
      <c r="I21" s="119"/>
      <c r="J21" s="124"/>
      <c r="K21" s="124"/>
      <c r="L21" s="124"/>
      <c r="M21" s="124"/>
      <c r="N21" s="124"/>
      <c r="O21" s="124"/>
      <c r="P21" s="124"/>
      <c r="Q21" s="124"/>
      <c r="R21" s="124"/>
      <c r="S21" s="124"/>
      <c r="T21" s="124"/>
      <c r="U21" s="124"/>
      <c r="V21" s="124"/>
      <c r="W21" s="124"/>
      <c r="X21" s="124"/>
      <c r="Y21" s="124"/>
      <c r="Z21" s="124"/>
    </row>
    <row r="22" spans="1:26" ht="12" customHeight="1" x14ac:dyDescent="0.35">
      <c r="A22" s="125" t="s">
        <v>680</v>
      </c>
      <c r="B22" s="125" t="s">
        <v>643</v>
      </c>
      <c r="C22" s="126" t="s">
        <v>644</v>
      </c>
      <c r="D22" s="126" t="s">
        <v>645</v>
      </c>
      <c r="E22" s="123"/>
      <c r="F22" s="124" t="s">
        <v>56</v>
      </c>
      <c r="G22" s="124"/>
      <c r="H22" s="118"/>
      <c r="I22" s="119"/>
      <c r="J22" s="124"/>
      <c r="K22" s="124"/>
      <c r="L22" s="124"/>
      <c r="M22" s="124"/>
      <c r="N22" s="124"/>
      <c r="O22" s="124"/>
      <c r="P22" s="124"/>
      <c r="Q22" s="124"/>
      <c r="R22" s="124"/>
      <c r="S22" s="124"/>
      <c r="T22" s="124"/>
      <c r="U22" s="124"/>
      <c r="V22" s="124"/>
      <c r="W22" s="124"/>
      <c r="X22" s="124"/>
      <c r="Y22" s="124"/>
      <c r="Z22" s="124"/>
    </row>
    <row r="23" spans="1:26" ht="12" customHeight="1" x14ac:dyDescent="0.35">
      <c r="A23" s="125"/>
      <c r="B23" s="125" t="s">
        <v>646</v>
      </c>
      <c r="C23" s="126" t="s">
        <v>647</v>
      </c>
      <c r="D23" s="126" t="s">
        <v>645</v>
      </c>
      <c r="E23" s="123"/>
      <c r="F23" s="124" t="s">
        <v>56</v>
      </c>
      <c r="G23" s="124"/>
      <c r="H23" s="118"/>
      <c r="I23" s="119"/>
      <c r="J23" s="124"/>
      <c r="K23" s="124"/>
      <c r="L23" s="124"/>
      <c r="M23" s="124"/>
      <c r="N23" s="124"/>
      <c r="O23" s="124"/>
      <c r="P23" s="124"/>
      <c r="Q23" s="124"/>
      <c r="R23" s="124"/>
      <c r="S23" s="124"/>
      <c r="T23" s="124"/>
      <c r="U23" s="124"/>
      <c r="V23" s="124"/>
      <c r="W23" s="124"/>
      <c r="X23" s="124"/>
      <c r="Y23" s="124"/>
      <c r="Z23" s="124"/>
    </row>
    <row r="24" spans="1:26" ht="12" customHeight="1" x14ac:dyDescent="0.35">
      <c r="A24" s="125"/>
      <c r="B24" s="125"/>
      <c r="C24" s="126"/>
      <c r="D24" s="126"/>
      <c r="E24" s="123"/>
      <c r="F24" s="124"/>
      <c r="G24" s="124"/>
      <c r="H24" s="118"/>
      <c r="I24" s="119"/>
      <c r="J24" s="124"/>
      <c r="K24" s="124"/>
      <c r="L24" s="124"/>
      <c r="M24" s="124"/>
      <c r="N24" s="124"/>
      <c r="O24" s="124"/>
      <c r="P24" s="124"/>
      <c r="Q24" s="124"/>
      <c r="R24" s="124"/>
      <c r="S24" s="124"/>
      <c r="T24" s="124"/>
      <c r="U24" s="124"/>
      <c r="V24" s="124"/>
      <c r="W24" s="124"/>
      <c r="X24" s="124"/>
      <c r="Y24" s="124"/>
      <c r="Z24" s="124"/>
    </row>
    <row r="25" spans="1:26" ht="12" customHeight="1" x14ac:dyDescent="0.35">
      <c r="A25" s="125"/>
      <c r="B25" s="282" t="s">
        <v>648</v>
      </c>
      <c r="C25" s="178"/>
      <c r="D25" s="126"/>
      <c r="E25" s="123"/>
      <c r="F25" s="124"/>
      <c r="G25" s="124"/>
      <c r="H25" s="118"/>
      <c r="I25" s="119"/>
      <c r="J25" s="124"/>
      <c r="K25" s="124"/>
      <c r="L25" s="124"/>
      <c r="M25" s="124"/>
      <c r="N25" s="124"/>
      <c r="O25" s="124"/>
      <c r="P25" s="124"/>
      <c r="Q25" s="124"/>
      <c r="R25" s="124"/>
      <c r="S25" s="124"/>
      <c r="T25" s="124"/>
      <c r="U25" s="124"/>
      <c r="V25" s="124"/>
      <c r="W25" s="124"/>
      <c r="X25" s="124"/>
      <c r="Y25" s="124"/>
      <c r="Z25" s="124"/>
    </row>
    <row r="26" spans="1:26" ht="12" customHeight="1" x14ac:dyDescent="0.35">
      <c r="A26" s="125" t="s">
        <v>1279</v>
      </c>
      <c r="B26" s="147" t="s">
        <v>649</v>
      </c>
      <c r="C26" s="126"/>
      <c r="D26" s="126"/>
      <c r="E26" s="130"/>
      <c r="F26" s="124"/>
      <c r="G26" s="124"/>
      <c r="H26" s="118"/>
      <c r="I26" s="119"/>
      <c r="J26" s="124"/>
      <c r="K26" s="124"/>
      <c r="L26" s="124"/>
      <c r="M26" s="124"/>
      <c r="N26" s="124"/>
      <c r="O26" s="124"/>
      <c r="P26" s="124"/>
      <c r="Q26" s="124"/>
      <c r="R26" s="124"/>
      <c r="S26" s="124"/>
      <c r="T26" s="124"/>
      <c r="U26" s="124"/>
      <c r="V26" s="124"/>
      <c r="W26" s="124"/>
      <c r="X26" s="124"/>
      <c r="Y26" s="124"/>
      <c r="Z26" s="124"/>
    </row>
    <row r="27" spans="1:26" ht="12" customHeight="1" x14ac:dyDescent="0.35">
      <c r="A27" s="125"/>
      <c r="B27" s="125" t="s">
        <v>1280</v>
      </c>
      <c r="C27" s="126"/>
      <c r="D27" s="126"/>
      <c r="E27" s="130"/>
      <c r="F27" s="124"/>
      <c r="G27" s="124"/>
      <c r="H27" s="118"/>
      <c r="I27" s="119"/>
      <c r="J27" s="124"/>
      <c r="K27" s="124"/>
      <c r="L27" s="124"/>
      <c r="M27" s="124"/>
      <c r="N27" s="124"/>
      <c r="O27" s="124"/>
      <c r="P27" s="124"/>
      <c r="Q27" s="124"/>
      <c r="R27" s="124"/>
      <c r="S27" s="124"/>
      <c r="T27" s="124"/>
      <c r="U27" s="124"/>
      <c r="V27" s="124"/>
      <c r="W27" s="124"/>
      <c r="X27" s="124"/>
      <c r="Y27" s="124"/>
      <c r="Z27" s="124"/>
    </row>
    <row r="28" spans="1:26" ht="12" customHeight="1" x14ac:dyDescent="0.35">
      <c r="A28" s="125"/>
      <c r="B28" s="125"/>
      <c r="C28" s="126" t="s">
        <v>650</v>
      </c>
      <c r="D28" s="126"/>
      <c r="E28" s="130"/>
      <c r="F28" s="124"/>
      <c r="G28" s="124"/>
      <c r="H28" s="118"/>
      <c r="I28" s="119"/>
      <c r="J28" s="124"/>
      <c r="K28" s="124"/>
      <c r="L28" s="124"/>
      <c r="M28" s="124"/>
      <c r="N28" s="124"/>
      <c r="O28" s="124"/>
      <c r="P28" s="124"/>
      <c r="Q28" s="124"/>
      <c r="R28" s="124"/>
      <c r="S28" s="124"/>
      <c r="T28" s="124"/>
      <c r="U28" s="124"/>
      <c r="V28" s="124"/>
      <c r="W28" s="124"/>
      <c r="X28" s="124"/>
      <c r="Y28" s="124"/>
      <c r="Z28" s="124"/>
    </row>
    <row r="29" spans="1:26" ht="12" customHeight="1" x14ac:dyDescent="0.35">
      <c r="A29" s="125"/>
      <c r="B29" s="125"/>
      <c r="C29" s="126" t="s">
        <v>651</v>
      </c>
      <c r="D29" s="126" t="s">
        <v>645</v>
      </c>
      <c r="E29" s="130"/>
      <c r="F29" s="124" t="s">
        <v>56</v>
      </c>
      <c r="G29" s="124"/>
      <c r="H29" s="118"/>
      <c r="I29" s="119"/>
      <c r="J29" s="124"/>
      <c r="K29" s="124"/>
      <c r="L29" s="124"/>
      <c r="M29" s="124"/>
      <c r="N29" s="124"/>
      <c r="O29" s="124"/>
      <c r="P29" s="124"/>
      <c r="Q29" s="124"/>
      <c r="R29" s="124"/>
      <c r="S29" s="124"/>
      <c r="T29" s="124"/>
      <c r="U29" s="124"/>
      <c r="V29" s="124"/>
      <c r="W29" s="124"/>
      <c r="X29" s="124"/>
      <c r="Y29" s="124"/>
      <c r="Z29" s="124"/>
    </row>
    <row r="30" spans="1:26" ht="12" customHeight="1" x14ac:dyDescent="0.35">
      <c r="A30" s="125"/>
      <c r="B30" s="125"/>
      <c r="C30" s="126" t="s">
        <v>652</v>
      </c>
      <c r="D30" s="126" t="s">
        <v>645</v>
      </c>
      <c r="E30" s="130"/>
      <c r="F30" s="124" t="s">
        <v>56</v>
      </c>
      <c r="G30" s="124"/>
      <c r="H30" s="118"/>
      <c r="I30" s="119"/>
      <c r="J30" s="124"/>
      <c r="K30" s="124"/>
      <c r="L30" s="124"/>
      <c r="M30" s="124"/>
      <c r="N30" s="124"/>
      <c r="O30" s="124"/>
      <c r="P30" s="124"/>
      <c r="Q30" s="124"/>
      <c r="R30" s="124"/>
      <c r="S30" s="124"/>
      <c r="T30" s="124"/>
      <c r="U30" s="124"/>
      <c r="V30" s="124"/>
      <c r="W30" s="124"/>
      <c r="X30" s="124"/>
      <c r="Y30" s="124"/>
      <c r="Z30" s="124"/>
    </row>
    <row r="31" spans="1:26" ht="12" customHeight="1" x14ac:dyDescent="0.35">
      <c r="A31" s="125"/>
      <c r="B31" s="147"/>
      <c r="C31" s="126" t="s">
        <v>371</v>
      </c>
      <c r="D31" s="126" t="s">
        <v>645</v>
      </c>
      <c r="E31" s="130"/>
      <c r="F31" s="124" t="s">
        <v>56</v>
      </c>
      <c r="G31" s="124"/>
      <c r="H31" s="118"/>
      <c r="I31" s="119"/>
      <c r="J31" s="124"/>
      <c r="K31" s="124"/>
      <c r="L31" s="124"/>
      <c r="M31" s="124"/>
      <c r="N31" s="124"/>
      <c r="O31" s="124"/>
      <c r="P31" s="124"/>
      <c r="Q31" s="124"/>
      <c r="R31" s="124"/>
      <c r="S31" s="124"/>
      <c r="T31" s="124"/>
      <c r="U31" s="124"/>
      <c r="V31" s="124"/>
      <c r="W31" s="124"/>
      <c r="X31" s="124"/>
      <c r="Y31" s="124"/>
      <c r="Z31" s="124"/>
    </row>
    <row r="32" spans="1:26" ht="12" customHeight="1" x14ac:dyDescent="0.35">
      <c r="A32" s="125"/>
      <c r="B32" s="147"/>
      <c r="C32" s="126"/>
      <c r="D32" s="126"/>
      <c r="E32" s="130"/>
      <c r="F32" s="124"/>
      <c r="G32" s="124"/>
      <c r="H32" s="118"/>
      <c r="I32" s="119"/>
      <c r="J32" s="124"/>
      <c r="K32" s="124"/>
      <c r="L32" s="124"/>
      <c r="M32" s="124"/>
      <c r="N32" s="124"/>
      <c r="O32" s="124"/>
      <c r="P32" s="124"/>
      <c r="Q32" s="124"/>
      <c r="R32" s="124"/>
      <c r="S32" s="124"/>
      <c r="T32" s="124"/>
      <c r="U32" s="124"/>
      <c r="V32" s="124"/>
      <c r="W32" s="124"/>
      <c r="X32" s="124"/>
      <c r="Y32" s="124"/>
      <c r="Z32" s="124"/>
    </row>
    <row r="33" spans="1:26" ht="12" customHeight="1" x14ac:dyDescent="0.35">
      <c r="A33" s="125"/>
      <c r="B33" s="147"/>
      <c r="C33" s="126"/>
      <c r="D33" s="126"/>
      <c r="E33" s="130"/>
      <c r="F33" s="124"/>
      <c r="G33" s="124"/>
      <c r="H33" s="118"/>
      <c r="I33" s="119"/>
      <c r="J33" s="124"/>
      <c r="K33" s="124"/>
      <c r="L33" s="124"/>
      <c r="M33" s="124"/>
      <c r="N33" s="124"/>
      <c r="O33" s="124"/>
      <c r="P33" s="124"/>
      <c r="Q33" s="124"/>
      <c r="R33" s="124"/>
      <c r="S33" s="124"/>
      <c r="T33" s="124"/>
      <c r="U33" s="124"/>
      <c r="V33" s="124"/>
      <c r="W33" s="124"/>
      <c r="X33" s="124"/>
      <c r="Y33" s="124"/>
      <c r="Z33" s="124"/>
    </row>
    <row r="34" spans="1:26" s="172" customFormat="1" ht="12" customHeight="1" x14ac:dyDescent="0.35">
      <c r="A34" s="216" t="s">
        <v>653</v>
      </c>
      <c r="B34" s="216" t="s">
        <v>654</v>
      </c>
      <c r="D34" s="152"/>
      <c r="E34" s="168"/>
      <c r="F34" s="168"/>
      <c r="G34" s="168"/>
      <c r="H34" s="118"/>
      <c r="I34" s="170"/>
      <c r="J34" s="168"/>
      <c r="K34" s="168"/>
      <c r="L34" s="168"/>
      <c r="M34" s="168"/>
      <c r="N34" s="168"/>
      <c r="O34" s="168"/>
      <c r="P34" s="168"/>
      <c r="Q34" s="168"/>
      <c r="R34" s="168"/>
      <c r="S34" s="168"/>
      <c r="T34" s="168"/>
      <c r="U34" s="168"/>
      <c r="V34" s="168"/>
      <c r="W34" s="168"/>
      <c r="X34" s="168"/>
      <c r="Y34" s="168"/>
      <c r="Z34" s="168"/>
    </row>
    <row r="35" spans="1:26" s="172" customFormat="1" ht="23.15" customHeight="1" x14ac:dyDescent="0.35">
      <c r="A35" s="216"/>
      <c r="B35" s="152" t="s">
        <v>655</v>
      </c>
      <c r="C35" s="152" t="s">
        <v>656</v>
      </c>
      <c r="D35" s="152" t="s">
        <v>1723</v>
      </c>
      <c r="E35" s="168"/>
      <c r="F35" s="124" t="s">
        <v>56</v>
      </c>
      <c r="G35" s="168"/>
      <c r="H35" s="168" t="s">
        <v>56</v>
      </c>
      <c r="I35" s="277" t="s">
        <v>657</v>
      </c>
      <c r="J35" s="168"/>
      <c r="K35" s="168"/>
      <c r="L35" s="168"/>
      <c r="M35" s="168"/>
      <c r="N35" s="168"/>
      <c r="O35" s="168"/>
      <c r="P35" s="168"/>
      <c r="Q35" s="168"/>
      <c r="R35" s="168"/>
      <c r="S35" s="168"/>
      <c r="T35" s="168"/>
      <c r="U35" s="168"/>
      <c r="V35" s="168"/>
      <c r="W35" s="168"/>
      <c r="X35" s="168"/>
      <c r="Y35" s="168"/>
      <c r="Z35" s="168"/>
    </row>
    <row r="36" spans="1:26" s="172" customFormat="1" ht="12" customHeight="1" x14ac:dyDescent="0.35">
      <c r="A36" s="216"/>
      <c r="B36" s="217"/>
      <c r="C36" s="152"/>
      <c r="D36" s="152"/>
      <c r="E36" s="168"/>
      <c r="F36" s="168"/>
      <c r="G36" s="168"/>
      <c r="H36" s="118"/>
      <c r="I36" s="170"/>
      <c r="J36" s="168"/>
      <c r="K36" s="168"/>
      <c r="L36" s="168"/>
      <c r="M36" s="168"/>
      <c r="N36" s="168"/>
      <c r="O36" s="168"/>
      <c r="P36" s="168"/>
      <c r="Q36" s="168"/>
      <c r="R36" s="168"/>
      <c r="S36" s="168"/>
      <c r="T36" s="168"/>
      <c r="U36" s="168"/>
      <c r="V36" s="168"/>
      <c r="W36" s="168"/>
      <c r="X36" s="168"/>
      <c r="Y36" s="168"/>
      <c r="Z36" s="168"/>
    </row>
    <row r="37" spans="1:26" ht="12" customHeight="1" x14ac:dyDescent="0.35">
      <c r="A37" s="125" t="s">
        <v>658</v>
      </c>
      <c r="B37" s="147"/>
      <c r="C37" s="126"/>
      <c r="D37" s="126"/>
      <c r="E37" s="130"/>
      <c r="F37" s="124"/>
      <c r="G37" s="124"/>
      <c r="H37" s="118"/>
      <c r="I37" s="119"/>
      <c r="J37" s="124"/>
      <c r="K37" s="124"/>
      <c r="L37" s="124"/>
      <c r="M37" s="124"/>
      <c r="N37" s="124"/>
      <c r="O37" s="124"/>
      <c r="P37" s="124"/>
      <c r="Q37" s="124"/>
      <c r="R37" s="124"/>
      <c r="S37" s="124"/>
      <c r="T37" s="124"/>
      <c r="U37" s="124"/>
      <c r="V37" s="124"/>
      <c r="W37" s="124"/>
      <c r="X37" s="124"/>
      <c r="Y37" s="124"/>
      <c r="Z37" s="124"/>
    </row>
    <row r="38" spans="1:26" ht="12" customHeight="1" x14ac:dyDescent="0.35">
      <c r="A38" s="129"/>
      <c r="B38" s="147"/>
      <c r="C38" s="126"/>
      <c r="D38" s="126"/>
      <c r="E38" s="130"/>
      <c r="F38" s="124"/>
      <c r="G38" s="124"/>
      <c r="H38" s="118"/>
      <c r="I38" s="119"/>
      <c r="J38" s="124"/>
      <c r="K38" s="124"/>
      <c r="L38" s="124"/>
      <c r="M38" s="124"/>
      <c r="N38" s="124"/>
      <c r="O38" s="124"/>
      <c r="P38" s="124"/>
      <c r="Q38" s="124"/>
      <c r="R38" s="124"/>
      <c r="S38" s="124"/>
      <c r="T38" s="124"/>
      <c r="U38" s="124"/>
      <c r="V38" s="124"/>
      <c r="W38" s="124"/>
      <c r="X38" s="124"/>
      <c r="Y38" s="124"/>
      <c r="Z38" s="124"/>
    </row>
    <row r="39" spans="1:26" ht="12" customHeight="1" x14ac:dyDescent="0.35">
      <c r="A39" s="125" t="s">
        <v>1281</v>
      </c>
      <c r="B39" s="147" t="s">
        <v>1282</v>
      </c>
      <c r="C39" s="126" t="s">
        <v>1283</v>
      </c>
      <c r="D39" s="126" t="s">
        <v>645</v>
      </c>
      <c r="E39" s="130"/>
      <c r="F39" s="124" t="s">
        <v>56</v>
      </c>
      <c r="G39" s="124"/>
      <c r="H39" s="118"/>
      <c r="I39" s="119"/>
      <c r="J39" s="124"/>
      <c r="K39" s="124"/>
      <c r="L39" s="124"/>
      <c r="M39" s="124"/>
      <c r="N39" s="124"/>
      <c r="O39" s="124"/>
      <c r="P39" s="124"/>
      <c r="Q39" s="124"/>
      <c r="R39" s="124"/>
      <c r="S39" s="124"/>
      <c r="T39" s="124"/>
      <c r="U39" s="124"/>
      <c r="V39" s="124"/>
      <c r="W39" s="124"/>
      <c r="X39" s="124"/>
      <c r="Y39" s="124"/>
      <c r="Z39" s="124"/>
    </row>
    <row r="40" spans="1:26" ht="12" customHeight="1" x14ac:dyDescent="0.35">
      <c r="A40" s="131"/>
      <c r="B40"/>
      <c r="C40"/>
      <c r="D40" s="126"/>
      <c r="E40" s="130"/>
      <c r="F40" s="124"/>
      <c r="G40" s="124"/>
      <c r="H40" s="118"/>
      <c r="I40" s="119"/>
      <c r="J40" s="124"/>
      <c r="K40" s="124"/>
      <c r="L40" s="124"/>
      <c r="M40" s="124"/>
      <c r="N40" s="124"/>
      <c r="O40" s="124"/>
      <c r="P40" s="124"/>
      <c r="Q40" s="124"/>
      <c r="R40" s="124"/>
      <c r="S40" s="124"/>
      <c r="T40" s="124"/>
      <c r="U40" s="124"/>
      <c r="V40" s="124"/>
      <c r="W40" s="124"/>
      <c r="X40" s="124"/>
      <c r="Y40" s="124"/>
      <c r="Z40" s="124"/>
    </row>
    <row r="41" spans="1:26" ht="12" customHeight="1" x14ac:dyDescent="0.35">
      <c r="A41" s="131" t="s">
        <v>314</v>
      </c>
      <c r="B41" s="179"/>
      <c r="C41" s="132"/>
      <c r="D41" s="126"/>
      <c r="E41" s="130"/>
      <c r="F41" s="124"/>
      <c r="G41" s="124"/>
      <c r="H41" s="118"/>
      <c r="I41" s="119"/>
      <c r="J41" s="124"/>
      <c r="K41" s="124"/>
      <c r="L41" s="124"/>
      <c r="M41" s="124"/>
      <c r="N41" s="124"/>
      <c r="O41" s="124"/>
      <c r="P41" s="124"/>
      <c r="Q41" s="124"/>
      <c r="R41" s="124"/>
      <c r="S41" s="124"/>
      <c r="T41" s="124"/>
      <c r="U41" s="124"/>
      <c r="V41" s="124"/>
      <c r="W41" s="124"/>
      <c r="X41" s="124"/>
      <c r="Y41" s="124"/>
      <c r="Z41" s="124"/>
    </row>
    <row r="42" spans="1:26" ht="12" customHeight="1" x14ac:dyDescent="0.35">
      <c r="A42" s="129" t="s">
        <v>659</v>
      </c>
      <c r="B42" s="147"/>
      <c r="C42" s="126"/>
      <c r="D42" s="126"/>
      <c r="E42" s="130"/>
      <c r="F42" s="124"/>
      <c r="G42" s="124"/>
      <c r="H42" s="118"/>
      <c r="I42" s="119"/>
      <c r="J42" s="124"/>
      <c r="K42" s="124"/>
      <c r="L42" s="124"/>
      <c r="M42" s="124"/>
      <c r="N42" s="124"/>
      <c r="O42" s="124"/>
      <c r="P42" s="124"/>
      <c r="Q42" s="124"/>
      <c r="R42" s="124"/>
      <c r="S42" s="124"/>
      <c r="T42" s="124"/>
      <c r="U42" s="124"/>
      <c r="V42" s="124"/>
      <c r="W42" s="124"/>
      <c r="X42" s="124"/>
      <c r="Y42" s="124"/>
      <c r="Z42" s="124"/>
    </row>
    <row r="43" spans="1:26" ht="12" customHeight="1" x14ac:dyDescent="0.35">
      <c r="A43" s="131"/>
      <c r="B43" s="179"/>
      <c r="C43" s="132"/>
      <c r="D43" s="126"/>
      <c r="E43" s="130"/>
      <c r="F43" s="124"/>
      <c r="G43" s="124"/>
      <c r="H43" s="118"/>
      <c r="I43" s="119"/>
      <c r="J43" s="124"/>
      <c r="K43" s="124"/>
      <c r="L43" s="124"/>
      <c r="M43" s="124"/>
      <c r="N43" s="124"/>
      <c r="O43" s="124"/>
      <c r="P43" s="124"/>
      <c r="Q43" s="124"/>
      <c r="R43" s="124"/>
      <c r="S43" s="124"/>
      <c r="T43" s="124"/>
      <c r="U43" s="124"/>
      <c r="V43" s="124"/>
      <c r="W43" s="124"/>
      <c r="X43" s="124"/>
      <c r="Y43" s="124"/>
      <c r="Z43" s="124"/>
    </row>
    <row r="44" spans="1:26" ht="12" customHeight="1" x14ac:dyDescent="0.35">
      <c r="A44" s="131"/>
      <c r="B44" s="179"/>
      <c r="C44" s="132"/>
      <c r="D44" s="126"/>
      <c r="E44" s="130"/>
      <c r="F44" s="124"/>
      <c r="G44" s="124"/>
      <c r="H44" s="118"/>
      <c r="I44" s="119"/>
      <c r="J44" s="124"/>
      <c r="K44" s="124"/>
      <c r="L44" s="124"/>
      <c r="M44" s="124"/>
      <c r="N44" s="124"/>
      <c r="O44" s="124"/>
      <c r="P44" s="124"/>
      <c r="Q44" s="124"/>
      <c r="R44" s="124"/>
      <c r="S44" s="124"/>
      <c r="T44" s="124"/>
      <c r="U44" s="124"/>
      <c r="V44" s="124"/>
      <c r="W44" s="124"/>
      <c r="X44" s="124"/>
      <c r="Y44" s="124"/>
      <c r="Z44" s="124"/>
    </row>
    <row r="45" spans="1:26" ht="12" customHeight="1" x14ac:dyDescent="0.35">
      <c r="A45" s="131"/>
      <c r="B45" s="179"/>
      <c r="C45" s="132"/>
      <c r="D45" s="126"/>
      <c r="E45" s="130"/>
      <c r="F45" s="124"/>
      <c r="G45" s="124"/>
      <c r="H45" s="118"/>
      <c r="I45" s="119"/>
      <c r="J45" s="124"/>
      <c r="K45" s="124"/>
      <c r="L45" s="124"/>
      <c r="M45" s="124"/>
      <c r="N45" s="124"/>
      <c r="O45" s="124"/>
      <c r="P45" s="124"/>
      <c r="Q45" s="124"/>
      <c r="R45" s="124"/>
      <c r="S45" s="124"/>
      <c r="T45" s="124"/>
      <c r="U45" s="124"/>
      <c r="V45" s="124"/>
      <c r="W45" s="124"/>
      <c r="X45" s="124"/>
      <c r="Y45" s="124"/>
      <c r="Z45" s="124"/>
    </row>
    <row r="46" spans="1:26" ht="12" customHeight="1" x14ac:dyDescent="0.35">
      <c r="A46" s="131"/>
      <c r="B46" s="179"/>
      <c r="C46" s="132"/>
      <c r="D46" s="126"/>
      <c r="E46" s="130"/>
      <c r="F46" s="124"/>
      <c r="G46" s="124"/>
      <c r="H46" s="118"/>
      <c r="I46" s="119"/>
      <c r="J46" s="124"/>
      <c r="K46" s="124"/>
      <c r="L46" s="124"/>
      <c r="M46" s="124"/>
      <c r="N46" s="124"/>
      <c r="O46" s="124"/>
      <c r="P46" s="124"/>
      <c r="Q46" s="124"/>
      <c r="R46" s="124"/>
      <c r="S46" s="124"/>
      <c r="T46" s="124"/>
      <c r="U46" s="124"/>
      <c r="V46" s="124"/>
      <c r="W46" s="124"/>
      <c r="X46" s="124"/>
      <c r="Y46" s="124"/>
      <c r="Z46" s="124"/>
    </row>
    <row r="47" spans="1:26" ht="12" customHeight="1" x14ac:dyDescent="0.35">
      <c r="A47" s="131"/>
      <c r="B47" s="179"/>
      <c r="C47" s="132"/>
      <c r="D47" s="126"/>
      <c r="E47" s="130"/>
      <c r="F47" s="124"/>
      <c r="G47" s="124"/>
      <c r="H47" s="118"/>
      <c r="I47" s="119"/>
      <c r="J47" s="124"/>
      <c r="K47" s="124"/>
      <c r="L47" s="124"/>
      <c r="M47" s="124"/>
      <c r="N47" s="124"/>
      <c r="O47" s="124"/>
      <c r="P47" s="124"/>
      <c r="Q47" s="124"/>
      <c r="R47" s="124"/>
      <c r="S47" s="124"/>
      <c r="T47" s="124"/>
      <c r="U47" s="124"/>
      <c r="V47" s="124"/>
      <c r="W47" s="124"/>
      <c r="X47" s="124"/>
      <c r="Y47" s="124"/>
      <c r="Z47" s="124"/>
    </row>
    <row r="48" spans="1:26" ht="12" customHeight="1" x14ac:dyDescent="0.35">
      <c r="A48" s="131"/>
      <c r="B48" s="179"/>
      <c r="C48" s="132"/>
      <c r="D48" s="126"/>
      <c r="E48" s="130"/>
      <c r="F48" s="124"/>
      <c r="G48" s="124"/>
      <c r="H48" s="118"/>
      <c r="I48" s="119"/>
      <c r="J48" s="124"/>
      <c r="K48" s="124"/>
      <c r="L48" s="124"/>
      <c r="M48" s="124"/>
      <c r="N48" s="124"/>
      <c r="O48" s="124"/>
      <c r="P48" s="124"/>
      <c r="Q48" s="124"/>
      <c r="R48" s="124"/>
      <c r="S48" s="124"/>
      <c r="T48" s="124"/>
      <c r="U48" s="124"/>
      <c r="V48" s="124"/>
      <c r="W48" s="124"/>
      <c r="X48" s="124"/>
      <c r="Y48" s="124"/>
      <c r="Z48" s="124"/>
    </row>
    <row r="49" spans="1:26" ht="12" customHeight="1" x14ac:dyDescent="0.35">
      <c r="A49" s="131"/>
      <c r="B49" s="179"/>
      <c r="C49" s="132"/>
      <c r="D49" s="126"/>
      <c r="E49" s="130"/>
      <c r="F49" s="124"/>
      <c r="G49" s="124"/>
      <c r="H49" s="118"/>
      <c r="I49" s="119"/>
      <c r="J49" s="124"/>
      <c r="K49" s="124"/>
      <c r="L49" s="124"/>
      <c r="M49" s="124"/>
      <c r="N49" s="124"/>
      <c r="O49" s="124"/>
      <c r="P49" s="124"/>
      <c r="Q49" s="124"/>
      <c r="R49" s="124"/>
      <c r="S49" s="124"/>
      <c r="T49" s="124"/>
      <c r="U49" s="124"/>
      <c r="V49" s="124"/>
      <c r="W49" s="124"/>
      <c r="X49" s="124"/>
      <c r="Y49" s="124"/>
      <c r="Z49" s="124"/>
    </row>
    <row r="50" spans="1:26" ht="12" customHeight="1" x14ac:dyDescent="0.35">
      <c r="A50" s="131"/>
      <c r="B50" s="179"/>
      <c r="C50" s="132"/>
      <c r="D50" s="126"/>
      <c r="E50" s="130"/>
      <c r="F50" s="124"/>
      <c r="G50" s="124"/>
      <c r="H50" s="118"/>
      <c r="I50" s="119"/>
      <c r="J50" s="124"/>
      <c r="K50" s="124"/>
      <c r="L50" s="124"/>
      <c r="M50" s="124"/>
      <c r="N50" s="124"/>
      <c r="O50" s="124"/>
      <c r="P50" s="124"/>
      <c r="Q50" s="124"/>
      <c r="R50" s="124"/>
      <c r="S50" s="124"/>
      <c r="T50" s="124"/>
      <c r="U50" s="124"/>
      <c r="V50" s="124"/>
      <c r="W50" s="124"/>
      <c r="X50" s="124"/>
      <c r="Y50" s="124"/>
      <c r="Z50" s="124"/>
    </row>
    <row r="51" spans="1:26" ht="12" customHeight="1" x14ac:dyDescent="0.35">
      <c r="A51" s="131"/>
      <c r="B51" s="179"/>
      <c r="C51" s="132"/>
      <c r="D51" s="126"/>
      <c r="E51" s="130"/>
      <c r="F51" s="124"/>
      <c r="G51" s="124"/>
      <c r="H51" s="118"/>
      <c r="I51" s="119"/>
      <c r="J51" s="124"/>
      <c r="K51" s="124"/>
      <c r="L51" s="124"/>
      <c r="M51" s="124"/>
      <c r="N51" s="124"/>
      <c r="O51" s="124"/>
      <c r="P51" s="124"/>
      <c r="Q51" s="124"/>
      <c r="R51" s="124"/>
      <c r="S51" s="124"/>
      <c r="T51" s="124"/>
      <c r="U51" s="124"/>
      <c r="V51" s="124"/>
      <c r="W51" s="124"/>
      <c r="X51" s="124"/>
      <c r="Y51" s="124"/>
      <c r="Z51" s="124"/>
    </row>
    <row r="52" spans="1:26" ht="12" customHeight="1" x14ac:dyDescent="0.35">
      <c r="A52" s="131"/>
      <c r="B52" s="179"/>
      <c r="C52" s="132"/>
      <c r="D52" s="126"/>
      <c r="E52" s="130"/>
      <c r="F52" s="124"/>
      <c r="G52" s="124"/>
      <c r="H52" s="118"/>
      <c r="I52" s="119"/>
      <c r="J52" s="124"/>
      <c r="K52" s="124"/>
      <c r="L52" s="124"/>
      <c r="M52" s="124"/>
      <c r="N52" s="124"/>
      <c r="O52" s="124"/>
      <c r="P52" s="124"/>
      <c r="Q52" s="124"/>
      <c r="R52" s="124"/>
      <c r="S52" s="124"/>
      <c r="T52" s="124"/>
      <c r="U52" s="124"/>
      <c r="V52" s="124"/>
      <c r="W52" s="124"/>
      <c r="X52" s="124"/>
      <c r="Y52" s="124"/>
      <c r="Z52" s="124"/>
    </row>
    <row r="53" spans="1:26" ht="12" customHeight="1" x14ac:dyDescent="0.35">
      <c r="A53" s="131"/>
      <c r="B53" s="179"/>
      <c r="C53" s="133"/>
      <c r="D53" s="129"/>
      <c r="E53" s="130"/>
      <c r="F53" s="124"/>
      <c r="G53" s="124"/>
      <c r="H53" s="118"/>
      <c r="I53" s="119"/>
      <c r="J53" s="124"/>
      <c r="K53" s="124"/>
      <c r="L53" s="124"/>
      <c r="M53" s="124"/>
      <c r="N53" s="124"/>
      <c r="O53" s="124"/>
      <c r="P53" s="124"/>
      <c r="Q53" s="124"/>
      <c r="R53" s="124"/>
      <c r="S53" s="124"/>
      <c r="T53" s="124"/>
      <c r="U53" s="124"/>
      <c r="V53" s="124"/>
      <c r="W53" s="124"/>
      <c r="X53" s="124"/>
      <c r="Y53" s="124"/>
      <c r="Z53" s="124"/>
    </row>
    <row r="54" spans="1:26" ht="12" customHeight="1" x14ac:dyDescent="0.35">
      <c r="A54" s="131"/>
      <c r="B54" s="179"/>
      <c r="C54" s="133"/>
      <c r="D54" s="129"/>
      <c r="E54" s="130"/>
      <c r="F54" s="124"/>
      <c r="G54" s="124"/>
      <c r="H54" s="118"/>
      <c r="I54" s="119"/>
      <c r="J54" s="124"/>
      <c r="K54" s="124"/>
      <c r="L54" s="124"/>
      <c r="M54" s="124"/>
      <c r="N54" s="124"/>
      <c r="O54" s="124"/>
      <c r="P54" s="124"/>
      <c r="Q54" s="124"/>
      <c r="R54" s="124"/>
      <c r="S54" s="124"/>
      <c r="T54" s="124"/>
      <c r="U54" s="124"/>
      <c r="V54" s="124"/>
      <c r="W54" s="124"/>
      <c r="X54" s="124"/>
      <c r="Y54" s="124"/>
      <c r="Z54" s="124"/>
    </row>
    <row r="55" spans="1:26" ht="12" customHeight="1" x14ac:dyDescent="0.35">
      <c r="A55" s="134"/>
      <c r="B55" s="180"/>
      <c r="C55" s="134"/>
      <c r="D55" s="135"/>
      <c r="E55" s="130"/>
      <c r="F55" s="124"/>
      <c r="G55" s="124"/>
      <c r="H55" s="118"/>
      <c r="I55" s="119"/>
      <c r="J55" s="124"/>
      <c r="K55" s="124"/>
      <c r="L55" s="124"/>
      <c r="M55" s="124"/>
      <c r="N55" s="124"/>
      <c r="O55" s="124"/>
      <c r="P55" s="124"/>
      <c r="Q55" s="124"/>
      <c r="R55" s="124"/>
      <c r="S55" s="124"/>
      <c r="T55" s="124"/>
      <c r="U55" s="124"/>
      <c r="V55" s="124"/>
      <c r="W55" s="124"/>
      <c r="X55" s="124"/>
      <c r="Y55" s="124"/>
      <c r="Z55" s="124"/>
    </row>
    <row r="56" spans="1:26" ht="12" customHeight="1" x14ac:dyDescent="0.35">
      <c r="A56" s="181"/>
      <c r="B56" s="181"/>
      <c r="C56" s="181"/>
      <c r="D56" s="182"/>
      <c r="E56" s="130"/>
      <c r="H56" s="118"/>
      <c r="I56" s="163"/>
      <c r="L56" s="137"/>
      <c r="M56" s="137"/>
      <c r="N56" s="137"/>
      <c r="O56" s="137"/>
      <c r="P56" s="137"/>
      <c r="Q56" s="137"/>
      <c r="R56" s="137"/>
      <c r="S56" s="137"/>
      <c r="T56" s="137"/>
      <c r="U56" s="137"/>
      <c r="V56" s="137"/>
      <c r="W56" s="137"/>
      <c r="X56" s="137"/>
      <c r="Y56" s="137"/>
      <c r="Z56" s="137"/>
    </row>
    <row r="57" spans="1:26" ht="12" customHeight="1" x14ac:dyDescent="0.35">
      <c r="A57" s="181"/>
      <c r="B57" s="181"/>
      <c r="C57" s="181"/>
      <c r="D57" s="182"/>
      <c r="E57" s="130"/>
      <c r="H57" s="118"/>
      <c r="I57" s="163"/>
      <c r="L57" s="137"/>
      <c r="M57" s="137"/>
      <c r="N57" s="137"/>
      <c r="O57" s="137"/>
      <c r="P57" s="137"/>
      <c r="Q57" s="137"/>
      <c r="R57" s="137"/>
      <c r="S57" s="137"/>
      <c r="T57" s="137"/>
      <c r="U57" s="137"/>
      <c r="V57" s="137"/>
      <c r="W57" s="137"/>
      <c r="X57" s="137"/>
      <c r="Y57" s="137"/>
      <c r="Z57" s="137"/>
    </row>
    <row r="58" spans="1:26" ht="12" customHeight="1" x14ac:dyDescent="0.35">
      <c r="A58" s="181"/>
      <c r="B58" s="181"/>
      <c r="C58" s="181"/>
      <c r="D58" s="182"/>
      <c r="E58" s="130"/>
      <c r="H58" s="118"/>
      <c r="I58" s="163"/>
      <c r="L58" s="137"/>
      <c r="M58" s="137"/>
      <c r="N58" s="137"/>
      <c r="O58" s="137"/>
      <c r="P58" s="137"/>
      <c r="Q58" s="137"/>
      <c r="R58" s="137"/>
      <c r="S58" s="137"/>
      <c r="T58" s="137"/>
      <c r="U58" s="137"/>
      <c r="V58" s="137"/>
      <c r="W58" s="137"/>
      <c r="X58" s="137"/>
      <c r="Y58" s="137"/>
      <c r="Z58" s="137"/>
    </row>
    <row r="59" spans="1:26" ht="12" customHeight="1" x14ac:dyDescent="0.35">
      <c r="A59" s="181"/>
      <c r="B59" s="181"/>
      <c r="C59" s="181"/>
      <c r="D59" s="182"/>
      <c r="E59" s="130"/>
      <c r="H59" s="118"/>
      <c r="I59" s="163"/>
      <c r="L59" s="137"/>
      <c r="M59" s="137"/>
      <c r="N59" s="137"/>
      <c r="O59" s="137"/>
      <c r="P59" s="137"/>
      <c r="Q59" s="137"/>
      <c r="R59" s="137"/>
      <c r="S59" s="137"/>
      <c r="T59" s="137"/>
      <c r="U59" s="137"/>
      <c r="V59" s="137"/>
      <c r="W59" s="137"/>
      <c r="X59" s="137"/>
      <c r="Y59" s="137"/>
      <c r="Z59" s="137"/>
    </row>
    <row r="60" spans="1:26" ht="12" customHeight="1" x14ac:dyDescent="0.35">
      <c r="A60" s="181"/>
      <c r="B60" s="181"/>
      <c r="C60" s="181"/>
      <c r="D60" s="182"/>
      <c r="E60" s="130"/>
      <c r="H60" s="118"/>
      <c r="I60" s="163"/>
    </row>
    <row r="61" spans="1:26" ht="12" customHeight="1" x14ac:dyDescent="0.35">
      <c r="A61" s="181"/>
      <c r="B61" s="181"/>
      <c r="C61" s="181"/>
      <c r="D61" s="182"/>
      <c r="E61" s="130"/>
      <c r="H61" s="118"/>
      <c r="I61" s="163"/>
    </row>
    <row r="62" spans="1:26" ht="12" customHeight="1" x14ac:dyDescent="0.35">
      <c r="A62" s="181"/>
      <c r="B62" s="181"/>
      <c r="C62" s="181"/>
      <c r="D62" s="182"/>
      <c r="E62" s="130"/>
      <c r="H62" s="118"/>
      <c r="I62" s="163"/>
    </row>
    <row r="63" spans="1:26" ht="12" customHeight="1" x14ac:dyDescent="0.35">
      <c r="A63" s="181"/>
      <c r="B63" s="181"/>
      <c r="C63" s="181"/>
      <c r="D63" s="182"/>
      <c r="E63" s="130"/>
      <c r="H63" s="118"/>
      <c r="I63" s="163"/>
    </row>
    <row r="64" spans="1:26" s="136" customFormat="1" ht="12" customHeight="1" x14ac:dyDescent="0.35">
      <c r="A64" s="181"/>
      <c r="B64" s="181"/>
      <c r="C64" s="181"/>
      <c r="D64" s="182"/>
      <c r="E64" s="130"/>
      <c r="H64" s="118"/>
      <c r="I64" s="163"/>
      <c r="J64" s="127"/>
      <c r="K64" s="127"/>
      <c r="L64" s="127"/>
      <c r="M64" s="127"/>
      <c r="N64" s="127"/>
      <c r="O64" s="127"/>
      <c r="P64" s="127"/>
      <c r="Q64" s="127"/>
      <c r="R64" s="127"/>
      <c r="S64" s="127"/>
      <c r="T64" s="127"/>
      <c r="U64" s="127"/>
      <c r="V64" s="127"/>
      <c r="W64" s="127"/>
      <c r="X64" s="127"/>
      <c r="Y64" s="127"/>
      <c r="Z64" s="127"/>
    </row>
    <row r="65" spans="1:26" s="136" customFormat="1" ht="12" customHeight="1" x14ac:dyDescent="0.35">
      <c r="A65" s="181"/>
      <c r="B65" s="181"/>
      <c r="C65" s="181"/>
      <c r="D65" s="182"/>
      <c r="E65" s="130"/>
      <c r="H65" s="118"/>
      <c r="I65" s="163"/>
      <c r="J65" s="127"/>
      <c r="K65" s="127"/>
      <c r="L65" s="127"/>
      <c r="M65" s="127"/>
      <c r="N65" s="127"/>
      <c r="O65" s="127"/>
      <c r="P65" s="127"/>
      <c r="Q65" s="127"/>
      <c r="R65" s="127"/>
      <c r="S65" s="127"/>
      <c r="T65" s="127"/>
      <c r="U65" s="127"/>
      <c r="V65" s="127"/>
      <c r="W65" s="127"/>
      <c r="X65" s="127"/>
      <c r="Y65" s="127"/>
      <c r="Z65" s="127"/>
    </row>
    <row r="66" spans="1:26" s="136" customFormat="1" ht="12" customHeight="1" x14ac:dyDescent="0.35">
      <c r="A66" s="127"/>
      <c r="B66" s="127"/>
      <c r="C66" s="127"/>
      <c r="D66" s="137"/>
      <c r="E66" s="130"/>
      <c r="H66" s="118"/>
      <c r="I66" s="163"/>
      <c r="J66" s="127"/>
      <c r="K66" s="127"/>
      <c r="L66" s="127"/>
      <c r="M66" s="127"/>
      <c r="N66" s="127"/>
      <c r="O66" s="127"/>
      <c r="P66" s="127"/>
      <c r="Q66" s="127"/>
      <c r="R66" s="127"/>
      <c r="S66" s="127"/>
      <c r="T66" s="127"/>
      <c r="U66" s="127"/>
      <c r="V66" s="127"/>
      <c r="W66" s="127"/>
      <c r="X66" s="127"/>
      <c r="Y66" s="127"/>
      <c r="Z66" s="127"/>
    </row>
    <row r="67" spans="1:26" s="136" customFormat="1" ht="12" customHeight="1" x14ac:dyDescent="0.35">
      <c r="A67" s="127"/>
      <c r="B67" s="127"/>
      <c r="C67" s="127"/>
      <c r="D67" s="137"/>
      <c r="E67" s="130"/>
      <c r="H67" s="118"/>
      <c r="I67" s="163"/>
      <c r="J67" s="127"/>
      <c r="K67" s="127"/>
      <c r="L67" s="127"/>
      <c r="M67" s="127"/>
      <c r="N67" s="127"/>
      <c r="O67" s="127"/>
      <c r="P67" s="127"/>
      <c r="Q67" s="127"/>
      <c r="R67" s="127"/>
      <c r="S67" s="127"/>
      <c r="T67" s="127"/>
      <c r="U67" s="127"/>
      <c r="V67" s="127"/>
      <c r="W67" s="127"/>
      <c r="X67" s="127"/>
      <c r="Y67" s="127"/>
      <c r="Z67" s="127"/>
    </row>
    <row r="68" spans="1:26" s="136" customFormat="1" ht="12" customHeight="1" x14ac:dyDescent="0.35">
      <c r="A68" s="127"/>
      <c r="B68" s="127"/>
      <c r="C68" s="127"/>
      <c r="D68" s="137"/>
      <c r="E68" s="130"/>
      <c r="H68" s="118"/>
      <c r="I68" s="163"/>
      <c r="J68" s="127"/>
      <c r="K68" s="127"/>
      <c r="L68" s="127"/>
      <c r="M68" s="127"/>
      <c r="N68" s="127"/>
      <c r="O68" s="127"/>
      <c r="P68" s="127"/>
      <c r="Q68" s="127"/>
      <c r="R68" s="127"/>
      <c r="S68" s="127"/>
      <c r="T68" s="127"/>
      <c r="U68" s="127"/>
      <c r="V68" s="127"/>
      <c r="W68" s="127"/>
      <c r="X68" s="127"/>
      <c r="Y68" s="127"/>
      <c r="Z68" s="127"/>
    </row>
    <row r="69" spans="1:26" s="136" customFormat="1" ht="12" customHeight="1" x14ac:dyDescent="0.35">
      <c r="A69" s="127"/>
      <c r="B69" s="127"/>
      <c r="C69" s="127"/>
      <c r="D69" s="137"/>
      <c r="E69" s="130"/>
      <c r="H69" s="118"/>
      <c r="I69" s="163"/>
      <c r="J69" s="127"/>
      <c r="K69" s="127"/>
      <c r="L69" s="127"/>
      <c r="M69" s="127"/>
      <c r="N69" s="127"/>
      <c r="O69" s="127"/>
      <c r="P69" s="127"/>
      <c r="Q69" s="127"/>
      <c r="R69" s="127"/>
      <c r="S69" s="127"/>
      <c r="T69" s="127"/>
      <c r="U69" s="127"/>
      <c r="V69" s="127"/>
      <c r="W69" s="127"/>
      <c r="X69" s="127"/>
      <c r="Y69" s="127"/>
      <c r="Z69" s="127"/>
    </row>
    <row r="70" spans="1:26" s="136" customFormat="1" ht="12" customHeight="1" x14ac:dyDescent="0.35">
      <c r="A70" s="127"/>
      <c r="B70" s="127"/>
      <c r="C70" s="127"/>
      <c r="D70" s="137"/>
      <c r="E70" s="130"/>
      <c r="H70" s="118"/>
      <c r="I70" s="163"/>
      <c r="J70" s="127"/>
      <c r="K70" s="127"/>
      <c r="L70" s="127"/>
      <c r="M70" s="127"/>
      <c r="N70" s="127"/>
      <c r="O70" s="127"/>
      <c r="P70" s="127"/>
      <c r="Q70" s="127"/>
      <c r="R70" s="127"/>
      <c r="S70" s="127"/>
      <c r="T70" s="127"/>
      <c r="U70" s="127"/>
      <c r="V70" s="127"/>
      <c r="W70" s="127"/>
      <c r="X70" s="127"/>
      <c r="Y70" s="127"/>
      <c r="Z70" s="127"/>
    </row>
    <row r="71" spans="1:26" s="136" customFormat="1" ht="12" customHeight="1" x14ac:dyDescent="0.35">
      <c r="A71" s="127"/>
      <c r="B71" s="127"/>
      <c r="C71" s="127"/>
      <c r="D71" s="137"/>
      <c r="E71" s="130"/>
      <c r="H71" s="118"/>
      <c r="I71" s="163"/>
      <c r="J71" s="127"/>
      <c r="K71" s="127"/>
      <c r="L71" s="127"/>
      <c r="M71" s="127"/>
      <c r="N71" s="127"/>
      <c r="O71" s="127"/>
      <c r="P71" s="127"/>
      <c r="Q71" s="127"/>
      <c r="R71" s="127"/>
      <c r="S71" s="127"/>
      <c r="T71" s="127"/>
      <c r="U71" s="127"/>
      <c r="V71" s="127"/>
      <c r="W71" s="127"/>
      <c r="X71" s="127"/>
      <c r="Y71" s="127"/>
      <c r="Z71" s="127"/>
    </row>
    <row r="72" spans="1:26" s="136" customFormat="1" ht="12" customHeight="1" x14ac:dyDescent="0.35">
      <c r="A72" s="127"/>
      <c r="B72" s="127"/>
      <c r="C72" s="127"/>
      <c r="D72" s="137"/>
      <c r="E72" s="130"/>
      <c r="H72" s="118"/>
      <c r="I72" s="163"/>
      <c r="J72" s="127"/>
      <c r="K72" s="127"/>
      <c r="L72" s="127"/>
      <c r="M72" s="127"/>
      <c r="N72" s="127"/>
      <c r="O72" s="127"/>
      <c r="P72" s="127"/>
      <c r="Q72" s="127"/>
      <c r="R72" s="127"/>
      <c r="S72" s="127"/>
      <c r="T72" s="127"/>
      <c r="U72" s="127"/>
      <c r="V72" s="127"/>
      <c r="W72" s="127"/>
      <c r="X72" s="127"/>
      <c r="Y72" s="127"/>
      <c r="Z72" s="127"/>
    </row>
    <row r="73" spans="1:26" s="136" customFormat="1" ht="12" customHeight="1" x14ac:dyDescent="0.35">
      <c r="A73" s="127"/>
      <c r="B73" s="127"/>
      <c r="C73" s="127"/>
      <c r="D73" s="137"/>
      <c r="E73" s="175"/>
      <c r="H73" s="118"/>
      <c r="I73" s="163"/>
      <c r="J73" s="127"/>
      <c r="K73" s="127"/>
      <c r="L73" s="127"/>
      <c r="M73" s="127"/>
      <c r="N73" s="127"/>
      <c r="O73" s="127"/>
      <c r="P73" s="127"/>
      <c r="Q73" s="127"/>
      <c r="R73" s="127"/>
      <c r="S73" s="127"/>
      <c r="T73" s="127"/>
      <c r="U73" s="127"/>
      <c r="V73" s="127"/>
      <c r="W73" s="127"/>
      <c r="X73" s="127"/>
      <c r="Y73" s="127"/>
      <c r="Z73" s="127"/>
    </row>
    <row r="74" spans="1:26" s="136" customFormat="1" ht="12" customHeight="1" x14ac:dyDescent="0.35">
      <c r="A74" s="127"/>
      <c r="B74" s="127"/>
      <c r="C74" s="127"/>
      <c r="D74" s="137"/>
      <c r="E74" s="175"/>
      <c r="H74" s="118"/>
      <c r="I74" s="163"/>
      <c r="J74" s="127"/>
      <c r="K74" s="127"/>
      <c r="L74" s="127"/>
      <c r="M74" s="127"/>
      <c r="N74" s="127"/>
      <c r="O74" s="127"/>
      <c r="P74" s="127"/>
      <c r="Q74" s="127"/>
      <c r="R74" s="127"/>
      <c r="S74" s="127"/>
      <c r="T74" s="127"/>
      <c r="U74" s="127"/>
      <c r="V74" s="127"/>
      <c r="W74" s="127"/>
      <c r="X74" s="127"/>
      <c r="Y74" s="127"/>
      <c r="Z74" s="127"/>
    </row>
    <row r="75" spans="1:26" s="136" customFormat="1" ht="12" customHeight="1" x14ac:dyDescent="0.35">
      <c r="A75" s="127"/>
      <c r="B75" s="127"/>
      <c r="C75" s="127"/>
      <c r="D75" s="137"/>
      <c r="E75" s="175"/>
      <c r="H75" s="118"/>
      <c r="I75" s="163"/>
      <c r="J75" s="127"/>
      <c r="K75" s="127"/>
      <c r="L75" s="127"/>
      <c r="M75" s="127"/>
      <c r="N75" s="127"/>
      <c r="O75" s="127"/>
      <c r="P75" s="127"/>
      <c r="Q75" s="127"/>
      <c r="R75" s="127"/>
      <c r="S75" s="127"/>
      <c r="T75" s="127"/>
      <c r="U75" s="127"/>
      <c r="V75" s="127"/>
      <c r="W75" s="127"/>
      <c r="X75" s="127"/>
      <c r="Y75" s="127"/>
      <c r="Z75" s="127"/>
    </row>
    <row r="76" spans="1:26" s="136" customFormat="1" ht="12" customHeight="1" x14ac:dyDescent="0.35">
      <c r="A76" s="127"/>
      <c r="B76" s="127"/>
      <c r="C76" s="127"/>
      <c r="D76" s="137"/>
      <c r="E76" s="175"/>
      <c r="H76" s="118"/>
      <c r="I76" s="163"/>
      <c r="J76" s="127"/>
      <c r="K76" s="127"/>
      <c r="L76" s="127"/>
      <c r="M76" s="127"/>
      <c r="N76" s="127"/>
      <c r="O76" s="127"/>
      <c r="P76" s="127"/>
      <c r="Q76" s="127"/>
      <c r="R76" s="127"/>
      <c r="S76" s="127"/>
      <c r="T76" s="127"/>
      <c r="U76" s="127"/>
      <c r="V76" s="127"/>
      <c r="W76" s="127"/>
      <c r="X76" s="127"/>
      <c r="Y76" s="127"/>
      <c r="Z76" s="127"/>
    </row>
    <row r="77" spans="1:26" s="136" customFormat="1" ht="12" customHeight="1" x14ac:dyDescent="0.35">
      <c r="A77" s="127"/>
      <c r="B77" s="127"/>
      <c r="C77" s="127"/>
      <c r="D77" s="137"/>
      <c r="E77" s="175"/>
      <c r="H77" s="118"/>
      <c r="I77" s="163"/>
      <c r="J77" s="127"/>
      <c r="K77" s="127"/>
      <c r="L77" s="127"/>
      <c r="M77" s="127"/>
      <c r="N77" s="127"/>
      <c r="O77" s="127"/>
      <c r="P77" s="127"/>
      <c r="Q77" s="127"/>
      <c r="R77" s="127"/>
      <c r="S77" s="127"/>
      <c r="T77" s="127"/>
      <c r="U77" s="127"/>
      <c r="V77" s="127"/>
      <c r="W77" s="127"/>
      <c r="X77" s="127"/>
      <c r="Y77" s="127"/>
      <c r="Z77" s="127"/>
    </row>
    <row r="78" spans="1:26" s="136" customFormat="1" ht="12" customHeight="1" x14ac:dyDescent="0.35">
      <c r="A78" s="127"/>
      <c r="B78" s="127"/>
      <c r="C78" s="127"/>
      <c r="D78" s="137"/>
      <c r="E78" s="175"/>
      <c r="H78" s="118"/>
      <c r="I78" s="163"/>
      <c r="J78" s="127"/>
      <c r="K78" s="127"/>
      <c r="L78" s="127"/>
      <c r="M78" s="127"/>
      <c r="N78" s="127"/>
      <c r="O78" s="127"/>
      <c r="P78" s="127"/>
      <c r="Q78" s="127"/>
      <c r="R78" s="127"/>
      <c r="S78" s="127"/>
      <c r="T78" s="127"/>
      <c r="U78" s="127"/>
      <c r="V78" s="127"/>
      <c r="W78" s="127"/>
      <c r="X78" s="127"/>
      <c r="Y78" s="127"/>
      <c r="Z78" s="127"/>
    </row>
    <row r="79" spans="1:26" s="136" customFormat="1" ht="12" customHeight="1" x14ac:dyDescent="0.35">
      <c r="A79" s="127"/>
      <c r="B79" s="127"/>
      <c r="C79" s="127"/>
      <c r="D79" s="137"/>
      <c r="E79" s="175"/>
      <c r="H79" s="118"/>
      <c r="I79" s="163"/>
      <c r="J79" s="127"/>
      <c r="K79" s="127"/>
      <c r="L79" s="127"/>
      <c r="M79" s="127"/>
      <c r="N79" s="127"/>
      <c r="O79" s="127"/>
      <c r="P79" s="127"/>
      <c r="Q79" s="127"/>
      <c r="R79" s="127"/>
      <c r="S79" s="127"/>
      <c r="T79" s="127"/>
      <c r="U79" s="127"/>
      <c r="V79" s="127"/>
      <c r="W79" s="127"/>
      <c r="X79" s="127"/>
      <c r="Y79" s="127"/>
      <c r="Z79" s="127"/>
    </row>
    <row r="80" spans="1:26" s="136" customFormat="1" ht="12" customHeight="1" x14ac:dyDescent="0.35">
      <c r="A80" s="127"/>
      <c r="B80" s="127"/>
      <c r="C80" s="127"/>
      <c r="D80" s="137"/>
      <c r="E80" s="175"/>
      <c r="H80" s="118"/>
      <c r="I80" s="163"/>
      <c r="J80" s="127"/>
      <c r="K80" s="127"/>
      <c r="L80" s="127"/>
      <c r="M80" s="127"/>
      <c r="N80" s="127"/>
      <c r="O80" s="127"/>
      <c r="P80" s="127"/>
      <c r="Q80" s="127"/>
      <c r="R80" s="127"/>
      <c r="S80" s="127"/>
      <c r="T80" s="127"/>
      <c r="U80" s="127"/>
      <c r="V80" s="127"/>
      <c r="W80" s="127"/>
      <c r="X80" s="127"/>
      <c r="Y80" s="127"/>
      <c r="Z80" s="127"/>
    </row>
    <row r="81" spans="1:26" s="136" customFormat="1" ht="12" customHeight="1" x14ac:dyDescent="0.35">
      <c r="A81" s="127"/>
      <c r="B81" s="127"/>
      <c r="C81" s="127"/>
      <c r="D81" s="137"/>
      <c r="E81" s="175"/>
      <c r="H81" s="118"/>
      <c r="I81" s="163"/>
      <c r="J81" s="127"/>
      <c r="K81" s="127"/>
      <c r="L81" s="127"/>
      <c r="M81" s="127"/>
      <c r="N81" s="127"/>
      <c r="O81" s="127"/>
      <c r="P81" s="127"/>
      <c r="Q81" s="127"/>
      <c r="R81" s="127"/>
      <c r="S81" s="127"/>
      <c r="T81" s="127"/>
      <c r="U81" s="127"/>
      <c r="V81" s="127"/>
      <c r="W81" s="127"/>
      <c r="X81" s="127"/>
      <c r="Y81" s="127"/>
      <c r="Z81" s="127"/>
    </row>
    <row r="82" spans="1:26" s="136" customFormat="1" ht="12" customHeight="1" x14ac:dyDescent="0.35">
      <c r="A82" s="127"/>
      <c r="B82" s="127"/>
      <c r="C82" s="127"/>
      <c r="D82" s="137"/>
      <c r="E82" s="175"/>
      <c r="H82" s="118"/>
      <c r="I82" s="163"/>
      <c r="J82" s="127"/>
      <c r="K82" s="127"/>
      <c r="L82" s="127"/>
      <c r="M82" s="127"/>
      <c r="N82" s="127"/>
      <c r="O82" s="127"/>
      <c r="P82" s="127"/>
      <c r="Q82" s="127"/>
      <c r="R82" s="127"/>
      <c r="S82" s="127"/>
      <c r="T82" s="127"/>
      <c r="U82" s="127"/>
      <c r="V82" s="127"/>
      <c r="W82" s="127"/>
      <c r="X82" s="127"/>
      <c r="Y82" s="127"/>
      <c r="Z82" s="127"/>
    </row>
    <row r="83" spans="1:26" s="136" customFormat="1" ht="12" customHeight="1" x14ac:dyDescent="0.35">
      <c r="A83" s="127"/>
      <c r="B83" s="127"/>
      <c r="C83" s="127"/>
      <c r="D83" s="137"/>
      <c r="E83" s="175"/>
      <c r="H83" s="118"/>
      <c r="I83" s="163"/>
      <c r="J83" s="127"/>
      <c r="K83" s="127"/>
      <c r="L83" s="127"/>
      <c r="M83" s="127"/>
      <c r="N83" s="127"/>
      <c r="O83" s="127"/>
      <c r="P83" s="127"/>
      <c r="Q83" s="127"/>
      <c r="R83" s="127"/>
      <c r="S83" s="127"/>
      <c r="T83" s="127"/>
      <c r="U83" s="127"/>
      <c r="V83" s="127"/>
      <c r="W83" s="127"/>
      <c r="X83" s="127"/>
      <c r="Y83" s="127"/>
      <c r="Z83" s="127"/>
    </row>
    <row r="84" spans="1:26" s="136" customFormat="1" ht="12" customHeight="1" x14ac:dyDescent="0.35">
      <c r="A84" s="127"/>
      <c r="B84" s="127"/>
      <c r="C84" s="127"/>
      <c r="D84" s="137"/>
      <c r="E84" s="175"/>
      <c r="H84" s="118"/>
      <c r="I84" s="163"/>
      <c r="J84" s="127"/>
      <c r="K84" s="127"/>
      <c r="L84" s="127"/>
      <c r="M84" s="127"/>
      <c r="N84" s="127"/>
      <c r="O84" s="127"/>
      <c r="P84" s="127"/>
      <c r="Q84" s="127"/>
      <c r="R84" s="127"/>
      <c r="S84" s="127"/>
      <c r="T84" s="127"/>
      <c r="U84" s="127"/>
      <c r="V84" s="127"/>
      <c r="W84" s="127"/>
      <c r="X84" s="127"/>
      <c r="Y84" s="127"/>
      <c r="Z84" s="127"/>
    </row>
    <row r="85" spans="1:26" s="136" customFormat="1" ht="12" customHeight="1" x14ac:dyDescent="0.35">
      <c r="A85" s="127"/>
      <c r="B85" s="127"/>
      <c r="C85" s="127"/>
      <c r="D85" s="137"/>
      <c r="E85" s="175"/>
      <c r="H85" s="118"/>
      <c r="I85" s="163"/>
      <c r="J85" s="127"/>
      <c r="K85" s="127"/>
      <c r="L85" s="127"/>
      <c r="M85" s="127"/>
      <c r="N85" s="127"/>
      <c r="O85" s="127"/>
      <c r="P85" s="127"/>
      <c r="Q85" s="127"/>
      <c r="R85" s="127"/>
      <c r="S85" s="127"/>
      <c r="T85" s="127"/>
      <c r="U85" s="127"/>
      <c r="V85" s="127"/>
      <c r="W85" s="127"/>
      <c r="X85" s="127"/>
      <c r="Y85" s="127"/>
      <c r="Z85" s="127"/>
    </row>
    <row r="86" spans="1:26" s="136" customFormat="1" ht="12" customHeight="1" x14ac:dyDescent="0.35">
      <c r="A86" s="127"/>
      <c r="B86" s="127"/>
      <c r="C86" s="127"/>
      <c r="D86" s="137"/>
      <c r="E86" s="175"/>
      <c r="H86" s="118"/>
      <c r="I86" s="163"/>
      <c r="J86" s="127"/>
      <c r="K86" s="127"/>
      <c r="L86" s="127"/>
      <c r="M86" s="127"/>
      <c r="N86" s="127"/>
      <c r="O86" s="127"/>
      <c r="P86" s="127"/>
      <c r="Q86" s="127"/>
      <c r="R86" s="127"/>
      <c r="S86" s="127"/>
      <c r="T86" s="127"/>
      <c r="U86" s="127"/>
      <c r="V86" s="127"/>
      <c r="W86" s="127"/>
      <c r="X86" s="127"/>
      <c r="Y86" s="127"/>
      <c r="Z86" s="127"/>
    </row>
    <row r="87" spans="1:26" s="136" customFormat="1" ht="12" customHeight="1" x14ac:dyDescent="0.35">
      <c r="A87" s="127"/>
      <c r="B87" s="127"/>
      <c r="C87" s="127"/>
      <c r="D87" s="137"/>
      <c r="E87" s="175"/>
      <c r="H87" s="118"/>
      <c r="I87" s="163"/>
      <c r="J87" s="127"/>
      <c r="K87" s="127"/>
      <c r="L87" s="127"/>
      <c r="M87" s="127"/>
      <c r="N87" s="127"/>
      <c r="O87" s="127"/>
      <c r="P87" s="127"/>
      <c r="Q87" s="127"/>
      <c r="R87" s="127"/>
      <c r="S87" s="127"/>
      <c r="T87" s="127"/>
      <c r="U87" s="127"/>
      <c r="V87" s="127"/>
      <c r="W87" s="127"/>
      <c r="X87" s="127"/>
      <c r="Y87" s="127"/>
      <c r="Z87" s="127"/>
    </row>
    <row r="88" spans="1:26" s="136" customFormat="1" ht="12" customHeight="1" x14ac:dyDescent="0.35">
      <c r="A88" s="127"/>
      <c r="B88" s="127"/>
      <c r="C88" s="127"/>
      <c r="D88" s="137"/>
      <c r="E88" s="175"/>
      <c r="H88" s="118"/>
      <c r="I88" s="163"/>
      <c r="J88" s="127"/>
      <c r="K88" s="127"/>
      <c r="L88" s="127"/>
      <c r="M88" s="127"/>
      <c r="N88" s="127"/>
      <c r="O88" s="127"/>
      <c r="P88" s="127"/>
      <c r="Q88" s="127"/>
      <c r="R88" s="127"/>
      <c r="S88" s="127"/>
      <c r="T88" s="127"/>
      <c r="U88" s="127"/>
      <c r="V88" s="127"/>
      <c r="W88" s="127"/>
      <c r="X88" s="127"/>
      <c r="Y88" s="127"/>
      <c r="Z88" s="127"/>
    </row>
    <row r="89" spans="1:26" s="136" customFormat="1" ht="12" customHeight="1" x14ac:dyDescent="0.35">
      <c r="A89" s="127"/>
      <c r="B89" s="127"/>
      <c r="C89" s="127"/>
      <c r="D89" s="137"/>
      <c r="E89" s="175"/>
      <c r="H89" s="118"/>
      <c r="I89" s="163"/>
      <c r="J89" s="127"/>
      <c r="K89" s="127"/>
      <c r="L89" s="127"/>
      <c r="M89" s="127"/>
      <c r="N89" s="127"/>
      <c r="O89" s="127"/>
      <c r="P89" s="127"/>
      <c r="Q89" s="127"/>
      <c r="R89" s="127"/>
      <c r="S89" s="127"/>
      <c r="T89" s="127"/>
      <c r="U89" s="127"/>
      <c r="V89" s="127"/>
      <c r="W89" s="127"/>
      <c r="X89" s="127"/>
      <c r="Y89" s="127"/>
      <c r="Z89" s="127"/>
    </row>
    <row r="90" spans="1:26" s="136" customFormat="1" ht="12" customHeight="1" x14ac:dyDescent="0.35">
      <c r="A90" s="127"/>
      <c r="B90" s="127"/>
      <c r="C90" s="127"/>
      <c r="D90" s="137"/>
      <c r="E90" s="175"/>
      <c r="H90" s="118"/>
      <c r="I90" s="163"/>
      <c r="J90" s="127"/>
      <c r="K90" s="127"/>
      <c r="L90" s="127"/>
      <c r="M90" s="127"/>
      <c r="N90" s="127"/>
      <c r="O90" s="127"/>
      <c r="P90" s="127"/>
      <c r="Q90" s="127"/>
      <c r="R90" s="127"/>
      <c r="S90" s="127"/>
      <c r="T90" s="127"/>
      <c r="U90" s="127"/>
      <c r="V90" s="127"/>
      <c r="W90" s="127"/>
      <c r="X90" s="127"/>
      <c r="Y90" s="127"/>
      <c r="Z90" s="127"/>
    </row>
    <row r="91" spans="1:26" s="136" customFormat="1" ht="12" customHeight="1" x14ac:dyDescent="0.35">
      <c r="A91" s="127"/>
      <c r="B91" s="127"/>
      <c r="C91" s="127"/>
      <c r="D91" s="137"/>
      <c r="E91" s="175"/>
      <c r="H91" s="118"/>
      <c r="I91" s="163"/>
      <c r="J91" s="127"/>
      <c r="K91" s="127"/>
      <c r="L91" s="127"/>
      <c r="M91" s="127"/>
      <c r="N91" s="127"/>
      <c r="O91" s="127"/>
      <c r="P91" s="127"/>
      <c r="Q91" s="127"/>
      <c r="R91" s="127"/>
      <c r="S91" s="127"/>
      <c r="T91" s="127"/>
      <c r="U91" s="127"/>
      <c r="V91" s="127"/>
      <c r="W91" s="127"/>
      <c r="X91" s="127"/>
      <c r="Y91" s="127"/>
      <c r="Z91" s="127"/>
    </row>
    <row r="92" spans="1:26" s="136" customFormat="1" ht="12" customHeight="1" x14ac:dyDescent="0.35">
      <c r="A92" s="127"/>
      <c r="B92" s="127"/>
      <c r="C92" s="127"/>
      <c r="D92" s="137"/>
      <c r="E92" s="175"/>
      <c r="H92" s="118"/>
      <c r="I92" s="163"/>
      <c r="J92" s="127"/>
      <c r="K92" s="127"/>
      <c r="L92" s="127"/>
      <c r="M92" s="127"/>
      <c r="N92" s="127"/>
      <c r="O92" s="127"/>
      <c r="P92" s="127"/>
      <c r="Q92" s="127"/>
      <c r="R92" s="127"/>
      <c r="S92" s="127"/>
      <c r="T92" s="127"/>
      <c r="U92" s="127"/>
      <c r="V92" s="127"/>
      <c r="W92" s="127"/>
      <c r="X92" s="127"/>
      <c r="Y92" s="127"/>
      <c r="Z92" s="127"/>
    </row>
    <row r="93" spans="1:26" s="136" customFormat="1" ht="12" customHeight="1" x14ac:dyDescent="0.35">
      <c r="A93" s="127"/>
      <c r="B93" s="127"/>
      <c r="C93" s="127"/>
      <c r="D93" s="137"/>
      <c r="E93" s="175"/>
      <c r="H93" s="118"/>
      <c r="I93" s="163"/>
      <c r="J93" s="127"/>
      <c r="K93" s="127"/>
      <c r="L93" s="127"/>
      <c r="M93" s="127"/>
      <c r="N93" s="127"/>
      <c r="O93" s="127"/>
      <c r="P93" s="127"/>
      <c r="Q93" s="127"/>
      <c r="R93" s="127"/>
      <c r="S93" s="127"/>
      <c r="T93" s="127"/>
      <c r="U93" s="127"/>
      <c r="V93" s="127"/>
      <c r="W93" s="127"/>
      <c r="X93" s="127"/>
      <c r="Y93" s="127"/>
      <c r="Z93" s="127"/>
    </row>
    <row r="94" spans="1:26" s="136" customFormat="1" ht="12" customHeight="1" x14ac:dyDescent="0.35">
      <c r="A94" s="127"/>
      <c r="B94" s="127"/>
      <c r="C94" s="127"/>
      <c r="D94" s="137"/>
      <c r="E94" s="175"/>
      <c r="H94" s="118"/>
      <c r="I94" s="163"/>
      <c r="J94" s="127"/>
      <c r="K94" s="127"/>
      <c r="L94" s="127"/>
      <c r="M94" s="127"/>
      <c r="N94" s="127"/>
      <c r="O94" s="127"/>
      <c r="P94" s="127"/>
      <c r="Q94" s="127"/>
      <c r="R94" s="127"/>
      <c r="S94" s="127"/>
      <c r="T94" s="127"/>
      <c r="U94" s="127"/>
      <c r="V94" s="127"/>
      <c r="W94" s="127"/>
      <c r="X94" s="127"/>
      <c r="Y94" s="127"/>
      <c r="Z94" s="127"/>
    </row>
    <row r="95" spans="1:26" s="136" customFormat="1" ht="12" customHeight="1" x14ac:dyDescent="0.35">
      <c r="A95" s="127"/>
      <c r="B95" s="127"/>
      <c r="C95" s="127"/>
      <c r="D95" s="137"/>
      <c r="E95" s="175"/>
      <c r="H95" s="118"/>
      <c r="I95" s="163"/>
      <c r="J95" s="127"/>
      <c r="K95" s="127"/>
      <c r="L95" s="127"/>
      <c r="M95" s="127"/>
      <c r="N95" s="127"/>
      <c r="O95" s="127"/>
      <c r="P95" s="127"/>
      <c r="Q95" s="127"/>
      <c r="R95" s="127"/>
      <c r="S95" s="127"/>
      <c r="T95" s="127"/>
      <c r="U95" s="127"/>
      <c r="V95" s="127"/>
      <c r="W95" s="127"/>
      <c r="X95" s="127"/>
      <c r="Y95" s="127"/>
      <c r="Z95" s="127"/>
    </row>
    <row r="96" spans="1:26" s="136" customFormat="1" ht="12" customHeight="1" x14ac:dyDescent="0.35">
      <c r="A96" s="127"/>
      <c r="B96" s="127"/>
      <c r="C96" s="127"/>
      <c r="D96" s="137"/>
      <c r="E96" s="175"/>
      <c r="H96" s="118"/>
      <c r="I96" s="163"/>
      <c r="J96" s="127"/>
      <c r="K96" s="127"/>
      <c r="L96" s="127"/>
      <c r="M96" s="127"/>
      <c r="N96" s="127"/>
      <c r="O96" s="127"/>
      <c r="P96" s="127"/>
      <c r="Q96" s="127"/>
      <c r="R96" s="127"/>
      <c r="S96" s="127"/>
      <c r="T96" s="127"/>
      <c r="U96" s="127"/>
      <c r="V96" s="127"/>
      <c r="W96" s="127"/>
      <c r="X96" s="127"/>
      <c r="Y96" s="127"/>
      <c r="Z96" s="127"/>
    </row>
    <row r="97" spans="1:26" s="136" customFormat="1" ht="12" customHeight="1" x14ac:dyDescent="0.35">
      <c r="A97" s="127"/>
      <c r="B97" s="127"/>
      <c r="C97" s="127"/>
      <c r="D97" s="137"/>
      <c r="E97" s="175"/>
      <c r="H97" s="118"/>
      <c r="I97" s="163"/>
      <c r="J97" s="127"/>
      <c r="K97" s="127"/>
      <c r="L97" s="127"/>
      <c r="M97" s="127"/>
      <c r="N97" s="127"/>
      <c r="O97" s="127"/>
      <c r="P97" s="127"/>
      <c r="Q97" s="127"/>
      <c r="R97" s="127"/>
      <c r="S97" s="127"/>
      <c r="T97" s="127"/>
      <c r="U97" s="127"/>
      <c r="V97" s="127"/>
      <c r="W97" s="127"/>
      <c r="X97" s="127"/>
      <c r="Y97" s="127"/>
      <c r="Z97" s="127"/>
    </row>
    <row r="98" spans="1:26" s="136" customFormat="1" ht="12" customHeight="1" x14ac:dyDescent="0.35">
      <c r="A98" s="127"/>
      <c r="B98" s="127"/>
      <c r="C98" s="127"/>
      <c r="D98" s="137"/>
      <c r="E98" s="175"/>
      <c r="H98" s="118"/>
      <c r="I98" s="163"/>
      <c r="J98" s="127"/>
      <c r="K98" s="127"/>
      <c r="L98" s="127"/>
      <c r="M98" s="127"/>
      <c r="N98" s="127"/>
      <c r="O98" s="127"/>
      <c r="P98" s="127"/>
      <c r="Q98" s="127"/>
      <c r="R98" s="127"/>
      <c r="S98" s="127"/>
      <c r="T98" s="127"/>
      <c r="U98" s="127"/>
      <c r="V98" s="127"/>
      <c r="W98" s="127"/>
      <c r="X98" s="127"/>
      <c r="Y98" s="127"/>
      <c r="Z98" s="127"/>
    </row>
    <row r="99" spans="1:26" s="136" customFormat="1" ht="12" customHeight="1" x14ac:dyDescent="0.35">
      <c r="A99" s="127"/>
      <c r="B99" s="127"/>
      <c r="C99" s="127"/>
      <c r="D99" s="137"/>
      <c r="E99" s="175"/>
      <c r="H99" s="118"/>
      <c r="I99" s="163"/>
      <c r="J99" s="127"/>
      <c r="K99" s="127"/>
      <c r="L99" s="127"/>
      <c r="M99" s="127"/>
      <c r="N99" s="127"/>
      <c r="O99" s="127"/>
      <c r="P99" s="127"/>
      <c r="Q99" s="127"/>
      <c r="R99" s="127"/>
      <c r="S99" s="127"/>
      <c r="T99" s="127"/>
      <c r="U99" s="127"/>
      <c r="V99" s="127"/>
      <c r="W99" s="127"/>
      <c r="X99" s="127"/>
      <c r="Y99" s="127"/>
      <c r="Z99" s="127"/>
    </row>
    <row r="100" spans="1:26" s="136" customFormat="1" ht="12" customHeight="1" x14ac:dyDescent="0.35">
      <c r="A100" s="127"/>
      <c r="B100" s="127"/>
      <c r="C100" s="127"/>
      <c r="D100" s="137"/>
      <c r="E100" s="175"/>
      <c r="H100" s="118"/>
      <c r="I100" s="163"/>
      <c r="J100" s="127"/>
      <c r="K100" s="127"/>
      <c r="L100" s="127"/>
      <c r="M100" s="127"/>
      <c r="N100" s="127"/>
      <c r="O100" s="127"/>
      <c r="P100" s="127"/>
      <c r="Q100" s="127"/>
      <c r="R100" s="127"/>
      <c r="S100" s="127"/>
      <c r="T100" s="127"/>
      <c r="U100" s="127"/>
      <c r="V100" s="127"/>
      <c r="W100" s="127"/>
      <c r="X100" s="127"/>
      <c r="Y100" s="127"/>
      <c r="Z100" s="127"/>
    </row>
    <row r="101" spans="1:26" s="136" customFormat="1" ht="12" customHeight="1" x14ac:dyDescent="0.35">
      <c r="A101" s="127"/>
      <c r="B101" s="127"/>
      <c r="C101" s="127"/>
      <c r="D101" s="137"/>
      <c r="E101" s="175"/>
      <c r="H101" s="118"/>
      <c r="I101" s="163"/>
      <c r="J101" s="127"/>
      <c r="K101" s="127"/>
      <c r="L101" s="127"/>
      <c r="M101" s="127"/>
      <c r="N101" s="127"/>
      <c r="O101" s="127"/>
      <c r="P101" s="127"/>
      <c r="Q101" s="127"/>
      <c r="R101" s="127"/>
      <c r="S101" s="127"/>
      <c r="T101" s="127"/>
      <c r="U101" s="127"/>
      <c r="V101" s="127"/>
      <c r="W101" s="127"/>
      <c r="X101" s="127"/>
      <c r="Y101" s="127"/>
      <c r="Z101" s="127"/>
    </row>
    <row r="102" spans="1:26" s="136" customFormat="1" ht="12" customHeight="1" x14ac:dyDescent="0.35">
      <c r="A102" s="127"/>
      <c r="B102" s="127"/>
      <c r="C102" s="127"/>
      <c r="D102" s="137"/>
      <c r="E102" s="175"/>
      <c r="H102" s="118"/>
      <c r="I102" s="163"/>
      <c r="J102" s="127"/>
      <c r="K102" s="127"/>
      <c r="L102" s="127"/>
      <c r="M102" s="127"/>
      <c r="N102" s="127"/>
      <c r="O102" s="127"/>
      <c r="P102" s="127"/>
      <c r="Q102" s="127"/>
      <c r="R102" s="127"/>
      <c r="S102" s="127"/>
      <c r="T102" s="127"/>
      <c r="U102" s="127"/>
      <c r="V102" s="127"/>
      <c r="W102" s="127"/>
      <c r="X102" s="127"/>
      <c r="Y102" s="127"/>
      <c r="Z102" s="127"/>
    </row>
    <row r="103" spans="1:26" s="136" customFormat="1" ht="12" customHeight="1" x14ac:dyDescent="0.35">
      <c r="A103" s="127"/>
      <c r="B103" s="127"/>
      <c r="C103" s="127"/>
      <c r="D103" s="137"/>
      <c r="E103" s="175"/>
      <c r="H103" s="118"/>
      <c r="I103" s="163"/>
      <c r="J103" s="127"/>
      <c r="K103" s="127"/>
      <c r="L103" s="127"/>
      <c r="M103" s="127"/>
      <c r="N103" s="127"/>
      <c r="O103" s="127"/>
      <c r="P103" s="127"/>
      <c r="Q103" s="127"/>
      <c r="R103" s="127"/>
      <c r="S103" s="127"/>
      <c r="T103" s="127"/>
      <c r="U103" s="127"/>
      <c r="V103" s="127"/>
      <c r="W103" s="127"/>
      <c r="X103" s="127"/>
      <c r="Y103" s="127"/>
      <c r="Z103" s="127"/>
    </row>
    <row r="104" spans="1:26" s="136" customFormat="1" ht="12" customHeight="1" x14ac:dyDescent="0.35">
      <c r="A104" s="127"/>
      <c r="B104" s="127"/>
      <c r="C104" s="127"/>
      <c r="D104" s="137"/>
      <c r="E104" s="175"/>
      <c r="H104" s="118"/>
      <c r="I104" s="163"/>
      <c r="J104" s="127"/>
      <c r="K104" s="127"/>
      <c r="L104" s="127"/>
      <c r="M104" s="127"/>
      <c r="N104" s="127"/>
      <c r="O104" s="127"/>
      <c r="P104" s="127"/>
      <c r="Q104" s="127"/>
      <c r="R104" s="127"/>
      <c r="S104" s="127"/>
      <c r="T104" s="127"/>
      <c r="U104" s="127"/>
      <c r="V104" s="127"/>
      <c r="W104" s="127"/>
      <c r="X104" s="127"/>
      <c r="Y104" s="127"/>
      <c r="Z104" s="127"/>
    </row>
    <row r="105" spans="1:26" s="136" customFormat="1" ht="12" customHeight="1" x14ac:dyDescent="0.35">
      <c r="A105" s="127"/>
      <c r="B105" s="127"/>
      <c r="C105" s="127"/>
      <c r="D105" s="137"/>
      <c r="E105" s="175"/>
      <c r="H105" s="118"/>
      <c r="I105" s="163"/>
      <c r="J105" s="127"/>
      <c r="K105" s="127"/>
      <c r="L105" s="127"/>
      <c r="M105" s="127"/>
      <c r="N105" s="127"/>
      <c r="O105" s="127"/>
      <c r="P105" s="127"/>
      <c r="Q105" s="127"/>
      <c r="R105" s="127"/>
      <c r="S105" s="127"/>
      <c r="T105" s="127"/>
      <c r="U105" s="127"/>
      <c r="V105" s="127"/>
      <c r="W105" s="127"/>
      <c r="X105" s="127"/>
      <c r="Y105" s="127"/>
      <c r="Z105" s="127"/>
    </row>
    <row r="106" spans="1:26" s="136" customFormat="1" ht="12" customHeight="1" x14ac:dyDescent="0.35">
      <c r="A106" s="127"/>
      <c r="B106" s="127"/>
      <c r="C106" s="127"/>
      <c r="D106" s="137"/>
      <c r="E106" s="175"/>
      <c r="H106" s="118"/>
      <c r="I106" s="163"/>
      <c r="J106" s="127"/>
      <c r="K106" s="127"/>
      <c r="L106" s="127"/>
      <c r="M106" s="127"/>
      <c r="N106" s="127"/>
      <c r="O106" s="127"/>
      <c r="P106" s="127"/>
      <c r="Q106" s="127"/>
      <c r="R106" s="127"/>
      <c r="S106" s="127"/>
      <c r="T106" s="127"/>
      <c r="U106" s="127"/>
      <c r="V106" s="127"/>
      <c r="W106" s="127"/>
      <c r="X106" s="127"/>
      <c r="Y106" s="127"/>
      <c r="Z106" s="127"/>
    </row>
    <row r="107" spans="1:26" s="136" customFormat="1" ht="12" customHeight="1" x14ac:dyDescent="0.35">
      <c r="A107" s="127"/>
      <c r="B107" s="127"/>
      <c r="C107" s="127"/>
      <c r="D107" s="137"/>
      <c r="E107" s="175"/>
      <c r="H107" s="118"/>
      <c r="I107" s="163"/>
      <c r="J107" s="127"/>
      <c r="K107" s="127"/>
      <c r="L107" s="127"/>
      <c r="M107" s="127"/>
      <c r="N107" s="127"/>
      <c r="O107" s="127"/>
      <c r="P107" s="127"/>
      <c r="Q107" s="127"/>
      <c r="R107" s="127"/>
      <c r="S107" s="127"/>
      <c r="T107" s="127"/>
      <c r="U107" s="127"/>
      <c r="V107" s="127"/>
      <c r="W107" s="127"/>
      <c r="X107" s="127"/>
      <c r="Y107" s="127"/>
      <c r="Z107" s="127"/>
    </row>
    <row r="108" spans="1:26" s="136" customFormat="1" ht="12" customHeight="1" x14ac:dyDescent="0.35">
      <c r="A108" s="127"/>
      <c r="B108" s="127"/>
      <c r="C108" s="127"/>
      <c r="D108" s="137"/>
      <c r="E108" s="175"/>
      <c r="H108" s="118"/>
      <c r="I108" s="163"/>
      <c r="J108" s="127"/>
      <c r="K108" s="127"/>
      <c r="L108" s="127"/>
      <c r="M108" s="127"/>
      <c r="N108" s="127"/>
      <c r="O108" s="127"/>
      <c r="P108" s="127"/>
      <c r="Q108" s="127"/>
      <c r="R108" s="127"/>
      <c r="S108" s="127"/>
      <c r="T108" s="127"/>
      <c r="U108" s="127"/>
      <c r="V108" s="127"/>
      <c r="W108" s="127"/>
      <c r="X108" s="127"/>
      <c r="Y108" s="127"/>
      <c r="Z108" s="127"/>
    </row>
    <row r="109" spans="1:26" s="136" customFormat="1" ht="12" customHeight="1" x14ac:dyDescent="0.35">
      <c r="A109" s="127"/>
      <c r="B109" s="127"/>
      <c r="C109" s="127"/>
      <c r="D109" s="137"/>
      <c r="E109" s="175"/>
      <c r="H109" s="118"/>
      <c r="I109" s="163"/>
      <c r="J109" s="127"/>
      <c r="K109" s="127"/>
      <c r="L109" s="127"/>
      <c r="M109" s="127"/>
      <c r="N109" s="127"/>
      <c r="O109" s="127"/>
      <c r="P109" s="127"/>
      <c r="Q109" s="127"/>
      <c r="R109" s="127"/>
      <c r="S109" s="127"/>
      <c r="T109" s="127"/>
      <c r="U109" s="127"/>
      <c r="V109" s="127"/>
      <c r="W109" s="127"/>
      <c r="X109" s="127"/>
      <c r="Y109" s="127"/>
      <c r="Z109" s="127"/>
    </row>
    <row r="110" spans="1:26" s="136" customFormat="1" ht="12" customHeight="1" x14ac:dyDescent="0.35">
      <c r="A110" s="127"/>
      <c r="B110" s="127"/>
      <c r="C110" s="127"/>
      <c r="D110" s="137"/>
      <c r="E110" s="175"/>
      <c r="H110" s="118"/>
      <c r="I110" s="163"/>
      <c r="J110" s="127"/>
      <c r="K110" s="127"/>
      <c r="L110" s="127"/>
      <c r="M110" s="127"/>
      <c r="N110" s="127"/>
      <c r="O110" s="127"/>
      <c r="P110" s="127"/>
      <c r="Q110" s="127"/>
      <c r="R110" s="127"/>
      <c r="S110" s="127"/>
      <c r="T110" s="127"/>
      <c r="U110" s="127"/>
      <c r="V110" s="127"/>
      <c r="W110" s="127"/>
      <c r="X110" s="127"/>
      <c r="Y110" s="127"/>
      <c r="Z110" s="127"/>
    </row>
    <row r="111" spans="1:26" s="136" customFormat="1" ht="12" customHeight="1" x14ac:dyDescent="0.35">
      <c r="A111" s="127"/>
      <c r="B111" s="127"/>
      <c r="C111" s="127"/>
      <c r="D111" s="137"/>
      <c r="E111" s="175"/>
      <c r="H111" s="118"/>
      <c r="I111" s="163"/>
      <c r="J111" s="127"/>
      <c r="K111" s="127"/>
      <c r="L111" s="127"/>
      <c r="M111" s="127"/>
      <c r="N111" s="127"/>
      <c r="O111" s="127"/>
      <c r="P111" s="127"/>
      <c r="Q111" s="127"/>
      <c r="R111" s="127"/>
      <c r="S111" s="127"/>
      <c r="T111" s="127"/>
      <c r="U111" s="127"/>
      <c r="V111" s="127"/>
      <c r="W111" s="127"/>
      <c r="X111" s="127"/>
      <c r="Y111" s="127"/>
      <c r="Z111" s="127"/>
    </row>
    <row r="112" spans="1:26" s="136" customFormat="1" ht="12" customHeight="1" x14ac:dyDescent="0.35">
      <c r="A112" s="127"/>
      <c r="B112" s="127"/>
      <c r="C112" s="127"/>
      <c r="D112" s="137"/>
      <c r="E112" s="175"/>
      <c r="H112" s="118"/>
      <c r="I112" s="163"/>
      <c r="J112" s="127"/>
      <c r="K112" s="127"/>
      <c r="L112" s="127"/>
      <c r="M112" s="127"/>
      <c r="N112" s="127"/>
      <c r="O112" s="127"/>
      <c r="P112" s="127"/>
      <c r="Q112" s="127"/>
      <c r="R112" s="127"/>
      <c r="S112" s="127"/>
      <c r="T112" s="127"/>
      <c r="U112" s="127"/>
      <c r="V112" s="127"/>
      <c r="W112" s="127"/>
      <c r="X112" s="127"/>
      <c r="Y112" s="127"/>
      <c r="Z112" s="127"/>
    </row>
    <row r="113" spans="1:26" s="136" customFormat="1" ht="12" customHeight="1" x14ac:dyDescent="0.35">
      <c r="A113" s="127"/>
      <c r="B113" s="127"/>
      <c r="C113" s="127"/>
      <c r="D113" s="137"/>
      <c r="E113" s="175"/>
      <c r="H113" s="118"/>
      <c r="I113" s="163"/>
      <c r="J113" s="127"/>
      <c r="K113" s="127"/>
      <c r="L113" s="127"/>
      <c r="M113" s="127"/>
      <c r="N113" s="127"/>
      <c r="O113" s="127"/>
      <c r="P113" s="127"/>
      <c r="Q113" s="127"/>
      <c r="R113" s="127"/>
      <c r="S113" s="127"/>
      <c r="T113" s="127"/>
      <c r="U113" s="127"/>
      <c r="V113" s="127"/>
      <c r="W113" s="127"/>
      <c r="X113" s="127"/>
      <c r="Y113" s="127"/>
      <c r="Z113" s="127"/>
    </row>
    <row r="114" spans="1:26" s="136" customFormat="1" ht="12" customHeight="1" x14ac:dyDescent="0.35">
      <c r="A114" s="127"/>
      <c r="B114" s="127"/>
      <c r="C114" s="127"/>
      <c r="D114" s="137"/>
      <c r="E114" s="175"/>
      <c r="H114" s="118"/>
      <c r="I114" s="163"/>
      <c r="J114" s="127"/>
      <c r="K114" s="127"/>
      <c r="L114" s="127"/>
      <c r="M114" s="127"/>
      <c r="N114" s="127"/>
      <c r="O114" s="127"/>
      <c r="P114" s="127"/>
      <c r="Q114" s="127"/>
      <c r="R114" s="127"/>
      <c r="S114" s="127"/>
      <c r="T114" s="127"/>
      <c r="U114" s="127"/>
      <c r="V114" s="127"/>
      <c r="W114" s="127"/>
      <c r="X114" s="127"/>
      <c r="Y114" s="127"/>
      <c r="Z114" s="127"/>
    </row>
    <row r="115" spans="1:26" s="136" customFormat="1" ht="12" customHeight="1" x14ac:dyDescent="0.35">
      <c r="A115" s="127"/>
      <c r="B115" s="127"/>
      <c r="C115" s="127"/>
      <c r="D115" s="137"/>
      <c r="E115" s="175"/>
      <c r="H115" s="118"/>
      <c r="I115" s="163"/>
      <c r="J115" s="127"/>
      <c r="K115" s="127"/>
      <c r="L115" s="127"/>
      <c r="M115" s="127"/>
      <c r="N115" s="127"/>
      <c r="O115" s="127"/>
      <c r="P115" s="127"/>
      <c r="Q115" s="127"/>
      <c r="R115" s="127"/>
      <c r="S115" s="127"/>
      <c r="T115" s="127"/>
      <c r="U115" s="127"/>
      <c r="V115" s="127"/>
      <c r="W115" s="127"/>
      <c r="X115" s="127"/>
      <c r="Y115" s="127"/>
      <c r="Z115" s="127"/>
    </row>
    <row r="116" spans="1:26" s="136" customFormat="1" ht="12" customHeight="1" x14ac:dyDescent="0.35">
      <c r="A116" s="127"/>
      <c r="B116" s="127"/>
      <c r="C116" s="127"/>
      <c r="D116" s="137"/>
      <c r="E116" s="175"/>
      <c r="H116" s="118"/>
      <c r="I116" s="163"/>
      <c r="J116" s="127"/>
      <c r="K116" s="127"/>
      <c r="L116" s="127"/>
      <c r="M116" s="127"/>
      <c r="N116" s="127"/>
      <c r="O116" s="127"/>
      <c r="P116" s="127"/>
      <c r="Q116" s="127"/>
      <c r="R116" s="127"/>
      <c r="S116" s="127"/>
      <c r="T116" s="127"/>
      <c r="U116" s="127"/>
      <c r="V116" s="127"/>
      <c r="W116" s="127"/>
      <c r="X116" s="127"/>
      <c r="Y116" s="127"/>
      <c r="Z116" s="127"/>
    </row>
    <row r="117" spans="1:26" s="136" customFormat="1" ht="12" customHeight="1" x14ac:dyDescent="0.35">
      <c r="A117" s="127"/>
      <c r="B117" s="127"/>
      <c r="C117" s="127"/>
      <c r="D117" s="137"/>
      <c r="E117" s="175"/>
      <c r="H117" s="118"/>
      <c r="I117" s="163"/>
      <c r="J117" s="127"/>
      <c r="K117" s="127"/>
      <c r="L117" s="127"/>
      <c r="M117" s="127"/>
      <c r="N117" s="127"/>
      <c r="O117" s="127"/>
      <c r="P117" s="127"/>
      <c r="Q117" s="127"/>
      <c r="R117" s="127"/>
      <c r="S117" s="127"/>
      <c r="T117" s="127"/>
      <c r="U117" s="127"/>
      <c r="V117" s="127"/>
      <c r="W117" s="127"/>
      <c r="X117" s="127"/>
      <c r="Y117" s="127"/>
      <c r="Z117" s="127"/>
    </row>
    <row r="118" spans="1:26" s="136" customFormat="1" ht="12" customHeight="1" x14ac:dyDescent="0.35">
      <c r="A118" s="127"/>
      <c r="B118" s="127"/>
      <c r="C118" s="127"/>
      <c r="D118" s="137"/>
      <c r="E118" s="175"/>
      <c r="H118" s="118"/>
      <c r="I118" s="163"/>
      <c r="J118" s="127"/>
      <c r="K118" s="127"/>
      <c r="L118" s="127"/>
      <c r="M118" s="127"/>
      <c r="N118" s="127"/>
      <c r="O118" s="127"/>
      <c r="P118" s="127"/>
      <c r="Q118" s="127"/>
      <c r="R118" s="127"/>
      <c r="S118" s="127"/>
      <c r="T118" s="127"/>
      <c r="U118" s="127"/>
      <c r="V118" s="127"/>
      <c r="W118" s="127"/>
      <c r="X118" s="127"/>
      <c r="Y118" s="127"/>
      <c r="Z118" s="127"/>
    </row>
    <row r="119" spans="1:26" s="136" customFormat="1" ht="12" customHeight="1" x14ac:dyDescent="0.35">
      <c r="A119" s="127"/>
      <c r="B119" s="127"/>
      <c r="C119" s="127"/>
      <c r="D119" s="137"/>
      <c r="E119" s="175"/>
      <c r="H119" s="118"/>
      <c r="I119" s="163"/>
      <c r="J119" s="127"/>
      <c r="K119" s="127"/>
      <c r="L119" s="127"/>
      <c r="M119" s="127"/>
      <c r="N119" s="127"/>
      <c r="O119" s="127"/>
      <c r="P119" s="127"/>
      <c r="Q119" s="127"/>
      <c r="R119" s="127"/>
      <c r="S119" s="127"/>
      <c r="T119" s="127"/>
      <c r="U119" s="127"/>
      <c r="V119" s="127"/>
      <c r="W119" s="127"/>
      <c r="X119" s="127"/>
      <c r="Y119" s="127"/>
      <c r="Z119" s="127"/>
    </row>
    <row r="120" spans="1:26" s="136" customFormat="1" ht="12" customHeight="1" x14ac:dyDescent="0.35">
      <c r="A120" s="127"/>
      <c r="B120" s="127"/>
      <c r="C120" s="127"/>
      <c r="D120" s="137"/>
      <c r="E120" s="175"/>
      <c r="H120" s="118"/>
      <c r="I120" s="163"/>
      <c r="J120" s="127"/>
      <c r="K120" s="127"/>
      <c r="L120" s="127"/>
      <c r="M120" s="127"/>
      <c r="N120" s="127"/>
      <c r="O120" s="127"/>
      <c r="P120" s="127"/>
      <c r="Q120" s="127"/>
      <c r="R120" s="127"/>
      <c r="S120" s="127"/>
      <c r="T120" s="127"/>
      <c r="U120" s="127"/>
      <c r="V120" s="127"/>
      <c r="W120" s="127"/>
      <c r="X120" s="127"/>
      <c r="Y120" s="127"/>
      <c r="Z120" s="127"/>
    </row>
    <row r="121" spans="1:26" s="136" customFormat="1" ht="12" customHeight="1" x14ac:dyDescent="0.35">
      <c r="A121" s="127"/>
      <c r="B121" s="127"/>
      <c r="C121" s="127"/>
      <c r="D121" s="137"/>
      <c r="E121" s="175"/>
      <c r="H121" s="118"/>
      <c r="I121" s="163"/>
      <c r="J121" s="127"/>
      <c r="K121" s="127"/>
      <c r="L121" s="127"/>
      <c r="M121" s="127"/>
      <c r="N121" s="127"/>
      <c r="O121" s="127"/>
      <c r="P121" s="127"/>
      <c r="Q121" s="127"/>
      <c r="R121" s="127"/>
      <c r="S121" s="127"/>
      <c r="T121" s="127"/>
      <c r="U121" s="127"/>
      <c r="V121" s="127"/>
      <c r="W121" s="127"/>
      <c r="X121" s="127"/>
      <c r="Y121" s="127"/>
      <c r="Z121" s="127"/>
    </row>
    <row r="122" spans="1:26" s="136" customFormat="1" ht="12" customHeight="1" x14ac:dyDescent="0.35">
      <c r="A122" s="127"/>
      <c r="B122" s="127"/>
      <c r="C122" s="127"/>
      <c r="D122" s="137"/>
      <c r="E122" s="175"/>
      <c r="H122" s="118"/>
      <c r="I122" s="163"/>
      <c r="J122" s="127"/>
      <c r="K122" s="127"/>
      <c r="L122" s="127"/>
      <c r="M122" s="127"/>
      <c r="N122" s="127"/>
      <c r="O122" s="127"/>
      <c r="P122" s="127"/>
      <c r="Q122" s="127"/>
      <c r="R122" s="127"/>
      <c r="S122" s="127"/>
      <c r="T122" s="127"/>
      <c r="U122" s="127"/>
      <c r="V122" s="127"/>
      <c r="W122" s="127"/>
      <c r="X122" s="127"/>
      <c r="Y122" s="127"/>
      <c r="Z122" s="127"/>
    </row>
    <row r="123" spans="1:26" s="136" customFormat="1" ht="12" customHeight="1" x14ac:dyDescent="0.35">
      <c r="A123" s="127"/>
      <c r="B123" s="127"/>
      <c r="C123" s="127"/>
      <c r="D123" s="137"/>
      <c r="E123" s="175"/>
      <c r="H123" s="176"/>
      <c r="I123" s="163"/>
      <c r="J123" s="127"/>
      <c r="K123" s="127"/>
      <c r="L123" s="127"/>
      <c r="M123" s="127"/>
      <c r="N123" s="127"/>
      <c r="O123" s="127"/>
      <c r="P123" s="127"/>
      <c r="Q123" s="127"/>
      <c r="R123" s="127"/>
      <c r="S123" s="127"/>
      <c r="T123" s="127"/>
      <c r="U123" s="127"/>
      <c r="V123" s="127"/>
      <c r="W123" s="127"/>
      <c r="X123" s="127"/>
      <c r="Y123" s="127"/>
      <c r="Z123" s="127"/>
    </row>
    <row r="124" spans="1:26" ht="12" customHeight="1" x14ac:dyDescent="0.35">
      <c r="H124" s="176"/>
      <c r="I124" s="163"/>
    </row>
    <row r="125" spans="1:26" ht="12" customHeight="1" x14ac:dyDescent="0.35">
      <c r="H125" s="176"/>
      <c r="I125" s="163"/>
    </row>
    <row r="126" spans="1:26" ht="12" customHeight="1" x14ac:dyDescent="0.35">
      <c r="H126" s="176"/>
      <c r="I126" s="163"/>
    </row>
    <row r="127" spans="1:26" ht="12" customHeight="1" x14ac:dyDescent="0.35">
      <c r="H127" s="176"/>
      <c r="I127" s="163"/>
    </row>
    <row r="128" spans="1:26" ht="12" customHeight="1" x14ac:dyDescent="0.35">
      <c r="H128" s="176"/>
      <c r="I128" s="163"/>
    </row>
    <row r="129" spans="8:9" ht="12" customHeight="1" x14ac:dyDescent="0.35">
      <c r="H129" s="176"/>
      <c r="I129" s="163"/>
    </row>
    <row r="130" spans="8:9" ht="12" customHeight="1" x14ac:dyDescent="0.35">
      <c r="H130" s="176"/>
      <c r="I130" s="163"/>
    </row>
    <row r="131" spans="8:9" ht="12" customHeight="1" x14ac:dyDescent="0.35">
      <c r="H131" s="176"/>
      <c r="I131" s="163"/>
    </row>
    <row r="132" spans="8:9" ht="12" customHeight="1" x14ac:dyDescent="0.35">
      <c r="H132" s="176"/>
      <c r="I132" s="163"/>
    </row>
    <row r="133" spans="8:9" ht="12" customHeight="1" x14ac:dyDescent="0.35">
      <c r="H133" s="176"/>
      <c r="I133" s="163"/>
    </row>
    <row r="134" spans="8:9" ht="12" customHeight="1" x14ac:dyDescent="0.35">
      <c r="H134" s="176"/>
      <c r="I134" s="163"/>
    </row>
    <row r="135" spans="8:9" ht="12" customHeight="1" x14ac:dyDescent="0.35">
      <c r="H135" s="176"/>
      <c r="I135" s="163"/>
    </row>
    <row r="136" spans="8:9" ht="12" customHeight="1" x14ac:dyDescent="0.35">
      <c r="H136" s="176"/>
      <c r="I136" s="163"/>
    </row>
    <row r="137" spans="8:9" ht="12" customHeight="1" x14ac:dyDescent="0.35">
      <c r="H137" s="176"/>
      <c r="I137" s="163"/>
    </row>
    <row r="138" spans="8:9" ht="12" customHeight="1" x14ac:dyDescent="0.35">
      <c r="H138" s="176"/>
      <c r="I138" s="163"/>
    </row>
    <row r="139" spans="8:9" ht="12" customHeight="1" x14ac:dyDescent="0.35">
      <c r="H139" s="176"/>
      <c r="I139" s="163"/>
    </row>
    <row r="140" spans="8:9" ht="12" customHeight="1" x14ac:dyDescent="0.35">
      <c r="H140" s="176"/>
      <c r="I140" s="163"/>
    </row>
    <row r="141" spans="8:9" ht="12" customHeight="1" x14ac:dyDescent="0.35">
      <c r="H141" s="176"/>
      <c r="I141" s="163"/>
    </row>
    <row r="142" spans="8:9" ht="12" customHeight="1" x14ac:dyDescent="0.35">
      <c r="H142" s="176"/>
      <c r="I142" s="163"/>
    </row>
    <row r="143" spans="8:9" ht="12" customHeight="1" x14ac:dyDescent="0.35">
      <c r="H143" s="176"/>
      <c r="I143" s="163"/>
    </row>
    <row r="144" spans="8:9" ht="12" customHeight="1" x14ac:dyDescent="0.35">
      <c r="H144" s="176"/>
      <c r="I144" s="163"/>
    </row>
    <row r="145" spans="8:9" ht="12" customHeight="1" x14ac:dyDescent="0.35">
      <c r="H145" s="176"/>
      <c r="I145" s="163"/>
    </row>
    <row r="146" spans="8:9" ht="12" customHeight="1" x14ac:dyDescent="0.35">
      <c r="H146" s="176"/>
      <c r="I146" s="163"/>
    </row>
    <row r="147" spans="8:9" ht="12" customHeight="1" x14ac:dyDescent="0.35">
      <c r="H147" s="176"/>
      <c r="I147" s="163"/>
    </row>
    <row r="148" spans="8:9" ht="12" customHeight="1" x14ac:dyDescent="0.35">
      <c r="H148" s="176"/>
      <c r="I148" s="163"/>
    </row>
    <row r="149" spans="8:9" ht="12" customHeight="1" x14ac:dyDescent="0.35">
      <c r="H149" s="176"/>
      <c r="I149" s="163"/>
    </row>
    <row r="150" spans="8:9" ht="12" customHeight="1" x14ac:dyDescent="0.35">
      <c r="H150" s="176"/>
      <c r="I150" s="163"/>
    </row>
    <row r="151" spans="8:9" ht="12" customHeight="1" x14ac:dyDescent="0.35">
      <c r="H151" s="176"/>
      <c r="I151" s="163"/>
    </row>
    <row r="152" spans="8:9" ht="12" customHeight="1" x14ac:dyDescent="0.35">
      <c r="H152" s="176"/>
      <c r="I152" s="163"/>
    </row>
    <row r="153" spans="8:9" ht="12" customHeight="1" x14ac:dyDescent="0.35">
      <c r="H153" s="176"/>
      <c r="I153" s="163"/>
    </row>
    <row r="154" spans="8:9" ht="12" customHeight="1" x14ac:dyDescent="0.35">
      <c r="H154" s="176"/>
      <c r="I154" s="163"/>
    </row>
    <row r="155" spans="8:9" ht="12" customHeight="1" x14ac:dyDescent="0.35">
      <c r="H155" s="176"/>
      <c r="I155" s="163"/>
    </row>
    <row r="156" spans="8:9" ht="12" customHeight="1" x14ac:dyDescent="0.35">
      <c r="H156" s="176"/>
      <c r="I156" s="163"/>
    </row>
    <row r="157" spans="8:9" ht="12" customHeight="1" x14ac:dyDescent="0.35">
      <c r="H157" s="176"/>
      <c r="I157" s="163"/>
    </row>
    <row r="158" spans="8:9" ht="12" customHeight="1" x14ac:dyDescent="0.35">
      <c r="H158" s="176"/>
      <c r="I158" s="163"/>
    </row>
    <row r="159" spans="8:9" ht="12" customHeight="1" x14ac:dyDescent="0.35">
      <c r="H159" s="176"/>
      <c r="I159" s="163"/>
    </row>
    <row r="160" spans="8:9" ht="12" customHeight="1" x14ac:dyDescent="0.35">
      <c r="H160" s="176"/>
      <c r="I160" s="163"/>
    </row>
    <row r="161" spans="8:9" ht="12" customHeight="1" x14ac:dyDescent="0.35">
      <c r="H161" s="176"/>
      <c r="I161" s="163"/>
    </row>
    <row r="162" spans="8:9" ht="12" customHeight="1" x14ac:dyDescent="0.35">
      <c r="H162" s="176"/>
      <c r="I162" s="163"/>
    </row>
    <row r="163" spans="8:9" ht="12" customHeight="1" x14ac:dyDescent="0.35">
      <c r="H163" s="176"/>
      <c r="I163" s="163"/>
    </row>
    <row r="164" spans="8:9" ht="12" customHeight="1" x14ac:dyDescent="0.35">
      <c r="H164" s="176"/>
      <c r="I164" s="163"/>
    </row>
    <row r="165" spans="8:9" ht="12" customHeight="1" x14ac:dyDescent="0.35">
      <c r="H165" s="176"/>
      <c r="I165" s="163"/>
    </row>
    <row r="166" spans="8:9" ht="12" customHeight="1" x14ac:dyDescent="0.35">
      <c r="H166" s="176"/>
      <c r="I166" s="163"/>
    </row>
    <row r="167" spans="8:9" ht="12" customHeight="1" x14ac:dyDescent="0.35">
      <c r="H167" s="176"/>
      <c r="I167" s="163"/>
    </row>
    <row r="168" spans="8:9" ht="12" customHeight="1" x14ac:dyDescent="0.35">
      <c r="H168" s="176"/>
      <c r="I168" s="163"/>
    </row>
    <row r="169" spans="8:9" ht="12" customHeight="1" x14ac:dyDescent="0.35">
      <c r="H169" s="176"/>
      <c r="I169" s="163"/>
    </row>
    <row r="170" spans="8:9" ht="12" customHeight="1" x14ac:dyDescent="0.35">
      <c r="H170" s="176"/>
      <c r="I170" s="163"/>
    </row>
    <row r="171" spans="8:9" ht="12" customHeight="1" x14ac:dyDescent="0.35">
      <c r="H171" s="176"/>
      <c r="I171" s="163"/>
    </row>
    <row r="172" spans="8:9" ht="12" customHeight="1" x14ac:dyDescent="0.35">
      <c r="H172" s="176"/>
      <c r="I172" s="163"/>
    </row>
    <row r="173" spans="8:9" ht="12" customHeight="1" x14ac:dyDescent="0.35">
      <c r="H173" s="176"/>
      <c r="I173" s="163"/>
    </row>
    <row r="174" spans="8:9" ht="12" customHeight="1" x14ac:dyDescent="0.35">
      <c r="H174" s="176"/>
      <c r="I174" s="163"/>
    </row>
    <row r="175" spans="8:9" ht="12" customHeight="1" x14ac:dyDescent="0.35">
      <c r="H175" s="176"/>
      <c r="I175" s="163"/>
    </row>
    <row r="176" spans="8:9" ht="12" customHeight="1" x14ac:dyDescent="0.35">
      <c r="H176" s="176"/>
      <c r="I176" s="163"/>
    </row>
    <row r="177" spans="8:9" ht="12" customHeight="1" x14ac:dyDescent="0.35">
      <c r="H177" s="176"/>
      <c r="I177" s="163"/>
    </row>
    <row r="178" spans="8:9" ht="12" customHeight="1" x14ac:dyDescent="0.35">
      <c r="H178" s="176"/>
      <c r="I178" s="163"/>
    </row>
    <row r="179" spans="8:9" ht="12" customHeight="1" x14ac:dyDescent="0.35">
      <c r="H179" s="176"/>
      <c r="I179" s="163"/>
    </row>
    <row r="180" spans="8:9" ht="12" customHeight="1" x14ac:dyDescent="0.35">
      <c r="H180" s="176"/>
      <c r="I180" s="163"/>
    </row>
    <row r="181" spans="8:9" ht="12" customHeight="1" x14ac:dyDescent="0.35">
      <c r="H181" s="176"/>
      <c r="I181" s="163"/>
    </row>
    <row r="182" spans="8:9" ht="12" customHeight="1" x14ac:dyDescent="0.35">
      <c r="H182" s="176"/>
      <c r="I182" s="163"/>
    </row>
    <row r="183" spans="8:9" ht="12" customHeight="1" x14ac:dyDescent="0.35">
      <c r="H183" s="176"/>
      <c r="I183" s="163"/>
    </row>
    <row r="184" spans="8:9" ht="12" customHeight="1" x14ac:dyDescent="0.35">
      <c r="H184" s="176"/>
      <c r="I184" s="163"/>
    </row>
    <row r="185" spans="8:9" ht="12" customHeight="1" x14ac:dyDescent="0.35">
      <c r="H185" s="176"/>
      <c r="I185" s="163"/>
    </row>
    <row r="186" spans="8:9" ht="12" customHeight="1" x14ac:dyDescent="0.35">
      <c r="H186" s="176"/>
      <c r="I186" s="163"/>
    </row>
    <row r="187" spans="8:9" ht="12" customHeight="1" x14ac:dyDescent="0.35">
      <c r="H187" s="176"/>
      <c r="I187" s="163"/>
    </row>
    <row r="188" spans="8:9" ht="12" customHeight="1" x14ac:dyDescent="0.35">
      <c r="H188" s="176"/>
      <c r="I188" s="163"/>
    </row>
    <row r="189" spans="8:9" ht="12" customHeight="1" x14ac:dyDescent="0.35">
      <c r="H189" s="176"/>
      <c r="I189" s="163"/>
    </row>
    <row r="190" spans="8:9" ht="12" customHeight="1" x14ac:dyDescent="0.35">
      <c r="H190" s="176"/>
      <c r="I190" s="163"/>
    </row>
    <row r="191" spans="8:9" ht="12" customHeight="1" x14ac:dyDescent="0.35">
      <c r="H191" s="176"/>
      <c r="I191" s="163"/>
    </row>
    <row r="192" spans="8:9" ht="12" customHeight="1" x14ac:dyDescent="0.35">
      <c r="H192" s="176"/>
      <c r="I192" s="163"/>
    </row>
    <row r="193" spans="8:9" ht="12" customHeight="1" x14ac:dyDescent="0.35">
      <c r="H193" s="176"/>
      <c r="I193" s="163"/>
    </row>
    <row r="194" spans="8:9" ht="12" customHeight="1" x14ac:dyDescent="0.35">
      <c r="H194" s="176"/>
      <c r="I194" s="163"/>
    </row>
    <row r="195" spans="8:9" ht="12" customHeight="1" x14ac:dyDescent="0.35">
      <c r="H195" s="176"/>
      <c r="I195" s="163"/>
    </row>
    <row r="196" spans="8:9" ht="12" customHeight="1" x14ac:dyDescent="0.35">
      <c r="H196" s="176"/>
      <c r="I196" s="163"/>
    </row>
    <row r="197" spans="8:9" ht="12" customHeight="1" x14ac:dyDescent="0.35">
      <c r="H197" s="176"/>
      <c r="I197" s="163"/>
    </row>
    <row r="198" spans="8:9" ht="12" customHeight="1" x14ac:dyDescent="0.35">
      <c r="H198" s="176"/>
      <c r="I198" s="163"/>
    </row>
    <row r="199" spans="8:9" ht="12" customHeight="1" x14ac:dyDescent="0.35">
      <c r="H199" s="176"/>
      <c r="I199" s="163"/>
    </row>
    <row r="200" spans="8:9" ht="12" customHeight="1" x14ac:dyDescent="0.35">
      <c r="H200" s="176"/>
      <c r="I200" s="163"/>
    </row>
    <row r="201" spans="8:9" ht="12" customHeight="1" x14ac:dyDescent="0.35">
      <c r="H201" s="176"/>
      <c r="I201" s="163"/>
    </row>
    <row r="202" spans="8:9" ht="12" customHeight="1" x14ac:dyDescent="0.35">
      <c r="H202" s="176"/>
      <c r="I202" s="163"/>
    </row>
    <row r="203" spans="8:9" ht="12" customHeight="1" x14ac:dyDescent="0.35">
      <c r="H203" s="176"/>
      <c r="I203" s="163"/>
    </row>
    <row r="204" spans="8:9" ht="12" customHeight="1" x14ac:dyDescent="0.35">
      <c r="H204" s="176"/>
      <c r="I204" s="163"/>
    </row>
    <row r="205" spans="8:9" ht="12" customHeight="1" x14ac:dyDescent="0.35">
      <c r="H205" s="176"/>
      <c r="I205" s="163"/>
    </row>
    <row r="206" spans="8:9" ht="12" customHeight="1" x14ac:dyDescent="0.35">
      <c r="H206" s="176"/>
      <c r="I206" s="163"/>
    </row>
    <row r="207" spans="8:9" ht="12" customHeight="1" x14ac:dyDescent="0.35">
      <c r="H207" s="176"/>
      <c r="I207" s="163"/>
    </row>
    <row r="208" spans="8:9" ht="12" customHeight="1" x14ac:dyDescent="0.35">
      <c r="H208" s="176"/>
      <c r="I208" s="163"/>
    </row>
    <row r="209" spans="8:9" ht="12" customHeight="1" x14ac:dyDescent="0.35">
      <c r="H209" s="176"/>
      <c r="I209" s="163"/>
    </row>
    <row r="210" spans="8:9" ht="12" customHeight="1" x14ac:dyDescent="0.35">
      <c r="H210" s="176"/>
      <c r="I210" s="163"/>
    </row>
    <row r="211" spans="8:9" ht="12" customHeight="1" x14ac:dyDescent="0.35">
      <c r="H211" s="176"/>
      <c r="I211" s="163"/>
    </row>
    <row r="212" spans="8:9" ht="12" customHeight="1" x14ac:dyDescent="0.35">
      <c r="H212" s="176"/>
      <c r="I212" s="163"/>
    </row>
    <row r="213" spans="8:9" ht="12" customHeight="1" x14ac:dyDescent="0.35">
      <c r="H213" s="176"/>
      <c r="I213" s="163"/>
    </row>
    <row r="214" spans="8:9" ht="12" customHeight="1" x14ac:dyDescent="0.35">
      <c r="H214" s="176"/>
      <c r="I214" s="163"/>
    </row>
    <row r="215" spans="8:9" ht="12" customHeight="1" x14ac:dyDescent="0.35">
      <c r="H215" s="176"/>
      <c r="I215" s="163"/>
    </row>
    <row r="216" spans="8:9" ht="12" customHeight="1" x14ac:dyDescent="0.35">
      <c r="H216" s="176"/>
      <c r="I216" s="163"/>
    </row>
    <row r="217" spans="8:9" ht="12" customHeight="1" x14ac:dyDescent="0.35">
      <c r="H217" s="176"/>
      <c r="I217" s="163"/>
    </row>
    <row r="218" spans="8:9" ht="12" customHeight="1" x14ac:dyDescent="0.35">
      <c r="H218" s="176"/>
      <c r="I218" s="163"/>
    </row>
    <row r="219" spans="8:9" ht="12" customHeight="1" x14ac:dyDescent="0.35">
      <c r="H219" s="176"/>
      <c r="I219" s="163"/>
    </row>
    <row r="220" spans="8:9" ht="12" customHeight="1" x14ac:dyDescent="0.35">
      <c r="H220" s="176"/>
      <c r="I220" s="163"/>
    </row>
    <row r="221" spans="8:9" ht="12" customHeight="1" x14ac:dyDescent="0.35">
      <c r="H221" s="176"/>
      <c r="I221" s="163"/>
    </row>
    <row r="222" spans="8:9" ht="12" customHeight="1" x14ac:dyDescent="0.35">
      <c r="H222" s="176"/>
      <c r="I222" s="163"/>
    </row>
    <row r="223" spans="8:9" ht="12" customHeight="1" x14ac:dyDescent="0.35">
      <c r="H223" s="176"/>
      <c r="I223" s="163"/>
    </row>
    <row r="224" spans="8:9" ht="12" customHeight="1" x14ac:dyDescent="0.35">
      <c r="H224" s="176"/>
      <c r="I224" s="163"/>
    </row>
    <row r="225" spans="8:9" ht="12" customHeight="1" x14ac:dyDescent="0.35">
      <c r="H225" s="176"/>
      <c r="I225" s="163"/>
    </row>
    <row r="226" spans="8:9" ht="12" customHeight="1" x14ac:dyDescent="0.35">
      <c r="H226" s="176"/>
      <c r="I226" s="163"/>
    </row>
    <row r="227" spans="8:9" ht="12" customHeight="1" x14ac:dyDescent="0.35">
      <c r="H227" s="176"/>
      <c r="I227" s="163"/>
    </row>
    <row r="228" spans="8:9" ht="12" customHeight="1" x14ac:dyDescent="0.35">
      <c r="H228" s="176"/>
      <c r="I228" s="163"/>
    </row>
    <row r="229" spans="8:9" ht="12" customHeight="1" x14ac:dyDescent="0.35">
      <c r="H229" s="176"/>
      <c r="I229" s="163"/>
    </row>
    <row r="230" spans="8:9" ht="12" customHeight="1" x14ac:dyDescent="0.35">
      <c r="H230" s="176"/>
      <c r="I230" s="163"/>
    </row>
    <row r="231" spans="8:9" ht="12" customHeight="1" x14ac:dyDescent="0.35">
      <c r="H231" s="176"/>
      <c r="I231" s="163"/>
    </row>
    <row r="232" spans="8:9" ht="12" customHeight="1" x14ac:dyDescent="0.35">
      <c r="H232" s="176"/>
      <c r="I232" s="163"/>
    </row>
    <row r="233" spans="8:9" ht="12" customHeight="1" x14ac:dyDescent="0.35">
      <c r="H233" s="176"/>
      <c r="I233" s="163"/>
    </row>
    <row r="234" spans="8:9" ht="12" customHeight="1" x14ac:dyDescent="0.35">
      <c r="H234" s="176"/>
      <c r="I234" s="163"/>
    </row>
    <row r="235" spans="8:9" ht="12" customHeight="1" x14ac:dyDescent="0.35">
      <c r="H235" s="176"/>
      <c r="I235" s="163"/>
    </row>
    <row r="236" spans="8:9" ht="12" customHeight="1" x14ac:dyDescent="0.35">
      <c r="H236" s="176"/>
      <c r="I236" s="163"/>
    </row>
    <row r="237" spans="8:9" ht="12" customHeight="1" x14ac:dyDescent="0.35">
      <c r="H237" s="176"/>
      <c r="I237" s="163"/>
    </row>
    <row r="238" spans="8:9" ht="12" customHeight="1" x14ac:dyDescent="0.35">
      <c r="H238" s="176"/>
      <c r="I238" s="163"/>
    </row>
    <row r="239" spans="8:9" ht="12" customHeight="1" x14ac:dyDescent="0.35">
      <c r="H239" s="176"/>
      <c r="I239" s="163"/>
    </row>
    <row r="240" spans="8:9" ht="12" customHeight="1" x14ac:dyDescent="0.35">
      <c r="H240" s="176"/>
      <c r="I240" s="163"/>
    </row>
    <row r="241" spans="8:9" ht="12" customHeight="1" x14ac:dyDescent="0.35">
      <c r="H241" s="176"/>
      <c r="I241" s="163"/>
    </row>
    <row r="242" spans="8:9" ht="12" customHeight="1" x14ac:dyDescent="0.35">
      <c r="H242" s="176"/>
      <c r="I242" s="163"/>
    </row>
    <row r="243" spans="8:9" ht="12" customHeight="1" x14ac:dyDescent="0.35">
      <c r="H243" s="176"/>
      <c r="I243" s="163"/>
    </row>
    <row r="244" spans="8:9" ht="12" customHeight="1" x14ac:dyDescent="0.35">
      <c r="H244" s="176"/>
      <c r="I244" s="163"/>
    </row>
    <row r="245" spans="8:9" ht="12" customHeight="1" x14ac:dyDescent="0.35">
      <c r="H245" s="176"/>
      <c r="I245" s="163"/>
    </row>
    <row r="246" spans="8:9" ht="12" customHeight="1" x14ac:dyDescent="0.35">
      <c r="H246" s="176"/>
      <c r="I246" s="163"/>
    </row>
    <row r="247" spans="8:9" ht="12" customHeight="1" x14ac:dyDescent="0.35">
      <c r="H247" s="176"/>
      <c r="I247" s="163"/>
    </row>
    <row r="248" spans="8:9" ht="12" customHeight="1" x14ac:dyDescent="0.35">
      <c r="H248" s="176"/>
      <c r="I248" s="163"/>
    </row>
    <row r="249" spans="8:9" ht="12" customHeight="1" x14ac:dyDescent="0.35">
      <c r="H249" s="176"/>
      <c r="I249" s="163"/>
    </row>
    <row r="250" spans="8:9" ht="12" customHeight="1" x14ac:dyDescent="0.35">
      <c r="H250" s="176"/>
      <c r="I250" s="163"/>
    </row>
    <row r="251" spans="8:9" ht="12" customHeight="1" x14ac:dyDescent="0.35">
      <c r="H251" s="176"/>
      <c r="I251" s="163"/>
    </row>
    <row r="252" spans="8:9" ht="12" customHeight="1" x14ac:dyDescent="0.35">
      <c r="H252" s="176"/>
      <c r="I252" s="163"/>
    </row>
    <row r="253" spans="8:9" ht="12" customHeight="1" x14ac:dyDescent="0.35">
      <c r="H253" s="176"/>
      <c r="I253" s="163"/>
    </row>
    <row r="254" spans="8:9" ht="12" customHeight="1" x14ac:dyDescent="0.35">
      <c r="H254" s="176"/>
      <c r="I254" s="163"/>
    </row>
    <row r="255" spans="8:9" ht="12" customHeight="1" x14ac:dyDescent="0.35">
      <c r="H255" s="176"/>
      <c r="I255" s="163"/>
    </row>
    <row r="256" spans="8:9" ht="12" customHeight="1" x14ac:dyDescent="0.35">
      <c r="H256" s="176"/>
      <c r="I256" s="163"/>
    </row>
    <row r="257" spans="8:9" ht="12" customHeight="1" x14ac:dyDescent="0.35">
      <c r="H257" s="176"/>
      <c r="I257" s="163"/>
    </row>
    <row r="258" spans="8:9" ht="12" customHeight="1" x14ac:dyDescent="0.35">
      <c r="H258" s="176"/>
      <c r="I258" s="163"/>
    </row>
    <row r="259" spans="8:9" ht="12" customHeight="1" x14ac:dyDescent="0.35">
      <c r="H259" s="176"/>
      <c r="I259" s="163"/>
    </row>
    <row r="260" spans="8:9" ht="12" customHeight="1" x14ac:dyDescent="0.35">
      <c r="H260" s="176"/>
      <c r="I260" s="163"/>
    </row>
    <row r="261" spans="8:9" ht="12" customHeight="1" x14ac:dyDescent="0.35">
      <c r="H261" s="176"/>
      <c r="I261" s="163"/>
    </row>
    <row r="262" spans="8:9" ht="12" customHeight="1" x14ac:dyDescent="0.35">
      <c r="H262" s="176"/>
      <c r="I262" s="163"/>
    </row>
    <row r="263" spans="8:9" ht="12" customHeight="1" x14ac:dyDescent="0.35">
      <c r="H263" s="176"/>
      <c r="I263" s="163"/>
    </row>
    <row r="264" spans="8:9" ht="12" customHeight="1" x14ac:dyDescent="0.35">
      <c r="H264" s="176"/>
      <c r="I264" s="163"/>
    </row>
    <row r="265" spans="8:9" ht="12" customHeight="1" x14ac:dyDescent="0.35">
      <c r="H265" s="176"/>
      <c r="I265" s="163"/>
    </row>
    <row r="266" spans="8:9" ht="12" customHeight="1" x14ac:dyDescent="0.35">
      <c r="H266" s="176"/>
      <c r="I266" s="163"/>
    </row>
    <row r="267" spans="8:9" ht="12" customHeight="1" x14ac:dyDescent="0.35">
      <c r="H267" s="176"/>
      <c r="I267" s="163"/>
    </row>
    <row r="268" spans="8:9" ht="12" customHeight="1" x14ac:dyDescent="0.35">
      <c r="H268" s="176"/>
      <c r="I268" s="163"/>
    </row>
    <row r="269" spans="8:9" ht="12" customHeight="1" x14ac:dyDescent="0.35">
      <c r="H269" s="176"/>
      <c r="I269" s="163"/>
    </row>
    <row r="270" spans="8:9" ht="12" customHeight="1" x14ac:dyDescent="0.35">
      <c r="H270" s="176"/>
      <c r="I270" s="163"/>
    </row>
    <row r="271" spans="8:9" ht="12" customHeight="1" x14ac:dyDescent="0.35">
      <c r="H271" s="176"/>
      <c r="I271" s="163"/>
    </row>
    <row r="272" spans="8:9" ht="12" customHeight="1" x14ac:dyDescent="0.35">
      <c r="H272" s="176"/>
      <c r="I272" s="163"/>
    </row>
    <row r="273" spans="8:9" ht="12" customHeight="1" x14ac:dyDescent="0.35">
      <c r="H273" s="176"/>
      <c r="I273" s="163"/>
    </row>
    <row r="274" spans="8:9" ht="12" customHeight="1" x14ac:dyDescent="0.35">
      <c r="H274" s="176"/>
      <c r="I274" s="163"/>
    </row>
    <row r="275" spans="8:9" ht="12" customHeight="1" x14ac:dyDescent="0.35">
      <c r="H275" s="176"/>
      <c r="I275" s="163"/>
    </row>
    <row r="276" spans="8:9" ht="12" customHeight="1" x14ac:dyDescent="0.35">
      <c r="H276" s="176"/>
      <c r="I276" s="163"/>
    </row>
    <row r="277" spans="8:9" ht="12" customHeight="1" x14ac:dyDescent="0.35">
      <c r="H277" s="176"/>
      <c r="I277" s="163"/>
    </row>
    <row r="278" spans="8:9" ht="12" customHeight="1" x14ac:dyDescent="0.35">
      <c r="H278" s="176"/>
      <c r="I278" s="163"/>
    </row>
    <row r="279" spans="8:9" ht="12" customHeight="1" x14ac:dyDescent="0.35">
      <c r="H279" s="176"/>
      <c r="I279" s="163"/>
    </row>
    <row r="280" spans="8:9" ht="12" customHeight="1" x14ac:dyDescent="0.35">
      <c r="H280" s="176"/>
      <c r="I280" s="163"/>
    </row>
    <row r="281" spans="8:9" ht="12" customHeight="1" x14ac:dyDescent="0.35">
      <c r="H281" s="176"/>
      <c r="I281" s="163"/>
    </row>
    <row r="282" spans="8:9" ht="12" customHeight="1" x14ac:dyDescent="0.35">
      <c r="H282" s="176"/>
      <c r="I282" s="163"/>
    </row>
    <row r="283" spans="8:9" ht="12" customHeight="1" x14ac:dyDescent="0.35">
      <c r="H283" s="176"/>
      <c r="I283" s="163"/>
    </row>
    <row r="284" spans="8:9" ht="12" customHeight="1" x14ac:dyDescent="0.35">
      <c r="H284" s="176"/>
      <c r="I284" s="163"/>
    </row>
    <row r="285" spans="8:9" ht="12" customHeight="1" x14ac:dyDescent="0.35">
      <c r="H285" s="176"/>
      <c r="I285" s="163"/>
    </row>
    <row r="286" spans="8:9" ht="12" customHeight="1" x14ac:dyDescent="0.35">
      <c r="H286" s="176"/>
      <c r="I286" s="163"/>
    </row>
    <row r="287" spans="8:9" ht="12" customHeight="1" x14ac:dyDescent="0.35">
      <c r="H287" s="176"/>
      <c r="I287" s="163"/>
    </row>
    <row r="288" spans="8:9" ht="12" customHeight="1" x14ac:dyDescent="0.35">
      <c r="H288" s="176"/>
      <c r="I288" s="163"/>
    </row>
    <row r="289" spans="8:9" ht="12" customHeight="1" x14ac:dyDescent="0.35">
      <c r="H289" s="176"/>
      <c r="I289" s="163"/>
    </row>
    <row r="290" spans="8:9" ht="12" customHeight="1" x14ac:dyDescent="0.35">
      <c r="H290" s="176"/>
      <c r="I290" s="163"/>
    </row>
    <row r="291" spans="8:9" ht="12" customHeight="1" x14ac:dyDescent="0.35">
      <c r="H291" s="176"/>
      <c r="I291" s="163"/>
    </row>
    <row r="292" spans="8:9" ht="12" customHeight="1" x14ac:dyDescent="0.35">
      <c r="H292" s="176"/>
      <c r="I292" s="163"/>
    </row>
    <row r="293" spans="8:9" ht="12" customHeight="1" x14ac:dyDescent="0.35">
      <c r="H293" s="176"/>
      <c r="I293" s="163"/>
    </row>
    <row r="294" spans="8:9" ht="12" customHeight="1" x14ac:dyDescent="0.35">
      <c r="H294" s="176"/>
      <c r="I294" s="163"/>
    </row>
    <row r="295" spans="8:9" ht="12" customHeight="1" x14ac:dyDescent="0.35">
      <c r="H295" s="176"/>
      <c r="I295" s="163"/>
    </row>
    <row r="296" spans="8:9" ht="12" customHeight="1" x14ac:dyDescent="0.35">
      <c r="H296" s="176"/>
      <c r="I296" s="163"/>
    </row>
    <row r="297" spans="8:9" ht="12" customHeight="1" x14ac:dyDescent="0.35">
      <c r="H297" s="176"/>
      <c r="I297" s="163"/>
    </row>
    <row r="298" spans="8:9" ht="12" customHeight="1" x14ac:dyDescent="0.35">
      <c r="H298" s="176"/>
      <c r="I298" s="163"/>
    </row>
    <row r="299" spans="8:9" ht="12" customHeight="1" x14ac:dyDescent="0.35">
      <c r="H299" s="176"/>
      <c r="I299" s="163"/>
    </row>
    <row r="300" spans="8:9" ht="12" customHeight="1" x14ac:dyDescent="0.35">
      <c r="H300" s="176"/>
      <c r="I300" s="163"/>
    </row>
    <row r="301" spans="8:9" ht="12" customHeight="1" x14ac:dyDescent="0.35">
      <c r="H301" s="176"/>
      <c r="I301" s="163"/>
    </row>
    <row r="302" spans="8:9" ht="12" customHeight="1" x14ac:dyDescent="0.35">
      <c r="H302" s="176"/>
      <c r="I302" s="163"/>
    </row>
    <row r="303" spans="8:9" ht="12" customHeight="1" x14ac:dyDescent="0.35">
      <c r="H303" s="176"/>
      <c r="I303" s="163"/>
    </row>
    <row r="304" spans="8:9" ht="12" customHeight="1" x14ac:dyDescent="0.35">
      <c r="H304" s="176"/>
      <c r="I304" s="163"/>
    </row>
    <row r="305" spans="8:9" ht="12" customHeight="1" x14ac:dyDescent="0.35">
      <c r="H305" s="176"/>
      <c r="I305" s="163"/>
    </row>
    <row r="306" spans="8:9" ht="12" customHeight="1" x14ac:dyDescent="0.35">
      <c r="H306" s="176"/>
      <c r="I306" s="163"/>
    </row>
    <row r="307" spans="8:9" ht="12" customHeight="1" x14ac:dyDescent="0.35">
      <c r="H307" s="176"/>
      <c r="I307" s="163"/>
    </row>
    <row r="308" spans="8:9" ht="12" customHeight="1" x14ac:dyDescent="0.35">
      <c r="H308" s="176"/>
      <c r="I308" s="163"/>
    </row>
    <row r="309" spans="8:9" ht="12" customHeight="1" x14ac:dyDescent="0.35">
      <c r="H309" s="176"/>
      <c r="I309" s="163"/>
    </row>
    <row r="310" spans="8:9" ht="12" customHeight="1" x14ac:dyDescent="0.35">
      <c r="H310" s="176"/>
      <c r="I310" s="163"/>
    </row>
    <row r="311" spans="8:9" ht="12" customHeight="1" x14ac:dyDescent="0.35">
      <c r="H311" s="176"/>
      <c r="I311" s="163"/>
    </row>
    <row r="312" spans="8:9" ht="12" customHeight="1" x14ac:dyDescent="0.35">
      <c r="H312" s="176"/>
      <c r="I312" s="163"/>
    </row>
    <row r="313" spans="8:9" ht="12" customHeight="1" x14ac:dyDescent="0.35">
      <c r="H313" s="176"/>
      <c r="I313" s="163"/>
    </row>
    <row r="314" spans="8:9" ht="12" customHeight="1" x14ac:dyDescent="0.35">
      <c r="H314" s="176"/>
      <c r="I314" s="163"/>
    </row>
    <row r="315" spans="8:9" ht="12" customHeight="1" x14ac:dyDescent="0.35">
      <c r="H315" s="176"/>
      <c r="I315" s="163"/>
    </row>
    <row r="316" spans="8:9" ht="12" customHeight="1" x14ac:dyDescent="0.35">
      <c r="H316" s="176"/>
      <c r="I316" s="163"/>
    </row>
    <row r="317" spans="8:9" ht="12" customHeight="1" x14ac:dyDescent="0.35">
      <c r="H317" s="176"/>
      <c r="I317" s="163"/>
    </row>
    <row r="318" spans="8:9" ht="12" customHeight="1" x14ac:dyDescent="0.35">
      <c r="H318" s="176"/>
      <c r="I318" s="163"/>
    </row>
    <row r="319" spans="8:9" ht="12" customHeight="1" x14ac:dyDescent="0.35">
      <c r="H319" s="176"/>
      <c r="I319" s="163"/>
    </row>
    <row r="320" spans="8:9" ht="12" customHeight="1" x14ac:dyDescent="0.35">
      <c r="H320" s="176"/>
      <c r="I320" s="163"/>
    </row>
    <row r="321" spans="8:9" ht="12" customHeight="1" x14ac:dyDescent="0.35">
      <c r="H321" s="176"/>
      <c r="I321" s="163"/>
    </row>
    <row r="322" spans="8:9" ht="12" customHeight="1" x14ac:dyDescent="0.35">
      <c r="H322" s="176"/>
      <c r="I322" s="163"/>
    </row>
    <row r="323" spans="8:9" ht="12" customHeight="1" x14ac:dyDescent="0.35">
      <c r="H323" s="176"/>
      <c r="I323" s="163"/>
    </row>
    <row r="324" spans="8:9" ht="12" customHeight="1" x14ac:dyDescent="0.35">
      <c r="H324" s="176"/>
      <c r="I324" s="163"/>
    </row>
    <row r="325" spans="8:9" ht="12" customHeight="1" x14ac:dyDescent="0.35">
      <c r="H325" s="176"/>
      <c r="I325" s="163"/>
    </row>
    <row r="326" spans="8:9" ht="12" customHeight="1" x14ac:dyDescent="0.35">
      <c r="H326" s="176"/>
      <c r="I326" s="163"/>
    </row>
    <row r="327" spans="8:9" ht="12" customHeight="1" x14ac:dyDescent="0.35">
      <c r="H327" s="176"/>
      <c r="I327" s="163"/>
    </row>
    <row r="328" spans="8:9" ht="12" customHeight="1" x14ac:dyDescent="0.35">
      <c r="H328" s="176"/>
      <c r="I328" s="163"/>
    </row>
    <row r="329" spans="8:9" ht="12" customHeight="1" x14ac:dyDescent="0.35">
      <c r="H329" s="176"/>
      <c r="I329" s="163"/>
    </row>
    <row r="330" spans="8:9" ht="12" customHeight="1" x14ac:dyDescent="0.35">
      <c r="H330" s="176"/>
      <c r="I330" s="163"/>
    </row>
    <row r="331" spans="8:9" ht="12" customHeight="1" x14ac:dyDescent="0.35">
      <c r="H331" s="176"/>
      <c r="I331" s="163"/>
    </row>
    <row r="332" spans="8:9" ht="12" customHeight="1" x14ac:dyDescent="0.35">
      <c r="H332" s="176"/>
      <c r="I332" s="163"/>
    </row>
    <row r="333" spans="8:9" ht="12" customHeight="1" x14ac:dyDescent="0.35">
      <c r="H333" s="176"/>
      <c r="I333" s="163"/>
    </row>
    <row r="334" spans="8:9" ht="12" customHeight="1" x14ac:dyDescent="0.35">
      <c r="H334" s="176"/>
      <c r="I334" s="163"/>
    </row>
    <row r="335" spans="8:9" ht="12" customHeight="1" x14ac:dyDescent="0.35">
      <c r="H335" s="176"/>
      <c r="I335" s="163"/>
    </row>
    <row r="336" spans="8:9" ht="12" customHeight="1" x14ac:dyDescent="0.35">
      <c r="H336" s="176"/>
      <c r="I336" s="163"/>
    </row>
    <row r="337" spans="8:9" ht="12" customHeight="1" x14ac:dyDescent="0.35">
      <c r="H337" s="176"/>
      <c r="I337" s="163"/>
    </row>
    <row r="338" spans="8:9" ht="12" customHeight="1" x14ac:dyDescent="0.35">
      <c r="H338" s="176"/>
      <c r="I338" s="163"/>
    </row>
    <row r="339" spans="8:9" ht="12" customHeight="1" x14ac:dyDescent="0.35">
      <c r="H339" s="176"/>
      <c r="I339" s="163"/>
    </row>
    <row r="340" spans="8:9" ht="12" customHeight="1" x14ac:dyDescent="0.35">
      <c r="H340" s="176"/>
      <c r="I340" s="163"/>
    </row>
    <row r="341" spans="8:9" ht="12" customHeight="1" x14ac:dyDescent="0.35">
      <c r="H341" s="176"/>
      <c r="I341" s="163"/>
    </row>
    <row r="342" spans="8:9" ht="12" customHeight="1" x14ac:dyDescent="0.35">
      <c r="H342" s="176"/>
      <c r="I342" s="163"/>
    </row>
    <row r="343" spans="8:9" ht="12" customHeight="1" x14ac:dyDescent="0.35">
      <c r="H343" s="176"/>
      <c r="I343" s="163"/>
    </row>
    <row r="344" spans="8:9" ht="12" customHeight="1" x14ac:dyDescent="0.35">
      <c r="H344" s="176"/>
      <c r="I344" s="163"/>
    </row>
    <row r="345" spans="8:9" ht="12" customHeight="1" x14ac:dyDescent="0.35">
      <c r="H345" s="176"/>
      <c r="I345" s="163"/>
    </row>
    <row r="346" spans="8:9" ht="12" customHeight="1" x14ac:dyDescent="0.35">
      <c r="H346" s="176"/>
      <c r="I346" s="163"/>
    </row>
    <row r="347" spans="8:9" ht="12" customHeight="1" x14ac:dyDescent="0.35">
      <c r="H347" s="176"/>
      <c r="I347" s="163"/>
    </row>
    <row r="348" spans="8:9" ht="12" customHeight="1" x14ac:dyDescent="0.35">
      <c r="H348" s="176"/>
      <c r="I348" s="163"/>
    </row>
    <row r="349" spans="8:9" ht="12" customHeight="1" x14ac:dyDescent="0.35">
      <c r="H349" s="176"/>
      <c r="I349" s="163"/>
    </row>
    <row r="350" spans="8:9" ht="12" customHeight="1" x14ac:dyDescent="0.35">
      <c r="H350" s="176"/>
      <c r="I350" s="163"/>
    </row>
    <row r="351" spans="8:9" ht="12" customHeight="1" x14ac:dyDescent="0.35">
      <c r="H351" s="176"/>
      <c r="I351" s="163"/>
    </row>
    <row r="352" spans="8:9" ht="12" customHeight="1" x14ac:dyDescent="0.35">
      <c r="H352" s="176"/>
      <c r="I352" s="163"/>
    </row>
    <row r="353" spans="8:9" ht="12" customHeight="1" x14ac:dyDescent="0.35">
      <c r="H353" s="176"/>
      <c r="I353" s="163"/>
    </row>
    <row r="354" spans="8:9" ht="12" customHeight="1" x14ac:dyDescent="0.35">
      <c r="H354" s="176"/>
      <c r="I354" s="163"/>
    </row>
    <row r="355" spans="8:9" ht="12" customHeight="1" x14ac:dyDescent="0.35">
      <c r="H355" s="176"/>
      <c r="I355" s="163"/>
    </row>
    <row r="356" spans="8:9" ht="12" customHeight="1" x14ac:dyDescent="0.35">
      <c r="H356" s="176"/>
      <c r="I356" s="163"/>
    </row>
    <row r="357" spans="8:9" ht="12" customHeight="1" x14ac:dyDescent="0.35">
      <c r="H357" s="176"/>
      <c r="I357" s="163"/>
    </row>
    <row r="358" spans="8:9" ht="12" customHeight="1" x14ac:dyDescent="0.35">
      <c r="H358" s="176"/>
      <c r="I358" s="163"/>
    </row>
    <row r="359" spans="8:9" ht="12" customHeight="1" x14ac:dyDescent="0.35">
      <c r="H359" s="176"/>
      <c r="I359" s="163"/>
    </row>
    <row r="360" spans="8:9" ht="12" customHeight="1" x14ac:dyDescent="0.35">
      <c r="H360" s="176"/>
      <c r="I360" s="163"/>
    </row>
    <row r="361" spans="8:9" ht="12" customHeight="1" x14ac:dyDescent="0.35">
      <c r="H361" s="176"/>
      <c r="I361" s="163"/>
    </row>
    <row r="362" spans="8:9" ht="12" customHeight="1" x14ac:dyDescent="0.35">
      <c r="H362" s="176"/>
      <c r="I362" s="163"/>
    </row>
    <row r="363" spans="8:9" ht="12" customHeight="1" x14ac:dyDescent="0.35">
      <c r="H363" s="176"/>
      <c r="I363" s="163"/>
    </row>
    <row r="364" spans="8:9" ht="12" customHeight="1" x14ac:dyDescent="0.35">
      <c r="H364" s="176"/>
      <c r="I364" s="163"/>
    </row>
    <row r="365" spans="8:9" ht="12" customHeight="1" x14ac:dyDescent="0.35">
      <c r="H365" s="176"/>
      <c r="I365" s="163"/>
    </row>
    <row r="366" spans="8:9" ht="12" customHeight="1" x14ac:dyDescent="0.35">
      <c r="H366" s="176"/>
      <c r="I366" s="163"/>
    </row>
    <row r="367" spans="8:9" ht="12" customHeight="1" x14ac:dyDescent="0.35">
      <c r="H367" s="176"/>
      <c r="I367" s="163"/>
    </row>
    <row r="368" spans="8:9" ht="12" customHeight="1" x14ac:dyDescent="0.35">
      <c r="H368" s="176"/>
      <c r="I368" s="163"/>
    </row>
    <row r="369" spans="8:9" ht="12" customHeight="1" x14ac:dyDescent="0.35">
      <c r="H369" s="176"/>
      <c r="I369" s="163"/>
    </row>
    <row r="370" spans="8:9" ht="12" customHeight="1" x14ac:dyDescent="0.35">
      <c r="H370" s="176"/>
      <c r="I370" s="163"/>
    </row>
    <row r="371" spans="8:9" ht="12" customHeight="1" x14ac:dyDescent="0.35">
      <c r="H371" s="176"/>
      <c r="I371" s="163"/>
    </row>
    <row r="372" spans="8:9" ht="12" customHeight="1" x14ac:dyDescent="0.35">
      <c r="H372" s="176"/>
      <c r="I372" s="163"/>
    </row>
    <row r="373" spans="8:9" ht="12" customHeight="1" x14ac:dyDescent="0.35">
      <c r="H373" s="176"/>
      <c r="I373" s="163"/>
    </row>
    <row r="374" spans="8:9" ht="12" customHeight="1" x14ac:dyDescent="0.35">
      <c r="H374" s="176"/>
      <c r="I374" s="163"/>
    </row>
    <row r="375" spans="8:9" ht="12" customHeight="1" x14ac:dyDescent="0.35">
      <c r="H375" s="176"/>
      <c r="I375" s="163"/>
    </row>
    <row r="376" spans="8:9" ht="12" customHeight="1" x14ac:dyDescent="0.35">
      <c r="H376" s="176"/>
      <c r="I376" s="163"/>
    </row>
    <row r="377" spans="8:9" ht="12" customHeight="1" x14ac:dyDescent="0.35">
      <c r="H377" s="176"/>
      <c r="I377" s="163"/>
    </row>
    <row r="378" spans="8:9" ht="12" customHeight="1" x14ac:dyDescent="0.35">
      <c r="H378" s="176"/>
      <c r="I378" s="163"/>
    </row>
    <row r="379" spans="8:9" ht="12" customHeight="1" x14ac:dyDescent="0.35">
      <c r="H379" s="176"/>
      <c r="I379" s="163"/>
    </row>
    <row r="380" spans="8:9" ht="12" customHeight="1" x14ac:dyDescent="0.35">
      <c r="H380" s="176"/>
      <c r="I380" s="163"/>
    </row>
    <row r="381" spans="8:9" ht="12" customHeight="1" x14ac:dyDescent="0.35">
      <c r="H381" s="176"/>
      <c r="I381" s="163"/>
    </row>
    <row r="382" spans="8:9" ht="12" customHeight="1" x14ac:dyDescent="0.35">
      <c r="H382" s="176"/>
      <c r="I382" s="163"/>
    </row>
    <row r="383" spans="8:9" ht="12" customHeight="1" x14ac:dyDescent="0.35">
      <c r="H383" s="176"/>
      <c r="I383" s="163"/>
    </row>
    <row r="384" spans="8:9" ht="12" customHeight="1" x14ac:dyDescent="0.35">
      <c r="H384" s="176"/>
      <c r="I384" s="163"/>
    </row>
    <row r="385" spans="8:9" ht="12" customHeight="1" x14ac:dyDescent="0.35">
      <c r="H385" s="176"/>
      <c r="I385" s="163"/>
    </row>
    <row r="386" spans="8:9" ht="12" customHeight="1" x14ac:dyDescent="0.35">
      <c r="H386" s="176"/>
      <c r="I386" s="163"/>
    </row>
    <row r="387" spans="8:9" ht="12" customHeight="1" x14ac:dyDescent="0.35">
      <c r="H387" s="176"/>
      <c r="I387" s="163"/>
    </row>
    <row r="388" spans="8:9" ht="12" customHeight="1" x14ac:dyDescent="0.35">
      <c r="H388" s="176"/>
      <c r="I388" s="163"/>
    </row>
    <row r="389" spans="8:9" ht="12" customHeight="1" x14ac:dyDescent="0.35">
      <c r="H389" s="176"/>
      <c r="I389" s="163"/>
    </row>
    <row r="390" spans="8:9" ht="12" customHeight="1" x14ac:dyDescent="0.35">
      <c r="H390" s="176"/>
      <c r="I390" s="163"/>
    </row>
    <row r="391" spans="8:9" ht="12" customHeight="1" x14ac:dyDescent="0.35">
      <c r="H391" s="176"/>
      <c r="I391" s="163"/>
    </row>
    <row r="392" spans="8:9" ht="12" customHeight="1" x14ac:dyDescent="0.35">
      <c r="H392" s="176"/>
      <c r="I392" s="163"/>
    </row>
    <row r="393" spans="8:9" ht="12" customHeight="1" x14ac:dyDescent="0.35">
      <c r="H393" s="176"/>
      <c r="I393" s="163"/>
    </row>
    <row r="394" spans="8:9" ht="12" customHeight="1" x14ac:dyDescent="0.35">
      <c r="H394" s="176"/>
      <c r="I394" s="163"/>
    </row>
    <row r="395" spans="8:9" ht="12" customHeight="1" x14ac:dyDescent="0.35">
      <c r="H395" s="176"/>
      <c r="I395" s="163"/>
    </row>
    <row r="396" spans="8:9" ht="12" customHeight="1" x14ac:dyDescent="0.35">
      <c r="H396" s="176"/>
      <c r="I396" s="163"/>
    </row>
    <row r="397" spans="8:9" ht="12" customHeight="1" x14ac:dyDescent="0.35">
      <c r="H397" s="176"/>
      <c r="I397" s="163"/>
    </row>
    <row r="398" spans="8:9" ht="12" customHeight="1" x14ac:dyDescent="0.35">
      <c r="H398" s="176"/>
      <c r="I398" s="163"/>
    </row>
    <row r="399" spans="8:9" ht="12" customHeight="1" x14ac:dyDescent="0.35">
      <c r="H399" s="176"/>
      <c r="I399" s="163"/>
    </row>
    <row r="400" spans="8:9" ht="12" customHeight="1" x14ac:dyDescent="0.35">
      <c r="H400" s="176"/>
      <c r="I400" s="163"/>
    </row>
    <row r="401" spans="8:9" ht="12" customHeight="1" x14ac:dyDescent="0.35">
      <c r="H401" s="176"/>
      <c r="I401" s="163"/>
    </row>
    <row r="402" spans="8:9" ht="12" customHeight="1" x14ac:dyDescent="0.35">
      <c r="H402" s="176"/>
      <c r="I402" s="163"/>
    </row>
    <row r="403" spans="8:9" ht="12" customHeight="1" x14ac:dyDescent="0.35">
      <c r="H403" s="176"/>
      <c r="I403" s="163"/>
    </row>
    <row r="404" spans="8:9" ht="12" customHeight="1" x14ac:dyDescent="0.35">
      <c r="H404" s="176"/>
      <c r="I404" s="163"/>
    </row>
    <row r="405" spans="8:9" ht="12" customHeight="1" x14ac:dyDescent="0.35">
      <c r="H405" s="176"/>
      <c r="I405" s="163"/>
    </row>
    <row r="406" spans="8:9" ht="12" customHeight="1" x14ac:dyDescent="0.35">
      <c r="H406" s="176"/>
      <c r="I406" s="163"/>
    </row>
    <row r="407" spans="8:9" ht="12" customHeight="1" x14ac:dyDescent="0.35">
      <c r="H407" s="176"/>
      <c r="I407" s="163"/>
    </row>
    <row r="408" spans="8:9" ht="12" customHeight="1" x14ac:dyDescent="0.35">
      <c r="H408" s="176"/>
      <c r="I408" s="163"/>
    </row>
    <row r="409" spans="8:9" ht="12" customHeight="1" x14ac:dyDescent="0.35">
      <c r="H409" s="176"/>
      <c r="I409" s="163"/>
    </row>
    <row r="410" spans="8:9" ht="12" customHeight="1" x14ac:dyDescent="0.35">
      <c r="H410" s="176"/>
      <c r="I410" s="163"/>
    </row>
    <row r="411" spans="8:9" ht="12" customHeight="1" x14ac:dyDescent="0.35">
      <c r="H411" s="176"/>
      <c r="I411" s="163"/>
    </row>
    <row r="412" spans="8:9" ht="12" customHeight="1" x14ac:dyDescent="0.35">
      <c r="H412" s="176"/>
      <c r="I412" s="163"/>
    </row>
    <row r="413" spans="8:9" ht="12" customHeight="1" x14ac:dyDescent="0.35">
      <c r="H413" s="176"/>
      <c r="I413" s="163"/>
    </row>
    <row r="414" spans="8:9" ht="12" customHeight="1" x14ac:dyDescent="0.35">
      <c r="H414" s="176"/>
      <c r="I414" s="163"/>
    </row>
    <row r="415" spans="8:9" ht="12" customHeight="1" x14ac:dyDescent="0.35">
      <c r="H415" s="176"/>
      <c r="I415" s="163"/>
    </row>
    <row r="416" spans="8:9" ht="12" customHeight="1" x14ac:dyDescent="0.35">
      <c r="H416" s="176"/>
      <c r="I416" s="163"/>
    </row>
    <row r="417" spans="8:9" ht="12" customHeight="1" x14ac:dyDescent="0.35">
      <c r="H417" s="176"/>
      <c r="I417" s="163"/>
    </row>
    <row r="418" spans="8:9" ht="12" customHeight="1" x14ac:dyDescent="0.35">
      <c r="H418" s="176"/>
      <c r="I418" s="163"/>
    </row>
    <row r="419" spans="8:9" ht="12" customHeight="1" x14ac:dyDescent="0.35">
      <c r="H419" s="176"/>
      <c r="I419" s="163"/>
    </row>
    <row r="420" spans="8:9" ht="12" customHeight="1" x14ac:dyDescent="0.35">
      <c r="H420" s="176"/>
      <c r="I420" s="163"/>
    </row>
    <row r="421" spans="8:9" ht="12" customHeight="1" x14ac:dyDescent="0.35">
      <c r="H421" s="176"/>
      <c r="I421" s="163"/>
    </row>
    <row r="422" spans="8:9" ht="12" customHeight="1" x14ac:dyDescent="0.35">
      <c r="H422" s="176"/>
      <c r="I422" s="163"/>
    </row>
    <row r="423" spans="8:9" ht="12" customHeight="1" x14ac:dyDescent="0.35">
      <c r="H423" s="176"/>
      <c r="I423" s="163"/>
    </row>
    <row r="424" spans="8:9" ht="12" customHeight="1" x14ac:dyDescent="0.35">
      <c r="H424" s="176"/>
      <c r="I424" s="163"/>
    </row>
    <row r="425" spans="8:9" ht="12" customHeight="1" x14ac:dyDescent="0.35">
      <c r="H425" s="176"/>
      <c r="I425" s="163"/>
    </row>
    <row r="426" spans="8:9" ht="12" customHeight="1" x14ac:dyDescent="0.35">
      <c r="H426" s="176"/>
      <c r="I426" s="163"/>
    </row>
    <row r="427" spans="8:9" ht="12" customHeight="1" x14ac:dyDescent="0.35">
      <c r="H427" s="176"/>
      <c r="I427" s="163"/>
    </row>
    <row r="428" spans="8:9" ht="12" customHeight="1" x14ac:dyDescent="0.35">
      <c r="H428" s="176"/>
      <c r="I428" s="163"/>
    </row>
    <row r="429" spans="8:9" ht="12" customHeight="1" x14ac:dyDescent="0.35">
      <c r="H429" s="176"/>
      <c r="I429" s="163"/>
    </row>
    <row r="430" spans="8:9" ht="12" customHeight="1" x14ac:dyDescent="0.35">
      <c r="H430" s="176"/>
      <c r="I430" s="163"/>
    </row>
    <row r="431" spans="8:9" ht="12" customHeight="1" x14ac:dyDescent="0.35">
      <c r="H431" s="176"/>
      <c r="I431" s="163"/>
    </row>
    <row r="432" spans="8:9" ht="12" customHeight="1" x14ac:dyDescent="0.35">
      <c r="H432" s="176"/>
      <c r="I432" s="163"/>
    </row>
    <row r="433" spans="8:9" ht="12" customHeight="1" x14ac:dyDescent="0.35">
      <c r="H433" s="176"/>
      <c r="I433" s="163"/>
    </row>
    <row r="434" spans="8:9" ht="12" customHeight="1" x14ac:dyDescent="0.35">
      <c r="H434" s="176"/>
      <c r="I434" s="163"/>
    </row>
    <row r="435" spans="8:9" ht="12" customHeight="1" x14ac:dyDescent="0.35">
      <c r="H435" s="176"/>
      <c r="I435" s="163"/>
    </row>
    <row r="436" spans="8:9" ht="12" customHeight="1" x14ac:dyDescent="0.35">
      <c r="H436" s="176"/>
      <c r="I436" s="163"/>
    </row>
    <row r="437" spans="8:9" ht="12" customHeight="1" x14ac:dyDescent="0.35">
      <c r="H437" s="176"/>
      <c r="I437" s="163"/>
    </row>
    <row r="438" spans="8:9" ht="12" customHeight="1" x14ac:dyDescent="0.35">
      <c r="H438" s="176"/>
      <c r="I438" s="163"/>
    </row>
    <row r="439" spans="8:9" ht="12" customHeight="1" x14ac:dyDescent="0.35">
      <c r="H439" s="176"/>
      <c r="I439" s="163"/>
    </row>
    <row r="440" spans="8:9" ht="12" customHeight="1" x14ac:dyDescent="0.35">
      <c r="H440" s="176"/>
      <c r="I440" s="163"/>
    </row>
    <row r="441" spans="8:9" ht="12" customHeight="1" x14ac:dyDescent="0.35">
      <c r="H441" s="176"/>
      <c r="I441" s="163"/>
    </row>
    <row r="442" spans="8:9" ht="12" customHeight="1" x14ac:dyDescent="0.35">
      <c r="H442" s="176"/>
      <c r="I442" s="163"/>
    </row>
    <row r="443" spans="8:9" ht="12" customHeight="1" x14ac:dyDescent="0.35">
      <c r="H443" s="176"/>
      <c r="I443" s="163"/>
    </row>
    <row r="444" spans="8:9" ht="12" customHeight="1" x14ac:dyDescent="0.35">
      <c r="H444" s="176"/>
      <c r="I444" s="163"/>
    </row>
    <row r="445" spans="8:9" ht="12" customHeight="1" x14ac:dyDescent="0.35">
      <c r="H445" s="176"/>
      <c r="I445" s="163"/>
    </row>
    <row r="446" spans="8:9" ht="12" customHeight="1" x14ac:dyDescent="0.35">
      <c r="H446" s="176"/>
      <c r="I446" s="163"/>
    </row>
    <row r="447" spans="8:9" ht="12" customHeight="1" x14ac:dyDescent="0.35">
      <c r="H447" s="176"/>
      <c r="I447" s="163"/>
    </row>
    <row r="448" spans="8:9" ht="12" customHeight="1" x14ac:dyDescent="0.35">
      <c r="H448" s="176"/>
      <c r="I448" s="163"/>
    </row>
    <row r="449" spans="8:9" ht="12" customHeight="1" x14ac:dyDescent="0.35">
      <c r="H449" s="176"/>
      <c r="I449" s="163"/>
    </row>
    <row r="450" spans="8:9" ht="12" customHeight="1" x14ac:dyDescent="0.35">
      <c r="H450" s="176"/>
      <c r="I450" s="163"/>
    </row>
    <row r="451" spans="8:9" ht="12" customHeight="1" x14ac:dyDescent="0.35">
      <c r="H451" s="176"/>
      <c r="I451" s="163"/>
    </row>
    <row r="452" spans="8:9" ht="12" customHeight="1" x14ac:dyDescent="0.35">
      <c r="H452" s="176"/>
      <c r="I452" s="163"/>
    </row>
    <row r="453" spans="8:9" ht="12" customHeight="1" x14ac:dyDescent="0.35">
      <c r="H453" s="176"/>
      <c r="I453" s="163"/>
    </row>
    <row r="454" spans="8:9" ht="12" customHeight="1" x14ac:dyDescent="0.35">
      <c r="H454" s="176"/>
      <c r="I454" s="163"/>
    </row>
    <row r="455" spans="8:9" ht="12" customHeight="1" x14ac:dyDescent="0.35">
      <c r="H455" s="176"/>
      <c r="I455" s="163"/>
    </row>
    <row r="456" spans="8:9" ht="12" customHeight="1" x14ac:dyDescent="0.35">
      <c r="H456" s="176"/>
      <c r="I456" s="163"/>
    </row>
    <row r="457" spans="8:9" ht="12" customHeight="1" x14ac:dyDescent="0.35">
      <c r="H457" s="176"/>
      <c r="I457" s="163"/>
    </row>
    <row r="458" spans="8:9" ht="12" customHeight="1" x14ac:dyDescent="0.35">
      <c r="H458" s="176"/>
      <c r="I458" s="163"/>
    </row>
    <row r="459" spans="8:9" ht="12" customHeight="1" x14ac:dyDescent="0.35">
      <c r="H459" s="176"/>
      <c r="I459" s="163"/>
    </row>
    <row r="460" spans="8:9" ht="12" customHeight="1" x14ac:dyDescent="0.35">
      <c r="H460" s="176"/>
      <c r="I460" s="163"/>
    </row>
    <row r="461" spans="8:9" ht="12" customHeight="1" x14ac:dyDescent="0.35">
      <c r="H461" s="176"/>
      <c r="I461" s="163"/>
    </row>
    <row r="462" spans="8:9" ht="12" customHeight="1" x14ac:dyDescent="0.35">
      <c r="H462" s="176"/>
      <c r="I462" s="163"/>
    </row>
    <row r="463" spans="8:9" ht="12" customHeight="1" x14ac:dyDescent="0.35">
      <c r="H463" s="176"/>
      <c r="I463" s="163"/>
    </row>
    <row r="464" spans="8:9" ht="12" customHeight="1" x14ac:dyDescent="0.35">
      <c r="H464" s="176"/>
      <c r="I464" s="163"/>
    </row>
    <row r="465" spans="8:9" ht="12" customHeight="1" x14ac:dyDescent="0.35">
      <c r="H465" s="176"/>
      <c r="I465" s="163"/>
    </row>
    <row r="466" spans="8:9" ht="12" customHeight="1" x14ac:dyDescent="0.35">
      <c r="H466" s="176"/>
      <c r="I466" s="163"/>
    </row>
    <row r="467" spans="8:9" ht="12" customHeight="1" x14ac:dyDescent="0.35">
      <c r="H467" s="176"/>
      <c r="I467" s="163"/>
    </row>
    <row r="468" spans="8:9" ht="12" customHeight="1" x14ac:dyDescent="0.35">
      <c r="H468" s="176"/>
      <c r="I468" s="163"/>
    </row>
    <row r="469" spans="8:9" ht="12" customHeight="1" x14ac:dyDescent="0.35">
      <c r="H469" s="176"/>
      <c r="I469" s="163"/>
    </row>
    <row r="470" spans="8:9" ht="12" customHeight="1" x14ac:dyDescent="0.35">
      <c r="H470" s="176"/>
      <c r="I470" s="163"/>
    </row>
    <row r="471" spans="8:9" ht="12" customHeight="1" x14ac:dyDescent="0.35">
      <c r="H471" s="176"/>
      <c r="I471" s="163"/>
    </row>
    <row r="472" spans="8:9" ht="12" customHeight="1" x14ac:dyDescent="0.35">
      <c r="H472" s="176"/>
      <c r="I472" s="163"/>
    </row>
    <row r="473" spans="8:9" ht="12" customHeight="1" x14ac:dyDescent="0.35">
      <c r="H473" s="176"/>
      <c r="I473" s="163"/>
    </row>
    <row r="474" spans="8:9" ht="12" customHeight="1" x14ac:dyDescent="0.35">
      <c r="H474" s="176"/>
      <c r="I474" s="163"/>
    </row>
    <row r="475" spans="8:9" ht="12" customHeight="1" x14ac:dyDescent="0.35">
      <c r="H475" s="176"/>
      <c r="I475" s="163"/>
    </row>
    <row r="476" spans="8:9" ht="12" customHeight="1" x14ac:dyDescent="0.35">
      <c r="H476" s="176"/>
      <c r="I476" s="163"/>
    </row>
    <row r="477" spans="8:9" ht="12" customHeight="1" x14ac:dyDescent="0.35">
      <c r="H477" s="176"/>
      <c r="I477" s="163"/>
    </row>
    <row r="478" spans="8:9" ht="12" customHeight="1" x14ac:dyDescent="0.35">
      <c r="H478" s="176"/>
      <c r="I478" s="163"/>
    </row>
    <row r="479" spans="8:9" ht="12" customHeight="1" x14ac:dyDescent="0.35">
      <c r="H479" s="176"/>
      <c r="I479" s="163"/>
    </row>
    <row r="480" spans="8:9" ht="12" customHeight="1" x14ac:dyDescent="0.35">
      <c r="H480" s="176"/>
      <c r="I480" s="163"/>
    </row>
    <row r="481" spans="8:9" ht="12" customHeight="1" x14ac:dyDescent="0.35">
      <c r="H481" s="176"/>
      <c r="I481" s="163"/>
    </row>
    <row r="482" spans="8:9" ht="12" customHeight="1" x14ac:dyDescent="0.35">
      <c r="H482" s="176"/>
      <c r="I482" s="163"/>
    </row>
    <row r="483" spans="8:9" ht="12" customHeight="1" x14ac:dyDescent="0.35">
      <c r="H483" s="176"/>
      <c r="I483" s="163"/>
    </row>
    <row r="484" spans="8:9" ht="12" customHeight="1" x14ac:dyDescent="0.35">
      <c r="H484" s="176"/>
      <c r="I484" s="163"/>
    </row>
    <row r="485" spans="8:9" ht="12" customHeight="1" x14ac:dyDescent="0.35">
      <c r="H485" s="176"/>
      <c r="I485" s="163"/>
    </row>
    <row r="486" spans="8:9" ht="12" customHeight="1" x14ac:dyDescent="0.35">
      <c r="H486" s="176"/>
      <c r="I486" s="163"/>
    </row>
    <row r="487" spans="8:9" ht="12" customHeight="1" x14ac:dyDescent="0.35">
      <c r="H487" s="176"/>
      <c r="I487" s="163"/>
    </row>
    <row r="488" spans="8:9" ht="12" customHeight="1" x14ac:dyDescent="0.35">
      <c r="H488" s="176"/>
      <c r="I488" s="163"/>
    </row>
    <row r="489" spans="8:9" ht="12" customHeight="1" x14ac:dyDescent="0.35">
      <c r="H489" s="176"/>
      <c r="I489" s="163"/>
    </row>
    <row r="490" spans="8:9" ht="12" customHeight="1" x14ac:dyDescent="0.35">
      <c r="H490" s="176"/>
      <c r="I490" s="163"/>
    </row>
    <row r="491" spans="8:9" ht="12" customHeight="1" x14ac:dyDescent="0.35">
      <c r="H491" s="176"/>
      <c r="I491" s="163"/>
    </row>
    <row r="492" spans="8:9" ht="12" customHeight="1" x14ac:dyDescent="0.35">
      <c r="H492" s="176"/>
      <c r="I492" s="163"/>
    </row>
    <row r="493" spans="8:9" ht="12" customHeight="1" x14ac:dyDescent="0.35">
      <c r="H493" s="176"/>
      <c r="I493" s="163"/>
    </row>
    <row r="494" spans="8:9" ht="12" customHeight="1" x14ac:dyDescent="0.35">
      <c r="H494" s="176"/>
      <c r="I494" s="163"/>
    </row>
    <row r="495" spans="8:9" ht="12" customHeight="1" x14ac:dyDescent="0.35">
      <c r="H495" s="176"/>
      <c r="I495" s="163"/>
    </row>
    <row r="496" spans="8:9" ht="12" customHeight="1" x14ac:dyDescent="0.35">
      <c r="H496" s="176"/>
      <c r="I496" s="163"/>
    </row>
    <row r="497" spans="8:9" ht="12" customHeight="1" x14ac:dyDescent="0.35">
      <c r="H497" s="176"/>
      <c r="I497" s="163"/>
    </row>
    <row r="498" spans="8:9" ht="12" customHeight="1" x14ac:dyDescent="0.35">
      <c r="H498" s="176"/>
      <c r="I498" s="163"/>
    </row>
  </sheetData>
  <conditionalFormatting sqref="F6:F8">
    <cfRule type="cellIs" dxfId="103" priority="9" operator="greaterThan">
      <formula>0</formula>
    </cfRule>
    <cfRule type="cellIs" dxfId="102" priority="10" operator="greaterThan">
      <formula>0</formula>
    </cfRule>
  </conditionalFormatting>
  <conditionalFormatting sqref="H19:H34 F43:F55 F19:F41">
    <cfRule type="containsText" dxfId="101" priority="8" operator="containsText" text="Fail">
      <formula>NOT(ISERROR(SEARCH("Fail",F19)))</formula>
    </cfRule>
  </conditionalFormatting>
  <conditionalFormatting sqref="H6:H8">
    <cfRule type="cellIs" dxfId="100" priority="6" operator="greaterThan">
      <formula>0</formula>
    </cfRule>
    <cfRule type="cellIs" dxfId="99" priority="7" operator="greaterThan">
      <formula>0</formula>
    </cfRule>
  </conditionalFormatting>
  <conditionalFormatting sqref="H36:H41 H43:H122">
    <cfRule type="containsText" dxfId="98" priority="5" operator="containsText" text="Fail">
      <formula>NOT(ISERROR(SEARCH("Fail",H36)))</formula>
    </cfRule>
  </conditionalFormatting>
  <conditionalFormatting sqref="H13">
    <cfRule type="containsText" dxfId="97" priority="4" operator="containsText" text="tbc">
      <formula>NOT(ISERROR(SEARCH("tbc",H13)))</formula>
    </cfRule>
  </conditionalFormatting>
  <conditionalFormatting sqref="H35">
    <cfRule type="containsText" dxfId="96" priority="3" operator="containsText" text="Fail">
      <formula>NOT(ISERROR(SEARCH("Fail",H35)))</formula>
    </cfRule>
  </conditionalFormatting>
  <conditionalFormatting sqref="F42">
    <cfRule type="containsText" dxfId="95" priority="2" operator="containsText" text="Fail">
      <formula>NOT(ISERROR(SEARCH("Fail",F42)))</formula>
    </cfRule>
  </conditionalFormatting>
  <conditionalFormatting sqref="H42">
    <cfRule type="containsText" dxfId="94" priority="1" operator="containsText" text="Fail">
      <formula>NOT(ISERROR(SEARCH("Fail",H42)))</formula>
    </cfRule>
  </conditionalFormatting>
  <dataValidations count="2">
    <dataValidation type="list" showInputMessage="1" showErrorMessage="1" sqref="B5" xr:uid="{00000000-0002-0000-4F00-000000000000}">
      <formula1>"Q1,Q2,Q3,Q4, Wkly,Mthly"</formula1>
    </dataValidation>
    <dataValidation type="list" showInputMessage="1" showErrorMessage="1" sqref="H19:H122 F19:F55" xr:uid="{00000000-0002-0000-4F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6321"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56322"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dimension ref="A1:AB503"/>
  <sheetViews>
    <sheetView zoomScale="98" zoomScaleNormal="98" workbookViewId="0">
      <selection activeCell="C28" sqref="C28"/>
    </sheetView>
  </sheetViews>
  <sheetFormatPr defaultColWidth="8.81640625" defaultRowHeight="12" customHeight="1" x14ac:dyDescent="0.35"/>
  <cols>
    <col min="1" max="1" width="8.81640625" style="127" customWidth="1"/>
    <col min="2" max="2" width="40.81640625" style="127" customWidth="1"/>
    <col min="3" max="3" width="54.81640625" style="127" customWidth="1"/>
    <col min="4" max="4" width="50.453125" style="137" customWidth="1"/>
    <col min="5" max="5" width="0.1796875" style="137" hidden="1" customWidth="1"/>
    <col min="6" max="6" width="9.81640625" style="136" bestFit="1" customWidth="1"/>
    <col min="7" max="7" width="20.1796875" style="136" customWidth="1"/>
    <col min="8" max="8" width="9.81640625" style="136" bestFit="1" customWidth="1"/>
    <col min="9" max="9" width="20.1796875" style="136" customWidth="1"/>
    <col min="10" max="10" width="14.1796875" style="136" bestFit="1" customWidth="1"/>
    <col min="11" max="11" width="20.1796875" style="136" customWidth="1"/>
    <col min="12" max="12" width="15.1796875" style="136" customWidth="1"/>
    <col min="13" max="13" width="20.1796875" style="136" customWidth="1"/>
    <col min="14" max="28" width="8.81640625" style="127"/>
  </cols>
  <sheetData>
    <row r="1" spans="1:28" ht="12" customHeight="1" x14ac:dyDescent="0.35">
      <c r="A1" s="138">
        <v>8.23</v>
      </c>
      <c r="B1" s="77"/>
      <c r="C1" s="81" t="s">
        <v>1453</v>
      </c>
      <c r="D1" s="79"/>
      <c r="E1" s="79"/>
      <c r="F1" s="80"/>
      <c r="G1" s="80"/>
      <c r="H1" s="80"/>
      <c r="I1" s="80"/>
      <c r="J1" s="80"/>
      <c r="K1" s="80"/>
      <c r="L1" s="80"/>
      <c r="M1" s="80"/>
      <c r="N1" s="81"/>
      <c r="O1" s="81"/>
      <c r="P1" s="81"/>
      <c r="Q1" s="81"/>
      <c r="R1" s="81"/>
      <c r="S1" s="81"/>
      <c r="T1" s="81"/>
      <c r="U1" s="81"/>
      <c r="V1" s="81"/>
      <c r="W1" s="81"/>
      <c r="X1" s="81"/>
      <c r="Y1" s="81"/>
      <c r="Z1" s="81"/>
      <c r="AA1" s="81"/>
      <c r="AB1" s="81"/>
    </row>
    <row r="2" spans="1:28" ht="12" customHeight="1" x14ac:dyDescent="0.35">
      <c r="A2" s="82"/>
      <c r="B2" s="83" t="s">
        <v>54</v>
      </c>
      <c r="C2" s="82">
        <v>30</v>
      </c>
      <c r="D2" s="79"/>
      <c r="E2" s="79"/>
      <c r="F2" s="80"/>
      <c r="G2" s="80"/>
      <c r="H2" s="80"/>
      <c r="I2" s="80"/>
      <c r="J2" s="80"/>
      <c r="K2" s="80"/>
      <c r="L2" s="80"/>
      <c r="M2" s="80"/>
      <c r="N2" s="84"/>
      <c r="O2" s="84"/>
      <c r="P2" s="84"/>
      <c r="Q2" s="84"/>
      <c r="R2" s="84"/>
      <c r="S2" s="84"/>
      <c r="T2" s="84"/>
      <c r="U2" s="84"/>
      <c r="V2" s="84"/>
      <c r="W2" s="84"/>
      <c r="X2" s="84"/>
      <c r="Y2" s="84"/>
      <c r="Z2" s="84"/>
      <c r="AA2" s="84"/>
      <c r="AB2" s="84"/>
    </row>
    <row r="3" spans="1:28" ht="12" customHeight="1" x14ac:dyDescent="0.35">
      <c r="A3" s="85"/>
      <c r="B3" s="85"/>
      <c r="C3" s="81"/>
      <c r="D3" s="84"/>
      <c r="E3" s="79" t="e">
        <f>SUM(#REF!)*2</f>
        <v>#REF!</v>
      </c>
      <c r="F3" s="80"/>
      <c r="G3" s="80"/>
      <c r="H3" s="80"/>
      <c r="I3" s="80"/>
      <c r="J3" s="80"/>
      <c r="K3" s="80"/>
      <c r="L3" s="80"/>
      <c r="M3" s="80"/>
      <c r="N3" s="84"/>
      <c r="O3" s="84"/>
      <c r="P3" s="84"/>
      <c r="Q3" s="84"/>
      <c r="R3" s="84"/>
      <c r="S3" s="84"/>
      <c r="T3" s="84"/>
      <c r="U3" s="84"/>
      <c r="V3" s="84"/>
      <c r="W3" s="84"/>
      <c r="X3" s="84"/>
      <c r="Y3" s="84"/>
      <c r="Z3" s="84"/>
      <c r="AA3" s="84"/>
      <c r="AB3" s="84"/>
    </row>
    <row r="4" spans="1:28" ht="12" customHeight="1" x14ac:dyDescent="0.35">
      <c r="A4" s="82" t="s">
        <v>55</v>
      </c>
      <c r="B4" s="82"/>
      <c r="C4" s="78"/>
      <c r="D4" s="86" t="s">
        <v>56</v>
      </c>
      <c r="E4" s="80" t="s">
        <v>27</v>
      </c>
      <c r="F4" s="86">
        <f>COUNTIF(F$18:F$530,T($D4))</f>
        <v>1</v>
      </c>
      <c r="G4" s="86"/>
      <c r="H4" s="86"/>
      <c r="I4" s="86"/>
      <c r="J4" s="86"/>
      <c r="K4" s="86"/>
      <c r="L4" s="86"/>
      <c r="M4" s="86"/>
      <c r="N4" s="84"/>
      <c r="O4" s="84"/>
      <c r="P4" s="84"/>
      <c r="Q4" s="84"/>
      <c r="R4" s="84"/>
      <c r="S4" s="84"/>
      <c r="T4" s="84"/>
      <c r="U4" s="84"/>
      <c r="V4" s="84"/>
      <c r="W4" s="84"/>
      <c r="X4" s="84"/>
      <c r="Y4" s="84"/>
      <c r="Z4" s="84"/>
      <c r="AA4" s="84"/>
      <c r="AB4" s="84"/>
    </row>
    <row r="5" spans="1:28" ht="12" customHeight="1" x14ac:dyDescent="0.35">
      <c r="A5" s="82" t="s">
        <v>57</v>
      </c>
      <c r="B5" s="87"/>
      <c r="C5" s="81"/>
      <c r="D5" s="86" t="s">
        <v>58</v>
      </c>
      <c r="E5" s="80" t="s">
        <v>28</v>
      </c>
      <c r="F5" s="86">
        <f>COUNTIF(F$18:F$530,T($D5))</f>
        <v>0</v>
      </c>
      <c r="G5" s="86"/>
      <c r="H5" s="86"/>
      <c r="I5" s="86"/>
      <c r="J5" s="86"/>
      <c r="K5" s="86"/>
      <c r="L5" s="86"/>
      <c r="M5" s="86"/>
      <c r="N5" s="84"/>
      <c r="O5" s="84"/>
      <c r="P5" s="84"/>
      <c r="Q5" s="84"/>
      <c r="R5" s="84"/>
      <c r="S5" s="84"/>
      <c r="T5" s="84"/>
      <c r="U5" s="84"/>
      <c r="V5" s="84"/>
      <c r="W5" s="84"/>
      <c r="X5" s="84"/>
      <c r="Y5" s="84"/>
      <c r="Z5" s="84"/>
      <c r="AA5" s="84"/>
      <c r="AB5" s="84"/>
    </row>
    <row r="6" spans="1:28" ht="12" customHeight="1" x14ac:dyDescent="0.35">
      <c r="A6" s="88" t="s">
        <v>59</v>
      </c>
      <c r="B6" s="177"/>
      <c r="C6" s="90"/>
      <c r="D6" s="91" t="s">
        <v>12</v>
      </c>
      <c r="E6" s="80" t="s">
        <v>29</v>
      </c>
      <c r="F6" s="86">
        <f>COUNTIF(F$18:F$530,T($D6))</f>
        <v>0</v>
      </c>
      <c r="G6" s="86"/>
      <c r="H6" s="86"/>
      <c r="I6" s="86"/>
      <c r="J6" s="86"/>
      <c r="K6" s="86"/>
      <c r="L6" s="86"/>
      <c r="M6" s="86"/>
      <c r="N6" s="84"/>
      <c r="O6" s="84"/>
      <c r="P6" s="84"/>
      <c r="Q6" s="84"/>
      <c r="R6" s="84"/>
      <c r="S6" s="84"/>
      <c r="T6" s="84"/>
      <c r="U6" s="84"/>
      <c r="V6" s="84"/>
      <c r="W6" s="84"/>
      <c r="X6" s="84"/>
      <c r="Y6" s="84"/>
      <c r="Z6" s="84"/>
      <c r="AA6" s="84"/>
      <c r="AB6" s="84"/>
    </row>
    <row r="7" spans="1:28" ht="12" customHeight="1" x14ac:dyDescent="0.35">
      <c r="A7" s="88" t="s">
        <v>60</v>
      </c>
      <c r="B7" s="177" t="s">
        <v>1382</v>
      </c>
      <c r="C7" s="90"/>
      <c r="D7" s="86" t="s">
        <v>61</v>
      </c>
      <c r="E7" s="80" t="s">
        <v>30</v>
      </c>
      <c r="F7" s="86">
        <f>COUNTIF(F$18:F$530,T($D7))</f>
        <v>0</v>
      </c>
      <c r="G7" s="86"/>
      <c r="H7" s="86"/>
      <c r="I7" s="86"/>
      <c r="J7" s="86"/>
      <c r="K7" s="86"/>
      <c r="L7" s="86"/>
      <c r="M7" s="86"/>
      <c r="N7" s="84"/>
      <c r="O7" s="84"/>
      <c r="P7" s="84"/>
      <c r="Q7" s="84"/>
      <c r="R7" s="84"/>
      <c r="S7" s="84"/>
      <c r="T7" s="84"/>
      <c r="U7" s="84"/>
      <c r="V7" s="84"/>
      <c r="W7" s="84"/>
      <c r="X7" s="84"/>
      <c r="Y7" s="84"/>
      <c r="Z7" s="84"/>
      <c r="AA7" s="84"/>
      <c r="AB7" s="84"/>
    </row>
    <row r="8" spans="1:28" ht="12" customHeight="1" x14ac:dyDescent="0.35">
      <c r="A8" s="92" t="s">
        <v>62</v>
      </c>
      <c r="B8" s="191">
        <v>7</v>
      </c>
      <c r="C8" s="90"/>
      <c r="D8" s="86" t="s">
        <v>63</v>
      </c>
      <c r="E8" s="80" t="s">
        <v>31</v>
      </c>
      <c r="F8" s="86">
        <f>F9-SUM(F4:F7)</f>
        <v>0</v>
      </c>
      <c r="G8" s="86"/>
      <c r="H8" s="86"/>
      <c r="I8" s="86"/>
      <c r="J8" s="86"/>
      <c r="K8" s="86"/>
      <c r="L8" s="86"/>
      <c r="M8" s="86"/>
      <c r="N8" s="84"/>
      <c r="O8" s="84"/>
      <c r="P8" s="84"/>
      <c r="Q8" s="84"/>
      <c r="R8" s="84"/>
      <c r="S8" s="84"/>
      <c r="T8" s="84"/>
      <c r="U8" s="84"/>
      <c r="V8" s="84"/>
      <c r="W8" s="84"/>
      <c r="X8" s="84"/>
      <c r="Y8" s="84"/>
      <c r="Z8" s="84"/>
      <c r="AA8" s="84"/>
      <c r="AB8" s="84"/>
    </row>
    <row r="9" spans="1:28" ht="12" customHeight="1" x14ac:dyDescent="0.35">
      <c r="A9" s="88" t="s">
        <v>64</v>
      </c>
      <c r="B9" s="177" t="s">
        <v>330</v>
      </c>
      <c r="C9" s="90"/>
      <c r="D9" s="86" t="s">
        <v>66</v>
      </c>
      <c r="E9" s="80" t="s">
        <v>26</v>
      </c>
      <c r="F9" s="86">
        <f>COUNTA($D$18:$D$530)</f>
        <v>1</v>
      </c>
      <c r="G9" s="86"/>
      <c r="H9" s="86"/>
      <c r="I9" s="86"/>
      <c r="J9" s="86"/>
      <c r="K9" s="86"/>
      <c r="L9" s="86"/>
      <c r="M9" s="86"/>
      <c r="N9" s="84"/>
      <c r="O9" s="84"/>
      <c r="P9" s="84"/>
      <c r="Q9" s="84"/>
      <c r="R9" s="84"/>
      <c r="S9" s="84"/>
      <c r="T9" s="84"/>
      <c r="U9" s="84"/>
      <c r="V9" s="84"/>
      <c r="W9" s="84"/>
      <c r="X9" s="84"/>
      <c r="Y9" s="84"/>
      <c r="Z9" s="84"/>
      <c r="AA9" s="84"/>
      <c r="AB9" s="84"/>
    </row>
    <row r="10" spans="1:28" ht="12" customHeight="1" x14ac:dyDescent="0.35">
      <c r="A10" s="88" t="s">
        <v>1542</v>
      </c>
      <c r="B10" s="177" t="s">
        <v>971</v>
      </c>
      <c r="C10" s="90"/>
      <c r="D10" s="86"/>
      <c r="E10" s="80"/>
      <c r="F10" s="86"/>
      <c r="G10" s="86"/>
      <c r="H10" s="86"/>
      <c r="I10" s="86"/>
      <c r="J10" s="86"/>
      <c r="K10" s="86"/>
      <c r="L10" s="86"/>
      <c r="M10" s="86"/>
      <c r="N10" s="84"/>
      <c r="O10" s="84"/>
      <c r="P10" s="84"/>
      <c r="Q10" s="84"/>
      <c r="R10" s="84"/>
      <c r="S10" s="84"/>
      <c r="T10" s="84"/>
      <c r="U10" s="84"/>
      <c r="V10" s="84"/>
      <c r="W10" s="84"/>
      <c r="X10" s="84"/>
      <c r="Y10" s="84"/>
      <c r="Z10" s="84"/>
      <c r="AA10" s="84"/>
      <c r="AB10" s="84"/>
    </row>
    <row r="11" spans="1:28" ht="12" customHeight="1" x14ac:dyDescent="0.35">
      <c r="A11" s="88" t="s">
        <v>970</v>
      </c>
      <c r="B11" s="177" t="s">
        <v>1390</v>
      </c>
      <c r="C11" s="90"/>
      <c r="D11" s="93"/>
      <c r="E11" s="93"/>
      <c r="F11" s="94"/>
      <c r="G11" s="95"/>
      <c r="H11" s="94"/>
      <c r="I11" s="95"/>
      <c r="J11" s="94"/>
      <c r="K11" s="95"/>
      <c r="L11" s="94"/>
      <c r="M11" s="95"/>
      <c r="N11" s="96"/>
      <c r="O11" s="96"/>
      <c r="P11" s="96"/>
      <c r="Q11" s="96"/>
      <c r="R11" s="96"/>
      <c r="S11" s="96"/>
      <c r="T11" s="96"/>
      <c r="U11" s="96"/>
      <c r="V11" s="96"/>
      <c r="W11" s="96"/>
      <c r="X11" s="96"/>
      <c r="Y11" s="96"/>
      <c r="Z11" s="96"/>
      <c r="AA11" s="96"/>
      <c r="AB11" s="96"/>
    </row>
    <row r="12" spans="1:28" ht="12" customHeight="1" x14ac:dyDescent="0.35">
      <c r="A12" s="97"/>
      <c r="B12" s="141"/>
      <c r="C12" s="97"/>
      <c r="D12" s="99" t="s">
        <v>87</v>
      </c>
      <c r="E12" s="99" t="s">
        <v>32</v>
      </c>
      <c r="F12" s="100" t="s">
        <v>88</v>
      </c>
      <c r="G12" s="101"/>
      <c r="H12" s="100"/>
      <c r="I12" s="101"/>
      <c r="J12" s="100"/>
      <c r="K12" s="101"/>
      <c r="L12" s="100"/>
      <c r="M12" s="101"/>
      <c r="N12" s="97"/>
      <c r="O12" s="97"/>
      <c r="P12" s="97"/>
      <c r="Q12" s="97"/>
      <c r="R12" s="97"/>
      <c r="S12" s="97"/>
      <c r="T12" s="97"/>
      <c r="U12" s="97"/>
      <c r="V12" s="97"/>
      <c r="W12" s="97"/>
      <c r="X12" s="97"/>
      <c r="Y12" s="97"/>
      <c r="Z12" s="97"/>
      <c r="AA12" s="97"/>
      <c r="AB12" s="97"/>
    </row>
    <row r="13" spans="1:28" ht="12" customHeight="1" x14ac:dyDescent="0.35">
      <c r="A13" s="97"/>
      <c r="B13" s="141"/>
      <c r="C13" s="97"/>
      <c r="D13" s="99" t="s">
        <v>23</v>
      </c>
      <c r="E13" s="99" t="s">
        <v>70</v>
      </c>
      <c r="F13" s="103" t="s">
        <v>1709</v>
      </c>
      <c r="G13" s="101"/>
      <c r="H13" s="103"/>
      <c r="I13" s="101"/>
      <c r="J13" s="103"/>
      <c r="K13" s="101"/>
      <c r="L13" s="103"/>
      <c r="M13" s="101"/>
      <c r="N13" s="97"/>
      <c r="O13" s="97"/>
      <c r="P13" s="97"/>
      <c r="Q13" s="97"/>
      <c r="R13" s="97"/>
      <c r="S13" s="97"/>
      <c r="T13" s="97"/>
      <c r="U13" s="97"/>
      <c r="V13" s="97"/>
      <c r="W13" s="97"/>
      <c r="X13" s="97"/>
      <c r="Y13" s="97"/>
      <c r="Z13" s="97"/>
      <c r="AA13" s="97"/>
      <c r="AB13" s="97"/>
    </row>
    <row r="14" spans="1:28" ht="12" customHeight="1" x14ac:dyDescent="0.35">
      <c r="A14" s="97"/>
      <c r="B14" s="141"/>
      <c r="C14" s="97"/>
      <c r="D14" s="99" t="s">
        <v>210</v>
      </c>
      <c r="E14" s="99" t="s">
        <v>34</v>
      </c>
      <c r="F14" s="198" t="s">
        <v>1679</v>
      </c>
      <c r="G14" s="105"/>
      <c r="H14" s="104"/>
      <c r="I14" s="105"/>
      <c r="J14" s="104"/>
      <c r="K14" s="105"/>
      <c r="L14" s="104"/>
      <c r="M14" s="105"/>
      <c r="N14" s="97"/>
      <c r="O14" s="97"/>
      <c r="P14" s="97"/>
      <c r="Q14" s="97"/>
      <c r="R14" s="97"/>
      <c r="S14" s="97"/>
      <c r="T14" s="97"/>
      <c r="U14" s="97"/>
      <c r="V14" s="97"/>
      <c r="W14" s="97"/>
      <c r="X14" s="97"/>
      <c r="Y14" s="97"/>
      <c r="Z14" s="97"/>
      <c r="AA14" s="97"/>
      <c r="AB14" s="97"/>
    </row>
    <row r="15" spans="1:28" ht="12" customHeight="1" x14ac:dyDescent="0.35">
      <c r="A15" s="97"/>
      <c r="B15" s="141"/>
      <c r="C15" s="97"/>
      <c r="D15" s="99" t="s">
        <v>74</v>
      </c>
      <c r="E15" s="99" t="s">
        <v>33</v>
      </c>
      <c r="F15" s="104">
        <v>0</v>
      </c>
      <c r="G15" s="100"/>
      <c r="H15" s="104"/>
      <c r="I15" s="100"/>
      <c r="J15" s="104"/>
      <c r="K15" s="100"/>
      <c r="L15" s="104"/>
      <c r="M15" s="100"/>
      <c r="N15" s="97"/>
      <c r="O15" s="97"/>
      <c r="P15" s="97"/>
      <c r="Q15" s="97"/>
      <c r="R15" s="97"/>
      <c r="S15" s="97"/>
      <c r="T15" s="97"/>
      <c r="U15" s="97"/>
      <c r="V15" s="97"/>
      <c r="W15" s="97"/>
      <c r="X15" s="97"/>
      <c r="Y15" s="97"/>
      <c r="Z15" s="97"/>
      <c r="AA15" s="97"/>
      <c r="AB15" s="97"/>
    </row>
    <row r="16" spans="1:28" ht="12" customHeight="1" x14ac:dyDescent="0.35">
      <c r="A16" s="106"/>
      <c r="B16" s="142"/>
      <c r="C16" s="106"/>
      <c r="D16" s="108"/>
      <c r="E16" s="109"/>
      <c r="F16" s="110"/>
      <c r="G16" s="110"/>
      <c r="H16" s="110"/>
      <c r="I16" s="110"/>
      <c r="J16" s="110"/>
      <c r="K16" s="110"/>
      <c r="L16" s="110"/>
      <c r="M16" s="110"/>
      <c r="N16" s="106"/>
      <c r="O16" s="106"/>
      <c r="P16" s="106"/>
      <c r="Q16" s="106"/>
      <c r="R16" s="106"/>
      <c r="S16" s="106"/>
      <c r="T16" s="106"/>
      <c r="U16" s="106"/>
      <c r="V16" s="106"/>
      <c r="W16" s="106"/>
      <c r="X16" s="106"/>
      <c r="Y16" s="106"/>
      <c r="Z16" s="106"/>
      <c r="AA16" s="106"/>
      <c r="AB16" s="106"/>
    </row>
    <row r="17" spans="1:28" ht="12" customHeight="1" x14ac:dyDescent="0.35">
      <c r="A17" s="111" t="s">
        <v>75</v>
      </c>
      <c r="B17" s="111" t="s">
        <v>76</v>
      </c>
      <c r="C17" s="112" t="s">
        <v>77</v>
      </c>
      <c r="D17" s="113" t="s">
        <v>78</v>
      </c>
      <c r="E17" s="114"/>
      <c r="F17" s="91" t="s">
        <v>79</v>
      </c>
      <c r="G17" s="91" t="s">
        <v>105</v>
      </c>
      <c r="H17" s="91"/>
      <c r="I17" s="91"/>
      <c r="J17" s="91"/>
      <c r="K17" s="91"/>
      <c r="L17" s="91"/>
      <c r="M17" s="91"/>
      <c r="N17" s="115"/>
      <c r="O17" s="115"/>
      <c r="P17" s="115"/>
      <c r="Q17" s="115"/>
      <c r="R17" s="115"/>
      <c r="S17" s="115"/>
      <c r="T17" s="115"/>
      <c r="U17" s="115"/>
      <c r="V17" s="115"/>
      <c r="W17" s="115"/>
      <c r="X17" s="115"/>
      <c r="Y17" s="115"/>
      <c r="Z17" s="115"/>
      <c r="AA17" s="115"/>
      <c r="AB17" s="115"/>
    </row>
    <row r="18" spans="1:28" ht="12" customHeight="1" x14ac:dyDescent="0.35">
      <c r="A18" s="116"/>
      <c r="B18" s="8"/>
      <c r="C18" s="178"/>
      <c r="D18" s="116"/>
      <c r="E18" s="117"/>
      <c r="F18" s="118"/>
      <c r="G18" s="124"/>
      <c r="H18" s="118"/>
      <c r="I18" s="119"/>
      <c r="J18" s="124"/>
      <c r="K18" s="119"/>
      <c r="L18" s="124"/>
      <c r="M18" s="124"/>
      <c r="N18" s="120"/>
      <c r="O18" s="120"/>
      <c r="P18" s="120"/>
      <c r="Q18" s="120"/>
      <c r="R18" s="120"/>
      <c r="S18" s="120"/>
      <c r="T18" s="120"/>
      <c r="U18" s="120"/>
      <c r="V18" s="120"/>
      <c r="W18" s="120"/>
      <c r="X18" s="120"/>
      <c r="Y18" s="120"/>
      <c r="Z18" s="120"/>
      <c r="AA18" s="120"/>
      <c r="AB18" s="120"/>
    </row>
    <row r="19" spans="1:28" ht="12" customHeight="1" x14ac:dyDescent="0.35">
      <c r="A19" s="116"/>
      <c r="B19" s="8" t="s">
        <v>1284</v>
      </c>
      <c r="C19" s="178"/>
      <c r="D19" s="116"/>
      <c r="E19" s="117"/>
      <c r="F19" s="118"/>
      <c r="G19" s="124"/>
      <c r="H19" s="118"/>
      <c r="I19" s="119"/>
      <c r="J19" s="124"/>
      <c r="K19" s="119"/>
      <c r="L19" s="124"/>
      <c r="M19" s="124"/>
      <c r="N19" s="120"/>
      <c r="O19" s="120"/>
      <c r="P19" s="120"/>
      <c r="Q19" s="120"/>
      <c r="R19" s="120"/>
      <c r="S19" s="120"/>
      <c r="T19" s="120"/>
      <c r="U19" s="120"/>
      <c r="V19" s="120"/>
      <c r="W19" s="120"/>
      <c r="X19" s="120"/>
      <c r="Y19" s="120"/>
      <c r="Z19" s="120"/>
      <c r="AA19" s="120"/>
      <c r="AB19" s="120"/>
    </row>
    <row r="20" spans="1:28" ht="12" customHeight="1" x14ac:dyDescent="0.35">
      <c r="A20" s="116"/>
      <c r="B20" s="245"/>
      <c r="C20" s="178"/>
      <c r="D20" s="116"/>
      <c r="E20" s="117"/>
      <c r="F20" s="118"/>
      <c r="G20" s="124"/>
      <c r="H20" s="118"/>
      <c r="I20" s="119"/>
      <c r="J20" s="124"/>
      <c r="K20" s="119"/>
      <c r="L20" s="124"/>
      <c r="M20" s="124"/>
      <c r="N20" s="120"/>
      <c r="O20" s="120"/>
      <c r="P20" s="120"/>
      <c r="Q20" s="120"/>
      <c r="R20" s="120"/>
      <c r="S20" s="120"/>
      <c r="T20" s="120"/>
      <c r="U20" s="120"/>
      <c r="V20" s="120"/>
      <c r="W20" s="120"/>
      <c r="X20" s="120"/>
      <c r="Y20" s="120"/>
      <c r="Z20" s="120"/>
      <c r="AA20" s="120"/>
      <c r="AB20" s="120"/>
    </row>
    <row r="21" spans="1:28" ht="12" customHeight="1" x14ac:dyDescent="0.35">
      <c r="A21" s="125"/>
      <c r="B21" s="125" t="s">
        <v>1286</v>
      </c>
      <c r="C21" s="178"/>
      <c r="D21" s="126" t="s">
        <v>1724</v>
      </c>
      <c r="E21" s="123"/>
      <c r="F21" s="118" t="s">
        <v>56</v>
      </c>
      <c r="G21" s="124"/>
      <c r="H21" s="118"/>
      <c r="I21" s="119"/>
      <c r="J21" s="124"/>
      <c r="K21" s="119"/>
      <c r="L21" s="124"/>
      <c r="M21" s="124"/>
      <c r="N21" s="124"/>
      <c r="O21" s="124"/>
      <c r="P21" s="124"/>
      <c r="Q21" s="124"/>
      <c r="R21" s="124"/>
      <c r="S21" s="124"/>
      <c r="T21" s="124"/>
      <c r="U21" s="124"/>
      <c r="V21" s="124"/>
      <c r="W21" s="124"/>
      <c r="X21" s="124"/>
      <c r="Y21" s="124"/>
      <c r="Z21" s="124"/>
      <c r="AA21" s="124"/>
      <c r="AB21" s="124"/>
    </row>
    <row r="22" spans="1:28" ht="12" customHeight="1" x14ac:dyDescent="0.35">
      <c r="A22" s="125"/>
      <c r="B22" s="125"/>
      <c r="C22" s="437" t="s">
        <v>1454</v>
      </c>
      <c r="D22" s="436"/>
      <c r="E22" s="123"/>
      <c r="F22" s="118"/>
      <c r="G22" s="124"/>
      <c r="H22" s="118"/>
      <c r="I22" s="119"/>
      <c r="J22" s="124"/>
      <c r="K22" s="119"/>
      <c r="L22" s="124"/>
      <c r="M22" s="124"/>
      <c r="N22" s="124"/>
      <c r="O22" s="124"/>
      <c r="P22" s="124"/>
      <c r="Q22" s="124"/>
      <c r="R22" s="124"/>
      <c r="S22" s="124"/>
      <c r="T22" s="124"/>
      <c r="U22" s="124"/>
      <c r="V22" s="124"/>
      <c r="W22" s="124"/>
      <c r="X22" s="124"/>
      <c r="Y22" s="124"/>
      <c r="Z22" s="124"/>
      <c r="AA22" s="124"/>
      <c r="AB22" s="124"/>
    </row>
    <row r="23" spans="1:28" ht="12" customHeight="1" x14ac:dyDescent="0.35">
      <c r="A23" s="125"/>
      <c r="B23" s="178"/>
      <c r="C23" s="178"/>
      <c r="D23" s="246"/>
      <c r="E23" s="123"/>
      <c r="F23" s="118"/>
      <c r="G23" s="124"/>
      <c r="H23" s="118"/>
      <c r="I23" s="119"/>
      <c r="J23" s="124"/>
      <c r="K23" s="119"/>
      <c r="L23" s="124"/>
      <c r="M23" s="124"/>
      <c r="N23" s="124"/>
      <c r="O23" s="124"/>
      <c r="P23" s="124"/>
      <c r="Q23" s="124"/>
      <c r="R23" s="124"/>
      <c r="S23" s="124"/>
      <c r="T23" s="124"/>
      <c r="U23" s="124"/>
      <c r="V23" s="124"/>
      <c r="W23" s="124"/>
      <c r="X23" s="124"/>
      <c r="Y23" s="124"/>
      <c r="Z23" s="124"/>
      <c r="AA23" s="124"/>
      <c r="AB23" s="124"/>
    </row>
    <row r="24" spans="1:28" ht="12" customHeight="1" x14ac:dyDescent="0.35">
      <c r="A24" s="125"/>
      <c r="B24" s="125"/>
      <c r="C24" s="178"/>
      <c r="D24" s="246"/>
      <c r="E24" s="123"/>
      <c r="F24" s="118"/>
      <c r="G24" s="124"/>
      <c r="H24" s="118"/>
      <c r="I24" s="119"/>
      <c r="J24" s="124"/>
      <c r="K24" s="119"/>
      <c r="L24" s="124"/>
      <c r="M24" s="124"/>
      <c r="N24" s="124"/>
      <c r="O24" s="124"/>
      <c r="P24" s="124"/>
      <c r="Q24" s="124"/>
      <c r="R24" s="124"/>
      <c r="S24" s="124"/>
      <c r="T24" s="124"/>
      <c r="U24" s="124"/>
      <c r="V24" s="124"/>
      <c r="W24" s="124"/>
      <c r="X24" s="124"/>
      <c r="Y24" s="124"/>
      <c r="Z24" s="124"/>
      <c r="AA24" s="124"/>
      <c r="AB24" s="124"/>
    </row>
    <row r="25" spans="1:28" ht="12" customHeight="1" x14ac:dyDescent="0.35">
      <c r="A25" s="125"/>
      <c r="B25" s="125"/>
      <c r="C25" s="178"/>
      <c r="D25" s="246"/>
      <c r="E25" s="123"/>
      <c r="F25" s="118"/>
      <c r="G25" s="124"/>
      <c r="H25" s="118"/>
      <c r="I25" s="119"/>
      <c r="J25" s="124"/>
      <c r="K25" s="119"/>
      <c r="L25" s="124"/>
      <c r="M25" s="124"/>
      <c r="N25" s="124"/>
      <c r="O25" s="124"/>
      <c r="P25" s="124"/>
      <c r="Q25" s="124"/>
      <c r="R25" s="124"/>
      <c r="S25" s="124"/>
      <c r="T25" s="124"/>
      <c r="U25" s="124"/>
      <c r="V25" s="124"/>
      <c r="W25" s="124"/>
      <c r="X25" s="124"/>
      <c r="Y25" s="124"/>
      <c r="Z25" s="124"/>
      <c r="AA25" s="124"/>
      <c r="AB25" s="124"/>
    </row>
    <row r="26" spans="1:28" ht="12" customHeight="1" x14ac:dyDescent="0.35">
      <c r="A26" s="125"/>
      <c r="B26" s="125"/>
      <c r="C26" s="178"/>
      <c r="D26" s="246"/>
      <c r="E26" s="123"/>
      <c r="F26" s="118"/>
      <c r="G26" s="124"/>
      <c r="H26" s="118"/>
      <c r="I26" s="119"/>
      <c r="J26" s="124"/>
      <c r="K26" s="119"/>
      <c r="L26" s="124"/>
      <c r="M26" s="124"/>
      <c r="N26" s="124"/>
      <c r="O26" s="124"/>
      <c r="P26" s="124"/>
      <c r="Q26" s="124"/>
      <c r="R26" s="124"/>
      <c r="S26" s="124"/>
      <c r="T26" s="124"/>
      <c r="U26" s="124"/>
      <c r="V26" s="124"/>
      <c r="W26" s="124"/>
      <c r="X26" s="124"/>
      <c r="Y26" s="124"/>
      <c r="Z26" s="124"/>
      <c r="AA26" s="124"/>
      <c r="AB26" s="124"/>
    </row>
    <row r="27" spans="1:28" ht="12" customHeight="1" x14ac:dyDescent="0.35">
      <c r="A27" s="125"/>
      <c r="B27" s="125"/>
      <c r="C27" s="178"/>
      <c r="D27" s="246"/>
      <c r="E27" s="123"/>
      <c r="F27" s="118"/>
      <c r="G27" s="124"/>
      <c r="H27" s="118"/>
      <c r="I27" s="119"/>
      <c r="J27" s="124"/>
      <c r="K27" s="119"/>
      <c r="L27" s="124"/>
      <c r="M27" s="124"/>
      <c r="N27" s="124"/>
      <c r="O27" s="124"/>
      <c r="P27" s="124"/>
      <c r="Q27" s="124"/>
      <c r="R27" s="124"/>
      <c r="S27" s="124"/>
      <c r="T27" s="124"/>
      <c r="U27" s="124"/>
      <c r="V27" s="124"/>
      <c r="W27" s="124"/>
      <c r="X27" s="124"/>
      <c r="Y27" s="124"/>
      <c r="Z27" s="124"/>
      <c r="AA27" s="124"/>
      <c r="AB27" s="124"/>
    </row>
    <row r="28" spans="1:28" ht="12" customHeight="1" x14ac:dyDescent="0.35">
      <c r="A28" s="125"/>
      <c r="B28" s="125"/>
      <c r="C28" s="178"/>
      <c r="D28" s="246"/>
      <c r="E28" s="123"/>
      <c r="F28" s="118"/>
      <c r="G28" s="124"/>
      <c r="H28" s="118"/>
      <c r="I28" s="119"/>
      <c r="J28" s="124"/>
      <c r="K28" s="119"/>
      <c r="L28" s="124"/>
      <c r="M28" s="124"/>
      <c r="N28" s="124"/>
      <c r="O28" s="124"/>
      <c r="P28" s="124"/>
      <c r="Q28" s="124"/>
      <c r="R28" s="124"/>
      <c r="S28" s="124"/>
      <c r="T28" s="124"/>
      <c r="U28" s="124"/>
      <c r="V28" s="124"/>
      <c r="W28" s="124"/>
      <c r="X28" s="124"/>
      <c r="Y28" s="124"/>
      <c r="Z28" s="124"/>
      <c r="AA28" s="124"/>
      <c r="AB28" s="124"/>
    </row>
    <row r="29" spans="1:28" ht="12" customHeight="1" x14ac:dyDescent="0.35">
      <c r="A29" s="125"/>
      <c r="B29" s="125"/>
      <c r="C29" s="178"/>
      <c r="D29" s="246"/>
      <c r="E29" s="123"/>
      <c r="F29" s="118"/>
      <c r="G29" s="124"/>
      <c r="H29" s="118"/>
      <c r="I29" s="119"/>
      <c r="J29" s="124"/>
      <c r="K29" s="119"/>
      <c r="L29" s="124"/>
      <c r="M29" s="124"/>
      <c r="N29" s="124"/>
      <c r="O29" s="124"/>
      <c r="P29" s="124"/>
      <c r="Q29" s="124"/>
      <c r="R29" s="124"/>
      <c r="S29" s="124"/>
      <c r="T29" s="124"/>
      <c r="U29" s="124"/>
      <c r="V29" s="124"/>
      <c r="W29" s="124"/>
      <c r="X29" s="124"/>
      <c r="Y29" s="124"/>
      <c r="Z29" s="124"/>
      <c r="AA29" s="124"/>
      <c r="AB29" s="124"/>
    </row>
    <row r="30" spans="1:28" ht="12" customHeight="1" x14ac:dyDescent="0.35">
      <c r="A30" s="125"/>
      <c r="B30" s="125"/>
      <c r="C30" s="178"/>
      <c r="D30" s="246"/>
      <c r="E30" s="123"/>
      <c r="F30" s="118"/>
      <c r="G30" s="124"/>
      <c r="H30" s="118"/>
      <c r="I30" s="119"/>
      <c r="J30" s="124"/>
      <c r="K30" s="119"/>
      <c r="L30" s="124"/>
      <c r="M30" s="124"/>
      <c r="N30" s="124"/>
      <c r="O30" s="124"/>
      <c r="P30" s="124"/>
      <c r="Q30" s="124"/>
      <c r="R30" s="124"/>
      <c r="S30" s="124"/>
      <c r="T30" s="124"/>
      <c r="U30" s="124"/>
      <c r="V30" s="124"/>
      <c r="W30" s="124"/>
      <c r="X30" s="124"/>
      <c r="Y30" s="124"/>
      <c r="Z30" s="124"/>
      <c r="AA30" s="124"/>
      <c r="AB30" s="124"/>
    </row>
    <row r="31" spans="1:28" ht="12" customHeight="1" x14ac:dyDescent="0.35">
      <c r="A31" s="125"/>
      <c r="B31" s="125"/>
      <c r="C31" s="178"/>
      <c r="D31" s="246"/>
      <c r="E31" s="123"/>
      <c r="F31" s="118"/>
      <c r="G31" s="124"/>
      <c r="H31" s="118"/>
      <c r="I31" s="119"/>
      <c r="J31" s="124"/>
      <c r="K31" s="119"/>
      <c r="L31" s="124"/>
      <c r="M31" s="124"/>
      <c r="N31" s="124"/>
      <c r="O31" s="124"/>
      <c r="P31" s="124"/>
      <c r="Q31" s="124"/>
      <c r="R31" s="124"/>
      <c r="S31" s="124"/>
      <c r="T31" s="124"/>
      <c r="U31" s="124"/>
      <c r="V31" s="124"/>
      <c r="W31" s="124"/>
      <c r="X31" s="124"/>
      <c r="Y31" s="124"/>
      <c r="Z31" s="124"/>
      <c r="AA31" s="124"/>
      <c r="AB31" s="124"/>
    </row>
    <row r="32" spans="1:28" ht="12" customHeight="1" x14ac:dyDescent="0.35">
      <c r="A32" s="125"/>
      <c r="B32" s="125"/>
      <c r="C32" s="178"/>
      <c r="D32" s="246"/>
      <c r="E32" s="123"/>
      <c r="F32" s="118"/>
      <c r="G32" s="124"/>
      <c r="H32" s="118"/>
      <c r="I32" s="119"/>
      <c r="J32" s="124"/>
      <c r="K32" s="119"/>
      <c r="L32" s="124"/>
      <c r="M32" s="124"/>
      <c r="N32" s="124"/>
      <c r="O32" s="124"/>
      <c r="P32" s="124"/>
      <c r="Q32" s="124"/>
      <c r="R32" s="124"/>
      <c r="S32" s="124"/>
      <c r="T32" s="124"/>
      <c r="U32" s="124"/>
      <c r="V32" s="124"/>
      <c r="W32" s="124"/>
      <c r="X32" s="124"/>
      <c r="Y32" s="124"/>
      <c r="Z32" s="124"/>
      <c r="AA32" s="124"/>
      <c r="AB32" s="124"/>
    </row>
    <row r="33" spans="1:28" ht="12" customHeight="1" x14ac:dyDescent="0.35">
      <c r="A33" s="125"/>
      <c r="B33" s="125"/>
      <c r="C33" s="178"/>
      <c r="D33" s="246"/>
      <c r="E33" s="123"/>
      <c r="F33" s="118"/>
      <c r="G33" s="168"/>
      <c r="H33" s="118"/>
      <c r="I33" s="170"/>
      <c r="J33" s="124"/>
      <c r="K33" s="170"/>
      <c r="L33" s="124"/>
      <c r="M33" s="168"/>
      <c r="N33" s="124"/>
      <c r="O33" s="124"/>
      <c r="P33" s="124"/>
      <c r="Q33" s="124"/>
      <c r="R33" s="124"/>
      <c r="S33" s="124"/>
      <c r="T33" s="124"/>
      <c r="U33" s="124"/>
      <c r="V33" s="124"/>
      <c r="W33" s="124"/>
      <c r="X33" s="124"/>
      <c r="Y33" s="124"/>
      <c r="Z33" s="124"/>
      <c r="AA33" s="124"/>
      <c r="AB33" s="124"/>
    </row>
    <row r="34" spans="1:28" ht="12" customHeight="1" x14ac:dyDescent="0.35">
      <c r="A34" s="125"/>
      <c r="B34" s="125"/>
      <c r="C34" s="178"/>
      <c r="E34" s="123"/>
      <c r="F34" s="118"/>
      <c r="G34" s="124"/>
      <c r="H34" s="118"/>
      <c r="I34" s="119"/>
      <c r="J34" s="124"/>
      <c r="K34" s="119"/>
      <c r="L34" s="124"/>
      <c r="M34" s="124"/>
      <c r="N34" s="124"/>
      <c r="O34" s="124"/>
      <c r="P34" s="124"/>
      <c r="Q34" s="124"/>
      <c r="R34" s="124"/>
      <c r="S34" s="124"/>
      <c r="T34" s="124"/>
      <c r="U34" s="124"/>
      <c r="V34" s="124"/>
      <c r="W34" s="124"/>
      <c r="X34" s="124"/>
      <c r="Y34" s="124"/>
      <c r="Z34" s="124"/>
      <c r="AA34" s="124"/>
      <c r="AB34" s="124"/>
    </row>
    <row r="35" spans="1:28" s="172" customFormat="1" ht="12" customHeight="1" x14ac:dyDescent="0.35">
      <c r="A35" s="216"/>
      <c r="B35" s="217"/>
      <c r="C35" s="152"/>
      <c r="D35" s="152"/>
      <c r="E35" s="248"/>
      <c r="F35" s="118"/>
      <c r="G35" s="168"/>
      <c r="H35" s="124"/>
      <c r="I35" s="201"/>
      <c r="J35" s="124"/>
      <c r="K35" s="170"/>
      <c r="L35" s="168"/>
      <c r="M35" s="168"/>
      <c r="N35" s="168"/>
      <c r="O35" s="168"/>
      <c r="P35" s="168"/>
      <c r="Q35" s="168"/>
      <c r="R35" s="168"/>
      <c r="S35" s="168"/>
      <c r="T35" s="168"/>
      <c r="U35" s="168"/>
      <c r="V35" s="168"/>
      <c r="W35" s="168"/>
      <c r="X35" s="168"/>
      <c r="Y35" s="168"/>
      <c r="Z35" s="168"/>
      <c r="AA35" s="168"/>
      <c r="AB35" s="168"/>
    </row>
    <row r="36" spans="1:28" ht="12" customHeight="1" x14ac:dyDescent="0.35">
      <c r="A36" s="125"/>
      <c r="B36" s="125"/>
      <c r="C36"/>
      <c r="D36"/>
      <c r="E36" s="123"/>
      <c r="F36" s="118"/>
      <c r="G36" s="124"/>
      <c r="H36" s="118"/>
      <c r="I36" s="119"/>
      <c r="J36" s="124"/>
      <c r="K36" s="119"/>
      <c r="L36" s="124"/>
      <c r="M36" s="124"/>
      <c r="N36" s="124"/>
      <c r="O36" s="124"/>
      <c r="P36" s="124"/>
      <c r="Q36" s="124"/>
      <c r="R36" s="124"/>
      <c r="S36" s="124"/>
      <c r="T36" s="124"/>
      <c r="U36" s="124"/>
      <c r="V36" s="124"/>
      <c r="W36" s="124"/>
      <c r="X36" s="124"/>
      <c r="Y36" s="124"/>
      <c r="Z36" s="124"/>
      <c r="AA36" s="124"/>
      <c r="AB36" s="124"/>
    </row>
    <row r="37" spans="1:28" ht="12" customHeight="1" x14ac:dyDescent="0.35">
      <c r="A37" s="125"/>
      <c r="B37" s="125"/>
      <c r="C37" s="178"/>
      <c r="D37" s="246"/>
      <c r="E37" s="123"/>
      <c r="F37" s="118"/>
      <c r="G37" s="124"/>
      <c r="H37" s="118"/>
      <c r="I37" s="119"/>
      <c r="J37" s="124"/>
      <c r="K37" s="119"/>
      <c r="L37" s="124"/>
      <c r="M37" s="124"/>
      <c r="N37" s="124"/>
      <c r="O37" s="124"/>
      <c r="P37" s="124"/>
      <c r="Q37" s="124"/>
      <c r="R37" s="124"/>
      <c r="S37" s="124"/>
      <c r="T37" s="124"/>
      <c r="U37" s="124"/>
      <c r="V37" s="124"/>
      <c r="W37" s="124"/>
      <c r="X37" s="124"/>
      <c r="Y37" s="124"/>
      <c r="Z37" s="124"/>
      <c r="AA37" s="124"/>
      <c r="AB37" s="124"/>
    </row>
    <row r="38" spans="1:28" ht="12" customHeight="1" x14ac:dyDescent="0.35">
      <c r="A38" s="125"/>
      <c r="B38" s="125"/>
      <c r="C38" s="178"/>
      <c r="D38" s="246"/>
      <c r="E38" s="123"/>
      <c r="F38" s="118"/>
      <c r="G38" s="124"/>
      <c r="H38" s="118"/>
      <c r="I38" s="119"/>
      <c r="J38" s="124"/>
      <c r="K38" s="119"/>
      <c r="L38" s="124"/>
      <c r="M38" s="124"/>
      <c r="N38" s="124"/>
      <c r="O38" s="124"/>
      <c r="P38" s="124"/>
      <c r="Q38" s="124"/>
      <c r="R38" s="124"/>
      <c r="S38" s="124"/>
      <c r="T38" s="124"/>
      <c r="U38" s="124"/>
      <c r="V38" s="124"/>
      <c r="W38" s="124"/>
      <c r="X38" s="124"/>
      <c r="Y38" s="124"/>
      <c r="Z38" s="124"/>
      <c r="AA38" s="124"/>
      <c r="AB38" s="124"/>
    </row>
    <row r="39" spans="1:28" ht="12" customHeight="1" x14ac:dyDescent="0.35">
      <c r="A39" s="125"/>
      <c r="B39" s="125"/>
      <c r="C39" s="178"/>
      <c r="D39" s="246"/>
      <c r="E39" s="123"/>
      <c r="F39" s="118"/>
      <c r="G39" s="124"/>
      <c r="H39" s="118"/>
      <c r="I39" s="119"/>
      <c r="J39" s="124"/>
      <c r="K39" s="119"/>
      <c r="L39" s="124"/>
      <c r="M39" s="124"/>
      <c r="N39" s="124"/>
      <c r="O39" s="124"/>
      <c r="P39" s="124"/>
      <c r="Q39" s="124"/>
      <c r="R39" s="124"/>
      <c r="S39" s="124"/>
      <c r="T39" s="124"/>
      <c r="U39" s="124"/>
      <c r="V39" s="124"/>
      <c r="W39" s="124"/>
      <c r="X39" s="124"/>
      <c r="Y39" s="124"/>
      <c r="Z39" s="124"/>
      <c r="AA39" s="124"/>
      <c r="AB39" s="124"/>
    </row>
    <row r="40" spans="1:28" ht="12" customHeight="1" x14ac:dyDescent="0.35">
      <c r="A40" s="125"/>
      <c r="B40" s="125"/>
      <c r="C40" s="178"/>
      <c r="D40" s="246"/>
      <c r="E40" s="123"/>
      <c r="F40" s="118"/>
      <c r="G40" s="124"/>
      <c r="H40" s="118"/>
      <c r="I40" s="119"/>
      <c r="J40" s="124"/>
      <c r="K40" s="119"/>
      <c r="L40" s="124"/>
      <c r="M40" s="124"/>
      <c r="N40" s="124"/>
      <c r="O40" s="124"/>
      <c r="P40" s="124"/>
      <c r="Q40" s="124"/>
      <c r="R40" s="124"/>
      <c r="S40" s="124"/>
      <c r="T40" s="124"/>
      <c r="U40" s="124"/>
      <c r="V40" s="124"/>
      <c r="W40" s="124"/>
      <c r="X40" s="124"/>
      <c r="Y40" s="124"/>
      <c r="Z40" s="124"/>
      <c r="AA40" s="124"/>
      <c r="AB40" s="124"/>
    </row>
    <row r="41" spans="1:28" ht="12" customHeight="1" x14ac:dyDescent="0.35">
      <c r="A41" s="125"/>
      <c r="B41" s="125"/>
      <c r="C41" s="178"/>
      <c r="D41" s="246"/>
      <c r="E41" s="123"/>
      <c r="F41" s="118"/>
      <c r="G41" s="124"/>
      <c r="H41" s="118"/>
      <c r="I41" s="119"/>
      <c r="J41" s="124"/>
      <c r="K41" s="119"/>
      <c r="L41" s="124"/>
      <c r="M41" s="124"/>
      <c r="N41" s="124"/>
      <c r="O41" s="124"/>
      <c r="P41" s="124"/>
      <c r="Q41" s="124"/>
      <c r="R41" s="124"/>
      <c r="S41" s="124"/>
      <c r="T41" s="124"/>
      <c r="U41" s="124"/>
      <c r="V41" s="124"/>
      <c r="W41" s="124"/>
      <c r="X41" s="124"/>
      <c r="Y41" s="124"/>
      <c r="Z41" s="124"/>
      <c r="AA41" s="124"/>
      <c r="AB41" s="124"/>
    </row>
    <row r="42" spans="1:28" ht="12" customHeight="1" x14ac:dyDescent="0.35">
      <c r="A42" s="125"/>
      <c r="B42" s="125"/>
      <c r="C42" s="178"/>
      <c r="D42" s="246"/>
      <c r="E42" s="123"/>
      <c r="F42" s="118"/>
      <c r="G42" s="124"/>
      <c r="H42" s="118"/>
      <c r="I42" s="119"/>
      <c r="J42" s="124"/>
      <c r="K42" s="119"/>
      <c r="L42" s="124"/>
      <c r="M42" s="124"/>
      <c r="N42" s="124"/>
      <c r="O42" s="124"/>
      <c r="P42" s="124"/>
      <c r="Q42" s="124"/>
      <c r="R42" s="124"/>
      <c r="S42" s="124"/>
      <c r="T42" s="124"/>
      <c r="U42" s="124"/>
      <c r="V42" s="124"/>
      <c r="W42" s="124"/>
      <c r="X42" s="124"/>
      <c r="Y42" s="124"/>
      <c r="Z42" s="124"/>
      <c r="AA42" s="124"/>
      <c r="AB42" s="124"/>
    </row>
    <row r="43" spans="1:28" ht="12" customHeight="1" x14ac:dyDescent="0.35">
      <c r="A43" s="125"/>
      <c r="B43" s="125"/>
      <c r="C43" s="178"/>
      <c r="D43" s="246"/>
      <c r="E43" s="123"/>
      <c r="F43" s="118"/>
      <c r="G43" s="124"/>
      <c r="H43" s="118"/>
      <c r="I43" s="119"/>
      <c r="J43" s="124"/>
      <c r="K43" s="119"/>
      <c r="L43" s="124"/>
      <c r="M43" s="124"/>
      <c r="N43" s="124"/>
      <c r="O43" s="124"/>
      <c r="P43" s="124"/>
      <c r="Q43" s="124"/>
      <c r="R43" s="124"/>
      <c r="S43" s="124"/>
      <c r="T43" s="124"/>
      <c r="U43" s="124"/>
      <c r="V43" s="124"/>
      <c r="W43" s="124"/>
      <c r="X43" s="124"/>
      <c r="Y43" s="124"/>
      <c r="Z43" s="124"/>
      <c r="AA43" s="124"/>
      <c r="AB43" s="124"/>
    </row>
    <row r="44" spans="1:28" ht="12" customHeight="1" x14ac:dyDescent="0.35">
      <c r="A44" s="125"/>
      <c r="B44" s="125"/>
      <c r="C44" s="178"/>
      <c r="D44" s="246"/>
      <c r="E44" s="123"/>
      <c r="F44" s="118"/>
      <c r="G44" s="124"/>
      <c r="H44" s="118"/>
      <c r="I44" s="119"/>
      <c r="J44" s="124"/>
      <c r="K44" s="119"/>
      <c r="L44" s="124"/>
      <c r="M44" s="124"/>
      <c r="N44" s="124"/>
      <c r="O44" s="124"/>
      <c r="P44" s="124"/>
      <c r="Q44" s="124"/>
      <c r="R44" s="124"/>
      <c r="S44" s="124"/>
      <c r="T44" s="124"/>
      <c r="U44" s="124"/>
      <c r="V44" s="124"/>
      <c r="W44" s="124"/>
      <c r="X44" s="124"/>
      <c r="Y44" s="124"/>
      <c r="Z44" s="124"/>
      <c r="AA44" s="124"/>
      <c r="AB44" s="124"/>
    </row>
    <row r="45" spans="1:28" ht="12" customHeight="1" x14ac:dyDescent="0.35">
      <c r="A45" s="125"/>
      <c r="B45" s="125"/>
      <c r="C45" s="178"/>
      <c r="D45" s="246"/>
      <c r="E45" s="123"/>
      <c r="F45" s="118"/>
      <c r="G45" s="124"/>
      <c r="H45" s="118"/>
      <c r="I45" s="119"/>
      <c r="J45" s="124"/>
      <c r="K45" s="119"/>
      <c r="L45" s="124"/>
      <c r="M45" s="124"/>
      <c r="N45" s="124"/>
      <c r="O45" s="124"/>
      <c r="P45" s="124"/>
      <c r="Q45" s="124"/>
      <c r="R45" s="124"/>
      <c r="S45" s="124"/>
      <c r="T45" s="124"/>
      <c r="U45" s="124"/>
      <c r="V45" s="124"/>
      <c r="W45" s="124"/>
      <c r="X45" s="124"/>
      <c r="Y45" s="124"/>
      <c r="Z45" s="124"/>
      <c r="AA45" s="124"/>
      <c r="AB45" s="124"/>
    </row>
    <row r="46" spans="1:28" ht="12" customHeight="1" x14ac:dyDescent="0.35">
      <c r="A46" s="125"/>
      <c r="B46" s="147"/>
      <c r="C46" s="249"/>
      <c r="D46" s="246"/>
      <c r="E46" s="123"/>
      <c r="F46" s="118"/>
      <c r="G46" s="124"/>
      <c r="H46" s="118"/>
      <c r="I46" s="119"/>
      <c r="J46" s="124"/>
      <c r="K46" s="119"/>
      <c r="L46" s="124"/>
      <c r="M46" s="124"/>
      <c r="N46" s="124"/>
      <c r="O46" s="124"/>
      <c r="P46" s="124"/>
      <c r="Q46" s="124"/>
      <c r="R46" s="124"/>
      <c r="S46" s="124"/>
      <c r="T46" s="124"/>
      <c r="U46" s="124"/>
      <c r="V46" s="124"/>
      <c r="W46" s="124"/>
      <c r="X46" s="124"/>
      <c r="Y46" s="124"/>
      <c r="Z46" s="124"/>
      <c r="AA46" s="124"/>
      <c r="AB46" s="124"/>
    </row>
    <row r="47" spans="1:28" ht="12" customHeight="1" x14ac:dyDescent="0.35">
      <c r="A47" s="125"/>
      <c r="B47" s="147"/>
      <c r="C47" s="8"/>
      <c r="D47" s="246"/>
      <c r="E47" s="130"/>
      <c r="F47" s="118"/>
      <c r="G47" s="124"/>
      <c r="H47" s="118"/>
      <c r="I47" s="119"/>
      <c r="J47" s="124"/>
      <c r="K47" s="119"/>
      <c r="L47" s="124"/>
      <c r="M47" s="124"/>
      <c r="N47" s="124"/>
      <c r="O47" s="124"/>
      <c r="P47" s="124"/>
      <c r="Q47" s="124"/>
      <c r="R47" s="124"/>
      <c r="S47" s="124"/>
      <c r="T47" s="124"/>
      <c r="U47" s="124"/>
      <c r="V47" s="124"/>
      <c r="W47" s="124"/>
      <c r="X47" s="124"/>
      <c r="Y47" s="124"/>
      <c r="Z47" s="124"/>
      <c r="AA47" s="124"/>
      <c r="AB47" s="124"/>
    </row>
    <row r="48" spans="1:28" ht="12" customHeight="1" x14ac:dyDescent="0.35">
      <c r="A48" s="125"/>
      <c r="B48" s="158"/>
      <c r="D48" s="129"/>
      <c r="E48" s="130"/>
      <c r="F48" s="118"/>
      <c r="G48" s="124"/>
      <c r="H48" s="118"/>
      <c r="I48" s="119"/>
      <c r="J48" s="124"/>
      <c r="K48" s="119"/>
      <c r="L48" s="124"/>
      <c r="M48" s="124"/>
      <c r="N48" s="124"/>
      <c r="O48" s="124"/>
      <c r="P48" s="124"/>
      <c r="Q48" s="124"/>
      <c r="R48" s="124"/>
      <c r="S48" s="124"/>
      <c r="T48" s="124"/>
      <c r="U48" s="124"/>
      <c r="V48" s="124"/>
      <c r="W48" s="124"/>
      <c r="X48" s="124"/>
      <c r="Y48" s="124"/>
      <c r="Z48" s="124"/>
      <c r="AA48" s="124"/>
      <c r="AB48" s="124"/>
    </row>
    <row r="49" spans="1:28" ht="12" customHeight="1" x14ac:dyDescent="0.35">
      <c r="A49" s="125"/>
      <c r="B49" s="147"/>
      <c r="C49" s="158"/>
      <c r="D49" s="173"/>
      <c r="E49" s="130"/>
      <c r="F49" s="118"/>
      <c r="G49" s="124"/>
      <c r="H49" s="118"/>
      <c r="I49" s="119"/>
      <c r="J49" s="124"/>
      <c r="K49" s="119"/>
      <c r="L49" s="124"/>
      <c r="M49" s="124"/>
      <c r="N49" s="124"/>
      <c r="O49" s="124"/>
      <c r="P49" s="124"/>
      <c r="Q49" s="124"/>
      <c r="R49" s="124"/>
      <c r="S49" s="124"/>
      <c r="T49" s="124"/>
      <c r="U49" s="124"/>
      <c r="V49" s="124"/>
      <c r="W49" s="124"/>
      <c r="X49" s="124"/>
      <c r="Y49" s="124"/>
      <c r="Z49" s="124"/>
      <c r="AA49" s="124"/>
      <c r="AB49" s="124"/>
    </row>
    <row r="50" spans="1:28" ht="12" customHeight="1" x14ac:dyDescent="0.35">
      <c r="A50" s="125"/>
      <c r="B50" s="250"/>
      <c r="C50" s="166"/>
      <c r="D50" s="173"/>
      <c r="E50" s="130"/>
      <c r="F50" s="118"/>
      <c r="G50" s="124"/>
      <c r="H50" s="118"/>
      <c r="I50" s="119"/>
      <c r="J50" s="124"/>
      <c r="K50" s="119"/>
      <c r="L50" s="124"/>
      <c r="M50" s="124"/>
      <c r="N50" s="124"/>
      <c r="O50" s="124"/>
      <c r="P50" s="124"/>
      <c r="Q50" s="124"/>
      <c r="R50" s="124"/>
      <c r="S50" s="124"/>
      <c r="T50" s="124"/>
      <c r="U50" s="124"/>
      <c r="V50" s="124"/>
      <c r="W50" s="124"/>
      <c r="X50" s="124"/>
      <c r="Y50" s="124"/>
      <c r="Z50" s="124"/>
      <c r="AA50" s="124"/>
      <c r="AB50" s="124"/>
    </row>
    <row r="51" spans="1:28" ht="12" customHeight="1" x14ac:dyDescent="0.35">
      <c r="A51" s="125"/>
      <c r="B51" s="250"/>
      <c r="C51" s="166"/>
      <c r="D51" s="173"/>
      <c r="E51" s="130"/>
      <c r="F51" s="118"/>
      <c r="G51" s="124"/>
      <c r="H51" s="118"/>
      <c r="I51" s="119"/>
      <c r="J51" s="124"/>
      <c r="K51" s="119"/>
      <c r="L51" s="124"/>
      <c r="M51" s="124"/>
      <c r="N51" s="124"/>
      <c r="O51" s="124"/>
      <c r="P51" s="124"/>
      <c r="Q51" s="124"/>
      <c r="R51" s="124"/>
      <c r="S51" s="124"/>
      <c r="T51" s="124"/>
      <c r="U51" s="124"/>
      <c r="V51" s="124"/>
      <c r="W51" s="124"/>
      <c r="X51" s="124"/>
      <c r="Y51" s="124"/>
      <c r="Z51" s="124"/>
      <c r="AA51" s="124"/>
      <c r="AB51" s="124"/>
    </row>
    <row r="52" spans="1:28" ht="12" customHeight="1" x14ac:dyDescent="0.35">
      <c r="A52" s="131"/>
      <c r="B52" s="250"/>
      <c r="C52" s="166"/>
      <c r="D52" s="173"/>
      <c r="E52" s="130"/>
      <c r="F52" s="118"/>
      <c r="G52" s="124"/>
      <c r="H52" s="118"/>
      <c r="I52" s="119"/>
      <c r="J52" s="124"/>
      <c r="K52" s="119"/>
      <c r="L52" s="124"/>
      <c r="M52" s="124"/>
      <c r="N52" s="124"/>
      <c r="O52" s="124"/>
      <c r="P52" s="124"/>
      <c r="Q52" s="124"/>
      <c r="R52" s="124"/>
      <c r="S52" s="124"/>
      <c r="T52" s="124"/>
      <c r="U52" s="124"/>
      <c r="V52" s="124"/>
      <c r="W52" s="124"/>
      <c r="X52" s="124"/>
      <c r="Y52" s="124"/>
      <c r="Z52" s="124"/>
      <c r="AA52" s="124"/>
      <c r="AB52" s="124"/>
    </row>
    <row r="53" spans="1:28" ht="12" customHeight="1" x14ac:dyDescent="0.35">
      <c r="A53" s="131"/>
      <c r="B53" s="250"/>
      <c r="C53" s="166"/>
      <c r="D53" s="173"/>
      <c r="E53" s="130"/>
      <c r="F53" s="118"/>
      <c r="G53" s="124"/>
      <c r="H53" s="118"/>
      <c r="I53" s="119"/>
      <c r="J53" s="124"/>
      <c r="K53" s="119"/>
      <c r="L53" s="124"/>
      <c r="M53" s="124"/>
      <c r="N53" s="124"/>
      <c r="O53" s="124"/>
      <c r="P53" s="124"/>
      <c r="Q53" s="124"/>
      <c r="R53" s="124"/>
      <c r="S53" s="124"/>
      <c r="T53" s="124"/>
      <c r="U53" s="124"/>
      <c r="V53" s="124"/>
      <c r="W53" s="124"/>
      <c r="X53" s="124"/>
      <c r="Y53" s="124"/>
      <c r="Z53" s="124"/>
      <c r="AA53" s="124"/>
      <c r="AB53" s="124"/>
    </row>
    <row r="54" spans="1:28" ht="12" customHeight="1" x14ac:dyDescent="0.35">
      <c r="A54" s="131"/>
      <c r="B54" s="250"/>
      <c r="C54" s="166"/>
      <c r="D54" s="173"/>
      <c r="E54" s="130"/>
      <c r="F54" s="118"/>
      <c r="G54" s="124"/>
      <c r="H54" s="118"/>
      <c r="I54" s="119"/>
      <c r="J54" s="124"/>
      <c r="K54" s="119"/>
      <c r="L54" s="124"/>
      <c r="M54" s="124"/>
      <c r="N54" s="124"/>
      <c r="O54" s="124"/>
      <c r="P54" s="124"/>
      <c r="Q54" s="124"/>
      <c r="R54" s="124"/>
      <c r="S54" s="124"/>
      <c r="T54" s="124"/>
      <c r="U54" s="124"/>
      <c r="V54" s="124"/>
      <c r="W54" s="124"/>
      <c r="X54" s="124"/>
      <c r="Y54" s="124"/>
      <c r="Z54" s="124"/>
      <c r="AA54" s="124"/>
      <c r="AB54" s="124"/>
    </row>
    <row r="55" spans="1:28" ht="12" customHeight="1" x14ac:dyDescent="0.35">
      <c r="A55" s="131"/>
      <c r="B55" s="250"/>
      <c r="C55" s="166"/>
      <c r="D55" s="173"/>
      <c r="E55" s="130"/>
      <c r="F55" s="118"/>
      <c r="G55" s="124"/>
      <c r="H55" s="118"/>
      <c r="I55" s="119"/>
      <c r="J55" s="124"/>
      <c r="K55" s="119"/>
      <c r="L55" s="124"/>
      <c r="M55" s="124"/>
      <c r="N55" s="124"/>
      <c r="O55" s="124"/>
      <c r="P55" s="124"/>
      <c r="Q55" s="124"/>
      <c r="R55" s="124"/>
      <c r="S55" s="124"/>
      <c r="T55" s="124"/>
      <c r="U55" s="124"/>
      <c r="V55" s="124"/>
      <c r="W55" s="124"/>
      <c r="X55" s="124"/>
      <c r="Y55" s="124"/>
      <c r="Z55" s="124"/>
      <c r="AA55" s="124"/>
      <c r="AB55" s="124"/>
    </row>
    <row r="56" spans="1:28" ht="12" customHeight="1" x14ac:dyDescent="0.35">
      <c r="A56" s="131"/>
      <c r="B56" s="250"/>
      <c r="C56" s="166"/>
      <c r="D56" s="173"/>
      <c r="E56" s="130"/>
      <c r="F56" s="118"/>
      <c r="G56" s="124"/>
      <c r="H56" s="118"/>
      <c r="I56" s="119"/>
      <c r="J56" s="124"/>
      <c r="K56" s="119"/>
      <c r="L56" s="124"/>
      <c r="M56" s="124"/>
      <c r="N56" s="124"/>
      <c r="O56" s="124"/>
      <c r="P56" s="124"/>
      <c r="Q56" s="124"/>
      <c r="R56" s="124"/>
      <c r="S56" s="124"/>
      <c r="T56" s="124"/>
      <c r="U56" s="124"/>
      <c r="V56" s="124"/>
      <c r="W56" s="124"/>
      <c r="X56" s="124"/>
      <c r="Y56" s="124"/>
      <c r="Z56" s="124"/>
      <c r="AA56" s="124"/>
      <c r="AB56" s="124"/>
    </row>
    <row r="57" spans="1:28" ht="12" customHeight="1" x14ac:dyDescent="0.35">
      <c r="A57" s="131"/>
      <c r="B57" s="250"/>
      <c r="C57" s="166"/>
      <c r="D57" s="173"/>
      <c r="E57" s="130"/>
      <c r="F57" s="118"/>
      <c r="G57" s="124"/>
      <c r="H57" s="118"/>
      <c r="I57" s="119"/>
      <c r="J57" s="124"/>
      <c r="K57" s="119"/>
      <c r="L57" s="124"/>
      <c r="M57" s="124"/>
      <c r="N57" s="124"/>
      <c r="O57" s="124"/>
      <c r="P57" s="124"/>
      <c r="Q57" s="124"/>
      <c r="R57" s="124"/>
      <c r="S57" s="124"/>
      <c r="T57" s="124"/>
      <c r="U57" s="124"/>
      <c r="V57" s="124"/>
      <c r="W57" s="124"/>
      <c r="X57" s="124"/>
      <c r="Y57" s="124"/>
      <c r="Z57" s="124"/>
      <c r="AA57" s="124"/>
      <c r="AB57" s="124"/>
    </row>
    <row r="58" spans="1:28" ht="12" customHeight="1" x14ac:dyDescent="0.35">
      <c r="A58" s="131"/>
      <c r="B58" s="250"/>
      <c r="C58" s="166"/>
      <c r="D58" s="173"/>
      <c r="E58" s="130"/>
      <c r="F58" s="118"/>
      <c r="G58" s="124"/>
      <c r="H58" s="118"/>
      <c r="I58" s="119"/>
      <c r="J58" s="124"/>
      <c r="K58" s="119"/>
      <c r="L58" s="124"/>
      <c r="M58" s="124"/>
      <c r="N58" s="124"/>
      <c r="O58" s="124"/>
      <c r="P58" s="124"/>
      <c r="Q58" s="124"/>
      <c r="R58" s="124"/>
      <c r="S58" s="124"/>
      <c r="T58" s="124"/>
      <c r="U58" s="124"/>
      <c r="V58" s="124"/>
      <c r="W58" s="124"/>
      <c r="X58" s="124"/>
      <c r="Y58" s="124"/>
      <c r="Z58" s="124"/>
      <c r="AA58" s="124"/>
      <c r="AB58" s="124"/>
    </row>
    <row r="59" spans="1:28" ht="12" customHeight="1" x14ac:dyDescent="0.35">
      <c r="A59" s="131"/>
      <c r="B59" s="250"/>
      <c r="C59" s="166"/>
      <c r="D59" s="173"/>
      <c r="E59" s="130"/>
      <c r="F59" s="118"/>
      <c r="G59" s="124"/>
      <c r="H59" s="118"/>
      <c r="I59" s="119"/>
      <c r="J59" s="124"/>
      <c r="K59" s="119"/>
      <c r="L59" s="124"/>
      <c r="M59" s="124"/>
      <c r="N59" s="124"/>
      <c r="O59" s="124"/>
      <c r="P59" s="124"/>
      <c r="Q59" s="124"/>
      <c r="R59" s="124"/>
      <c r="S59" s="124"/>
      <c r="T59" s="124"/>
      <c r="U59" s="124"/>
      <c r="V59" s="124"/>
      <c r="W59" s="124"/>
      <c r="X59" s="124"/>
      <c r="Y59" s="124"/>
      <c r="Z59" s="124"/>
      <c r="AA59" s="124"/>
      <c r="AB59" s="124"/>
    </row>
    <row r="60" spans="1:28" ht="12" customHeight="1" x14ac:dyDescent="0.35">
      <c r="A60" s="131"/>
      <c r="B60" s="250"/>
      <c r="C60" s="166"/>
      <c r="D60" s="173"/>
      <c r="E60" s="130"/>
      <c r="F60" s="118"/>
      <c r="G60" s="124"/>
      <c r="H60" s="118"/>
      <c r="I60" s="119"/>
      <c r="J60" s="124"/>
      <c r="K60" s="119"/>
      <c r="L60" s="124"/>
      <c r="M60" s="124"/>
      <c r="N60" s="124"/>
      <c r="O60" s="124"/>
      <c r="P60" s="124"/>
      <c r="Q60" s="124"/>
      <c r="R60" s="124"/>
      <c r="S60" s="124"/>
      <c r="T60" s="124"/>
      <c r="U60" s="124"/>
      <c r="V60" s="124"/>
      <c r="W60" s="124"/>
      <c r="X60" s="124"/>
      <c r="Y60" s="124"/>
      <c r="Z60" s="124"/>
      <c r="AA60" s="124"/>
      <c r="AB60" s="124"/>
    </row>
    <row r="61" spans="1:28" ht="12" customHeight="1" x14ac:dyDescent="0.35">
      <c r="A61" s="131"/>
      <c r="B61" s="250"/>
      <c r="C61" s="166"/>
      <c r="D61" s="173"/>
      <c r="E61" s="130"/>
      <c r="F61" s="118"/>
      <c r="G61" s="124"/>
      <c r="H61" s="118"/>
      <c r="I61" s="119"/>
      <c r="J61" s="124"/>
      <c r="K61" s="119"/>
      <c r="L61" s="124"/>
      <c r="M61" s="124"/>
      <c r="N61" s="124"/>
      <c r="O61" s="124"/>
      <c r="P61" s="124"/>
      <c r="Q61" s="124"/>
      <c r="R61" s="124"/>
      <c r="S61" s="124"/>
      <c r="T61" s="124"/>
      <c r="U61" s="124"/>
      <c r="V61" s="124"/>
      <c r="W61" s="124"/>
      <c r="X61" s="124"/>
      <c r="Y61" s="124"/>
      <c r="Z61" s="124"/>
      <c r="AA61" s="124"/>
      <c r="AB61" s="124"/>
    </row>
    <row r="62" spans="1:28" ht="12" customHeight="1" x14ac:dyDescent="0.35">
      <c r="A62" s="131"/>
      <c r="B62" s="250"/>
      <c r="C62" s="166"/>
      <c r="D62" s="173"/>
      <c r="E62" s="130"/>
      <c r="F62" s="118"/>
      <c r="G62" s="124"/>
      <c r="H62" s="118"/>
      <c r="I62" s="119"/>
      <c r="J62" s="124"/>
      <c r="K62" s="119"/>
      <c r="L62" s="124"/>
      <c r="M62" s="124"/>
      <c r="N62" s="124"/>
      <c r="O62" s="124"/>
      <c r="P62" s="124"/>
      <c r="Q62" s="124"/>
      <c r="R62" s="124"/>
      <c r="S62" s="124"/>
      <c r="T62" s="124"/>
      <c r="U62" s="124"/>
      <c r="V62" s="124"/>
      <c r="W62" s="124"/>
      <c r="X62" s="124"/>
      <c r="Y62" s="124"/>
      <c r="Z62" s="124"/>
      <c r="AA62" s="124"/>
      <c r="AB62" s="124"/>
    </row>
    <row r="63" spans="1:28" ht="12" customHeight="1" x14ac:dyDescent="0.35">
      <c r="A63" s="131"/>
      <c r="B63" s="250"/>
      <c r="C63" s="166"/>
      <c r="D63" s="173"/>
      <c r="E63" s="130"/>
      <c r="F63" s="118"/>
      <c r="G63" s="124"/>
      <c r="H63" s="118"/>
      <c r="I63" s="119"/>
      <c r="J63" s="124"/>
      <c r="K63" s="119"/>
      <c r="L63" s="124"/>
      <c r="M63" s="124"/>
      <c r="N63" s="124"/>
      <c r="O63" s="124"/>
      <c r="P63" s="124"/>
      <c r="Q63" s="124"/>
      <c r="R63" s="124"/>
      <c r="S63" s="124"/>
      <c r="T63" s="124"/>
      <c r="U63" s="124"/>
      <c r="V63" s="124"/>
      <c r="W63" s="124"/>
      <c r="X63" s="124"/>
      <c r="Y63" s="124"/>
      <c r="Z63" s="124"/>
      <c r="AA63" s="124"/>
      <c r="AB63" s="124"/>
    </row>
    <row r="64" spans="1:28" ht="12" customHeight="1" x14ac:dyDescent="0.35">
      <c r="A64" s="131"/>
      <c r="B64" s="250"/>
      <c r="C64" s="166"/>
      <c r="D64" s="173"/>
      <c r="E64" s="130"/>
      <c r="F64" s="118"/>
      <c r="G64" s="124"/>
      <c r="H64" s="118"/>
      <c r="I64" s="119"/>
      <c r="J64" s="124"/>
      <c r="K64" s="119"/>
      <c r="L64" s="124"/>
      <c r="M64" s="124"/>
      <c r="N64" s="124"/>
      <c r="O64" s="124"/>
      <c r="P64" s="124"/>
      <c r="Q64" s="124"/>
      <c r="R64" s="124"/>
      <c r="S64" s="124"/>
      <c r="T64" s="124"/>
      <c r="U64" s="124"/>
      <c r="V64" s="124"/>
      <c r="W64" s="124"/>
      <c r="X64" s="124"/>
      <c r="Y64" s="124"/>
      <c r="Z64" s="124"/>
      <c r="AA64" s="124"/>
      <c r="AB64" s="124"/>
    </row>
    <row r="65" spans="1:28" ht="12" customHeight="1" x14ac:dyDescent="0.35">
      <c r="A65" s="131"/>
      <c r="B65" s="250"/>
      <c r="C65" s="166"/>
      <c r="D65" s="173"/>
      <c r="E65" s="130"/>
      <c r="F65" s="118"/>
      <c r="G65" s="124"/>
      <c r="H65" s="118"/>
      <c r="I65" s="119"/>
      <c r="J65" s="124"/>
      <c r="K65" s="119"/>
      <c r="L65" s="124"/>
      <c r="M65" s="124"/>
      <c r="N65" s="124"/>
      <c r="O65" s="124"/>
      <c r="P65" s="124"/>
      <c r="Q65" s="124"/>
      <c r="R65" s="124"/>
      <c r="S65" s="124"/>
      <c r="T65" s="124"/>
      <c r="U65" s="124"/>
      <c r="V65" s="124"/>
      <c r="W65" s="124"/>
      <c r="X65" s="124"/>
      <c r="Y65" s="124"/>
      <c r="Z65" s="124"/>
      <c r="AA65" s="124"/>
      <c r="AB65" s="124"/>
    </row>
    <row r="66" spans="1:28" ht="12" customHeight="1" x14ac:dyDescent="0.35">
      <c r="A66" s="131"/>
      <c r="B66" s="250"/>
      <c r="C66" s="166"/>
      <c r="D66" s="173"/>
      <c r="E66" s="130"/>
      <c r="F66" s="118"/>
      <c r="G66" s="124"/>
      <c r="H66" s="118"/>
      <c r="I66" s="119"/>
      <c r="J66" s="124"/>
      <c r="K66" s="119"/>
      <c r="L66" s="124"/>
      <c r="M66" s="124"/>
      <c r="N66" s="124"/>
      <c r="O66" s="124"/>
      <c r="P66" s="124"/>
      <c r="Q66" s="124"/>
      <c r="R66" s="124"/>
      <c r="S66" s="124"/>
      <c r="T66" s="124"/>
      <c r="U66" s="124"/>
      <c r="V66" s="124"/>
      <c r="W66" s="124"/>
      <c r="X66" s="124"/>
      <c r="Y66" s="124"/>
      <c r="Z66" s="124"/>
      <c r="AA66" s="124"/>
      <c r="AB66" s="124"/>
    </row>
    <row r="67" spans="1:28" ht="12" customHeight="1" x14ac:dyDescent="0.35">
      <c r="A67" s="131"/>
      <c r="B67" s="250"/>
      <c r="C67" s="166"/>
      <c r="D67" s="173"/>
      <c r="E67" s="130"/>
      <c r="F67" s="118"/>
      <c r="G67" s="124"/>
      <c r="H67" s="118"/>
      <c r="I67" s="119"/>
      <c r="J67" s="124"/>
      <c r="K67" s="119"/>
      <c r="L67" s="124"/>
      <c r="M67" s="124"/>
      <c r="N67" s="124"/>
      <c r="O67" s="124"/>
      <c r="P67" s="124"/>
      <c r="Q67" s="124"/>
      <c r="R67" s="124"/>
      <c r="S67" s="124"/>
      <c r="T67" s="124"/>
      <c r="U67" s="124"/>
      <c r="V67" s="124"/>
      <c r="W67" s="124"/>
      <c r="X67" s="124"/>
      <c r="Y67" s="124"/>
      <c r="Z67" s="124"/>
      <c r="AA67" s="124"/>
      <c r="AB67" s="124"/>
    </row>
    <row r="68" spans="1:28" ht="12" customHeight="1" x14ac:dyDescent="0.35">
      <c r="A68" s="131"/>
      <c r="B68" s="250"/>
      <c r="C68" s="166"/>
      <c r="D68" s="173"/>
      <c r="E68" s="130"/>
      <c r="F68" s="118"/>
      <c r="G68" s="124"/>
      <c r="H68" s="118"/>
      <c r="I68" s="119"/>
      <c r="J68" s="124"/>
      <c r="K68" s="119"/>
      <c r="L68" s="124"/>
      <c r="M68" s="124"/>
      <c r="N68" s="124"/>
      <c r="O68" s="124"/>
      <c r="P68" s="124"/>
      <c r="Q68" s="124"/>
      <c r="R68" s="124"/>
      <c r="S68" s="124"/>
      <c r="T68" s="124"/>
      <c r="U68" s="124"/>
      <c r="V68" s="124"/>
      <c r="W68" s="124"/>
      <c r="X68" s="124"/>
      <c r="Y68" s="124"/>
      <c r="Z68" s="124"/>
      <c r="AA68" s="124"/>
      <c r="AB68" s="124"/>
    </row>
    <row r="69" spans="1:28" ht="12" customHeight="1" x14ac:dyDescent="0.35">
      <c r="A69" s="131"/>
      <c r="B69" s="250"/>
      <c r="C69" s="166"/>
      <c r="D69" s="173"/>
      <c r="E69" s="130"/>
      <c r="F69" s="118"/>
      <c r="G69" s="124"/>
      <c r="H69" s="118"/>
      <c r="I69" s="119"/>
      <c r="J69" s="124"/>
      <c r="K69" s="119"/>
      <c r="L69" s="124"/>
      <c r="M69" s="124"/>
      <c r="N69" s="124"/>
      <c r="O69" s="124"/>
      <c r="P69" s="124"/>
      <c r="Q69" s="124"/>
      <c r="R69" s="124"/>
      <c r="S69" s="124"/>
      <c r="T69" s="124"/>
      <c r="U69" s="124"/>
      <c r="V69" s="124"/>
      <c r="W69" s="124"/>
      <c r="X69" s="124"/>
      <c r="Y69" s="124"/>
      <c r="Z69" s="124"/>
      <c r="AA69" s="124"/>
      <c r="AB69" s="124"/>
    </row>
    <row r="70" spans="1:28" ht="12" customHeight="1" x14ac:dyDescent="0.35">
      <c r="A70" s="251"/>
      <c r="B70" s="250"/>
      <c r="C70" s="166"/>
      <c r="D70" s="173"/>
      <c r="E70" s="130"/>
      <c r="F70" s="118"/>
      <c r="G70" s="124"/>
      <c r="H70" s="118"/>
      <c r="I70" s="119"/>
      <c r="J70" s="124"/>
      <c r="K70" s="119"/>
      <c r="L70" s="124"/>
      <c r="M70" s="124"/>
      <c r="N70" s="124"/>
      <c r="O70" s="124"/>
      <c r="P70" s="124"/>
      <c r="Q70" s="124"/>
      <c r="R70" s="124"/>
      <c r="S70" s="124"/>
      <c r="T70" s="124"/>
      <c r="U70" s="124"/>
      <c r="V70" s="124"/>
      <c r="W70" s="124"/>
      <c r="X70" s="124"/>
      <c r="Y70" s="124"/>
      <c r="Z70" s="124"/>
      <c r="AA70" s="124"/>
      <c r="AB70" s="124"/>
    </row>
    <row r="71" spans="1:28" ht="12" customHeight="1" x14ac:dyDescent="0.35">
      <c r="A71" s="160"/>
      <c r="B71" s="250"/>
      <c r="C71" s="160"/>
      <c r="D71" s="173"/>
      <c r="E71" s="130"/>
      <c r="F71" s="118"/>
      <c r="H71" s="118"/>
      <c r="I71" s="163"/>
      <c r="J71" s="124"/>
      <c r="K71" s="163"/>
      <c r="N71" s="137"/>
      <c r="O71" s="137"/>
      <c r="P71" s="137"/>
      <c r="Q71" s="137"/>
      <c r="R71" s="137"/>
      <c r="S71" s="137"/>
      <c r="T71" s="137"/>
      <c r="U71" s="137"/>
      <c r="V71" s="137"/>
      <c r="W71" s="137"/>
      <c r="X71" s="137"/>
      <c r="Y71" s="137"/>
      <c r="Z71" s="137"/>
      <c r="AA71" s="137"/>
      <c r="AB71" s="137"/>
    </row>
    <row r="72" spans="1:28" ht="12" customHeight="1" x14ac:dyDescent="0.35">
      <c r="A72" s="160"/>
      <c r="B72" s="250"/>
      <c r="C72" s="160"/>
      <c r="D72" s="173"/>
      <c r="E72" s="130"/>
      <c r="F72" s="118"/>
      <c r="H72" s="118"/>
      <c r="I72" s="163"/>
      <c r="J72" s="124"/>
      <c r="K72" s="163"/>
      <c r="N72" s="137"/>
      <c r="O72" s="137"/>
      <c r="P72" s="137"/>
      <c r="Q72" s="137"/>
      <c r="R72" s="137"/>
      <c r="S72" s="137"/>
      <c r="T72" s="137"/>
      <c r="U72" s="137"/>
      <c r="V72" s="137"/>
      <c r="W72" s="137"/>
      <c r="X72" s="137"/>
      <c r="Y72" s="137"/>
      <c r="Z72" s="137"/>
      <c r="AA72" s="137"/>
      <c r="AB72" s="137"/>
    </row>
    <row r="73" spans="1:28" ht="12" customHeight="1" x14ac:dyDescent="0.35">
      <c r="A73" s="181"/>
      <c r="B73" s="250"/>
      <c r="C73" s="181"/>
      <c r="D73" s="182"/>
      <c r="E73" s="130"/>
      <c r="F73" s="118"/>
      <c r="H73" s="118"/>
      <c r="I73" s="163"/>
      <c r="J73" s="124"/>
      <c r="K73" s="163"/>
      <c r="N73" s="137"/>
      <c r="O73" s="137"/>
      <c r="P73" s="137"/>
      <c r="Q73" s="137"/>
      <c r="R73" s="137"/>
      <c r="S73" s="137"/>
      <c r="T73" s="137"/>
      <c r="U73" s="137"/>
      <c r="V73" s="137"/>
      <c r="W73" s="137"/>
      <c r="X73" s="137"/>
      <c r="Y73" s="137"/>
      <c r="Z73" s="137"/>
      <c r="AA73" s="137"/>
      <c r="AB73" s="137"/>
    </row>
    <row r="74" spans="1:28" ht="12" customHeight="1" x14ac:dyDescent="0.35">
      <c r="A74" s="181"/>
      <c r="B74" s="181"/>
      <c r="C74" s="181"/>
      <c r="D74" s="182"/>
      <c r="E74" s="130"/>
      <c r="F74" s="118"/>
      <c r="H74" s="118"/>
      <c r="I74" s="163"/>
      <c r="J74" s="124"/>
      <c r="K74" s="163"/>
      <c r="N74" s="137"/>
      <c r="O74" s="137"/>
      <c r="P74" s="137"/>
      <c r="Q74" s="137"/>
      <c r="R74" s="137"/>
      <c r="S74" s="137"/>
      <c r="T74" s="137"/>
      <c r="U74" s="137"/>
      <c r="V74" s="137"/>
      <c r="W74" s="137"/>
      <c r="X74" s="137"/>
      <c r="Y74" s="137"/>
      <c r="Z74" s="137"/>
      <c r="AA74" s="137"/>
      <c r="AB74" s="137"/>
    </row>
    <row r="75" spans="1:28" ht="12" customHeight="1" x14ac:dyDescent="0.35">
      <c r="A75" s="181"/>
      <c r="B75" s="181"/>
      <c r="C75" s="181"/>
      <c r="D75" s="182"/>
      <c r="E75" s="130"/>
      <c r="F75" s="118"/>
      <c r="H75" s="118"/>
      <c r="I75" s="163"/>
      <c r="J75" s="124"/>
      <c r="K75" s="163"/>
    </row>
    <row r="76" spans="1:28" ht="12" customHeight="1" x14ac:dyDescent="0.35">
      <c r="A76" s="181"/>
      <c r="B76" s="181"/>
      <c r="C76" s="181"/>
      <c r="D76" s="182"/>
      <c r="E76" s="130"/>
      <c r="F76" s="118"/>
      <c r="H76" s="118"/>
      <c r="I76" s="163"/>
      <c r="J76" s="124"/>
      <c r="K76" s="163"/>
    </row>
    <row r="77" spans="1:28" ht="12" customHeight="1" x14ac:dyDescent="0.35">
      <c r="A77" s="181"/>
      <c r="B77" s="181"/>
      <c r="C77" s="181"/>
      <c r="D77" s="182"/>
      <c r="E77" s="130"/>
      <c r="F77" s="118"/>
      <c r="H77" s="118"/>
      <c r="I77" s="163"/>
      <c r="J77" s="124"/>
      <c r="K77" s="163"/>
    </row>
    <row r="78" spans="1:28" ht="12" customHeight="1" x14ac:dyDescent="0.35">
      <c r="A78" s="181"/>
      <c r="B78" s="181"/>
      <c r="C78" s="181"/>
      <c r="D78" s="182"/>
      <c r="E78" s="130"/>
      <c r="F78" s="118"/>
      <c r="H78" s="118"/>
      <c r="I78" s="163"/>
      <c r="J78" s="124"/>
      <c r="K78" s="163"/>
    </row>
    <row r="79" spans="1:28" s="136" customFormat="1" ht="12" customHeight="1" x14ac:dyDescent="0.35">
      <c r="A79" s="181"/>
      <c r="B79" s="181"/>
      <c r="C79" s="181"/>
      <c r="D79" s="182"/>
      <c r="E79" s="130"/>
      <c r="F79" s="118"/>
      <c r="H79" s="118"/>
      <c r="I79" s="163"/>
      <c r="J79" s="124"/>
      <c r="K79" s="163"/>
      <c r="N79" s="127"/>
      <c r="O79" s="127"/>
      <c r="P79" s="127"/>
      <c r="Q79" s="127"/>
      <c r="R79" s="127"/>
      <c r="S79" s="127"/>
      <c r="T79" s="127"/>
      <c r="U79" s="127"/>
      <c r="V79" s="127"/>
      <c r="W79" s="127"/>
      <c r="X79" s="127"/>
      <c r="Y79" s="127"/>
      <c r="Z79" s="127"/>
      <c r="AA79" s="127"/>
      <c r="AB79" s="127"/>
    </row>
    <row r="80" spans="1:28" s="136" customFormat="1" ht="12" customHeight="1" x14ac:dyDescent="0.35">
      <c r="A80" s="181"/>
      <c r="B80" s="181"/>
      <c r="C80" s="181"/>
      <c r="D80" s="182"/>
      <c r="E80" s="130"/>
      <c r="F80" s="118"/>
      <c r="H80" s="118"/>
      <c r="I80" s="163"/>
      <c r="J80" s="124"/>
      <c r="K80" s="163"/>
      <c r="N80" s="127"/>
      <c r="O80" s="127"/>
      <c r="P80" s="127"/>
      <c r="Q80" s="127"/>
      <c r="R80" s="127"/>
      <c r="S80" s="127"/>
      <c r="T80" s="127"/>
      <c r="U80" s="127"/>
      <c r="V80" s="127"/>
      <c r="W80" s="127"/>
      <c r="X80" s="127"/>
      <c r="Y80" s="127"/>
      <c r="Z80" s="127"/>
      <c r="AA80" s="127"/>
      <c r="AB80" s="127"/>
    </row>
    <row r="81" spans="1:28" s="136" customFormat="1" ht="12" customHeight="1" x14ac:dyDescent="0.35">
      <c r="A81" s="127"/>
      <c r="B81" s="127"/>
      <c r="C81" s="127"/>
      <c r="D81" s="137"/>
      <c r="E81" s="130"/>
      <c r="F81" s="118"/>
      <c r="H81" s="118"/>
      <c r="I81" s="163"/>
      <c r="J81" s="124"/>
      <c r="K81" s="163"/>
      <c r="N81" s="127"/>
      <c r="O81" s="127"/>
      <c r="P81" s="127"/>
      <c r="Q81" s="127"/>
      <c r="R81" s="127"/>
      <c r="S81" s="127"/>
      <c r="T81" s="127"/>
      <c r="U81" s="127"/>
      <c r="V81" s="127"/>
      <c r="W81" s="127"/>
      <c r="X81" s="127"/>
      <c r="Y81" s="127"/>
      <c r="Z81" s="127"/>
      <c r="AA81" s="127"/>
      <c r="AB81" s="127"/>
    </row>
    <row r="82" spans="1:28" s="136" customFormat="1" ht="12" customHeight="1" x14ac:dyDescent="0.35">
      <c r="A82" s="127"/>
      <c r="B82" s="127"/>
      <c r="C82" s="127"/>
      <c r="D82" s="137"/>
      <c r="E82" s="130"/>
      <c r="F82" s="118"/>
      <c r="H82" s="118"/>
      <c r="I82" s="163"/>
      <c r="J82" s="124"/>
      <c r="K82" s="163"/>
      <c r="N82" s="127"/>
      <c r="O82" s="127"/>
      <c r="P82" s="127"/>
      <c r="Q82" s="127"/>
      <c r="R82" s="127"/>
      <c r="S82" s="127"/>
      <c r="T82" s="127"/>
      <c r="U82" s="127"/>
      <c r="V82" s="127"/>
      <c r="W82" s="127"/>
      <c r="X82" s="127"/>
      <c r="Y82" s="127"/>
      <c r="Z82" s="127"/>
      <c r="AA82" s="127"/>
      <c r="AB82" s="127"/>
    </row>
    <row r="83" spans="1:28" s="136" customFormat="1" ht="12" customHeight="1" x14ac:dyDescent="0.35">
      <c r="A83" s="127"/>
      <c r="B83" s="127"/>
      <c r="C83" s="127"/>
      <c r="D83" s="137"/>
      <c r="E83" s="130"/>
      <c r="F83" s="118"/>
      <c r="H83" s="118"/>
      <c r="I83" s="163"/>
      <c r="J83" s="124"/>
      <c r="K83" s="163"/>
      <c r="N83" s="127"/>
      <c r="O83" s="127"/>
      <c r="P83" s="127"/>
      <c r="Q83" s="127"/>
      <c r="R83" s="127"/>
      <c r="S83" s="127"/>
      <c r="T83" s="127"/>
      <c r="U83" s="127"/>
      <c r="V83" s="127"/>
      <c r="W83" s="127"/>
      <c r="X83" s="127"/>
      <c r="Y83" s="127"/>
      <c r="Z83" s="127"/>
      <c r="AA83" s="127"/>
      <c r="AB83" s="127"/>
    </row>
    <row r="84" spans="1:28" s="136" customFormat="1" ht="12" customHeight="1" x14ac:dyDescent="0.35">
      <c r="A84" s="127"/>
      <c r="B84" s="127"/>
      <c r="C84" s="127"/>
      <c r="D84" s="137"/>
      <c r="E84" s="130"/>
      <c r="F84" s="118"/>
      <c r="H84" s="118"/>
      <c r="I84" s="163"/>
      <c r="J84" s="124"/>
      <c r="K84" s="163"/>
      <c r="N84" s="127"/>
      <c r="O84" s="127"/>
      <c r="P84" s="127"/>
      <c r="Q84" s="127"/>
      <c r="R84" s="127"/>
      <c r="S84" s="127"/>
      <c r="T84" s="127"/>
      <c r="U84" s="127"/>
      <c r="V84" s="127"/>
      <c r="W84" s="127"/>
      <c r="X84" s="127"/>
      <c r="Y84" s="127"/>
      <c r="Z84" s="127"/>
      <c r="AA84" s="127"/>
      <c r="AB84" s="127"/>
    </row>
    <row r="85" spans="1:28" s="136" customFormat="1" ht="12" customHeight="1" x14ac:dyDescent="0.35">
      <c r="A85" s="127"/>
      <c r="B85" s="127"/>
      <c r="C85" s="127"/>
      <c r="D85" s="137"/>
      <c r="E85" s="130"/>
      <c r="F85" s="118"/>
      <c r="H85" s="118"/>
      <c r="I85" s="163"/>
      <c r="J85" s="124"/>
      <c r="K85" s="163"/>
      <c r="N85" s="127"/>
      <c r="O85" s="127"/>
      <c r="P85" s="127"/>
      <c r="Q85" s="127"/>
      <c r="R85" s="127"/>
      <c r="S85" s="127"/>
      <c r="T85" s="127"/>
      <c r="U85" s="127"/>
      <c r="V85" s="127"/>
      <c r="W85" s="127"/>
      <c r="X85" s="127"/>
      <c r="Y85" s="127"/>
      <c r="Z85" s="127"/>
      <c r="AA85" s="127"/>
      <c r="AB85" s="127"/>
    </row>
    <row r="86" spans="1:28" s="136" customFormat="1" ht="12" customHeight="1" x14ac:dyDescent="0.35">
      <c r="A86" s="127"/>
      <c r="B86" s="127"/>
      <c r="C86" s="127"/>
      <c r="D86" s="137"/>
      <c r="E86" s="130"/>
      <c r="F86" s="118"/>
      <c r="H86" s="118"/>
      <c r="I86" s="163"/>
      <c r="J86" s="124"/>
      <c r="K86" s="163"/>
      <c r="N86" s="127"/>
      <c r="O86" s="127"/>
      <c r="P86" s="127"/>
      <c r="Q86" s="127"/>
      <c r="R86" s="127"/>
      <c r="S86" s="127"/>
      <c r="T86" s="127"/>
      <c r="U86" s="127"/>
      <c r="V86" s="127"/>
      <c r="W86" s="127"/>
      <c r="X86" s="127"/>
      <c r="Y86" s="127"/>
      <c r="Z86" s="127"/>
      <c r="AA86" s="127"/>
      <c r="AB86" s="127"/>
    </row>
    <row r="87" spans="1:28" s="136" customFormat="1" ht="12" customHeight="1" x14ac:dyDescent="0.35">
      <c r="A87" s="127"/>
      <c r="B87" s="127"/>
      <c r="C87" s="127"/>
      <c r="D87" s="137"/>
      <c r="E87" s="130"/>
      <c r="F87" s="118"/>
      <c r="H87" s="118"/>
      <c r="I87" s="163"/>
      <c r="J87" s="124"/>
      <c r="K87" s="163"/>
      <c r="N87" s="127"/>
      <c r="O87" s="127"/>
      <c r="P87" s="127"/>
      <c r="Q87" s="127"/>
      <c r="R87" s="127"/>
      <c r="S87" s="127"/>
      <c r="T87" s="127"/>
      <c r="U87" s="127"/>
      <c r="V87" s="127"/>
      <c r="W87" s="127"/>
      <c r="X87" s="127"/>
      <c r="Y87" s="127"/>
      <c r="Z87" s="127"/>
      <c r="AA87" s="127"/>
      <c r="AB87" s="127"/>
    </row>
    <row r="88" spans="1:28" s="136" customFormat="1" ht="12" customHeight="1" x14ac:dyDescent="0.35">
      <c r="A88" s="127"/>
      <c r="B88" s="127"/>
      <c r="C88" s="127"/>
      <c r="D88" s="137"/>
      <c r="E88" s="175"/>
      <c r="F88" s="118"/>
      <c r="H88" s="118"/>
      <c r="I88" s="163"/>
      <c r="J88" s="124"/>
      <c r="K88" s="163"/>
      <c r="N88" s="127"/>
      <c r="O88" s="127"/>
      <c r="P88" s="127"/>
      <c r="Q88" s="127"/>
      <c r="R88" s="127"/>
      <c r="S88" s="127"/>
      <c r="T88" s="127"/>
      <c r="U88" s="127"/>
      <c r="V88" s="127"/>
      <c r="W88" s="127"/>
      <c r="X88" s="127"/>
      <c r="Y88" s="127"/>
      <c r="Z88" s="127"/>
      <c r="AA88" s="127"/>
      <c r="AB88" s="127"/>
    </row>
    <row r="89" spans="1:28" s="136" customFormat="1" ht="12" customHeight="1" x14ac:dyDescent="0.35">
      <c r="A89" s="127"/>
      <c r="B89" s="127"/>
      <c r="C89" s="127"/>
      <c r="D89" s="137"/>
      <c r="E89" s="175"/>
      <c r="F89" s="118"/>
      <c r="H89" s="118"/>
      <c r="I89" s="163"/>
      <c r="J89" s="124"/>
      <c r="K89" s="163"/>
      <c r="N89" s="127"/>
      <c r="O89" s="127"/>
      <c r="P89" s="127"/>
      <c r="Q89" s="127"/>
      <c r="R89" s="127"/>
      <c r="S89" s="127"/>
      <c r="T89" s="127"/>
      <c r="U89" s="127"/>
      <c r="V89" s="127"/>
      <c r="W89" s="127"/>
      <c r="X89" s="127"/>
      <c r="Y89" s="127"/>
      <c r="Z89" s="127"/>
      <c r="AA89" s="127"/>
      <c r="AB89" s="127"/>
    </row>
    <row r="90" spans="1:28" s="136" customFormat="1" ht="12" customHeight="1" x14ac:dyDescent="0.35">
      <c r="A90" s="127"/>
      <c r="B90" s="127"/>
      <c r="C90" s="127"/>
      <c r="D90" s="137"/>
      <c r="E90" s="175"/>
      <c r="F90" s="118"/>
      <c r="H90" s="118"/>
      <c r="I90" s="163"/>
      <c r="J90" s="124"/>
      <c r="K90" s="163"/>
      <c r="N90" s="127"/>
      <c r="O90" s="127"/>
      <c r="P90" s="127"/>
      <c r="Q90" s="127"/>
      <c r="R90" s="127"/>
      <c r="S90" s="127"/>
      <c r="T90" s="127"/>
      <c r="U90" s="127"/>
      <c r="V90" s="127"/>
      <c r="W90" s="127"/>
      <c r="X90" s="127"/>
      <c r="Y90" s="127"/>
      <c r="Z90" s="127"/>
      <c r="AA90" s="127"/>
      <c r="AB90" s="127"/>
    </row>
    <row r="91" spans="1:28" s="136" customFormat="1" ht="12" customHeight="1" x14ac:dyDescent="0.35">
      <c r="A91" s="127"/>
      <c r="B91" s="127"/>
      <c r="C91" s="127"/>
      <c r="D91" s="137"/>
      <c r="E91" s="175"/>
      <c r="F91" s="118"/>
      <c r="H91" s="118"/>
      <c r="I91" s="163"/>
      <c r="J91" s="124"/>
      <c r="K91" s="163"/>
      <c r="N91" s="127"/>
      <c r="O91" s="127"/>
      <c r="P91" s="127"/>
      <c r="Q91" s="127"/>
      <c r="R91" s="127"/>
      <c r="S91" s="127"/>
      <c r="T91" s="127"/>
      <c r="U91" s="127"/>
      <c r="V91" s="127"/>
      <c r="W91" s="127"/>
      <c r="X91" s="127"/>
      <c r="Y91" s="127"/>
      <c r="Z91" s="127"/>
      <c r="AA91" s="127"/>
      <c r="AB91" s="127"/>
    </row>
    <row r="92" spans="1:28" s="136" customFormat="1" ht="12" customHeight="1" x14ac:dyDescent="0.35">
      <c r="A92" s="127"/>
      <c r="B92" s="127"/>
      <c r="C92" s="127"/>
      <c r="D92" s="137"/>
      <c r="E92" s="175"/>
      <c r="F92" s="118"/>
      <c r="H92" s="118"/>
      <c r="I92" s="163"/>
      <c r="J92" s="124"/>
      <c r="K92" s="163"/>
      <c r="N92" s="127"/>
      <c r="O92" s="127"/>
      <c r="P92" s="127"/>
      <c r="Q92" s="127"/>
      <c r="R92" s="127"/>
      <c r="S92" s="127"/>
      <c r="T92" s="127"/>
      <c r="U92" s="127"/>
      <c r="V92" s="127"/>
      <c r="W92" s="127"/>
      <c r="X92" s="127"/>
      <c r="Y92" s="127"/>
      <c r="Z92" s="127"/>
      <c r="AA92" s="127"/>
      <c r="AB92" s="127"/>
    </row>
    <row r="93" spans="1:28" s="136" customFormat="1" ht="12" customHeight="1" x14ac:dyDescent="0.35">
      <c r="A93" s="127"/>
      <c r="B93" s="127"/>
      <c r="C93" s="127"/>
      <c r="D93" s="137"/>
      <c r="E93" s="175"/>
      <c r="F93" s="118"/>
      <c r="H93" s="118"/>
      <c r="I93" s="163"/>
      <c r="J93" s="124"/>
      <c r="K93" s="163"/>
      <c r="N93" s="127"/>
      <c r="O93" s="127"/>
      <c r="P93" s="127"/>
      <c r="Q93" s="127"/>
      <c r="R93" s="127"/>
      <c r="S93" s="127"/>
      <c r="T93" s="127"/>
      <c r="U93" s="127"/>
      <c r="V93" s="127"/>
      <c r="W93" s="127"/>
      <c r="X93" s="127"/>
      <c r="Y93" s="127"/>
      <c r="Z93" s="127"/>
      <c r="AA93" s="127"/>
      <c r="AB93" s="127"/>
    </row>
    <row r="94" spans="1:28" s="136" customFormat="1" ht="12" customHeight="1" x14ac:dyDescent="0.35">
      <c r="A94" s="127"/>
      <c r="B94" s="127"/>
      <c r="C94" s="127"/>
      <c r="D94" s="137"/>
      <c r="E94" s="175"/>
      <c r="F94" s="118"/>
      <c r="H94" s="118"/>
      <c r="I94" s="163"/>
      <c r="J94" s="124"/>
      <c r="K94" s="163"/>
      <c r="N94" s="127"/>
      <c r="O94" s="127"/>
      <c r="P94" s="127"/>
      <c r="Q94" s="127"/>
      <c r="R94" s="127"/>
      <c r="S94" s="127"/>
      <c r="T94" s="127"/>
      <c r="U94" s="127"/>
      <c r="V94" s="127"/>
      <c r="W94" s="127"/>
      <c r="X94" s="127"/>
      <c r="Y94" s="127"/>
      <c r="Z94" s="127"/>
      <c r="AA94" s="127"/>
      <c r="AB94" s="127"/>
    </row>
    <row r="95" spans="1:28" s="136" customFormat="1" ht="12" customHeight="1" x14ac:dyDescent="0.35">
      <c r="A95" s="127"/>
      <c r="B95" s="127"/>
      <c r="C95" s="127"/>
      <c r="D95" s="137"/>
      <c r="E95" s="175"/>
      <c r="F95" s="118"/>
      <c r="H95" s="118"/>
      <c r="I95" s="163"/>
      <c r="J95" s="124"/>
      <c r="K95" s="163"/>
      <c r="N95" s="127"/>
      <c r="O95" s="127"/>
      <c r="P95" s="127"/>
      <c r="Q95" s="127"/>
      <c r="R95" s="127"/>
      <c r="S95" s="127"/>
      <c r="T95" s="127"/>
      <c r="U95" s="127"/>
      <c r="V95" s="127"/>
      <c r="W95" s="127"/>
      <c r="X95" s="127"/>
      <c r="Y95" s="127"/>
      <c r="Z95" s="127"/>
      <c r="AA95" s="127"/>
      <c r="AB95" s="127"/>
    </row>
    <row r="96" spans="1:28" s="136" customFormat="1" ht="12" customHeight="1" x14ac:dyDescent="0.35">
      <c r="A96" s="127"/>
      <c r="B96" s="127"/>
      <c r="C96" s="127"/>
      <c r="D96" s="137"/>
      <c r="E96" s="175"/>
      <c r="F96" s="118"/>
      <c r="H96" s="118"/>
      <c r="I96" s="163"/>
      <c r="J96" s="124"/>
      <c r="K96" s="163"/>
      <c r="N96" s="127"/>
      <c r="O96" s="127"/>
      <c r="P96" s="127"/>
      <c r="Q96" s="127"/>
      <c r="R96" s="127"/>
      <c r="S96" s="127"/>
      <c r="T96" s="127"/>
      <c r="U96" s="127"/>
      <c r="V96" s="127"/>
      <c r="W96" s="127"/>
      <c r="X96" s="127"/>
      <c r="Y96" s="127"/>
      <c r="Z96" s="127"/>
      <c r="AA96" s="127"/>
      <c r="AB96" s="127"/>
    </row>
    <row r="97" spans="1:28" s="136" customFormat="1" ht="12" customHeight="1" x14ac:dyDescent="0.35">
      <c r="A97" s="127"/>
      <c r="B97" s="127"/>
      <c r="C97" s="127"/>
      <c r="D97" s="137"/>
      <c r="E97" s="175"/>
      <c r="F97" s="118"/>
      <c r="H97" s="118"/>
      <c r="I97" s="163"/>
      <c r="J97" s="124"/>
      <c r="K97" s="163"/>
      <c r="N97" s="127"/>
      <c r="O97" s="127"/>
      <c r="P97" s="127"/>
      <c r="Q97" s="127"/>
      <c r="R97" s="127"/>
      <c r="S97" s="127"/>
      <c r="T97" s="127"/>
      <c r="U97" s="127"/>
      <c r="V97" s="127"/>
      <c r="W97" s="127"/>
      <c r="X97" s="127"/>
      <c r="Y97" s="127"/>
      <c r="Z97" s="127"/>
      <c r="AA97" s="127"/>
      <c r="AB97" s="127"/>
    </row>
    <row r="98" spans="1:28" s="136" customFormat="1" ht="12" customHeight="1" x14ac:dyDescent="0.35">
      <c r="A98" s="127"/>
      <c r="B98" s="127"/>
      <c r="C98" s="127"/>
      <c r="D98" s="137"/>
      <c r="E98" s="175"/>
      <c r="F98" s="118"/>
      <c r="H98" s="118"/>
      <c r="I98" s="163"/>
      <c r="J98" s="124"/>
      <c r="K98" s="163"/>
      <c r="N98" s="127"/>
      <c r="O98" s="127"/>
      <c r="P98" s="127"/>
      <c r="Q98" s="127"/>
      <c r="R98" s="127"/>
      <c r="S98" s="127"/>
      <c r="T98" s="127"/>
      <c r="U98" s="127"/>
      <c r="V98" s="127"/>
      <c r="W98" s="127"/>
      <c r="X98" s="127"/>
      <c r="Y98" s="127"/>
      <c r="Z98" s="127"/>
      <c r="AA98" s="127"/>
      <c r="AB98" s="127"/>
    </row>
    <row r="99" spans="1:28" s="136" customFormat="1" ht="12" customHeight="1" x14ac:dyDescent="0.35">
      <c r="A99" s="127"/>
      <c r="B99" s="127"/>
      <c r="C99" s="127"/>
      <c r="D99" s="137"/>
      <c r="E99" s="175"/>
      <c r="F99" s="118"/>
      <c r="H99" s="118"/>
      <c r="I99" s="163"/>
      <c r="J99" s="124"/>
      <c r="K99" s="163"/>
      <c r="N99" s="127"/>
      <c r="O99" s="127"/>
      <c r="P99" s="127"/>
      <c r="Q99" s="127"/>
      <c r="R99" s="127"/>
      <c r="S99" s="127"/>
      <c r="T99" s="127"/>
      <c r="U99" s="127"/>
      <c r="V99" s="127"/>
      <c r="W99" s="127"/>
      <c r="X99" s="127"/>
      <c r="Y99" s="127"/>
      <c r="Z99" s="127"/>
      <c r="AA99" s="127"/>
      <c r="AB99" s="127"/>
    </row>
    <row r="100" spans="1:28" s="136" customFormat="1" ht="12" customHeight="1" x14ac:dyDescent="0.35">
      <c r="A100" s="127"/>
      <c r="B100" s="127"/>
      <c r="C100" s="127"/>
      <c r="D100" s="137"/>
      <c r="E100" s="175"/>
      <c r="F100" s="118"/>
      <c r="H100" s="118"/>
      <c r="I100" s="163"/>
      <c r="J100" s="124"/>
      <c r="K100" s="163"/>
      <c r="N100" s="127"/>
      <c r="O100" s="127"/>
      <c r="P100" s="127"/>
      <c r="Q100" s="127"/>
      <c r="R100" s="127"/>
      <c r="S100" s="127"/>
      <c r="T100" s="127"/>
      <c r="U100" s="127"/>
      <c r="V100" s="127"/>
      <c r="W100" s="127"/>
      <c r="X100" s="127"/>
      <c r="Y100" s="127"/>
      <c r="Z100" s="127"/>
      <c r="AA100" s="127"/>
      <c r="AB100" s="127"/>
    </row>
    <row r="101" spans="1:28" s="136" customFormat="1" ht="12" customHeight="1" x14ac:dyDescent="0.35">
      <c r="A101" s="127"/>
      <c r="B101" s="127"/>
      <c r="C101" s="127"/>
      <c r="D101" s="137"/>
      <c r="E101" s="175"/>
      <c r="F101" s="118"/>
      <c r="H101" s="118"/>
      <c r="I101" s="163"/>
      <c r="J101" s="124"/>
      <c r="K101" s="163"/>
      <c r="N101" s="127"/>
      <c r="O101" s="127"/>
      <c r="P101" s="127"/>
      <c r="Q101" s="127"/>
      <c r="R101" s="127"/>
      <c r="S101" s="127"/>
      <c r="T101" s="127"/>
      <c r="U101" s="127"/>
      <c r="V101" s="127"/>
      <c r="W101" s="127"/>
      <c r="X101" s="127"/>
      <c r="Y101" s="127"/>
      <c r="Z101" s="127"/>
      <c r="AA101" s="127"/>
      <c r="AB101" s="127"/>
    </row>
    <row r="102" spans="1:28" s="136" customFormat="1" ht="12" customHeight="1" x14ac:dyDescent="0.35">
      <c r="A102" s="127"/>
      <c r="B102" s="127"/>
      <c r="C102" s="127"/>
      <c r="D102" s="137"/>
      <c r="E102" s="175"/>
      <c r="F102" s="118"/>
      <c r="H102" s="118"/>
      <c r="I102" s="163"/>
      <c r="J102" s="124"/>
      <c r="K102" s="163"/>
      <c r="N102" s="127"/>
      <c r="O102" s="127"/>
      <c r="P102" s="127"/>
      <c r="Q102" s="127"/>
      <c r="R102" s="127"/>
      <c r="S102" s="127"/>
      <c r="T102" s="127"/>
      <c r="U102" s="127"/>
      <c r="V102" s="127"/>
      <c r="W102" s="127"/>
      <c r="X102" s="127"/>
      <c r="Y102" s="127"/>
      <c r="Z102" s="127"/>
      <c r="AA102" s="127"/>
      <c r="AB102" s="127"/>
    </row>
    <row r="103" spans="1:28" s="136" customFormat="1" ht="12" customHeight="1" x14ac:dyDescent="0.35">
      <c r="A103" s="127"/>
      <c r="B103" s="127"/>
      <c r="C103" s="127"/>
      <c r="D103" s="137"/>
      <c r="E103" s="175"/>
      <c r="F103" s="118"/>
      <c r="H103" s="118"/>
      <c r="I103" s="163"/>
      <c r="J103" s="124"/>
      <c r="K103" s="163"/>
      <c r="N103" s="127"/>
      <c r="O103" s="127"/>
      <c r="P103" s="127"/>
      <c r="Q103" s="127"/>
      <c r="R103" s="127"/>
      <c r="S103" s="127"/>
      <c r="T103" s="127"/>
      <c r="U103" s="127"/>
      <c r="V103" s="127"/>
      <c r="W103" s="127"/>
      <c r="X103" s="127"/>
      <c r="Y103" s="127"/>
      <c r="Z103" s="127"/>
      <c r="AA103" s="127"/>
      <c r="AB103" s="127"/>
    </row>
    <row r="104" spans="1:28" s="136" customFormat="1" ht="12" customHeight="1" x14ac:dyDescent="0.35">
      <c r="A104" s="127"/>
      <c r="B104" s="127"/>
      <c r="C104" s="127"/>
      <c r="D104" s="137"/>
      <c r="E104" s="175"/>
      <c r="F104" s="118"/>
      <c r="H104" s="118"/>
      <c r="I104" s="163"/>
      <c r="J104" s="124"/>
      <c r="K104" s="163"/>
      <c r="N104" s="127"/>
      <c r="O104" s="127"/>
      <c r="P104" s="127"/>
      <c r="Q104" s="127"/>
      <c r="R104" s="127"/>
      <c r="S104" s="127"/>
      <c r="T104" s="127"/>
      <c r="U104" s="127"/>
      <c r="V104" s="127"/>
      <c r="W104" s="127"/>
      <c r="X104" s="127"/>
      <c r="Y104" s="127"/>
      <c r="Z104" s="127"/>
      <c r="AA104" s="127"/>
      <c r="AB104" s="127"/>
    </row>
    <row r="105" spans="1:28" s="136" customFormat="1" ht="12" customHeight="1" x14ac:dyDescent="0.35">
      <c r="A105" s="127"/>
      <c r="B105" s="127"/>
      <c r="C105" s="127"/>
      <c r="D105" s="137"/>
      <c r="E105" s="175"/>
      <c r="F105" s="118"/>
      <c r="H105" s="118"/>
      <c r="I105" s="163"/>
      <c r="J105" s="124"/>
      <c r="K105" s="163"/>
      <c r="N105" s="127"/>
      <c r="O105" s="127"/>
      <c r="P105" s="127"/>
      <c r="Q105" s="127"/>
      <c r="R105" s="127"/>
      <c r="S105" s="127"/>
      <c r="T105" s="127"/>
      <c r="U105" s="127"/>
      <c r="V105" s="127"/>
      <c r="W105" s="127"/>
      <c r="X105" s="127"/>
      <c r="Y105" s="127"/>
      <c r="Z105" s="127"/>
      <c r="AA105" s="127"/>
      <c r="AB105" s="127"/>
    </row>
    <row r="106" spans="1:28" s="136" customFormat="1" ht="12" customHeight="1" x14ac:dyDescent="0.35">
      <c r="A106" s="127"/>
      <c r="B106" s="127"/>
      <c r="C106" s="127"/>
      <c r="D106" s="137"/>
      <c r="E106" s="175"/>
      <c r="F106" s="118"/>
      <c r="H106" s="118"/>
      <c r="I106" s="163"/>
      <c r="J106" s="124"/>
      <c r="K106" s="163"/>
      <c r="N106" s="127"/>
      <c r="O106" s="127"/>
      <c r="P106" s="127"/>
      <c r="Q106" s="127"/>
      <c r="R106" s="127"/>
      <c r="S106" s="127"/>
      <c r="T106" s="127"/>
      <c r="U106" s="127"/>
      <c r="V106" s="127"/>
      <c r="W106" s="127"/>
      <c r="X106" s="127"/>
      <c r="Y106" s="127"/>
      <c r="Z106" s="127"/>
      <c r="AA106" s="127"/>
      <c r="AB106" s="127"/>
    </row>
    <row r="107" spans="1:28" s="136" customFormat="1" ht="12" customHeight="1" x14ac:dyDescent="0.35">
      <c r="A107" s="127"/>
      <c r="B107" s="127"/>
      <c r="C107" s="127"/>
      <c r="D107" s="137"/>
      <c r="E107" s="175"/>
      <c r="F107" s="118"/>
      <c r="H107" s="118"/>
      <c r="I107" s="163"/>
      <c r="J107" s="124"/>
      <c r="K107" s="163"/>
      <c r="N107" s="127"/>
      <c r="O107" s="127"/>
      <c r="P107" s="127"/>
      <c r="Q107" s="127"/>
      <c r="R107" s="127"/>
      <c r="S107" s="127"/>
      <c r="T107" s="127"/>
      <c r="U107" s="127"/>
      <c r="V107" s="127"/>
      <c r="W107" s="127"/>
      <c r="X107" s="127"/>
      <c r="Y107" s="127"/>
      <c r="Z107" s="127"/>
      <c r="AA107" s="127"/>
      <c r="AB107" s="127"/>
    </row>
    <row r="108" spans="1:28" s="136" customFormat="1" ht="12" customHeight="1" x14ac:dyDescent="0.35">
      <c r="A108" s="127"/>
      <c r="B108" s="127"/>
      <c r="C108" s="127"/>
      <c r="D108" s="137"/>
      <c r="E108" s="175"/>
      <c r="F108" s="118"/>
      <c r="H108" s="118"/>
      <c r="I108" s="163"/>
      <c r="J108" s="124"/>
      <c r="K108" s="163"/>
      <c r="N108" s="127"/>
      <c r="O108" s="127"/>
      <c r="P108" s="127"/>
      <c r="Q108" s="127"/>
      <c r="R108" s="127"/>
      <c r="S108" s="127"/>
      <c r="T108" s="127"/>
      <c r="U108" s="127"/>
      <c r="V108" s="127"/>
      <c r="W108" s="127"/>
      <c r="X108" s="127"/>
      <c r="Y108" s="127"/>
      <c r="Z108" s="127"/>
      <c r="AA108" s="127"/>
      <c r="AB108" s="127"/>
    </row>
    <row r="109" spans="1:28" s="136" customFormat="1" ht="12" customHeight="1" x14ac:dyDescent="0.35">
      <c r="A109" s="127"/>
      <c r="B109" s="127"/>
      <c r="C109" s="127"/>
      <c r="D109" s="137"/>
      <c r="E109" s="175"/>
      <c r="F109" s="118"/>
      <c r="H109" s="118"/>
      <c r="I109" s="163"/>
      <c r="J109" s="124"/>
      <c r="K109" s="163"/>
      <c r="N109" s="127"/>
      <c r="O109" s="127"/>
      <c r="P109" s="127"/>
      <c r="Q109" s="127"/>
      <c r="R109" s="127"/>
      <c r="S109" s="127"/>
      <c r="T109" s="127"/>
      <c r="U109" s="127"/>
      <c r="V109" s="127"/>
      <c r="W109" s="127"/>
      <c r="X109" s="127"/>
      <c r="Y109" s="127"/>
      <c r="Z109" s="127"/>
      <c r="AA109" s="127"/>
      <c r="AB109" s="127"/>
    </row>
    <row r="110" spans="1:28" s="136" customFormat="1" ht="12" customHeight="1" x14ac:dyDescent="0.35">
      <c r="A110" s="127"/>
      <c r="B110" s="127"/>
      <c r="C110" s="127"/>
      <c r="D110" s="137"/>
      <c r="E110" s="175"/>
      <c r="F110" s="118"/>
      <c r="H110" s="118"/>
      <c r="I110" s="163"/>
      <c r="J110" s="124"/>
      <c r="K110" s="163"/>
      <c r="N110" s="127"/>
      <c r="O110" s="127"/>
      <c r="P110" s="127"/>
      <c r="Q110" s="127"/>
      <c r="R110" s="127"/>
      <c r="S110" s="127"/>
      <c r="T110" s="127"/>
      <c r="U110" s="127"/>
      <c r="V110" s="127"/>
      <c r="W110" s="127"/>
      <c r="X110" s="127"/>
      <c r="Y110" s="127"/>
      <c r="Z110" s="127"/>
      <c r="AA110" s="127"/>
      <c r="AB110" s="127"/>
    </row>
    <row r="111" spans="1:28" s="136" customFormat="1" ht="12" customHeight="1" x14ac:dyDescent="0.35">
      <c r="A111" s="127"/>
      <c r="B111" s="127"/>
      <c r="C111" s="127"/>
      <c r="D111" s="137"/>
      <c r="E111" s="175"/>
      <c r="F111" s="118"/>
      <c r="H111" s="118"/>
      <c r="I111" s="163"/>
      <c r="J111" s="124"/>
      <c r="K111" s="163"/>
      <c r="N111" s="127"/>
      <c r="O111" s="127"/>
      <c r="P111" s="127"/>
      <c r="Q111" s="127"/>
      <c r="R111" s="127"/>
      <c r="S111" s="127"/>
      <c r="T111" s="127"/>
      <c r="U111" s="127"/>
      <c r="V111" s="127"/>
      <c r="W111" s="127"/>
      <c r="X111" s="127"/>
      <c r="Y111" s="127"/>
      <c r="Z111" s="127"/>
      <c r="AA111" s="127"/>
      <c r="AB111" s="127"/>
    </row>
    <row r="112" spans="1:28" s="136" customFormat="1" ht="12" customHeight="1" x14ac:dyDescent="0.35">
      <c r="A112" s="127"/>
      <c r="B112" s="127"/>
      <c r="C112" s="127"/>
      <c r="D112" s="137"/>
      <c r="E112" s="175"/>
      <c r="F112" s="118"/>
      <c r="H112" s="118"/>
      <c r="I112" s="163"/>
      <c r="J112" s="124"/>
      <c r="K112" s="163"/>
      <c r="N112" s="127"/>
      <c r="O112" s="127"/>
      <c r="P112" s="127"/>
      <c r="Q112" s="127"/>
      <c r="R112" s="127"/>
      <c r="S112" s="127"/>
      <c r="T112" s="127"/>
      <c r="U112" s="127"/>
      <c r="V112" s="127"/>
      <c r="W112" s="127"/>
      <c r="X112" s="127"/>
      <c r="Y112" s="127"/>
      <c r="Z112" s="127"/>
      <c r="AA112" s="127"/>
      <c r="AB112" s="127"/>
    </row>
    <row r="113" spans="1:28" s="136" customFormat="1" ht="12" customHeight="1" x14ac:dyDescent="0.35">
      <c r="A113" s="127"/>
      <c r="B113" s="127"/>
      <c r="C113" s="127"/>
      <c r="D113" s="137"/>
      <c r="E113" s="175"/>
      <c r="F113" s="118"/>
      <c r="H113" s="118"/>
      <c r="I113" s="163"/>
      <c r="J113" s="124"/>
      <c r="K113" s="163"/>
      <c r="N113" s="127"/>
      <c r="O113" s="127"/>
      <c r="P113" s="127"/>
      <c r="Q113" s="127"/>
      <c r="R113" s="127"/>
      <c r="S113" s="127"/>
      <c r="T113" s="127"/>
      <c r="U113" s="127"/>
      <c r="V113" s="127"/>
      <c r="W113" s="127"/>
      <c r="X113" s="127"/>
      <c r="Y113" s="127"/>
      <c r="Z113" s="127"/>
      <c r="AA113" s="127"/>
      <c r="AB113" s="127"/>
    </row>
    <row r="114" spans="1:28" s="136" customFormat="1" ht="12" customHeight="1" x14ac:dyDescent="0.35">
      <c r="A114" s="127"/>
      <c r="B114" s="127"/>
      <c r="C114" s="127"/>
      <c r="D114" s="137"/>
      <c r="E114" s="175"/>
      <c r="F114" s="118"/>
      <c r="H114" s="118"/>
      <c r="I114" s="163"/>
      <c r="J114" s="124"/>
      <c r="K114" s="163"/>
      <c r="N114" s="127"/>
      <c r="O114" s="127"/>
      <c r="P114" s="127"/>
      <c r="Q114" s="127"/>
      <c r="R114" s="127"/>
      <c r="S114" s="127"/>
      <c r="T114" s="127"/>
      <c r="U114" s="127"/>
      <c r="V114" s="127"/>
      <c r="W114" s="127"/>
      <c r="X114" s="127"/>
      <c r="Y114" s="127"/>
      <c r="Z114" s="127"/>
      <c r="AA114" s="127"/>
      <c r="AB114" s="127"/>
    </row>
    <row r="115" spans="1:28" s="136" customFormat="1" ht="12" customHeight="1" x14ac:dyDescent="0.35">
      <c r="A115" s="127"/>
      <c r="B115" s="127"/>
      <c r="C115" s="127"/>
      <c r="D115" s="137"/>
      <c r="E115" s="175"/>
      <c r="F115" s="118"/>
      <c r="H115" s="118"/>
      <c r="I115" s="163"/>
      <c r="J115" s="124"/>
      <c r="K115" s="163"/>
      <c r="N115" s="127"/>
      <c r="O115" s="127"/>
      <c r="P115" s="127"/>
      <c r="Q115" s="127"/>
      <c r="R115" s="127"/>
      <c r="S115" s="127"/>
      <c r="T115" s="127"/>
      <c r="U115" s="127"/>
      <c r="V115" s="127"/>
      <c r="W115" s="127"/>
      <c r="X115" s="127"/>
      <c r="Y115" s="127"/>
      <c r="Z115" s="127"/>
      <c r="AA115" s="127"/>
      <c r="AB115" s="127"/>
    </row>
    <row r="116" spans="1:28" s="136" customFormat="1" ht="12" customHeight="1" x14ac:dyDescent="0.35">
      <c r="A116" s="127"/>
      <c r="B116" s="127"/>
      <c r="C116" s="127"/>
      <c r="D116" s="137"/>
      <c r="E116" s="175"/>
      <c r="F116" s="118"/>
      <c r="H116" s="118"/>
      <c r="I116" s="163"/>
      <c r="J116" s="124"/>
      <c r="K116" s="163"/>
      <c r="N116" s="127"/>
      <c r="O116" s="127"/>
      <c r="P116" s="127"/>
      <c r="Q116" s="127"/>
      <c r="R116" s="127"/>
      <c r="S116" s="127"/>
      <c r="T116" s="127"/>
      <c r="U116" s="127"/>
      <c r="V116" s="127"/>
      <c r="W116" s="127"/>
      <c r="X116" s="127"/>
      <c r="Y116" s="127"/>
      <c r="Z116" s="127"/>
      <c r="AA116" s="127"/>
      <c r="AB116" s="127"/>
    </row>
    <row r="117" spans="1:28" s="136" customFormat="1" ht="12" customHeight="1" x14ac:dyDescent="0.35">
      <c r="A117" s="127"/>
      <c r="B117" s="127"/>
      <c r="C117" s="127"/>
      <c r="D117" s="137"/>
      <c r="E117" s="175"/>
      <c r="F117" s="118"/>
      <c r="H117" s="118"/>
      <c r="I117" s="163"/>
      <c r="J117" s="124"/>
      <c r="K117" s="163"/>
      <c r="N117" s="127"/>
      <c r="O117" s="127"/>
      <c r="P117" s="127"/>
      <c r="Q117" s="127"/>
      <c r="R117" s="127"/>
      <c r="S117" s="127"/>
      <c r="T117" s="127"/>
      <c r="U117" s="127"/>
      <c r="V117" s="127"/>
      <c r="W117" s="127"/>
      <c r="X117" s="127"/>
      <c r="Y117" s="127"/>
      <c r="Z117" s="127"/>
      <c r="AA117" s="127"/>
      <c r="AB117" s="127"/>
    </row>
    <row r="118" spans="1:28" s="136" customFormat="1" ht="12" customHeight="1" x14ac:dyDescent="0.35">
      <c r="A118" s="127"/>
      <c r="B118" s="127"/>
      <c r="C118" s="127"/>
      <c r="D118" s="137"/>
      <c r="E118" s="175"/>
      <c r="F118" s="118"/>
      <c r="H118" s="118"/>
      <c r="I118" s="163"/>
      <c r="J118" s="124"/>
      <c r="K118" s="163"/>
      <c r="N118" s="127"/>
      <c r="O118" s="127"/>
      <c r="P118" s="127"/>
      <c r="Q118" s="127"/>
      <c r="R118" s="127"/>
      <c r="S118" s="127"/>
      <c r="T118" s="127"/>
      <c r="U118" s="127"/>
      <c r="V118" s="127"/>
      <c r="W118" s="127"/>
      <c r="X118" s="127"/>
      <c r="Y118" s="127"/>
      <c r="Z118" s="127"/>
      <c r="AA118" s="127"/>
      <c r="AB118" s="127"/>
    </row>
    <row r="119" spans="1:28" s="136" customFormat="1" ht="12" customHeight="1" x14ac:dyDescent="0.35">
      <c r="A119" s="127"/>
      <c r="B119" s="127"/>
      <c r="C119" s="127"/>
      <c r="D119" s="137"/>
      <c r="E119" s="175"/>
      <c r="F119" s="118"/>
      <c r="H119" s="118"/>
      <c r="I119" s="163"/>
      <c r="J119" s="124"/>
      <c r="K119" s="163"/>
      <c r="N119" s="127"/>
      <c r="O119" s="127"/>
      <c r="P119" s="127"/>
      <c r="Q119" s="127"/>
      <c r="R119" s="127"/>
      <c r="S119" s="127"/>
      <c r="T119" s="127"/>
      <c r="U119" s="127"/>
      <c r="V119" s="127"/>
      <c r="W119" s="127"/>
      <c r="X119" s="127"/>
      <c r="Y119" s="127"/>
      <c r="Z119" s="127"/>
      <c r="AA119" s="127"/>
      <c r="AB119" s="127"/>
    </row>
    <row r="120" spans="1:28" s="136" customFormat="1" ht="12" customHeight="1" x14ac:dyDescent="0.35">
      <c r="A120" s="127"/>
      <c r="B120" s="127"/>
      <c r="C120" s="127"/>
      <c r="D120" s="137"/>
      <c r="E120" s="175"/>
      <c r="F120" s="118"/>
      <c r="H120" s="118"/>
      <c r="I120" s="163"/>
      <c r="J120" s="124"/>
      <c r="K120" s="163"/>
      <c r="N120" s="127"/>
      <c r="O120" s="127"/>
      <c r="P120" s="127"/>
      <c r="Q120" s="127"/>
      <c r="R120" s="127"/>
      <c r="S120" s="127"/>
      <c r="T120" s="127"/>
      <c r="U120" s="127"/>
      <c r="V120" s="127"/>
      <c r="W120" s="127"/>
      <c r="X120" s="127"/>
      <c r="Y120" s="127"/>
      <c r="Z120" s="127"/>
      <c r="AA120" s="127"/>
      <c r="AB120" s="127"/>
    </row>
    <row r="121" spans="1:28" s="136" customFormat="1" ht="12" customHeight="1" x14ac:dyDescent="0.35">
      <c r="A121" s="127"/>
      <c r="B121" s="127"/>
      <c r="C121" s="127"/>
      <c r="D121" s="137"/>
      <c r="E121" s="175"/>
      <c r="F121" s="118"/>
      <c r="H121" s="118"/>
      <c r="I121" s="163"/>
      <c r="J121" s="124"/>
      <c r="K121" s="163"/>
      <c r="N121" s="127"/>
      <c r="O121" s="127"/>
      <c r="P121" s="127"/>
      <c r="Q121" s="127"/>
      <c r="R121" s="127"/>
      <c r="S121" s="127"/>
      <c r="T121" s="127"/>
      <c r="U121" s="127"/>
      <c r="V121" s="127"/>
      <c r="W121" s="127"/>
      <c r="X121" s="127"/>
      <c r="Y121" s="127"/>
      <c r="Z121" s="127"/>
      <c r="AA121" s="127"/>
      <c r="AB121" s="127"/>
    </row>
    <row r="122" spans="1:28" s="136" customFormat="1" ht="12" customHeight="1" x14ac:dyDescent="0.35">
      <c r="A122" s="127"/>
      <c r="B122" s="127"/>
      <c r="C122" s="127"/>
      <c r="D122" s="137"/>
      <c r="E122" s="175"/>
      <c r="F122" s="118"/>
      <c r="H122" s="118"/>
      <c r="I122" s="163"/>
      <c r="J122" s="124"/>
      <c r="K122" s="163"/>
      <c r="N122" s="127"/>
      <c r="O122" s="127"/>
      <c r="P122" s="127"/>
      <c r="Q122" s="127"/>
      <c r="R122" s="127"/>
      <c r="S122" s="127"/>
      <c r="T122" s="127"/>
      <c r="U122" s="127"/>
      <c r="V122" s="127"/>
      <c r="W122" s="127"/>
      <c r="X122" s="127"/>
      <c r="Y122" s="127"/>
      <c r="Z122" s="127"/>
      <c r="AA122" s="127"/>
      <c r="AB122" s="127"/>
    </row>
    <row r="123" spans="1:28" s="136" customFormat="1" ht="12" customHeight="1" x14ac:dyDescent="0.35">
      <c r="A123" s="127"/>
      <c r="B123" s="127"/>
      <c r="C123" s="127"/>
      <c r="D123" s="137"/>
      <c r="E123" s="175"/>
      <c r="F123" s="118"/>
      <c r="H123" s="118"/>
      <c r="I123" s="163"/>
      <c r="J123" s="124"/>
      <c r="K123" s="163"/>
      <c r="N123" s="127"/>
      <c r="O123" s="127"/>
      <c r="P123" s="127"/>
      <c r="Q123" s="127"/>
      <c r="R123" s="127"/>
      <c r="S123" s="127"/>
      <c r="T123" s="127"/>
      <c r="U123" s="127"/>
      <c r="V123" s="127"/>
      <c r="W123" s="127"/>
      <c r="X123" s="127"/>
      <c r="Y123" s="127"/>
      <c r="Z123" s="127"/>
      <c r="AA123" s="127"/>
      <c r="AB123" s="127"/>
    </row>
    <row r="124" spans="1:28" s="136" customFormat="1" ht="12" customHeight="1" x14ac:dyDescent="0.35">
      <c r="A124" s="127"/>
      <c r="B124" s="127"/>
      <c r="C124" s="127"/>
      <c r="D124" s="137"/>
      <c r="E124" s="175"/>
      <c r="F124" s="118"/>
      <c r="H124" s="118"/>
      <c r="I124" s="163"/>
      <c r="J124" s="124"/>
      <c r="K124" s="163"/>
      <c r="N124" s="127"/>
      <c r="O124" s="127"/>
      <c r="P124" s="127"/>
      <c r="Q124" s="127"/>
      <c r="R124" s="127"/>
      <c r="S124" s="127"/>
      <c r="T124" s="127"/>
      <c r="U124" s="127"/>
      <c r="V124" s="127"/>
      <c r="W124" s="127"/>
      <c r="X124" s="127"/>
      <c r="Y124" s="127"/>
      <c r="Z124" s="127"/>
      <c r="AA124" s="127"/>
      <c r="AB124" s="127"/>
    </row>
    <row r="125" spans="1:28" s="136" customFormat="1" ht="12" customHeight="1" x14ac:dyDescent="0.35">
      <c r="A125" s="127"/>
      <c r="B125" s="127"/>
      <c r="C125" s="127"/>
      <c r="D125" s="137"/>
      <c r="E125" s="175"/>
      <c r="F125" s="118"/>
      <c r="H125" s="118"/>
      <c r="I125" s="163"/>
      <c r="J125" s="124"/>
      <c r="K125" s="163"/>
      <c r="N125" s="127"/>
      <c r="O125" s="127"/>
      <c r="P125" s="127"/>
      <c r="Q125" s="127"/>
      <c r="R125" s="127"/>
      <c r="S125" s="127"/>
      <c r="T125" s="127"/>
      <c r="U125" s="127"/>
      <c r="V125" s="127"/>
      <c r="W125" s="127"/>
      <c r="X125" s="127"/>
      <c r="Y125" s="127"/>
      <c r="Z125" s="127"/>
      <c r="AA125" s="127"/>
      <c r="AB125" s="127"/>
    </row>
    <row r="126" spans="1:28" s="136" customFormat="1" ht="12" customHeight="1" x14ac:dyDescent="0.35">
      <c r="A126" s="127"/>
      <c r="B126" s="127"/>
      <c r="C126" s="127"/>
      <c r="D126" s="137"/>
      <c r="E126" s="175"/>
      <c r="F126" s="118"/>
      <c r="H126" s="118"/>
      <c r="I126" s="163"/>
      <c r="J126" s="124"/>
      <c r="K126" s="163"/>
      <c r="N126" s="127"/>
      <c r="O126" s="127"/>
      <c r="P126" s="127"/>
      <c r="Q126" s="127"/>
      <c r="R126" s="127"/>
      <c r="S126" s="127"/>
      <c r="T126" s="127"/>
      <c r="U126" s="127"/>
      <c r="V126" s="127"/>
      <c r="W126" s="127"/>
      <c r="X126" s="127"/>
      <c r="Y126" s="127"/>
      <c r="Z126" s="127"/>
      <c r="AA126" s="127"/>
      <c r="AB126" s="127"/>
    </row>
    <row r="127" spans="1:28" s="136" customFormat="1" ht="12" customHeight="1" x14ac:dyDescent="0.35">
      <c r="A127" s="127"/>
      <c r="B127" s="127"/>
      <c r="C127" s="127"/>
      <c r="D127" s="137"/>
      <c r="E127" s="175"/>
      <c r="F127" s="118"/>
      <c r="H127" s="118"/>
      <c r="I127" s="163"/>
      <c r="J127" s="124"/>
      <c r="K127" s="163"/>
      <c r="N127" s="127"/>
      <c r="O127" s="127"/>
      <c r="P127" s="127"/>
      <c r="Q127" s="127"/>
      <c r="R127" s="127"/>
      <c r="S127" s="127"/>
      <c r="T127" s="127"/>
      <c r="U127" s="127"/>
      <c r="V127" s="127"/>
      <c r="W127" s="127"/>
      <c r="X127" s="127"/>
      <c r="Y127" s="127"/>
      <c r="Z127" s="127"/>
      <c r="AA127" s="127"/>
      <c r="AB127" s="127"/>
    </row>
    <row r="128" spans="1:28" s="136" customFormat="1" ht="12" customHeight="1" x14ac:dyDescent="0.35">
      <c r="A128" s="127"/>
      <c r="B128" s="127"/>
      <c r="C128" s="127"/>
      <c r="D128" s="137"/>
      <c r="E128" s="175"/>
      <c r="F128" s="176"/>
      <c r="H128" s="176"/>
      <c r="I128" s="163"/>
      <c r="K128" s="163"/>
      <c r="N128" s="127"/>
      <c r="O128" s="127"/>
      <c r="P128" s="127"/>
      <c r="Q128" s="127"/>
      <c r="R128" s="127"/>
      <c r="S128" s="127"/>
      <c r="T128" s="127"/>
      <c r="U128" s="127"/>
      <c r="V128" s="127"/>
      <c r="W128" s="127"/>
      <c r="X128" s="127"/>
      <c r="Y128" s="127"/>
      <c r="Z128" s="127"/>
      <c r="AA128" s="127"/>
      <c r="AB128" s="127"/>
    </row>
    <row r="129" spans="1:28" s="136" customFormat="1" ht="12" customHeight="1" x14ac:dyDescent="0.35">
      <c r="A129" s="127"/>
      <c r="B129" s="127"/>
      <c r="C129" s="127"/>
      <c r="D129" s="137"/>
      <c r="E129" s="175"/>
      <c r="F129" s="176"/>
      <c r="H129" s="176"/>
      <c r="I129" s="163"/>
      <c r="K129" s="163"/>
      <c r="N129" s="127"/>
      <c r="O129" s="127"/>
      <c r="P129" s="127"/>
      <c r="Q129" s="127"/>
      <c r="R129" s="127"/>
      <c r="S129" s="127"/>
      <c r="T129" s="127"/>
      <c r="U129" s="127"/>
      <c r="V129" s="127"/>
      <c r="W129" s="127"/>
      <c r="X129" s="127"/>
      <c r="Y129" s="127"/>
      <c r="Z129" s="127"/>
      <c r="AA129" s="127"/>
      <c r="AB129" s="127"/>
    </row>
    <row r="130" spans="1:28" s="136" customFormat="1" ht="12" customHeight="1" x14ac:dyDescent="0.35">
      <c r="A130" s="127"/>
      <c r="B130" s="127"/>
      <c r="C130" s="127"/>
      <c r="D130" s="137"/>
      <c r="E130" s="175"/>
      <c r="F130" s="176"/>
      <c r="H130" s="176"/>
      <c r="I130" s="163"/>
      <c r="K130" s="163"/>
      <c r="N130" s="127"/>
      <c r="O130" s="127"/>
      <c r="P130" s="127"/>
      <c r="Q130" s="127"/>
      <c r="R130" s="127"/>
      <c r="S130" s="127"/>
      <c r="T130" s="127"/>
      <c r="U130" s="127"/>
      <c r="V130" s="127"/>
      <c r="W130" s="127"/>
      <c r="X130" s="127"/>
      <c r="Y130" s="127"/>
      <c r="Z130" s="127"/>
      <c r="AA130" s="127"/>
      <c r="AB130" s="127"/>
    </row>
    <row r="131" spans="1:28" s="136" customFormat="1" ht="12" customHeight="1" x14ac:dyDescent="0.35">
      <c r="A131" s="127"/>
      <c r="B131" s="127"/>
      <c r="C131" s="127"/>
      <c r="D131" s="137"/>
      <c r="E131" s="175"/>
      <c r="F131" s="176"/>
      <c r="H131" s="176"/>
      <c r="I131" s="163"/>
      <c r="K131" s="163"/>
      <c r="N131" s="127"/>
      <c r="O131" s="127"/>
      <c r="P131" s="127"/>
      <c r="Q131" s="127"/>
      <c r="R131" s="127"/>
      <c r="S131" s="127"/>
      <c r="T131" s="127"/>
      <c r="U131" s="127"/>
      <c r="V131" s="127"/>
      <c r="W131" s="127"/>
      <c r="X131" s="127"/>
      <c r="Y131" s="127"/>
      <c r="Z131" s="127"/>
      <c r="AA131" s="127"/>
      <c r="AB131" s="127"/>
    </row>
    <row r="132" spans="1:28" s="136" customFormat="1" ht="12" customHeight="1" x14ac:dyDescent="0.35">
      <c r="A132" s="127"/>
      <c r="B132" s="127"/>
      <c r="C132" s="127"/>
      <c r="D132" s="137"/>
      <c r="E132" s="175"/>
      <c r="F132" s="176"/>
      <c r="H132" s="176"/>
      <c r="I132" s="163"/>
      <c r="K132" s="163"/>
      <c r="N132" s="127"/>
      <c r="O132" s="127"/>
      <c r="P132" s="127"/>
      <c r="Q132" s="127"/>
      <c r="R132" s="127"/>
      <c r="S132" s="127"/>
      <c r="T132" s="127"/>
      <c r="U132" s="127"/>
      <c r="V132" s="127"/>
      <c r="W132" s="127"/>
      <c r="X132" s="127"/>
      <c r="Y132" s="127"/>
      <c r="Z132" s="127"/>
      <c r="AA132" s="127"/>
      <c r="AB132" s="127"/>
    </row>
    <row r="133" spans="1:28" s="136" customFormat="1" ht="12" customHeight="1" x14ac:dyDescent="0.35">
      <c r="A133" s="127"/>
      <c r="B133" s="127"/>
      <c r="C133" s="127"/>
      <c r="D133" s="137"/>
      <c r="E133" s="175"/>
      <c r="F133" s="176"/>
      <c r="H133" s="176"/>
      <c r="I133" s="163"/>
      <c r="K133" s="163"/>
      <c r="N133" s="127"/>
      <c r="O133" s="127"/>
      <c r="P133" s="127"/>
      <c r="Q133" s="127"/>
      <c r="R133" s="127"/>
      <c r="S133" s="127"/>
      <c r="T133" s="127"/>
      <c r="U133" s="127"/>
      <c r="V133" s="127"/>
      <c r="W133" s="127"/>
      <c r="X133" s="127"/>
      <c r="Y133" s="127"/>
      <c r="Z133" s="127"/>
      <c r="AA133" s="127"/>
      <c r="AB133" s="127"/>
    </row>
    <row r="134" spans="1:28" s="136" customFormat="1" ht="12" customHeight="1" x14ac:dyDescent="0.35">
      <c r="A134" s="127"/>
      <c r="B134" s="127"/>
      <c r="C134" s="127"/>
      <c r="D134" s="137"/>
      <c r="E134" s="175"/>
      <c r="F134" s="176"/>
      <c r="H134" s="176"/>
      <c r="I134" s="163"/>
      <c r="K134" s="163"/>
      <c r="N134" s="127"/>
      <c r="O134" s="127"/>
      <c r="P134" s="127"/>
      <c r="Q134" s="127"/>
      <c r="R134" s="127"/>
      <c r="S134" s="127"/>
      <c r="T134" s="127"/>
      <c r="U134" s="127"/>
      <c r="V134" s="127"/>
      <c r="W134" s="127"/>
      <c r="X134" s="127"/>
      <c r="Y134" s="127"/>
      <c r="Z134" s="127"/>
      <c r="AA134" s="127"/>
      <c r="AB134" s="127"/>
    </row>
    <row r="135" spans="1:28" s="136" customFormat="1" ht="12" customHeight="1" x14ac:dyDescent="0.35">
      <c r="A135" s="127"/>
      <c r="B135" s="127"/>
      <c r="C135" s="127"/>
      <c r="D135" s="137"/>
      <c r="E135" s="175"/>
      <c r="F135" s="176"/>
      <c r="H135" s="176"/>
      <c r="I135" s="163"/>
      <c r="K135" s="163"/>
      <c r="N135" s="127"/>
      <c r="O135" s="127"/>
      <c r="P135" s="127"/>
      <c r="Q135" s="127"/>
      <c r="R135" s="127"/>
      <c r="S135" s="127"/>
      <c r="T135" s="127"/>
      <c r="U135" s="127"/>
      <c r="V135" s="127"/>
      <c r="W135" s="127"/>
      <c r="X135" s="127"/>
      <c r="Y135" s="127"/>
      <c r="Z135" s="127"/>
      <c r="AA135" s="127"/>
      <c r="AB135" s="127"/>
    </row>
    <row r="136" spans="1:28" s="136" customFormat="1" ht="12" customHeight="1" x14ac:dyDescent="0.35">
      <c r="A136" s="127"/>
      <c r="B136" s="127"/>
      <c r="C136" s="127"/>
      <c r="D136" s="137"/>
      <c r="E136" s="175"/>
      <c r="F136" s="176"/>
      <c r="H136" s="176"/>
      <c r="I136" s="163"/>
      <c r="K136" s="163"/>
      <c r="N136" s="127"/>
      <c r="O136" s="127"/>
      <c r="P136" s="127"/>
      <c r="Q136" s="127"/>
      <c r="R136" s="127"/>
      <c r="S136" s="127"/>
      <c r="T136" s="127"/>
      <c r="U136" s="127"/>
      <c r="V136" s="127"/>
      <c r="W136" s="127"/>
      <c r="X136" s="127"/>
      <c r="Y136" s="127"/>
      <c r="Z136" s="127"/>
      <c r="AA136" s="127"/>
      <c r="AB136" s="127"/>
    </row>
    <row r="137" spans="1:28" s="136" customFormat="1" ht="12" customHeight="1" x14ac:dyDescent="0.35">
      <c r="A137" s="127"/>
      <c r="B137" s="127"/>
      <c r="C137" s="127"/>
      <c r="D137" s="137"/>
      <c r="E137" s="175"/>
      <c r="F137" s="176"/>
      <c r="H137" s="176"/>
      <c r="I137" s="163"/>
      <c r="K137" s="163"/>
      <c r="N137" s="127"/>
      <c r="O137" s="127"/>
      <c r="P137" s="127"/>
      <c r="Q137" s="127"/>
      <c r="R137" s="127"/>
      <c r="S137" s="127"/>
      <c r="T137" s="127"/>
      <c r="U137" s="127"/>
      <c r="V137" s="127"/>
      <c r="W137" s="127"/>
      <c r="X137" s="127"/>
      <c r="Y137" s="127"/>
      <c r="Z137" s="127"/>
      <c r="AA137" s="127"/>
      <c r="AB137" s="127"/>
    </row>
    <row r="138" spans="1:28" s="136" customFormat="1" ht="12" customHeight="1" x14ac:dyDescent="0.35">
      <c r="A138" s="127"/>
      <c r="B138" s="127"/>
      <c r="C138" s="127"/>
      <c r="D138" s="137"/>
      <c r="E138" s="175"/>
      <c r="F138" s="176"/>
      <c r="H138" s="176"/>
      <c r="I138" s="163"/>
      <c r="K138" s="163"/>
      <c r="N138" s="127"/>
      <c r="O138" s="127"/>
      <c r="P138" s="127"/>
      <c r="Q138" s="127"/>
      <c r="R138" s="127"/>
      <c r="S138" s="127"/>
      <c r="T138" s="127"/>
      <c r="U138" s="127"/>
      <c r="V138" s="127"/>
      <c r="W138" s="127"/>
      <c r="X138" s="127"/>
      <c r="Y138" s="127"/>
      <c r="Z138" s="127"/>
      <c r="AA138" s="127"/>
      <c r="AB138" s="127"/>
    </row>
    <row r="139" spans="1:28" ht="12" customHeight="1" x14ac:dyDescent="0.35">
      <c r="F139" s="176"/>
      <c r="H139" s="176"/>
      <c r="I139" s="163"/>
      <c r="K139" s="163"/>
    </row>
    <row r="140" spans="1:28" ht="12" customHeight="1" x14ac:dyDescent="0.35">
      <c r="F140" s="176"/>
      <c r="H140" s="176"/>
      <c r="I140" s="163"/>
      <c r="K140" s="163"/>
    </row>
    <row r="141" spans="1:28" ht="12" customHeight="1" x14ac:dyDescent="0.35">
      <c r="F141" s="176"/>
      <c r="H141" s="176"/>
      <c r="I141" s="163"/>
      <c r="K141" s="163"/>
    </row>
    <row r="142" spans="1:28" ht="12" customHeight="1" x14ac:dyDescent="0.35">
      <c r="F142" s="176"/>
      <c r="H142" s="176"/>
      <c r="I142" s="163"/>
      <c r="K142" s="163"/>
    </row>
    <row r="143" spans="1:28" ht="12" customHeight="1" x14ac:dyDescent="0.35">
      <c r="F143" s="176"/>
      <c r="H143" s="176"/>
      <c r="I143" s="163"/>
      <c r="K143" s="163"/>
    </row>
    <row r="144" spans="1:28" ht="12" customHeight="1" x14ac:dyDescent="0.35">
      <c r="F144" s="176"/>
      <c r="H144" s="176"/>
      <c r="I144" s="163"/>
      <c r="K144" s="163"/>
    </row>
    <row r="145" spans="1:28" ht="12" customHeight="1" x14ac:dyDescent="0.35">
      <c r="F145" s="176"/>
      <c r="H145" s="176"/>
      <c r="I145" s="163"/>
      <c r="K145" s="163"/>
    </row>
    <row r="146" spans="1:28" ht="12" customHeight="1" x14ac:dyDescent="0.35">
      <c r="F146" s="176"/>
      <c r="H146" s="176"/>
      <c r="I146" s="163"/>
      <c r="K146" s="163"/>
    </row>
    <row r="147" spans="1:28" ht="12" customHeight="1" x14ac:dyDescent="0.35">
      <c r="F147" s="176"/>
      <c r="H147" s="176"/>
      <c r="I147" s="163"/>
      <c r="K147" s="163"/>
    </row>
    <row r="148" spans="1:28" s="136" customFormat="1" ht="12" customHeight="1" x14ac:dyDescent="0.35">
      <c r="A148" s="127"/>
      <c r="B148" s="127"/>
      <c r="C148" s="127"/>
      <c r="D148" s="137"/>
      <c r="E148" s="137"/>
      <c r="F148" s="176"/>
      <c r="H148" s="176"/>
      <c r="I148" s="163"/>
      <c r="K148" s="163"/>
      <c r="N148" s="127"/>
      <c r="O148" s="127"/>
      <c r="P148" s="127"/>
      <c r="Q148" s="127"/>
      <c r="R148" s="127"/>
      <c r="S148" s="127"/>
      <c r="T148" s="127"/>
      <c r="U148" s="127"/>
      <c r="V148" s="127"/>
      <c r="W148" s="127"/>
      <c r="X148" s="127"/>
      <c r="Y148" s="127"/>
      <c r="Z148" s="127"/>
      <c r="AA148" s="127"/>
      <c r="AB148" s="127"/>
    </row>
    <row r="149" spans="1:28" s="136" customFormat="1" ht="12" customHeight="1" x14ac:dyDescent="0.35">
      <c r="A149" s="127"/>
      <c r="B149" s="127"/>
      <c r="C149" s="127"/>
      <c r="D149" s="137"/>
      <c r="E149" s="137"/>
      <c r="F149" s="176"/>
      <c r="H149" s="176"/>
      <c r="I149" s="163"/>
      <c r="K149" s="163"/>
      <c r="N149" s="127"/>
      <c r="O149" s="127"/>
      <c r="P149" s="127"/>
      <c r="Q149" s="127"/>
      <c r="R149" s="127"/>
      <c r="S149" s="127"/>
      <c r="T149" s="127"/>
      <c r="U149" s="127"/>
      <c r="V149" s="127"/>
      <c r="W149" s="127"/>
      <c r="X149" s="127"/>
      <c r="Y149" s="127"/>
      <c r="Z149" s="127"/>
      <c r="AA149" s="127"/>
      <c r="AB149" s="127"/>
    </row>
    <row r="150" spans="1:28" s="136" customFormat="1" ht="12" customHeight="1" x14ac:dyDescent="0.35">
      <c r="A150" s="127"/>
      <c r="B150" s="127"/>
      <c r="C150" s="127"/>
      <c r="D150" s="137"/>
      <c r="E150" s="137"/>
      <c r="F150" s="176"/>
      <c r="H150" s="176"/>
      <c r="I150" s="163"/>
      <c r="K150" s="163"/>
      <c r="N150" s="127"/>
      <c r="O150" s="127"/>
      <c r="P150" s="127"/>
      <c r="Q150" s="127"/>
      <c r="R150" s="127"/>
      <c r="S150" s="127"/>
      <c r="T150" s="127"/>
      <c r="U150" s="127"/>
      <c r="V150" s="127"/>
      <c r="W150" s="127"/>
      <c r="X150" s="127"/>
      <c r="Y150" s="127"/>
      <c r="Z150" s="127"/>
      <c r="AA150" s="127"/>
      <c r="AB150" s="127"/>
    </row>
    <row r="151" spans="1:28" s="136" customFormat="1" ht="12" customHeight="1" x14ac:dyDescent="0.35">
      <c r="A151" s="127"/>
      <c r="B151" s="127"/>
      <c r="C151" s="127"/>
      <c r="D151" s="137"/>
      <c r="E151" s="137"/>
      <c r="F151" s="176"/>
      <c r="H151" s="176"/>
      <c r="I151" s="163"/>
      <c r="K151" s="163"/>
      <c r="N151" s="127"/>
      <c r="O151" s="127"/>
      <c r="P151" s="127"/>
      <c r="Q151" s="127"/>
      <c r="R151" s="127"/>
      <c r="S151" s="127"/>
      <c r="T151" s="127"/>
      <c r="U151" s="127"/>
      <c r="V151" s="127"/>
      <c r="W151" s="127"/>
      <c r="X151" s="127"/>
      <c r="Y151" s="127"/>
      <c r="Z151" s="127"/>
      <c r="AA151" s="127"/>
      <c r="AB151" s="127"/>
    </row>
    <row r="152" spans="1:28" s="136" customFormat="1" ht="12" customHeight="1" x14ac:dyDescent="0.35">
      <c r="A152" s="127"/>
      <c r="B152" s="127"/>
      <c r="C152" s="127"/>
      <c r="D152" s="137"/>
      <c r="E152" s="137"/>
      <c r="F152" s="176"/>
      <c r="H152" s="176"/>
      <c r="I152" s="163"/>
      <c r="K152" s="163"/>
      <c r="N152" s="127"/>
      <c r="O152" s="127"/>
      <c r="P152" s="127"/>
      <c r="Q152" s="127"/>
      <c r="R152" s="127"/>
      <c r="S152" s="127"/>
      <c r="T152" s="127"/>
      <c r="U152" s="127"/>
      <c r="V152" s="127"/>
      <c r="W152" s="127"/>
      <c r="X152" s="127"/>
      <c r="Y152" s="127"/>
      <c r="Z152" s="127"/>
      <c r="AA152" s="127"/>
      <c r="AB152" s="127"/>
    </row>
    <row r="153" spans="1:28" s="136" customFormat="1" ht="12" customHeight="1" x14ac:dyDescent="0.35">
      <c r="A153" s="127"/>
      <c r="B153" s="127"/>
      <c r="C153" s="127"/>
      <c r="D153" s="137"/>
      <c r="E153" s="137"/>
      <c r="F153" s="176"/>
      <c r="H153" s="176"/>
      <c r="I153" s="163"/>
      <c r="K153" s="163"/>
      <c r="N153" s="127"/>
      <c r="O153" s="127"/>
      <c r="P153" s="127"/>
      <c r="Q153" s="127"/>
      <c r="R153" s="127"/>
      <c r="S153" s="127"/>
      <c r="T153" s="127"/>
      <c r="U153" s="127"/>
      <c r="V153" s="127"/>
      <c r="W153" s="127"/>
      <c r="X153" s="127"/>
      <c r="Y153" s="127"/>
      <c r="Z153" s="127"/>
      <c r="AA153" s="127"/>
      <c r="AB153" s="127"/>
    </row>
    <row r="154" spans="1:28" s="136" customFormat="1" ht="12" customHeight="1" x14ac:dyDescent="0.35">
      <c r="A154" s="127"/>
      <c r="B154" s="127"/>
      <c r="C154" s="127"/>
      <c r="D154" s="137"/>
      <c r="E154" s="137"/>
      <c r="F154" s="176"/>
      <c r="H154" s="176"/>
      <c r="I154" s="163"/>
      <c r="K154" s="163"/>
      <c r="N154" s="127"/>
      <c r="O154" s="127"/>
      <c r="P154" s="127"/>
      <c r="Q154" s="127"/>
      <c r="R154" s="127"/>
      <c r="S154" s="127"/>
      <c r="T154" s="127"/>
      <c r="U154" s="127"/>
      <c r="V154" s="127"/>
      <c r="W154" s="127"/>
      <c r="X154" s="127"/>
      <c r="Y154" s="127"/>
      <c r="Z154" s="127"/>
      <c r="AA154" s="127"/>
      <c r="AB154" s="127"/>
    </row>
    <row r="155" spans="1:28" s="136" customFormat="1" ht="12" customHeight="1" x14ac:dyDescent="0.35">
      <c r="A155" s="127"/>
      <c r="B155" s="127"/>
      <c r="C155" s="127"/>
      <c r="D155" s="137"/>
      <c r="E155" s="137"/>
      <c r="F155" s="176"/>
      <c r="H155" s="176"/>
      <c r="I155" s="163"/>
      <c r="K155" s="163"/>
      <c r="N155" s="127"/>
      <c r="O155" s="127"/>
      <c r="P155" s="127"/>
      <c r="Q155" s="127"/>
      <c r="R155" s="127"/>
      <c r="S155" s="127"/>
      <c r="T155" s="127"/>
      <c r="U155" s="127"/>
      <c r="V155" s="127"/>
      <c r="W155" s="127"/>
      <c r="X155" s="127"/>
      <c r="Y155" s="127"/>
      <c r="Z155" s="127"/>
      <c r="AA155" s="127"/>
      <c r="AB155" s="127"/>
    </row>
    <row r="156" spans="1:28" s="136" customFormat="1" ht="12" customHeight="1" x14ac:dyDescent="0.35">
      <c r="A156" s="127"/>
      <c r="B156" s="127"/>
      <c r="C156" s="127"/>
      <c r="D156" s="137"/>
      <c r="E156" s="137"/>
      <c r="F156" s="176"/>
      <c r="H156" s="176"/>
      <c r="I156" s="163"/>
      <c r="K156" s="163"/>
      <c r="N156" s="127"/>
      <c r="O156" s="127"/>
      <c r="P156" s="127"/>
      <c r="Q156" s="127"/>
      <c r="R156" s="127"/>
      <c r="S156" s="127"/>
      <c r="T156" s="127"/>
      <c r="U156" s="127"/>
      <c r="V156" s="127"/>
      <c r="W156" s="127"/>
      <c r="X156" s="127"/>
      <c r="Y156" s="127"/>
      <c r="Z156" s="127"/>
      <c r="AA156" s="127"/>
      <c r="AB156" s="127"/>
    </row>
    <row r="157" spans="1:28" s="136" customFormat="1" ht="12" customHeight="1" x14ac:dyDescent="0.35">
      <c r="A157" s="127"/>
      <c r="B157" s="127"/>
      <c r="C157" s="127"/>
      <c r="D157" s="137"/>
      <c r="E157" s="137"/>
      <c r="F157" s="176"/>
      <c r="H157" s="176"/>
      <c r="I157" s="163"/>
      <c r="K157" s="163"/>
      <c r="N157" s="127"/>
      <c r="O157" s="127"/>
      <c r="P157" s="127"/>
      <c r="Q157" s="127"/>
      <c r="R157" s="127"/>
      <c r="S157" s="127"/>
      <c r="T157" s="127"/>
      <c r="U157" s="127"/>
      <c r="V157" s="127"/>
      <c r="W157" s="127"/>
      <c r="X157" s="127"/>
      <c r="Y157" s="127"/>
      <c r="Z157" s="127"/>
      <c r="AA157" s="127"/>
      <c r="AB157" s="127"/>
    </row>
    <row r="158" spans="1:28" s="136" customFormat="1" ht="12" customHeight="1" x14ac:dyDescent="0.35">
      <c r="A158" s="127"/>
      <c r="B158" s="127"/>
      <c r="C158" s="127"/>
      <c r="D158" s="137"/>
      <c r="E158" s="137"/>
      <c r="F158" s="176"/>
      <c r="H158" s="176"/>
      <c r="I158" s="163"/>
      <c r="K158" s="163"/>
      <c r="N158" s="127"/>
      <c r="O158" s="127"/>
      <c r="P158" s="127"/>
      <c r="Q158" s="127"/>
      <c r="R158" s="127"/>
      <c r="S158" s="127"/>
      <c r="T158" s="127"/>
      <c r="U158" s="127"/>
      <c r="V158" s="127"/>
      <c r="W158" s="127"/>
      <c r="X158" s="127"/>
      <c r="Y158" s="127"/>
      <c r="Z158" s="127"/>
      <c r="AA158" s="127"/>
      <c r="AB158" s="127"/>
    </row>
    <row r="159" spans="1:28" s="136" customFormat="1" ht="12" customHeight="1" x14ac:dyDescent="0.35">
      <c r="A159" s="127"/>
      <c r="B159" s="127"/>
      <c r="C159" s="127"/>
      <c r="D159" s="137"/>
      <c r="E159" s="137"/>
      <c r="F159" s="176"/>
      <c r="H159" s="176"/>
      <c r="I159" s="163"/>
      <c r="K159" s="163"/>
      <c r="N159" s="127"/>
      <c r="O159" s="127"/>
      <c r="P159" s="127"/>
      <c r="Q159" s="127"/>
      <c r="R159" s="127"/>
      <c r="S159" s="127"/>
      <c r="T159" s="127"/>
      <c r="U159" s="127"/>
      <c r="V159" s="127"/>
      <c r="W159" s="127"/>
      <c r="X159" s="127"/>
      <c r="Y159" s="127"/>
      <c r="Z159" s="127"/>
      <c r="AA159" s="127"/>
      <c r="AB159" s="127"/>
    </row>
    <row r="160" spans="1:28" s="136" customFormat="1" ht="12" customHeight="1" x14ac:dyDescent="0.35">
      <c r="A160" s="127"/>
      <c r="B160" s="127"/>
      <c r="C160" s="127"/>
      <c r="D160" s="137"/>
      <c r="E160" s="137"/>
      <c r="F160" s="176"/>
      <c r="H160" s="176"/>
      <c r="I160" s="163"/>
      <c r="K160" s="163"/>
      <c r="N160" s="127"/>
      <c r="O160" s="127"/>
      <c r="P160" s="127"/>
      <c r="Q160" s="127"/>
      <c r="R160" s="127"/>
      <c r="S160" s="127"/>
      <c r="T160" s="127"/>
      <c r="U160" s="127"/>
      <c r="V160" s="127"/>
      <c r="W160" s="127"/>
      <c r="X160" s="127"/>
      <c r="Y160" s="127"/>
      <c r="Z160" s="127"/>
      <c r="AA160" s="127"/>
      <c r="AB160" s="127"/>
    </row>
    <row r="161" spans="1:28" s="136" customFormat="1" ht="12" customHeight="1" x14ac:dyDescent="0.35">
      <c r="A161" s="127"/>
      <c r="B161" s="127"/>
      <c r="C161" s="127"/>
      <c r="D161" s="137"/>
      <c r="E161" s="137"/>
      <c r="F161" s="176"/>
      <c r="H161" s="176"/>
      <c r="I161" s="163"/>
      <c r="K161" s="163"/>
      <c r="N161" s="127"/>
      <c r="O161" s="127"/>
      <c r="P161" s="127"/>
      <c r="Q161" s="127"/>
      <c r="R161" s="127"/>
      <c r="S161" s="127"/>
      <c r="T161" s="127"/>
      <c r="U161" s="127"/>
      <c r="V161" s="127"/>
      <c r="W161" s="127"/>
      <c r="X161" s="127"/>
      <c r="Y161" s="127"/>
      <c r="Z161" s="127"/>
      <c r="AA161" s="127"/>
      <c r="AB161" s="127"/>
    </row>
    <row r="162" spans="1:28" s="136" customFormat="1" ht="12" customHeight="1" x14ac:dyDescent="0.35">
      <c r="A162" s="127"/>
      <c r="B162" s="127"/>
      <c r="C162" s="127"/>
      <c r="D162" s="137"/>
      <c r="E162" s="137"/>
      <c r="F162" s="176"/>
      <c r="H162" s="176"/>
      <c r="I162" s="163"/>
      <c r="K162" s="163"/>
      <c r="N162" s="127"/>
      <c r="O162" s="127"/>
      <c r="P162" s="127"/>
      <c r="Q162" s="127"/>
      <c r="R162" s="127"/>
      <c r="S162" s="127"/>
      <c r="T162" s="127"/>
      <c r="U162" s="127"/>
      <c r="V162" s="127"/>
      <c r="W162" s="127"/>
      <c r="X162" s="127"/>
      <c r="Y162" s="127"/>
      <c r="Z162" s="127"/>
      <c r="AA162" s="127"/>
      <c r="AB162" s="127"/>
    </row>
    <row r="163" spans="1:28" s="136" customFormat="1" ht="12" customHeight="1" x14ac:dyDescent="0.35">
      <c r="A163" s="127"/>
      <c r="B163" s="127"/>
      <c r="C163" s="127"/>
      <c r="D163" s="137"/>
      <c r="E163" s="137"/>
      <c r="F163" s="176"/>
      <c r="H163" s="176"/>
      <c r="I163" s="163"/>
      <c r="K163" s="163"/>
      <c r="N163" s="127"/>
      <c r="O163" s="127"/>
      <c r="P163" s="127"/>
      <c r="Q163" s="127"/>
      <c r="R163" s="127"/>
      <c r="S163" s="127"/>
      <c r="T163" s="127"/>
      <c r="U163" s="127"/>
      <c r="V163" s="127"/>
      <c r="W163" s="127"/>
      <c r="X163" s="127"/>
      <c r="Y163" s="127"/>
      <c r="Z163" s="127"/>
      <c r="AA163" s="127"/>
      <c r="AB163" s="127"/>
    </row>
    <row r="164" spans="1:28" s="136" customFormat="1" ht="12" customHeight="1" x14ac:dyDescent="0.35">
      <c r="A164" s="127"/>
      <c r="B164" s="127"/>
      <c r="C164" s="127"/>
      <c r="D164" s="137"/>
      <c r="E164" s="137"/>
      <c r="F164" s="176"/>
      <c r="H164" s="176"/>
      <c r="I164" s="163"/>
      <c r="K164" s="163"/>
      <c r="N164" s="127"/>
      <c r="O164" s="127"/>
      <c r="P164" s="127"/>
      <c r="Q164" s="127"/>
      <c r="R164" s="127"/>
      <c r="S164" s="127"/>
      <c r="T164" s="127"/>
      <c r="U164" s="127"/>
      <c r="V164" s="127"/>
      <c r="W164" s="127"/>
      <c r="X164" s="127"/>
      <c r="Y164" s="127"/>
      <c r="Z164" s="127"/>
      <c r="AA164" s="127"/>
      <c r="AB164" s="127"/>
    </row>
    <row r="165" spans="1:28" s="136" customFormat="1" ht="12" customHeight="1" x14ac:dyDescent="0.35">
      <c r="A165" s="127"/>
      <c r="B165" s="127"/>
      <c r="C165" s="127"/>
      <c r="D165" s="137"/>
      <c r="E165" s="137"/>
      <c r="F165" s="176"/>
      <c r="H165" s="176"/>
      <c r="I165" s="163"/>
      <c r="K165" s="163"/>
      <c r="N165" s="127"/>
      <c r="O165" s="127"/>
      <c r="P165" s="127"/>
      <c r="Q165" s="127"/>
      <c r="R165" s="127"/>
      <c r="S165" s="127"/>
      <c r="T165" s="127"/>
      <c r="U165" s="127"/>
      <c r="V165" s="127"/>
      <c r="W165" s="127"/>
      <c r="X165" s="127"/>
      <c r="Y165" s="127"/>
      <c r="Z165" s="127"/>
      <c r="AA165" s="127"/>
      <c r="AB165" s="127"/>
    </row>
    <row r="166" spans="1:28" s="136" customFormat="1" ht="12" customHeight="1" x14ac:dyDescent="0.35">
      <c r="A166" s="127"/>
      <c r="B166" s="127"/>
      <c r="C166" s="127"/>
      <c r="D166" s="137"/>
      <c r="E166" s="137"/>
      <c r="F166" s="176"/>
      <c r="H166" s="176"/>
      <c r="I166" s="163"/>
      <c r="K166" s="163"/>
      <c r="N166" s="127"/>
      <c r="O166" s="127"/>
      <c r="P166" s="127"/>
      <c r="Q166" s="127"/>
      <c r="R166" s="127"/>
      <c r="S166" s="127"/>
      <c r="T166" s="127"/>
      <c r="U166" s="127"/>
      <c r="V166" s="127"/>
      <c r="W166" s="127"/>
      <c r="X166" s="127"/>
      <c r="Y166" s="127"/>
      <c r="Z166" s="127"/>
      <c r="AA166" s="127"/>
      <c r="AB166" s="127"/>
    </row>
    <row r="167" spans="1:28" s="136" customFormat="1" ht="12" customHeight="1" x14ac:dyDescent="0.35">
      <c r="A167" s="127"/>
      <c r="B167" s="127"/>
      <c r="C167" s="127"/>
      <c r="D167" s="137"/>
      <c r="E167" s="137"/>
      <c r="F167" s="176"/>
      <c r="H167" s="176"/>
      <c r="I167" s="163"/>
      <c r="K167" s="163"/>
      <c r="N167" s="127"/>
      <c r="O167" s="127"/>
      <c r="P167" s="127"/>
      <c r="Q167" s="127"/>
      <c r="R167" s="127"/>
      <c r="S167" s="127"/>
      <c r="T167" s="127"/>
      <c r="U167" s="127"/>
      <c r="V167" s="127"/>
      <c r="W167" s="127"/>
      <c r="X167" s="127"/>
      <c r="Y167" s="127"/>
      <c r="Z167" s="127"/>
      <c r="AA167" s="127"/>
      <c r="AB167" s="127"/>
    </row>
    <row r="168" spans="1:28" s="136" customFormat="1" ht="12" customHeight="1" x14ac:dyDescent="0.35">
      <c r="A168" s="127"/>
      <c r="B168" s="127"/>
      <c r="C168" s="127"/>
      <c r="D168" s="137"/>
      <c r="E168" s="137"/>
      <c r="F168" s="176"/>
      <c r="H168" s="176"/>
      <c r="I168" s="163"/>
      <c r="K168" s="163"/>
      <c r="N168" s="127"/>
      <c r="O168" s="127"/>
      <c r="P168" s="127"/>
      <c r="Q168" s="127"/>
      <c r="R168" s="127"/>
      <c r="S168" s="127"/>
      <c r="T168" s="127"/>
      <c r="U168" s="127"/>
      <c r="V168" s="127"/>
      <c r="W168" s="127"/>
      <c r="X168" s="127"/>
      <c r="Y168" s="127"/>
      <c r="Z168" s="127"/>
      <c r="AA168" s="127"/>
      <c r="AB168" s="127"/>
    </row>
    <row r="169" spans="1:28" s="136" customFormat="1" ht="12" customHeight="1" x14ac:dyDescent="0.35">
      <c r="A169" s="127"/>
      <c r="B169" s="127"/>
      <c r="C169" s="127"/>
      <c r="D169" s="137"/>
      <c r="E169" s="137"/>
      <c r="F169" s="176"/>
      <c r="H169" s="176"/>
      <c r="I169" s="163"/>
      <c r="K169" s="163"/>
      <c r="N169" s="127"/>
      <c r="O169" s="127"/>
      <c r="P169" s="127"/>
      <c r="Q169" s="127"/>
      <c r="R169" s="127"/>
      <c r="S169" s="127"/>
      <c r="T169" s="127"/>
      <c r="U169" s="127"/>
      <c r="V169" s="127"/>
      <c r="W169" s="127"/>
      <c r="X169" s="127"/>
      <c r="Y169" s="127"/>
      <c r="Z169" s="127"/>
      <c r="AA169" s="127"/>
      <c r="AB169" s="127"/>
    </row>
    <row r="170" spans="1:28" s="136" customFormat="1" ht="12" customHeight="1" x14ac:dyDescent="0.35">
      <c r="A170" s="127"/>
      <c r="B170" s="127"/>
      <c r="C170" s="127"/>
      <c r="D170" s="137"/>
      <c r="E170" s="137"/>
      <c r="F170" s="176"/>
      <c r="H170" s="176"/>
      <c r="I170" s="163"/>
      <c r="K170" s="163"/>
      <c r="N170" s="127"/>
      <c r="O170" s="127"/>
      <c r="P170" s="127"/>
      <c r="Q170" s="127"/>
      <c r="R170" s="127"/>
      <c r="S170" s="127"/>
      <c r="T170" s="127"/>
      <c r="U170" s="127"/>
      <c r="V170" s="127"/>
      <c r="W170" s="127"/>
      <c r="X170" s="127"/>
      <c r="Y170" s="127"/>
      <c r="Z170" s="127"/>
      <c r="AA170" s="127"/>
      <c r="AB170" s="127"/>
    </row>
    <row r="171" spans="1:28" s="136" customFormat="1" ht="12" customHeight="1" x14ac:dyDescent="0.35">
      <c r="A171" s="127"/>
      <c r="B171" s="127"/>
      <c r="C171" s="127"/>
      <c r="D171" s="137"/>
      <c r="E171" s="137"/>
      <c r="F171" s="176"/>
      <c r="H171" s="176"/>
      <c r="I171" s="163"/>
      <c r="K171" s="163"/>
      <c r="N171" s="127"/>
      <c r="O171" s="127"/>
      <c r="P171" s="127"/>
      <c r="Q171" s="127"/>
      <c r="R171" s="127"/>
      <c r="S171" s="127"/>
      <c r="T171" s="127"/>
      <c r="U171" s="127"/>
      <c r="V171" s="127"/>
      <c r="W171" s="127"/>
      <c r="X171" s="127"/>
      <c r="Y171" s="127"/>
      <c r="Z171" s="127"/>
      <c r="AA171" s="127"/>
      <c r="AB171" s="127"/>
    </row>
    <row r="172" spans="1:28" s="136" customFormat="1" ht="12" customHeight="1" x14ac:dyDescent="0.35">
      <c r="A172" s="127"/>
      <c r="B172" s="127"/>
      <c r="C172" s="127"/>
      <c r="D172" s="137"/>
      <c r="E172" s="137"/>
      <c r="F172" s="176"/>
      <c r="H172" s="176"/>
      <c r="I172" s="163"/>
      <c r="K172" s="163"/>
      <c r="N172" s="127"/>
      <c r="O172" s="127"/>
      <c r="P172" s="127"/>
      <c r="Q172" s="127"/>
      <c r="R172" s="127"/>
      <c r="S172" s="127"/>
      <c r="T172" s="127"/>
      <c r="U172" s="127"/>
      <c r="V172" s="127"/>
      <c r="W172" s="127"/>
      <c r="X172" s="127"/>
      <c r="Y172" s="127"/>
      <c r="Z172" s="127"/>
      <c r="AA172" s="127"/>
      <c r="AB172" s="127"/>
    </row>
    <row r="173" spans="1:28" s="136" customFormat="1" ht="12" customHeight="1" x14ac:dyDescent="0.35">
      <c r="A173" s="127"/>
      <c r="B173" s="127"/>
      <c r="C173" s="127"/>
      <c r="D173" s="137"/>
      <c r="E173" s="137"/>
      <c r="F173" s="176"/>
      <c r="H173" s="176"/>
      <c r="I173" s="163"/>
      <c r="K173" s="163"/>
      <c r="N173" s="127"/>
      <c r="O173" s="127"/>
      <c r="P173" s="127"/>
      <c r="Q173" s="127"/>
      <c r="R173" s="127"/>
      <c r="S173" s="127"/>
      <c r="T173" s="127"/>
      <c r="U173" s="127"/>
      <c r="V173" s="127"/>
      <c r="W173" s="127"/>
      <c r="X173" s="127"/>
      <c r="Y173" s="127"/>
      <c r="Z173" s="127"/>
      <c r="AA173" s="127"/>
      <c r="AB173" s="127"/>
    </row>
    <row r="174" spans="1:28" s="136" customFormat="1" ht="12" customHeight="1" x14ac:dyDescent="0.35">
      <c r="A174" s="127"/>
      <c r="B174" s="127"/>
      <c r="C174" s="127"/>
      <c r="D174" s="137"/>
      <c r="E174" s="137"/>
      <c r="F174" s="176"/>
      <c r="H174" s="176"/>
      <c r="I174" s="163"/>
      <c r="K174" s="163"/>
      <c r="N174" s="127"/>
      <c r="O174" s="127"/>
      <c r="P174" s="127"/>
      <c r="Q174" s="127"/>
      <c r="R174" s="127"/>
      <c r="S174" s="127"/>
      <c r="T174" s="127"/>
      <c r="U174" s="127"/>
      <c r="V174" s="127"/>
      <c r="W174" s="127"/>
      <c r="X174" s="127"/>
      <c r="Y174" s="127"/>
      <c r="Z174" s="127"/>
      <c r="AA174" s="127"/>
      <c r="AB174" s="127"/>
    </row>
    <row r="175" spans="1:28" s="136" customFormat="1" ht="12" customHeight="1" x14ac:dyDescent="0.35">
      <c r="A175" s="127"/>
      <c r="B175" s="127"/>
      <c r="C175" s="127"/>
      <c r="D175" s="137"/>
      <c r="E175" s="137"/>
      <c r="F175" s="176"/>
      <c r="H175" s="176"/>
      <c r="I175" s="163"/>
      <c r="K175" s="163"/>
      <c r="N175" s="127"/>
      <c r="O175" s="127"/>
      <c r="P175" s="127"/>
      <c r="Q175" s="127"/>
      <c r="R175" s="127"/>
      <c r="S175" s="127"/>
      <c r="T175" s="127"/>
      <c r="U175" s="127"/>
      <c r="V175" s="127"/>
      <c r="W175" s="127"/>
      <c r="X175" s="127"/>
      <c r="Y175" s="127"/>
      <c r="Z175" s="127"/>
      <c r="AA175" s="127"/>
      <c r="AB175" s="127"/>
    </row>
    <row r="176" spans="1:28" s="136" customFormat="1" ht="12" customHeight="1" x14ac:dyDescent="0.35">
      <c r="A176" s="127"/>
      <c r="B176" s="127"/>
      <c r="C176" s="127"/>
      <c r="D176" s="137"/>
      <c r="E176" s="137"/>
      <c r="F176" s="176"/>
      <c r="H176" s="176"/>
      <c r="I176" s="163"/>
      <c r="K176" s="163"/>
      <c r="N176" s="127"/>
      <c r="O176" s="127"/>
      <c r="P176" s="127"/>
      <c r="Q176" s="127"/>
      <c r="R176" s="127"/>
      <c r="S176" s="127"/>
      <c r="T176" s="127"/>
      <c r="U176" s="127"/>
      <c r="V176" s="127"/>
      <c r="W176" s="127"/>
      <c r="X176" s="127"/>
      <c r="Y176" s="127"/>
      <c r="Z176" s="127"/>
      <c r="AA176" s="127"/>
      <c r="AB176" s="127"/>
    </row>
    <row r="177" spans="1:28" s="136" customFormat="1" ht="12" customHeight="1" x14ac:dyDescent="0.35">
      <c r="A177" s="127"/>
      <c r="B177" s="127"/>
      <c r="C177" s="127"/>
      <c r="D177" s="137"/>
      <c r="E177" s="137"/>
      <c r="F177" s="176"/>
      <c r="H177" s="176"/>
      <c r="I177" s="163"/>
      <c r="K177" s="163"/>
      <c r="N177" s="127"/>
      <c r="O177" s="127"/>
      <c r="P177" s="127"/>
      <c r="Q177" s="127"/>
      <c r="R177" s="127"/>
      <c r="S177" s="127"/>
      <c r="T177" s="127"/>
      <c r="U177" s="127"/>
      <c r="V177" s="127"/>
      <c r="W177" s="127"/>
      <c r="X177" s="127"/>
      <c r="Y177" s="127"/>
      <c r="Z177" s="127"/>
      <c r="AA177" s="127"/>
      <c r="AB177" s="127"/>
    </row>
    <row r="178" spans="1:28" s="136" customFormat="1" ht="12" customHeight="1" x14ac:dyDescent="0.35">
      <c r="A178" s="127"/>
      <c r="B178" s="127"/>
      <c r="C178" s="127"/>
      <c r="D178" s="137"/>
      <c r="E178" s="137"/>
      <c r="F178" s="176"/>
      <c r="H178" s="176"/>
      <c r="I178" s="163"/>
      <c r="K178" s="163"/>
      <c r="N178" s="127"/>
      <c r="O178" s="127"/>
      <c r="P178" s="127"/>
      <c r="Q178" s="127"/>
      <c r="R178" s="127"/>
      <c r="S178" s="127"/>
      <c r="T178" s="127"/>
      <c r="U178" s="127"/>
      <c r="V178" s="127"/>
      <c r="W178" s="127"/>
      <c r="X178" s="127"/>
      <c r="Y178" s="127"/>
      <c r="Z178" s="127"/>
      <c r="AA178" s="127"/>
      <c r="AB178" s="127"/>
    </row>
    <row r="179" spans="1:28" s="136" customFormat="1" ht="12" customHeight="1" x14ac:dyDescent="0.35">
      <c r="A179" s="127"/>
      <c r="B179" s="127"/>
      <c r="C179" s="127"/>
      <c r="D179" s="137"/>
      <c r="E179" s="137"/>
      <c r="F179" s="176"/>
      <c r="H179" s="176"/>
      <c r="I179" s="163"/>
      <c r="K179" s="163"/>
      <c r="N179" s="127"/>
      <c r="O179" s="127"/>
      <c r="P179" s="127"/>
      <c r="Q179" s="127"/>
      <c r="R179" s="127"/>
      <c r="S179" s="127"/>
      <c r="T179" s="127"/>
      <c r="U179" s="127"/>
      <c r="V179" s="127"/>
      <c r="W179" s="127"/>
      <c r="X179" s="127"/>
      <c r="Y179" s="127"/>
      <c r="Z179" s="127"/>
      <c r="AA179" s="127"/>
      <c r="AB179" s="127"/>
    </row>
    <row r="180" spans="1:28" s="136" customFormat="1" ht="12" customHeight="1" x14ac:dyDescent="0.35">
      <c r="A180" s="127"/>
      <c r="B180" s="127"/>
      <c r="C180" s="127"/>
      <c r="D180" s="137"/>
      <c r="E180" s="137"/>
      <c r="F180" s="176"/>
      <c r="H180" s="176"/>
      <c r="I180" s="163"/>
      <c r="K180" s="163"/>
      <c r="N180" s="127"/>
      <c r="O180" s="127"/>
      <c r="P180" s="127"/>
      <c r="Q180" s="127"/>
      <c r="R180" s="127"/>
      <c r="S180" s="127"/>
      <c r="T180" s="127"/>
      <c r="U180" s="127"/>
      <c r="V180" s="127"/>
      <c r="W180" s="127"/>
      <c r="X180" s="127"/>
      <c r="Y180" s="127"/>
      <c r="Z180" s="127"/>
      <c r="AA180" s="127"/>
      <c r="AB180" s="127"/>
    </row>
    <row r="181" spans="1:28" s="136" customFormat="1" ht="12" customHeight="1" x14ac:dyDescent="0.35">
      <c r="A181" s="127"/>
      <c r="B181" s="127"/>
      <c r="C181" s="127"/>
      <c r="D181" s="137"/>
      <c r="E181" s="137"/>
      <c r="F181" s="176"/>
      <c r="H181" s="176"/>
      <c r="I181" s="163"/>
      <c r="K181" s="163"/>
      <c r="N181" s="127"/>
      <c r="O181" s="127"/>
      <c r="P181" s="127"/>
      <c r="Q181" s="127"/>
      <c r="R181" s="127"/>
      <c r="S181" s="127"/>
      <c r="T181" s="127"/>
      <c r="U181" s="127"/>
      <c r="V181" s="127"/>
      <c r="W181" s="127"/>
      <c r="X181" s="127"/>
      <c r="Y181" s="127"/>
      <c r="Z181" s="127"/>
      <c r="AA181" s="127"/>
      <c r="AB181" s="127"/>
    </row>
    <row r="182" spans="1:28" s="136" customFormat="1" ht="12" customHeight="1" x14ac:dyDescent="0.35">
      <c r="A182" s="127"/>
      <c r="B182" s="127"/>
      <c r="C182" s="127"/>
      <c r="D182" s="137"/>
      <c r="E182" s="137"/>
      <c r="F182" s="176"/>
      <c r="H182" s="176"/>
      <c r="I182" s="163"/>
      <c r="K182" s="163"/>
      <c r="N182" s="127"/>
      <c r="O182" s="127"/>
      <c r="P182" s="127"/>
      <c r="Q182" s="127"/>
      <c r="R182" s="127"/>
      <c r="S182" s="127"/>
      <c r="T182" s="127"/>
      <c r="U182" s="127"/>
      <c r="V182" s="127"/>
      <c r="W182" s="127"/>
      <c r="X182" s="127"/>
      <c r="Y182" s="127"/>
      <c r="Z182" s="127"/>
      <c r="AA182" s="127"/>
      <c r="AB182" s="127"/>
    </row>
    <row r="183" spans="1:28" s="136" customFormat="1" ht="12" customHeight="1" x14ac:dyDescent="0.35">
      <c r="A183" s="127"/>
      <c r="B183" s="127"/>
      <c r="C183" s="127"/>
      <c r="D183" s="137"/>
      <c r="E183" s="137"/>
      <c r="F183" s="176"/>
      <c r="H183" s="176"/>
      <c r="I183" s="163"/>
      <c r="K183" s="163"/>
      <c r="N183" s="127"/>
      <c r="O183" s="127"/>
      <c r="P183" s="127"/>
      <c r="Q183" s="127"/>
      <c r="R183" s="127"/>
      <c r="S183" s="127"/>
      <c r="T183" s="127"/>
      <c r="U183" s="127"/>
      <c r="V183" s="127"/>
      <c r="W183" s="127"/>
      <c r="X183" s="127"/>
      <c r="Y183" s="127"/>
      <c r="Z183" s="127"/>
      <c r="AA183" s="127"/>
      <c r="AB183" s="127"/>
    </row>
    <row r="184" spans="1:28" s="136" customFormat="1" ht="12" customHeight="1" x14ac:dyDescent="0.35">
      <c r="A184" s="127"/>
      <c r="B184" s="127"/>
      <c r="C184" s="127"/>
      <c r="D184" s="137"/>
      <c r="E184" s="137"/>
      <c r="F184" s="176"/>
      <c r="H184" s="176"/>
      <c r="I184" s="163"/>
      <c r="K184" s="163"/>
      <c r="N184" s="127"/>
      <c r="O184" s="127"/>
      <c r="P184" s="127"/>
      <c r="Q184" s="127"/>
      <c r="R184" s="127"/>
      <c r="S184" s="127"/>
      <c r="T184" s="127"/>
      <c r="U184" s="127"/>
      <c r="V184" s="127"/>
      <c r="W184" s="127"/>
      <c r="X184" s="127"/>
      <c r="Y184" s="127"/>
      <c r="Z184" s="127"/>
      <c r="AA184" s="127"/>
      <c r="AB184" s="127"/>
    </row>
    <row r="185" spans="1:28" s="136" customFormat="1" ht="12" customHeight="1" x14ac:dyDescent="0.35">
      <c r="A185" s="127"/>
      <c r="B185" s="127"/>
      <c r="C185" s="127"/>
      <c r="D185" s="137"/>
      <c r="E185" s="137"/>
      <c r="F185" s="176"/>
      <c r="H185" s="176"/>
      <c r="I185" s="163"/>
      <c r="K185" s="163"/>
      <c r="N185" s="127"/>
      <c r="O185" s="127"/>
      <c r="P185" s="127"/>
      <c r="Q185" s="127"/>
      <c r="R185" s="127"/>
      <c r="S185" s="127"/>
      <c r="T185" s="127"/>
      <c r="U185" s="127"/>
      <c r="V185" s="127"/>
      <c r="W185" s="127"/>
      <c r="X185" s="127"/>
      <c r="Y185" s="127"/>
      <c r="Z185" s="127"/>
      <c r="AA185" s="127"/>
      <c r="AB185" s="127"/>
    </row>
    <row r="186" spans="1:28" s="136" customFormat="1" ht="12" customHeight="1" x14ac:dyDescent="0.35">
      <c r="A186" s="127"/>
      <c r="B186" s="127"/>
      <c r="C186" s="127"/>
      <c r="D186" s="137"/>
      <c r="E186" s="137"/>
      <c r="F186" s="176"/>
      <c r="H186" s="176"/>
      <c r="I186" s="163"/>
      <c r="K186" s="163"/>
      <c r="N186" s="127"/>
      <c r="O186" s="127"/>
      <c r="P186" s="127"/>
      <c r="Q186" s="127"/>
      <c r="R186" s="127"/>
      <c r="S186" s="127"/>
      <c r="T186" s="127"/>
      <c r="U186" s="127"/>
      <c r="V186" s="127"/>
      <c r="W186" s="127"/>
      <c r="X186" s="127"/>
      <c r="Y186" s="127"/>
      <c r="Z186" s="127"/>
      <c r="AA186" s="127"/>
      <c r="AB186" s="127"/>
    </row>
    <row r="187" spans="1:28" s="136" customFormat="1" ht="12" customHeight="1" x14ac:dyDescent="0.35">
      <c r="A187" s="127"/>
      <c r="B187" s="127"/>
      <c r="C187" s="127"/>
      <c r="D187" s="137"/>
      <c r="E187" s="137"/>
      <c r="F187" s="176"/>
      <c r="H187" s="176"/>
      <c r="I187" s="163"/>
      <c r="K187" s="163"/>
      <c r="N187" s="127"/>
      <c r="O187" s="127"/>
      <c r="P187" s="127"/>
      <c r="Q187" s="127"/>
      <c r="R187" s="127"/>
      <c r="S187" s="127"/>
      <c r="T187" s="127"/>
      <c r="U187" s="127"/>
      <c r="V187" s="127"/>
      <c r="W187" s="127"/>
      <c r="X187" s="127"/>
      <c r="Y187" s="127"/>
      <c r="Z187" s="127"/>
      <c r="AA187" s="127"/>
      <c r="AB187" s="127"/>
    </row>
    <row r="188" spans="1:28" s="136" customFormat="1" ht="12" customHeight="1" x14ac:dyDescent="0.35">
      <c r="A188" s="127"/>
      <c r="B188" s="127"/>
      <c r="C188" s="127"/>
      <c r="D188" s="137"/>
      <c r="E188" s="137"/>
      <c r="F188" s="176"/>
      <c r="H188" s="176"/>
      <c r="I188" s="163"/>
      <c r="K188" s="163"/>
      <c r="N188" s="127"/>
      <c r="O188" s="127"/>
      <c r="P188" s="127"/>
      <c r="Q188" s="127"/>
      <c r="R188" s="127"/>
      <c r="S188" s="127"/>
      <c r="T188" s="127"/>
      <c r="U188" s="127"/>
      <c r="V188" s="127"/>
      <c r="W188" s="127"/>
      <c r="X188" s="127"/>
      <c r="Y188" s="127"/>
      <c r="Z188" s="127"/>
      <c r="AA188" s="127"/>
      <c r="AB188" s="127"/>
    </row>
    <row r="189" spans="1:28" s="136" customFormat="1" ht="12" customHeight="1" x14ac:dyDescent="0.35">
      <c r="A189" s="127"/>
      <c r="B189" s="127"/>
      <c r="C189" s="127"/>
      <c r="D189" s="137"/>
      <c r="E189" s="137"/>
      <c r="F189" s="176"/>
      <c r="H189" s="176"/>
      <c r="I189" s="163"/>
      <c r="K189" s="163"/>
      <c r="N189" s="127"/>
      <c r="O189" s="127"/>
      <c r="P189" s="127"/>
      <c r="Q189" s="127"/>
      <c r="R189" s="127"/>
      <c r="S189" s="127"/>
      <c r="T189" s="127"/>
      <c r="U189" s="127"/>
      <c r="V189" s="127"/>
      <c r="W189" s="127"/>
      <c r="X189" s="127"/>
      <c r="Y189" s="127"/>
      <c r="Z189" s="127"/>
      <c r="AA189" s="127"/>
      <c r="AB189" s="127"/>
    </row>
    <row r="190" spans="1:28" s="136" customFormat="1" ht="12" customHeight="1" x14ac:dyDescent="0.35">
      <c r="A190" s="127"/>
      <c r="B190" s="127"/>
      <c r="C190" s="127"/>
      <c r="D190" s="137"/>
      <c r="E190" s="137"/>
      <c r="F190" s="176"/>
      <c r="H190" s="176"/>
      <c r="I190" s="163"/>
      <c r="K190" s="163"/>
      <c r="N190" s="127"/>
      <c r="O190" s="127"/>
      <c r="P190" s="127"/>
      <c r="Q190" s="127"/>
      <c r="R190" s="127"/>
      <c r="S190" s="127"/>
      <c r="T190" s="127"/>
      <c r="U190" s="127"/>
      <c r="V190" s="127"/>
      <c r="W190" s="127"/>
      <c r="X190" s="127"/>
      <c r="Y190" s="127"/>
      <c r="Z190" s="127"/>
      <c r="AA190" s="127"/>
      <c r="AB190" s="127"/>
    </row>
    <row r="191" spans="1:28" s="136" customFormat="1" ht="12" customHeight="1" x14ac:dyDescent="0.35">
      <c r="A191" s="127"/>
      <c r="B191" s="127"/>
      <c r="C191" s="127"/>
      <c r="D191" s="137"/>
      <c r="E191" s="137"/>
      <c r="F191" s="176"/>
      <c r="H191" s="176"/>
      <c r="I191" s="163"/>
      <c r="K191" s="163"/>
      <c r="N191" s="127"/>
      <c r="O191" s="127"/>
      <c r="P191" s="127"/>
      <c r="Q191" s="127"/>
      <c r="R191" s="127"/>
      <c r="S191" s="127"/>
      <c r="T191" s="127"/>
      <c r="U191" s="127"/>
      <c r="V191" s="127"/>
      <c r="W191" s="127"/>
      <c r="X191" s="127"/>
      <c r="Y191" s="127"/>
      <c r="Z191" s="127"/>
      <c r="AA191" s="127"/>
      <c r="AB191" s="127"/>
    </row>
    <row r="192" spans="1:28" s="136" customFormat="1" ht="12" customHeight="1" x14ac:dyDescent="0.35">
      <c r="A192" s="127"/>
      <c r="B192" s="127"/>
      <c r="C192" s="127"/>
      <c r="D192" s="137"/>
      <c r="E192" s="137"/>
      <c r="F192" s="176"/>
      <c r="H192" s="176"/>
      <c r="I192" s="163"/>
      <c r="K192" s="163"/>
      <c r="N192" s="127"/>
      <c r="O192" s="127"/>
      <c r="P192" s="127"/>
      <c r="Q192" s="127"/>
      <c r="R192" s="127"/>
      <c r="S192" s="127"/>
      <c r="T192" s="127"/>
      <c r="U192" s="127"/>
      <c r="V192" s="127"/>
      <c r="W192" s="127"/>
      <c r="X192" s="127"/>
      <c r="Y192" s="127"/>
      <c r="Z192" s="127"/>
      <c r="AA192" s="127"/>
      <c r="AB192" s="127"/>
    </row>
    <row r="193" spans="1:28" s="136" customFormat="1" ht="12" customHeight="1" x14ac:dyDescent="0.35">
      <c r="A193" s="127"/>
      <c r="B193" s="127"/>
      <c r="C193" s="127"/>
      <c r="D193" s="137"/>
      <c r="E193" s="137"/>
      <c r="F193" s="176"/>
      <c r="H193" s="176"/>
      <c r="I193" s="163"/>
      <c r="K193" s="163"/>
      <c r="N193" s="127"/>
      <c r="O193" s="127"/>
      <c r="P193" s="127"/>
      <c r="Q193" s="127"/>
      <c r="R193" s="127"/>
      <c r="S193" s="127"/>
      <c r="T193" s="127"/>
      <c r="U193" s="127"/>
      <c r="V193" s="127"/>
      <c r="W193" s="127"/>
      <c r="X193" s="127"/>
      <c r="Y193" s="127"/>
      <c r="Z193" s="127"/>
      <c r="AA193" s="127"/>
      <c r="AB193" s="127"/>
    </row>
    <row r="194" spans="1:28" s="136" customFormat="1" ht="12" customHeight="1" x14ac:dyDescent="0.35">
      <c r="A194" s="127"/>
      <c r="B194" s="127"/>
      <c r="C194" s="127"/>
      <c r="D194" s="137"/>
      <c r="E194" s="137"/>
      <c r="F194" s="176"/>
      <c r="H194" s="176"/>
      <c r="I194" s="163"/>
      <c r="K194" s="163"/>
      <c r="N194" s="127"/>
      <c r="O194" s="127"/>
      <c r="P194" s="127"/>
      <c r="Q194" s="127"/>
      <c r="R194" s="127"/>
      <c r="S194" s="127"/>
      <c r="T194" s="127"/>
      <c r="U194" s="127"/>
      <c r="V194" s="127"/>
      <c r="W194" s="127"/>
      <c r="X194" s="127"/>
      <c r="Y194" s="127"/>
      <c r="Z194" s="127"/>
      <c r="AA194" s="127"/>
      <c r="AB194" s="127"/>
    </row>
    <row r="195" spans="1:28" s="136" customFormat="1" ht="12" customHeight="1" x14ac:dyDescent="0.35">
      <c r="A195" s="127"/>
      <c r="B195" s="127"/>
      <c r="C195" s="127"/>
      <c r="D195" s="137"/>
      <c r="E195" s="137"/>
      <c r="F195" s="176"/>
      <c r="H195" s="176"/>
      <c r="I195" s="163"/>
      <c r="K195" s="163"/>
      <c r="N195" s="127"/>
      <c r="O195" s="127"/>
      <c r="P195" s="127"/>
      <c r="Q195" s="127"/>
      <c r="R195" s="127"/>
      <c r="S195" s="127"/>
      <c r="T195" s="127"/>
      <c r="U195" s="127"/>
      <c r="V195" s="127"/>
      <c r="W195" s="127"/>
      <c r="X195" s="127"/>
      <c r="Y195" s="127"/>
      <c r="Z195" s="127"/>
      <c r="AA195" s="127"/>
      <c r="AB195" s="127"/>
    </row>
    <row r="196" spans="1:28" s="136" customFormat="1" ht="12" customHeight="1" x14ac:dyDescent="0.35">
      <c r="A196" s="127"/>
      <c r="B196" s="127"/>
      <c r="C196" s="127"/>
      <c r="D196" s="137"/>
      <c r="E196" s="137"/>
      <c r="F196" s="176"/>
      <c r="H196" s="176"/>
      <c r="I196" s="163"/>
      <c r="K196" s="163"/>
      <c r="N196" s="127"/>
      <c r="O196" s="127"/>
      <c r="P196" s="127"/>
      <c r="Q196" s="127"/>
      <c r="R196" s="127"/>
      <c r="S196" s="127"/>
      <c r="T196" s="127"/>
      <c r="U196" s="127"/>
      <c r="V196" s="127"/>
      <c r="W196" s="127"/>
      <c r="X196" s="127"/>
      <c r="Y196" s="127"/>
      <c r="Z196" s="127"/>
      <c r="AA196" s="127"/>
      <c r="AB196" s="127"/>
    </row>
    <row r="197" spans="1:28" s="136" customFormat="1" ht="12" customHeight="1" x14ac:dyDescent="0.35">
      <c r="A197" s="127"/>
      <c r="B197" s="127"/>
      <c r="C197" s="127"/>
      <c r="D197" s="137"/>
      <c r="E197" s="137"/>
      <c r="F197" s="176"/>
      <c r="H197" s="176"/>
      <c r="I197" s="163"/>
      <c r="K197" s="163"/>
      <c r="N197" s="127"/>
      <c r="O197" s="127"/>
      <c r="P197" s="127"/>
      <c r="Q197" s="127"/>
      <c r="R197" s="127"/>
      <c r="S197" s="127"/>
      <c r="T197" s="127"/>
      <c r="U197" s="127"/>
      <c r="V197" s="127"/>
      <c r="W197" s="127"/>
      <c r="X197" s="127"/>
      <c r="Y197" s="127"/>
      <c r="Z197" s="127"/>
      <c r="AA197" s="127"/>
      <c r="AB197" s="127"/>
    </row>
    <row r="198" spans="1:28" s="136" customFormat="1" ht="12" customHeight="1" x14ac:dyDescent="0.35">
      <c r="A198" s="127"/>
      <c r="B198" s="127"/>
      <c r="C198" s="127"/>
      <c r="D198" s="137"/>
      <c r="E198" s="137"/>
      <c r="F198" s="176"/>
      <c r="H198" s="176"/>
      <c r="I198" s="163"/>
      <c r="K198" s="163"/>
      <c r="N198" s="127"/>
      <c r="O198" s="127"/>
      <c r="P198" s="127"/>
      <c r="Q198" s="127"/>
      <c r="R198" s="127"/>
      <c r="S198" s="127"/>
      <c r="T198" s="127"/>
      <c r="U198" s="127"/>
      <c r="V198" s="127"/>
      <c r="W198" s="127"/>
      <c r="X198" s="127"/>
      <c r="Y198" s="127"/>
      <c r="Z198" s="127"/>
      <c r="AA198" s="127"/>
      <c r="AB198" s="127"/>
    </row>
    <row r="199" spans="1:28" s="136" customFormat="1" ht="12" customHeight="1" x14ac:dyDescent="0.35">
      <c r="A199" s="127"/>
      <c r="B199" s="127"/>
      <c r="C199" s="127"/>
      <c r="D199" s="137"/>
      <c r="E199" s="137"/>
      <c r="F199" s="176"/>
      <c r="H199" s="176"/>
      <c r="I199" s="163"/>
      <c r="K199" s="163"/>
      <c r="N199" s="127"/>
      <c r="O199" s="127"/>
      <c r="P199" s="127"/>
      <c r="Q199" s="127"/>
      <c r="R199" s="127"/>
      <c r="S199" s="127"/>
      <c r="T199" s="127"/>
      <c r="U199" s="127"/>
      <c r="V199" s="127"/>
      <c r="W199" s="127"/>
      <c r="X199" s="127"/>
      <c r="Y199" s="127"/>
      <c r="Z199" s="127"/>
      <c r="AA199" s="127"/>
      <c r="AB199" s="127"/>
    </row>
    <row r="200" spans="1:28" s="136" customFormat="1" ht="12" customHeight="1" x14ac:dyDescent="0.35">
      <c r="A200" s="127"/>
      <c r="B200" s="127"/>
      <c r="C200" s="127"/>
      <c r="D200" s="137"/>
      <c r="E200" s="137"/>
      <c r="F200" s="176"/>
      <c r="H200" s="176"/>
      <c r="I200" s="163"/>
      <c r="K200" s="163"/>
      <c r="N200" s="127"/>
      <c r="O200" s="127"/>
      <c r="P200" s="127"/>
      <c r="Q200" s="127"/>
      <c r="R200" s="127"/>
      <c r="S200" s="127"/>
      <c r="T200" s="127"/>
      <c r="U200" s="127"/>
      <c r="V200" s="127"/>
      <c r="W200" s="127"/>
      <c r="X200" s="127"/>
      <c r="Y200" s="127"/>
      <c r="Z200" s="127"/>
      <c r="AA200" s="127"/>
      <c r="AB200" s="127"/>
    </row>
    <row r="201" spans="1:28" s="136" customFormat="1" ht="12" customHeight="1" x14ac:dyDescent="0.35">
      <c r="A201" s="127"/>
      <c r="B201" s="127"/>
      <c r="C201" s="127"/>
      <c r="D201" s="137"/>
      <c r="E201" s="137"/>
      <c r="F201" s="176"/>
      <c r="H201" s="176"/>
      <c r="I201" s="163"/>
      <c r="K201" s="163"/>
      <c r="N201" s="127"/>
      <c r="O201" s="127"/>
      <c r="P201" s="127"/>
      <c r="Q201" s="127"/>
      <c r="R201" s="127"/>
      <c r="S201" s="127"/>
      <c r="T201" s="127"/>
      <c r="U201" s="127"/>
      <c r="V201" s="127"/>
      <c r="W201" s="127"/>
      <c r="X201" s="127"/>
      <c r="Y201" s="127"/>
      <c r="Z201" s="127"/>
      <c r="AA201" s="127"/>
      <c r="AB201" s="127"/>
    </row>
    <row r="202" spans="1:28" s="136" customFormat="1" ht="12" customHeight="1" x14ac:dyDescent="0.35">
      <c r="A202" s="127"/>
      <c r="B202" s="127"/>
      <c r="C202" s="127"/>
      <c r="D202" s="137"/>
      <c r="E202" s="137"/>
      <c r="F202" s="176"/>
      <c r="H202" s="176"/>
      <c r="I202" s="163"/>
      <c r="K202" s="163"/>
      <c r="N202" s="127"/>
      <c r="O202" s="127"/>
      <c r="P202" s="127"/>
      <c r="Q202" s="127"/>
      <c r="R202" s="127"/>
      <c r="S202" s="127"/>
      <c r="T202" s="127"/>
      <c r="U202" s="127"/>
      <c r="V202" s="127"/>
      <c r="W202" s="127"/>
      <c r="X202" s="127"/>
      <c r="Y202" s="127"/>
      <c r="Z202" s="127"/>
      <c r="AA202" s="127"/>
      <c r="AB202" s="127"/>
    </row>
    <row r="203" spans="1:28" s="136" customFormat="1" ht="12" customHeight="1" x14ac:dyDescent="0.35">
      <c r="A203" s="127"/>
      <c r="B203" s="127"/>
      <c r="C203" s="127"/>
      <c r="D203" s="137"/>
      <c r="E203" s="137"/>
      <c r="F203" s="176"/>
      <c r="H203" s="176"/>
      <c r="I203" s="163"/>
      <c r="K203" s="163"/>
      <c r="N203" s="127"/>
      <c r="O203" s="127"/>
      <c r="P203" s="127"/>
      <c r="Q203" s="127"/>
      <c r="R203" s="127"/>
      <c r="S203" s="127"/>
      <c r="T203" s="127"/>
      <c r="U203" s="127"/>
      <c r="V203" s="127"/>
      <c r="W203" s="127"/>
      <c r="X203" s="127"/>
      <c r="Y203" s="127"/>
      <c r="Z203" s="127"/>
      <c r="AA203" s="127"/>
      <c r="AB203" s="127"/>
    </row>
    <row r="204" spans="1:28" s="136" customFormat="1" ht="12" customHeight="1" x14ac:dyDescent="0.35">
      <c r="A204" s="127"/>
      <c r="B204" s="127"/>
      <c r="C204" s="127"/>
      <c r="D204" s="137"/>
      <c r="E204" s="137"/>
      <c r="F204" s="176"/>
      <c r="H204" s="176"/>
      <c r="I204" s="163"/>
      <c r="K204" s="163"/>
      <c r="N204" s="127"/>
      <c r="O204" s="127"/>
      <c r="P204" s="127"/>
      <c r="Q204" s="127"/>
      <c r="R204" s="127"/>
      <c r="S204" s="127"/>
      <c r="T204" s="127"/>
      <c r="U204" s="127"/>
      <c r="V204" s="127"/>
      <c r="W204" s="127"/>
      <c r="X204" s="127"/>
      <c r="Y204" s="127"/>
      <c r="Z204" s="127"/>
      <c r="AA204" s="127"/>
      <c r="AB204" s="127"/>
    </row>
    <row r="205" spans="1:28" s="136" customFormat="1" ht="12" customHeight="1" x14ac:dyDescent="0.35">
      <c r="A205" s="127"/>
      <c r="B205" s="127"/>
      <c r="C205" s="127"/>
      <c r="D205" s="137"/>
      <c r="E205" s="137"/>
      <c r="F205" s="176"/>
      <c r="H205" s="176"/>
      <c r="I205" s="163"/>
      <c r="K205" s="163"/>
      <c r="N205" s="127"/>
      <c r="O205" s="127"/>
      <c r="P205" s="127"/>
      <c r="Q205" s="127"/>
      <c r="R205" s="127"/>
      <c r="S205" s="127"/>
      <c r="T205" s="127"/>
      <c r="U205" s="127"/>
      <c r="V205" s="127"/>
      <c r="W205" s="127"/>
      <c r="X205" s="127"/>
      <c r="Y205" s="127"/>
      <c r="Z205" s="127"/>
      <c r="AA205" s="127"/>
      <c r="AB205" s="127"/>
    </row>
    <row r="206" spans="1:28" s="136" customFormat="1" ht="12" customHeight="1" x14ac:dyDescent="0.35">
      <c r="A206" s="127"/>
      <c r="B206" s="127"/>
      <c r="C206" s="127"/>
      <c r="D206" s="137"/>
      <c r="E206" s="137"/>
      <c r="F206" s="176"/>
      <c r="H206" s="176"/>
      <c r="I206" s="163"/>
      <c r="K206" s="163"/>
      <c r="N206" s="127"/>
      <c r="O206" s="127"/>
      <c r="P206" s="127"/>
      <c r="Q206" s="127"/>
      <c r="R206" s="127"/>
      <c r="S206" s="127"/>
      <c r="T206" s="127"/>
      <c r="U206" s="127"/>
      <c r="V206" s="127"/>
      <c r="W206" s="127"/>
      <c r="X206" s="127"/>
      <c r="Y206" s="127"/>
      <c r="Z206" s="127"/>
      <c r="AA206" s="127"/>
      <c r="AB206" s="127"/>
    </row>
    <row r="207" spans="1:28" s="136" customFormat="1" ht="12" customHeight="1" x14ac:dyDescent="0.35">
      <c r="A207" s="127"/>
      <c r="B207" s="127"/>
      <c r="C207" s="127"/>
      <c r="D207" s="137"/>
      <c r="E207" s="137"/>
      <c r="F207" s="176"/>
      <c r="H207" s="176"/>
      <c r="I207" s="163"/>
      <c r="K207" s="163"/>
      <c r="N207" s="127"/>
      <c r="O207" s="127"/>
      <c r="P207" s="127"/>
      <c r="Q207" s="127"/>
      <c r="R207" s="127"/>
      <c r="S207" s="127"/>
      <c r="T207" s="127"/>
      <c r="U207" s="127"/>
      <c r="V207" s="127"/>
      <c r="W207" s="127"/>
      <c r="X207" s="127"/>
      <c r="Y207" s="127"/>
      <c r="Z207" s="127"/>
      <c r="AA207" s="127"/>
      <c r="AB207" s="127"/>
    </row>
    <row r="208" spans="1:28" s="136" customFormat="1" ht="12" customHeight="1" x14ac:dyDescent="0.35">
      <c r="A208" s="127"/>
      <c r="B208" s="127"/>
      <c r="C208" s="127"/>
      <c r="D208" s="137"/>
      <c r="E208" s="137"/>
      <c r="F208" s="176"/>
      <c r="H208" s="176"/>
      <c r="I208" s="163"/>
      <c r="K208" s="163"/>
      <c r="N208" s="127"/>
      <c r="O208" s="127"/>
      <c r="P208" s="127"/>
      <c r="Q208" s="127"/>
      <c r="R208" s="127"/>
      <c r="S208" s="127"/>
      <c r="T208" s="127"/>
      <c r="U208" s="127"/>
      <c r="V208" s="127"/>
      <c r="W208" s="127"/>
      <c r="X208" s="127"/>
      <c r="Y208" s="127"/>
      <c r="Z208" s="127"/>
      <c r="AA208" s="127"/>
      <c r="AB208" s="127"/>
    </row>
    <row r="209" spans="1:28" s="136" customFormat="1" ht="12" customHeight="1" x14ac:dyDescent="0.35">
      <c r="A209" s="127"/>
      <c r="B209" s="127"/>
      <c r="C209" s="127"/>
      <c r="D209" s="137"/>
      <c r="E209" s="137"/>
      <c r="F209" s="176"/>
      <c r="H209" s="176"/>
      <c r="I209" s="163"/>
      <c r="K209" s="163"/>
      <c r="N209" s="127"/>
      <c r="O209" s="127"/>
      <c r="P209" s="127"/>
      <c r="Q209" s="127"/>
      <c r="R209" s="127"/>
      <c r="S209" s="127"/>
      <c r="T209" s="127"/>
      <c r="U209" s="127"/>
      <c r="V209" s="127"/>
      <c r="W209" s="127"/>
      <c r="X209" s="127"/>
      <c r="Y209" s="127"/>
      <c r="Z209" s="127"/>
      <c r="AA209" s="127"/>
      <c r="AB209" s="127"/>
    </row>
    <row r="210" spans="1:28" s="136" customFormat="1" ht="12" customHeight="1" x14ac:dyDescent="0.35">
      <c r="A210" s="127"/>
      <c r="B210" s="127"/>
      <c r="C210" s="127"/>
      <c r="D210" s="137"/>
      <c r="E210" s="137"/>
      <c r="F210" s="176"/>
      <c r="H210" s="176"/>
      <c r="I210" s="163"/>
      <c r="K210" s="163"/>
      <c r="N210" s="127"/>
      <c r="O210" s="127"/>
      <c r="P210" s="127"/>
      <c r="Q210" s="127"/>
      <c r="R210" s="127"/>
      <c r="S210" s="127"/>
      <c r="T210" s="127"/>
      <c r="U210" s="127"/>
      <c r="V210" s="127"/>
      <c r="W210" s="127"/>
      <c r="X210" s="127"/>
      <c r="Y210" s="127"/>
      <c r="Z210" s="127"/>
      <c r="AA210" s="127"/>
      <c r="AB210" s="127"/>
    </row>
    <row r="211" spans="1:28" s="136" customFormat="1" ht="12" customHeight="1" x14ac:dyDescent="0.35">
      <c r="A211" s="127"/>
      <c r="B211" s="127"/>
      <c r="C211" s="127"/>
      <c r="D211" s="137"/>
      <c r="E211" s="137"/>
      <c r="F211" s="176"/>
      <c r="H211" s="176"/>
      <c r="I211" s="163"/>
      <c r="K211" s="163"/>
      <c r="N211" s="127"/>
      <c r="O211" s="127"/>
      <c r="P211" s="127"/>
      <c r="Q211" s="127"/>
      <c r="R211" s="127"/>
      <c r="S211" s="127"/>
      <c r="T211" s="127"/>
      <c r="U211" s="127"/>
      <c r="V211" s="127"/>
      <c r="W211" s="127"/>
      <c r="X211" s="127"/>
      <c r="Y211" s="127"/>
      <c r="Z211" s="127"/>
      <c r="AA211" s="127"/>
      <c r="AB211" s="127"/>
    </row>
    <row r="212" spans="1:28" s="136" customFormat="1" ht="12" customHeight="1" x14ac:dyDescent="0.35">
      <c r="A212" s="127"/>
      <c r="B212" s="127"/>
      <c r="C212" s="127"/>
      <c r="D212" s="137"/>
      <c r="E212" s="137"/>
      <c r="F212" s="176"/>
      <c r="H212" s="176"/>
      <c r="I212" s="163"/>
      <c r="K212" s="163"/>
      <c r="N212" s="127"/>
      <c r="O212" s="127"/>
      <c r="P212" s="127"/>
      <c r="Q212" s="127"/>
      <c r="R212" s="127"/>
      <c r="S212" s="127"/>
      <c r="T212" s="127"/>
      <c r="U212" s="127"/>
      <c r="V212" s="127"/>
      <c r="W212" s="127"/>
      <c r="X212" s="127"/>
      <c r="Y212" s="127"/>
      <c r="Z212" s="127"/>
      <c r="AA212" s="127"/>
      <c r="AB212" s="127"/>
    </row>
    <row r="213" spans="1:28" s="136" customFormat="1" ht="12" customHeight="1" x14ac:dyDescent="0.35">
      <c r="A213" s="127"/>
      <c r="B213" s="127"/>
      <c r="C213" s="127"/>
      <c r="D213" s="137"/>
      <c r="E213" s="137"/>
      <c r="F213" s="176"/>
      <c r="H213" s="176"/>
      <c r="I213" s="163"/>
      <c r="K213" s="163"/>
      <c r="N213" s="127"/>
      <c r="O213" s="127"/>
      <c r="P213" s="127"/>
      <c r="Q213" s="127"/>
      <c r="R213" s="127"/>
      <c r="S213" s="127"/>
      <c r="T213" s="127"/>
      <c r="U213" s="127"/>
      <c r="V213" s="127"/>
      <c r="W213" s="127"/>
      <c r="X213" s="127"/>
      <c r="Y213" s="127"/>
      <c r="Z213" s="127"/>
      <c r="AA213" s="127"/>
      <c r="AB213" s="127"/>
    </row>
    <row r="214" spans="1:28" s="136" customFormat="1" ht="12" customHeight="1" x14ac:dyDescent="0.35">
      <c r="A214" s="127"/>
      <c r="B214" s="127"/>
      <c r="C214" s="127"/>
      <c r="D214" s="137"/>
      <c r="E214" s="137"/>
      <c r="F214" s="176"/>
      <c r="H214" s="176"/>
      <c r="I214" s="163"/>
      <c r="K214" s="163"/>
      <c r="N214" s="127"/>
      <c r="O214" s="127"/>
      <c r="P214" s="127"/>
      <c r="Q214" s="127"/>
      <c r="R214" s="127"/>
      <c r="S214" s="127"/>
      <c r="T214" s="127"/>
      <c r="U214" s="127"/>
      <c r="V214" s="127"/>
      <c r="W214" s="127"/>
      <c r="X214" s="127"/>
      <c r="Y214" s="127"/>
      <c r="Z214" s="127"/>
      <c r="AA214" s="127"/>
      <c r="AB214" s="127"/>
    </row>
    <row r="215" spans="1:28" s="136" customFormat="1" ht="12" customHeight="1" x14ac:dyDescent="0.35">
      <c r="A215" s="127"/>
      <c r="B215" s="127"/>
      <c r="C215" s="127"/>
      <c r="D215" s="137"/>
      <c r="E215" s="137"/>
      <c r="F215" s="176"/>
      <c r="H215" s="176"/>
      <c r="I215" s="163"/>
      <c r="K215" s="163"/>
      <c r="N215" s="127"/>
      <c r="O215" s="127"/>
      <c r="P215" s="127"/>
      <c r="Q215" s="127"/>
      <c r="R215" s="127"/>
      <c r="S215" s="127"/>
      <c r="T215" s="127"/>
      <c r="U215" s="127"/>
      <c r="V215" s="127"/>
      <c r="W215" s="127"/>
      <c r="X215" s="127"/>
      <c r="Y215" s="127"/>
      <c r="Z215" s="127"/>
      <c r="AA215" s="127"/>
      <c r="AB215" s="127"/>
    </row>
    <row r="216" spans="1:28" s="136" customFormat="1" ht="12" customHeight="1" x14ac:dyDescent="0.35">
      <c r="A216" s="127"/>
      <c r="B216" s="127"/>
      <c r="C216" s="127"/>
      <c r="D216" s="137"/>
      <c r="E216" s="137"/>
      <c r="F216" s="176"/>
      <c r="H216" s="176"/>
      <c r="I216" s="163"/>
      <c r="K216" s="163"/>
      <c r="N216" s="127"/>
      <c r="O216" s="127"/>
      <c r="P216" s="127"/>
      <c r="Q216" s="127"/>
      <c r="R216" s="127"/>
      <c r="S216" s="127"/>
      <c r="T216" s="127"/>
      <c r="U216" s="127"/>
      <c r="V216" s="127"/>
      <c r="W216" s="127"/>
      <c r="X216" s="127"/>
      <c r="Y216" s="127"/>
      <c r="Z216" s="127"/>
      <c r="AA216" s="127"/>
      <c r="AB216" s="127"/>
    </row>
    <row r="217" spans="1:28" s="136" customFormat="1" ht="12" customHeight="1" x14ac:dyDescent="0.35">
      <c r="A217" s="127"/>
      <c r="B217" s="127"/>
      <c r="C217" s="127"/>
      <c r="D217" s="137"/>
      <c r="E217" s="137"/>
      <c r="F217" s="176"/>
      <c r="H217" s="176"/>
      <c r="I217" s="163"/>
      <c r="K217" s="163"/>
      <c r="N217" s="127"/>
      <c r="O217" s="127"/>
      <c r="P217" s="127"/>
      <c r="Q217" s="127"/>
      <c r="R217" s="127"/>
      <c r="S217" s="127"/>
      <c r="T217" s="127"/>
      <c r="U217" s="127"/>
      <c r="V217" s="127"/>
      <c r="W217" s="127"/>
      <c r="X217" s="127"/>
      <c r="Y217" s="127"/>
      <c r="Z217" s="127"/>
      <c r="AA217" s="127"/>
      <c r="AB217" s="127"/>
    </row>
    <row r="218" spans="1:28" s="136" customFormat="1" ht="12" customHeight="1" x14ac:dyDescent="0.35">
      <c r="A218" s="127"/>
      <c r="B218" s="127"/>
      <c r="C218" s="127"/>
      <c r="D218" s="137"/>
      <c r="E218" s="137"/>
      <c r="F218" s="176"/>
      <c r="H218" s="176"/>
      <c r="I218" s="163"/>
      <c r="K218" s="163"/>
      <c r="N218" s="127"/>
      <c r="O218" s="127"/>
      <c r="P218" s="127"/>
      <c r="Q218" s="127"/>
      <c r="R218" s="127"/>
      <c r="S218" s="127"/>
      <c r="T218" s="127"/>
      <c r="U218" s="127"/>
      <c r="V218" s="127"/>
      <c r="W218" s="127"/>
      <c r="X218" s="127"/>
      <c r="Y218" s="127"/>
      <c r="Z218" s="127"/>
      <c r="AA218" s="127"/>
      <c r="AB218" s="127"/>
    </row>
    <row r="219" spans="1:28" s="136" customFormat="1" ht="12" customHeight="1" x14ac:dyDescent="0.35">
      <c r="A219" s="127"/>
      <c r="B219" s="127"/>
      <c r="C219" s="127"/>
      <c r="D219" s="137"/>
      <c r="E219" s="137"/>
      <c r="F219" s="176"/>
      <c r="H219" s="176"/>
      <c r="I219" s="163"/>
      <c r="K219" s="163"/>
      <c r="N219" s="127"/>
      <c r="O219" s="127"/>
      <c r="P219" s="127"/>
      <c r="Q219" s="127"/>
      <c r="R219" s="127"/>
      <c r="S219" s="127"/>
      <c r="T219" s="127"/>
      <c r="U219" s="127"/>
      <c r="V219" s="127"/>
      <c r="W219" s="127"/>
      <c r="X219" s="127"/>
      <c r="Y219" s="127"/>
      <c r="Z219" s="127"/>
      <c r="AA219" s="127"/>
      <c r="AB219" s="127"/>
    </row>
    <row r="220" spans="1:28" s="136" customFormat="1" ht="12" customHeight="1" x14ac:dyDescent="0.35">
      <c r="A220" s="127"/>
      <c r="B220" s="127"/>
      <c r="C220" s="127"/>
      <c r="D220" s="137"/>
      <c r="E220" s="137"/>
      <c r="F220" s="176"/>
      <c r="H220" s="176"/>
      <c r="I220" s="163"/>
      <c r="K220" s="163"/>
      <c r="N220" s="127"/>
      <c r="O220" s="127"/>
      <c r="P220" s="127"/>
      <c r="Q220" s="127"/>
      <c r="R220" s="127"/>
      <c r="S220" s="127"/>
      <c r="T220" s="127"/>
      <c r="U220" s="127"/>
      <c r="V220" s="127"/>
      <c r="W220" s="127"/>
      <c r="X220" s="127"/>
      <c r="Y220" s="127"/>
      <c r="Z220" s="127"/>
      <c r="AA220" s="127"/>
      <c r="AB220" s="127"/>
    </row>
    <row r="221" spans="1:28" s="136" customFormat="1" ht="12" customHeight="1" x14ac:dyDescent="0.35">
      <c r="A221" s="127"/>
      <c r="B221" s="127"/>
      <c r="C221" s="127"/>
      <c r="D221" s="137"/>
      <c r="E221" s="137"/>
      <c r="F221" s="176"/>
      <c r="H221" s="176"/>
      <c r="I221" s="163"/>
      <c r="K221" s="163"/>
      <c r="N221" s="127"/>
      <c r="O221" s="127"/>
      <c r="P221" s="127"/>
      <c r="Q221" s="127"/>
      <c r="R221" s="127"/>
      <c r="S221" s="127"/>
      <c r="T221" s="127"/>
      <c r="U221" s="127"/>
      <c r="V221" s="127"/>
      <c r="W221" s="127"/>
      <c r="X221" s="127"/>
      <c r="Y221" s="127"/>
      <c r="Z221" s="127"/>
      <c r="AA221" s="127"/>
      <c r="AB221" s="127"/>
    </row>
    <row r="222" spans="1:28" s="136" customFormat="1" ht="12" customHeight="1" x14ac:dyDescent="0.35">
      <c r="A222" s="127"/>
      <c r="B222" s="127"/>
      <c r="C222" s="127"/>
      <c r="D222" s="137"/>
      <c r="E222" s="137"/>
      <c r="F222" s="176"/>
      <c r="H222" s="176"/>
      <c r="I222" s="163"/>
      <c r="K222" s="163"/>
      <c r="N222" s="127"/>
      <c r="O222" s="127"/>
      <c r="P222" s="127"/>
      <c r="Q222" s="127"/>
      <c r="R222" s="127"/>
      <c r="S222" s="127"/>
      <c r="T222" s="127"/>
      <c r="U222" s="127"/>
      <c r="V222" s="127"/>
      <c r="W222" s="127"/>
      <c r="X222" s="127"/>
      <c r="Y222" s="127"/>
      <c r="Z222" s="127"/>
      <c r="AA222" s="127"/>
      <c r="AB222" s="127"/>
    </row>
    <row r="223" spans="1:28" s="136" customFormat="1" ht="12" customHeight="1" x14ac:dyDescent="0.35">
      <c r="A223" s="127"/>
      <c r="B223" s="127"/>
      <c r="C223" s="127"/>
      <c r="D223" s="137"/>
      <c r="E223" s="137"/>
      <c r="F223" s="176"/>
      <c r="H223" s="176"/>
      <c r="I223" s="163"/>
      <c r="K223" s="163"/>
      <c r="N223" s="127"/>
      <c r="O223" s="127"/>
      <c r="P223" s="127"/>
      <c r="Q223" s="127"/>
      <c r="R223" s="127"/>
      <c r="S223" s="127"/>
      <c r="T223" s="127"/>
      <c r="U223" s="127"/>
      <c r="V223" s="127"/>
      <c r="W223" s="127"/>
      <c r="X223" s="127"/>
      <c r="Y223" s="127"/>
      <c r="Z223" s="127"/>
      <c r="AA223" s="127"/>
      <c r="AB223" s="127"/>
    </row>
    <row r="224" spans="1:28" s="136" customFormat="1" ht="12" customHeight="1" x14ac:dyDescent="0.35">
      <c r="A224" s="127"/>
      <c r="B224" s="127"/>
      <c r="C224" s="127"/>
      <c r="D224" s="137"/>
      <c r="E224" s="137"/>
      <c r="F224" s="176"/>
      <c r="H224" s="176"/>
      <c r="I224" s="163"/>
      <c r="K224" s="163"/>
      <c r="N224" s="127"/>
      <c r="O224" s="127"/>
      <c r="P224" s="127"/>
      <c r="Q224" s="127"/>
      <c r="R224" s="127"/>
      <c r="S224" s="127"/>
      <c r="T224" s="127"/>
      <c r="U224" s="127"/>
      <c r="V224" s="127"/>
      <c r="W224" s="127"/>
      <c r="X224" s="127"/>
      <c r="Y224" s="127"/>
      <c r="Z224" s="127"/>
      <c r="AA224" s="127"/>
      <c r="AB224" s="127"/>
    </row>
    <row r="225" spans="1:28" s="136" customFormat="1" ht="12" customHeight="1" x14ac:dyDescent="0.35">
      <c r="A225" s="127"/>
      <c r="B225" s="127"/>
      <c r="C225" s="127"/>
      <c r="D225" s="137"/>
      <c r="E225" s="137"/>
      <c r="F225" s="176"/>
      <c r="H225" s="176"/>
      <c r="I225" s="163"/>
      <c r="K225" s="163"/>
      <c r="N225" s="127"/>
      <c r="O225" s="127"/>
      <c r="P225" s="127"/>
      <c r="Q225" s="127"/>
      <c r="R225" s="127"/>
      <c r="S225" s="127"/>
      <c r="T225" s="127"/>
      <c r="U225" s="127"/>
      <c r="V225" s="127"/>
      <c r="W225" s="127"/>
      <c r="X225" s="127"/>
      <c r="Y225" s="127"/>
      <c r="Z225" s="127"/>
      <c r="AA225" s="127"/>
      <c r="AB225" s="127"/>
    </row>
    <row r="226" spans="1:28" s="136" customFormat="1" ht="12" customHeight="1" x14ac:dyDescent="0.35">
      <c r="A226" s="127"/>
      <c r="B226" s="127"/>
      <c r="C226" s="127"/>
      <c r="D226" s="137"/>
      <c r="E226" s="137"/>
      <c r="F226" s="176"/>
      <c r="H226" s="176"/>
      <c r="I226" s="163"/>
      <c r="K226" s="163"/>
      <c r="N226" s="127"/>
      <c r="O226" s="127"/>
      <c r="P226" s="127"/>
      <c r="Q226" s="127"/>
      <c r="R226" s="127"/>
      <c r="S226" s="127"/>
      <c r="T226" s="127"/>
      <c r="U226" s="127"/>
      <c r="V226" s="127"/>
      <c r="W226" s="127"/>
      <c r="X226" s="127"/>
      <c r="Y226" s="127"/>
      <c r="Z226" s="127"/>
      <c r="AA226" s="127"/>
      <c r="AB226" s="127"/>
    </row>
    <row r="227" spans="1:28" s="136" customFormat="1" ht="12" customHeight="1" x14ac:dyDescent="0.35">
      <c r="A227" s="127"/>
      <c r="B227" s="127"/>
      <c r="C227" s="127"/>
      <c r="D227" s="137"/>
      <c r="E227" s="137"/>
      <c r="F227" s="176"/>
      <c r="H227" s="176"/>
      <c r="I227" s="163"/>
      <c r="K227" s="163"/>
      <c r="N227" s="127"/>
      <c r="O227" s="127"/>
      <c r="P227" s="127"/>
      <c r="Q227" s="127"/>
      <c r="R227" s="127"/>
      <c r="S227" s="127"/>
      <c r="T227" s="127"/>
      <c r="U227" s="127"/>
      <c r="V227" s="127"/>
      <c r="W227" s="127"/>
      <c r="X227" s="127"/>
      <c r="Y227" s="127"/>
      <c r="Z227" s="127"/>
      <c r="AA227" s="127"/>
      <c r="AB227" s="127"/>
    </row>
    <row r="228" spans="1:28" s="136" customFormat="1" ht="12" customHeight="1" x14ac:dyDescent="0.35">
      <c r="A228" s="127"/>
      <c r="B228" s="127"/>
      <c r="C228" s="127"/>
      <c r="D228" s="137"/>
      <c r="E228" s="137"/>
      <c r="F228" s="176"/>
      <c r="H228" s="176"/>
      <c r="I228" s="163"/>
      <c r="K228" s="163"/>
      <c r="N228" s="127"/>
      <c r="O228" s="127"/>
      <c r="P228" s="127"/>
      <c r="Q228" s="127"/>
      <c r="R228" s="127"/>
      <c r="S228" s="127"/>
      <c r="T228" s="127"/>
      <c r="U228" s="127"/>
      <c r="V228" s="127"/>
      <c r="W228" s="127"/>
      <c r="X228" s="127"/>
      <c r="Y228" s="127"/>
      <c r="Z228" s="127"/>
      <c r="AA228" s="127"/>
      <c r="AB228" s="127"/>
    </row>
    <row r="229" spans="1:28" s="136" customFormat="1" ht="12" customHeight="1" x14ac:dyDescent="0.35">
      <c r="A229" s="127"/>
      <c r="B229" s="127"/>
      <c r="C229" s="127"/>
      <c r="D229" s="137"/>
      <c r="E229" s="137"/>
      <c r="F229" s="176"/>
      <c r="H229" s="176"/>
      <c r="I229" s="163"/>
      <c r="K229" s="163"/>
      <c r="N229" s="127"/>
      <c r="O229" s="127"/>
      <c r="P229" s="127"/>
      <c r="Q229" s="127"/>
      <c r="R229" s="127"/>
      <c r="S229" s="127"/>
      <c r="T229" s="127"/>
      <c r="U229" s="127"/>
      <c r="V229" s="127"/>
      <c r="W229" s="127"/>
      <c r="X229" s="127"/>
      <c r="Y229" s="127"/>
      <c r="Z229" s="127"/>
      <c r="AA229" s="127"/>
      <c r="AB229" s="127"/>
    </row>
    <row r="230" spans="1:28" s="136" customFormat="1" ht="12" customHeight="1" x14ac:dyDescent="0.35">
      <c r="A230" s="127"/>
      <c r="B230" s="127"/>
      <c r="C230" s="127"/>
      <c r="D230" s="137"/>
      <c r="E230" s="137"/>
      <c r="F230" s="176"/>
      <c r="H230" s="176"/>
      <c r="I230" s="163"/>
      <c r="K230" s="163"/>
      <c r="N230" s="127"/>
      <c r="O230" s="127"/>
      <c r="P230" s="127"/>
      <c r="Q230" s="127"/>
      <c r="R230" s="127"/>
      <c r="S230" s="127"/>
      <c r="T230" s="127"/>
      <c r="U230" s="127"/>
      <c r="V230" s="127"/>
      <c r="W230" s="127"/>
      <c r="X230" s="127"/>
      <c r="Y230" s="127"/>
      <c r="Z230" s="127"/>
      <c r="AA230" s="127"/>
      <c r="AB230" s="127"/>
    </row>
    <row r="231" spans="1:28" s="136" customFormat="1" ht="12" customHeight="1" x14ac:dyDescent="0.35">
      <c r="A231" s="127"/>
      <c r="B231" s="127"/>
      <c r="C231" s="127"/>
      <c r="D231" s="137"/>
      <c r="E231" s="137"/>
      <c r="F231" s="176"/>
      <c r="H231" s="176"/>
      <c r="I231" s="163"/>
      <c r="K231" s="163"/>
      <c r="N231" s="127"/>
      <c r="O231" s="127"/>
      <c r="P231" s="127"/>
      <c r="Q231" s="127"/>
      <c r="R231" s="127"/>
      <c r="S231" s="127"/>
      <c r="T231" s="127"/>
      <c r="U231" s="127"/>
      <c r="V231" s="127"/>
      <c r="W231" s="127"/>
      <c r="X231" s="127"/>
      <c r="Y231" s="127"/>
      <c r="Z231" s="127"/>
      <c r="AA231" s="127"/>
      <c r="AB231" s="127"/>
    </row>
    <row r="232" spans="1:28" s="136" customFormat="1" ht="12" customHeight="1" x14ac:dyDescent="0.35">
      <c r="A232" s="127"/>
      <c r="B232" s="127"/>
      <c r="C232" s="127"/>
      <c r="D232" s="137"/>
      <c r="E232" s="137"/>
      <c r="F232" s="176"/>
      <c r="H232" s="176"/>
      <c r="I232" s="163"/>
      <c r="K232" s="163"/>
      <c r="N232" s="127"/>
      <c r="O232" s="127"/>
      <c r="P232" s="127"/>
      <c r="Q232" s="127"/>
      <c r="R232" s="127"/>
      <c r="S232" s="127"/>
      <c r="T232" s="127"/>
      <c r="U232" s="127"/>
      <c r="V232" s="127"/>
      <c r="W232" s="127"/>
      <c r="X232" s="127"/>
      <c r="Y232" s="127"/>
      <c r="Z232" s="127"/>
      <c r="AA232" s="127"/>
      <c r="AB232" s="127"/>
    </row>
    <row r="233" spans="1:28" s="136" customFormat="1" ht="12" customHeight="1" x14ac:dyDescent="0.35">
      <c r="A233" s="127"/>
      <c r="B233" s="127"/>
      <c r="C233" s="127"/>
      <c r="D233" s="137"/>
      <c r="E233" s="137"/>
      <c r="F233" s="176"/>
      <c r="H233" s="176"/>
      <c r="I233" s="163"/>
      <c r="K233" s="163"/>
      <c r="N233" s="127"/>
      <c r="O233" s="127"/>
      <c r="P233" s="127"/>
      <c r="Q233" s="127"/>
      <c r="R233" s="127"/>
      <c r="S233" s="127"/>
      <c r="T233" s="127"/>
      <c r="U233" s="127"/>
      <c r="V233" s="127"/>
      <c r="W233" s="127"/>
      <c r="X233" s="127"/>
      <c r="Y233" s="127"/>
      <c r="Z233" s="127"/>
      <c r="AA233" s="127"/>
      <c r="AB233" s="127"/>
    </row>
    <row r="234" spans="1:28" s="136" customFormat="1" ht="12" customHeight="1" x14ac:dyDescent="0.35">
      <c r="A234" s="127"/>
      <c r="B234" s="127"/>
      <c r="C234" s="127"/>
      <c r="D234" s="137"/>
      <c r="E234" s="137"/>
      <c r="F234" s="176"/>
      <c r="H234" s="176"/>
      <c r="I234" s="163"/>
      <c r="K234" s="163"/>
      <c r="N234" s="127"/>
      <c r="O234" s="127"/>
      <c r="P234" s="127"/>
      <c r="Q234" s="127"/>
      <c r="R234" s="127"/>
      <c r="S234" s="127"/>
      <c r="T234" s="127"/>
      <c r="U234" s="127"/>
      <c r="V234" s="127"/>
      <c r="W234" s="127"/>
      <c r="X234" s="127"/>
      <c r="Y234" s="127"/>
      <c r="Z234" s="127"/>
      <c r="AA234" s="127"/>
      <c r="AB234" s="127"/>
    </row>
    <row r="235" spans="1:28" s="136" customFormat="1" ht="12" customHeight="1" x14ac:dyDescent="0.35">
      <c r="A235" s="127"/>
      <c r="B235" s="127"/>
      <c r="C235" s="127"/>
      <c r="D235" s="137"/>
      <c r="E235" s="137"/>
      <c r="F235" s="176"/>
      <c r="H235" s="176"/>
      <c r="I235" s="163"/>
      <c r="K235" s="163"/>
      <c r="N235" s="127"/>
      <c r="O235" s="127"/>
      <c r="P235" s="127"/>
      <c r="Q235" s="127"/>
      <c r="R235" s="127"/>
      <c r="S235" s="127"/>
      <c r="T235" s="127"/>
      <c r="U235" s="127"/>
      <c r="V235" s="127"/>
      <c r="W235" s="127"/>
      <c r="X235" s="127"/>
      <c r="Y235" s="127"/>
      <c r="Z235" s="127"/>
      <c r="AA235" s="127"/>
      <c r="AB235" s="127"/>
    </row>
    <row r="236" spans="1:28" s="136" customFormat="1" ht="12" customHeight="1" x14ac:dyDescent="0.35">
      <c r="A236" s="127"/>
      <c r="B236" s="127"/>
      <c r="C236" s="127"/>
      <c r="D236" s="137"/>
      <c r="E236" s="137"/>
      <c r="F236" s="176"/>
      <c r="H236" s="176"/>
      <c r="I236" s="163"/>
      <c r="K236" s="163"/>
      <c r="N236" s="127"/>
      <c r="O236" s="127"/>
      <c r="P236" s="127"/>
      <c r="Q236" s="127"/>
      <c r="R236" s="127"/>
      <c r="S236" s="127"/>
      <c r="T236" s="127"/>
      <c r="U236" s="127"/>
      <c r="V236" s="127"/>
      <c r="W236" s="127"/>
      <c r="X236" s="127"/>
      <c r="Y236" s="127"/>
      <c r="Z236" s="127"/>
      <c r="AA236" s="127"/>
      <c r="AB236" s="127"/>
    </row>
    <row r="237" spans="1:28" s="136" customFormat="1" ht="12" customHeight="1" x14ac:dyDescent="0.35">
      <c r="A237" s="127"/>
      <c r="B237" s="127"/>
      <c r="C237" s="127"/>
      <c r="D237" s="137"/>
      <c r="E237" s="137"/>
      <c r="F237" s="176"/>
      <c r="H237" s="176"/>
      <c r="I237" s="163"/>
      <c r="K237" s="163"/>
      <c r="N237" s="127"/>
      <c r="O237" s="127"/>
      <c r="P237" s="127"/>
      <c r="Q237" s="127"/>
      <c r="R237" s="127"/>
      <c r="S237" s="127"/>
      <c r="T237" s="127"/>
      <c r="U237" s="127"/>
      <c r="V237" s="127"/>
      <c r="W237" s="127"/>
      <c r="X237" s="127"/>
      <c r="Y237" s="127"/>
      <c r="Z237" s="127"/>
      <c r="AA237" s="127"/>
      <c r="AB237" s="127"/>
    </row>
    <row r="238" spans="1:28" s="136" customFormat="1" ht="12" customHeight="1" x14ac:dyDescent="0.35">
      <c r="A238" s="127"/>
      <c r="B238" s="127"/>
      <c r="C238" s="127"/>
      <c r="D238" s="137"/>
      <c r="E238" s="137"/>
      <c r="F238" s="176"/>
      <c r="H238" s="176"/>
      <c r="I238" s="163"/>
      <c r="K238" s="163"/>
      <c r="N238" s="127"/>
      <c r="O238" s="127"/>
      <c r="P238" s="127"/>
      <c r="Q238" s="127"/>
      <c r="R238" s="127"/>
      <c r="S238" s="127"/>
      <c r="T238" s="127"/>
      <c r="U238" s="127"/>
      <c r="V238" s="127"/>
      <c r="W238" s="127"/>
      <c r="X238" s="127"/>
      <c r="Y238" s="127"/>
      <c r="Z238" s="127"/>
      <c r="AA238" s="127"/>
      <c r="AB238" s="127"/>
    </row>
    <row r="239" spans="1:28" s="136" customFormat="1" ht="12" customHeight="1" x14ac:dyDescent="0.35">
      <c r="A239" s="127"/>
      <c r="B239" s="127"/>
      <c r="C239" s="127"/>
      <c r="D239" s="137"/>
      <c r="E239" s="137"/>
      <c r="F239" s="176"/>
      <c r="H239" s="176"/>
      <c r="I239" s="163"/>
      <c r="K239" s="163"/>
      <c r="N239" s="127"/>
      <c r="O239" s="127"/>
      <c r="P239" s="127"/>
      <c r="Q239" s="127"/>
      <c r="R239" s="127"/>
      <c r="S239" s="127"/>
      <c r="T239" s="127"/>
      <c r="U239" s="127"/>
      <c r="V239" s="127"/>
      <c r="W239" s="127"/>
      <c r="X239" s="127"/>
      <c r="Y239" s="127"/>
      <c r="Z239" s="127"/>
      <c r="AA239" s="127"/>
      <c r="AB239" s="127"/>
    </row>
    <row r="240" spans="1:28" s="136" customFormat="1" ht="12" customHeight="1" x14ac:dyDescent="0.35">
      <c r="A240" s="127"/>
      <c r="B240" s="127"/>
      <c r="C240" s="127"/>
      <c r="D240" s="137"/>
      <c r="E240" s="137"/>
      <c r="F240" s="176"/>
      <c r="H240" s="176"/>
      <c r="I240" s="163"/>
      <c r="K240" s="163"/>
      <c r="N240" s="127"/>
      <c r="O240" s="127"/>
      <c r="P240" s="127"/>
      <c r="Q240" s="127"/>
      <c r="R240" s="127"/>
      <c r="S240" s="127"/>
      <c r="T240" s="127"/>
      <c r="U240" s="127"/>
      <c r="V240" s="127"/>
      <c r="W240" s="127"/>
      <c r="X240" s="127"/>
      <c r="Y240" s="127"/>
      <c r="Z240" s="127"/>
      <c r="AA240" s="127"/>
      <c r="AB240" s="127"/>
    </row>
    <row r="241" spans="1:28" s="136" customFormat="1" ht="12" customHeight="1" x14ac:dyDescent="0.35">
      <c r="A241" s="127"/>
      <c r="B241" s="127"/>
      <c r="C241" s="127"/>
      <c r="D241" s="137"/>
      <c r="E241" s="137"/>
      <c r="F241" s="176"/>
      <c r="H241" s="176"/>
      <c r="I241" s="163"/>
      <c r="K241" s="163"/>
      <c r="N241" s="127"/>
      <c r="O241" s="127"/>
      <c r="P241" s="127"/>
      <c r="Q241" s="127"/>
      <c r="R241" s="127"/>
      <c r="S241" s="127"/>
      <c r="T241" s="127"/>
      <c r="U241" s="127"/>
      <c r="V241" s="127"/>
      <c r="W241" s="127"/>
      <c r="X241" s="127"/>
      <c r="Y241" s="127"/>
      <c r="Z241" s="127"/>
      <c r="AA241" s="127"/>
      <c r="AB241" s="127"/>
    </row>
    <row r="242" spans="1:28" s="136" customFormat="1" ht="12" customHeight="1" x14ac:dyDescent="0.35">
      <c r="A242" s="127"/>
      <c r="B242" s="127"/>
      <c r="C242" s="127"/>
      <c r="D242" s="137"/>
      <c r="E242" s="137"/>
      <c r="F242" s="176"/>
      <c r="H242" s="176"/>
      <c r="I242" s="163"/>
      <c r="K242" s="163"/>
      <c r="N242" s="127"/>
      <c r="O242" s="127"/>
      <c r="P242" s="127"/>
      <c r="Q242" s="127"/>
      <c r="R242" s="127"/>
      <c r="S242" s="127"/>
      <c r="T242" s="127"/>
      <c r="U242" s="127"/>
      <c r="V242" s="127"/>
      <c r="W242" s="127"/>
      <c r="X242" s="127"/>
      <c r="Y242" s="127"/>
      <c r="Z242" s="127"/>
      <c r="AA242" s="127"/>
      <c r="AB242" s="127"/>
    </row>
    <row r="243" spans="1:28" s="136" customFormat="1" ht="12" customHeight="1" x14ac:dyDescent="0.35">
      <c r="A243" s="127"/>
      <c r="B243" s="127"/>
      <c r="C243" s="127"/>
      <c r="D243" s="137"/>
      <c r="E243" s="137"/>
      <c r="F243" s="176"/>
      <c r="H243" s="176"/>
      <c r="I243" s="163"/>
      <c r="K243" s="163"/>
      <c r="N243" s="127"/>
      <c r="O243" s="127"/>
      <c r="P243" s="127"/>
      <c r="Q243" s="127"/>
      <c r="R243" s="127"/>
      <c r="S243" s="127"/>
      <c r="T243" s="127"/>
      <c r="U243" s="127"/>
      <c r="V243" s="127"/>
      <c r="W243" s="127"/>
      <c r="X243" s="127"/>
      <c r="Y243" s="127"/>
      <c r="Z243" s="127"/>
      <c r="AA243" s="127"/>
      <c r="AB243" s="127"/>
    </row>
    <row r="244" spans="1:28" s="136" customFormat="1" ht="12" customHeight="1" x14ac:dyDescent="0.35">
      <c r="A244" s="127"/>
      <c r="B244" s="127"/>
      <c r="C244" s="127"/>
      <c r="D244" s="137"/>
      <c r="E244" s="137"/>
      <c r="F244" s="176"/>
      <c r="H244" s="176"/>
      <c r="I244" s="163"/>
      <c r="K244" s="163"/>
      <c r="N244" s="127"/>
      <c r="O244" s="127"/>
      <c r="P244" s="127"/>
      <c r="Q244" s="127"/>
      <c r="R244" s="127"/>
      <c r="S244" s="127"/>
      <c r="T244" s="127"/>
      <c r="U244" s="127"/>
      <c r="V244" s="127"/>
      <c r="W244" s="127"/>
      <c r="X244" s="127"/>
      <c r="Y244" s="127"/>
      <c r="Z244" s="127"/>
      <c r="AA244" s="127"/>
      <c r="AB244" s="127"/>
    </row>
    <row r="245" spans="1:28" s="136" customFormat="1" ht="12" customHeight="1" x14ac:dyDescent="0.35">
      <c r="A245" s="127"/>
      <c r="B245" s="127"/>
      <c r="C245" s="127"/>
      <c r="D245" s="137"/>
      <c r="E245" s="137"/>
      <c r="F245" s="176"/>
      <c r="H245" s="176"/>
      <c r="I245" s="163"/>
      <c r="K245" s="163"/>
      <c r="N245" s="127"/>
      <c r="O245" s="127"/>
      <c r="P245" s="127"/>
      <c r="Q245" s="127"/>
      <c r="R245" s="127"/>
      <c r="S245" s="127"/>
      <c r="T245" s="127"/>
      <c r="U245" s="127"/>
      <c r="V245" s="127"/>
      <c r="W245" s="127"/>
      <c r="X245" s="127"/>
      <c r="Y245" s="127"/>
      <c r="Z245" s="127"/>
      <c r="AA245" s="127"/>
      <c r="AB245" s="127"/>
    </row>
    <row r="246" spans="1:28" s="136" customFormat="1" ht="12" customHeight="1" x14ac:dyDescent="0.35">
      <c r="A246" s="127"/>
      <c r="B246" s="127"/>
      <c r="C246" s="127"/>
      <c r="D246" s="137"/>
      <c r="E246" s="137"/>
      <c r="F246" s="176"/>
      <c r="H246" s="176"/>
      <c r="I246" s="163"/>
      <c r="K246" s="163"/>
      <c r="N246" s="127"/>
      <c r="O246" s="127"/>
      <c r="P246" s="127"/>
      <c r="Q246" s="127"/>
      <c r="R246" s="127"/>
      <c r="S246" s="127"/>
      <c r="T246" s="127"/>
      <c r="U246" s="127"/>
      <c r="V246" s="127"/>
      <c r="W246" s="127"/>
      <c r="X246" s="127"/>
      <c r="Y246" s="127"/>
      <c r="Z246" s="127"/>
      <c r="AA246" s="127"/>
      <c r="AB246" s="127"/>
    </row>
    <row r="247" spans="1:28" s="136" customFormat="1" ht="12" customHeight="1" x14ac:dyDescent="0.35">
      <c r="A247" s="127"/>
      <c r="B247" s="127"/>
      <c r="C247" s="127"/>
      <c r="D247" s="137"/>
      <c r="E247" s="137"/>
      <c r="F247" s="176"/>
      <c r="H247" s="176"/>
      <c r="I247" s="163"/>
      <c r="K247" s="163"/>
      <c r="N247" s="127"/>
      <c r="O247" s="127"/>
      <c r="P247" s="127"/>
      <c r="Q247" s="127"/>
      <c r="R247" s="127"/>
      <c r="S247" s="127"/>
      <c r="T247" s="127"/>
      <c r="U247" s="127"/>
      <c r="V247" s="127"/>
      <c r="W247" s="127"/>
      <c r="X247" s="127"/>
      <c r="Y247" s="127"/>
      <c r="Z247" s="127"/>
      <c r="AA247" s="127"/>
      <c r="AB247" s="127"/>
    </row>
    <row r="248" spans="1:28" s="136" customFormat="1" ht="12" customHeight="1" x14ac:dyDescent="0.35">
      <c r="A248" s="127"/>
      <c r="B248" s="127"/>
      <c r="C248" s="127"/>
      <c r="D248" s="137"/>
      <c r="E248" s="137"/>
      <c r="F248" s="176"/>
      <c r="H248" s="176"/>
      <c r="I248" s="163"/>
      <c r="K248" s="163"/>
      <c r="N248" s="127"/>
      <c r="O248" s="127"/>
      <c r="P248" s="127"/>
      <c r="Q248" s="127"/>
      <c r="R248" s="127"/>
      <c r="S248" s="127"/>
      <c r="T248" s="127"/>
      <c r="U248" s="127"/>
      <c r="V248" s="127"/>
      <c r="W248" s="127"/>
      <c r="X248" s="127"/>
      <c r="Y248" s="127"/>
      <c r="Z248" s="127"/>
      <c r="AA248" s="127"/>
      <c r="AB248" s="127"/>
    </row>
    <row r="249" spans="1:28" s="136" customFormat="1" ht="12" customHeight="1" x14ac:dyDescent="0.35">
      <c r="A249" s="127"/>
      <c r="B249" s="127"/>
      <c r="C249" s="127"/>
      <c r="D249" s="137"/>
      <c r="E249" s="137"/>
      <c r="F249" s="176"/>
      <c r="H249" s="176"/>
      <c r="I249" s="163"/>
      <c r="K249" s="163"/>
      <c r="N249" s="127"/>
      <c r="O249" s="127"/>
      <c r="P249" s="127"/>
      <c r="Q249" s="127"/>
      <c r="R249" s="127"/>
      <c r="S249" s="127"/>
      <c r="T249" s="127"/>
      <c r="U249" s="127"/>
      <c r="V249" s="127"/>
      <c r="W249" s="127"/>
      <c r="X249" s="127"/>
      <c r="Y249" s="127"/>
      <c r="Z249" s="127"/>
      <c r="AA249" s="127"/>
      <c r="AB249" s="127"/>
    </row>
    <row r="250" spans="1:28" s="136" customFormat="1" ht="12" customHeight="1" x14ac:dyDescent="0.35">
      <c r="A250" s="127"/>
      <c r="B250" s="127"/>
      <c r="C250" s="127"/>
      <c r="D250" s="137"/>
      <c r="E250" s="137"/>
      <c r="F250" s="176"/>
      <c r="H250" s="176"/>
      <c r="I250" s="163"/>
      <c r="K250" s="163"/>
      <c r="N250" s="127"/>
      <c r="O250" s="127"/>
      <c r="P250" s="127"/>
      <c r="Q250" s="127"/>
      <c r="R250" s="127"/>
      <c r="S250" s="127"/>
      <c r="T250" s="127"/>
      <c r="U250" s="127"/>
      <c r="V250" s="127"/>
      <c r="W250" s="127"/>
      <c r="X250" s="127"/>
      <c r="Y250" s="127"/>
      <c r="Z250" s="127"/>
      <c r="AA250" s="127"/>
      <c r="AB250" s="127"/>
    </row>
    <row r="251" spans="1:28" s="136" customFormat="1" ht="12" customHeight="1" x14ac:dyDescent="0.35">
      <c r="A251" s="127"/>
      <c r="B251" s="127"/>
      <c r="C251" s="127"/>
      <c r="D251" s="137"/>
      <c r="E251" s="137"/>
      <c r="F251" s="176"/>
      <c r="H251" s="176"/>
      <c r="I251" s="163"/>
      <c r="K251" s="163"/>
      <c r="N251" s="127"/>
      <c r="O251" s="127"/>
      <c r="P251" s="127"/>
      <c r="Q251" s="127"/>
      <c r="R251" s="127"/>
      <c r="S251" s="127"/>
      <c r="T251" s="127"/>
      <c r="U251" s="127"/>
      <c r="V251" s="127"/>
      <c r="W251" s="127"/>
      <c r="X251" s="127"/>
      <c r="Y251" s="127"/>
      <c r="Z251" s="127"/>
      <c r="AA251" s="127"/>
      <c r="AB251" s="127"/>
    </row>
    <row r="252" spans="1:28" s="136" customFormat="1" ht="12" customHeight="1" x14ac:dyDescent="0.35">
      <c r="A252" s="127"/>
      <c r="B252" s="127"/>
      <c r="C252" s="127"/>
      <c r="D252" s="137"/>
      <c r="E252" s="137"/>
      <c r="F252" s="176"/>
      <c r="H252" s="176"/>
      <c r="I252" s="163"/>
      <c r="K252" s="163"/>
      <c r="N252" s="127"/>
      <c r="O252" s="127"/>
      <c r="P252" s="127"/>
      <c r="Q252" s="127"/>
      <c r="R252" s="127"/>
      <c r="S252" s="127"/>
      <c r="T252" s="127"/>
      <c r="U252" s="127"/>
      <c r="V252" s="127"/>
      <c r="W252" s="127"/>
      <c r="X252" s="127"/>
      <c r="Y252" s="127"/>
      <c r="Z252" s="127"/>
      <c r="AA252" s="127"/>
      <c r="AB252" s="127"/>
    </row>
    <row r="253" spans="1:28" s="136" customFormat="1" ht="12" customHeight="1" x14ac:dyDescent="0.35">
      <c r="A253" s="127"/>
      <c r="B253" s="127"/>
      <c r="C253" s="127"/>
      <c r="D253" s="137"/>
      <c r="E253" s="137"/>
      <c r="F253" s="176"/>
      <c r="H253" s="176"/>
      <c r="I253" s="163"/>
      <c r="K253" s="163"/>
      <c r="N253" s="127"/>
      <c r="O253" s="127"/>
      <c r="P253" s="127"/>
      <c r="Q253" s="127"/>
      <c r="R253" s="127"/>
      <c r="S253" s="127"/>
      <c r="T253" s="127"/>
      <c r="U253" s="127"/>
      <c r="V253" s="127"/>
      <c r="W253" s="127"/>
      <c r="X253" s="127"/>
      <c r="Y253" s="127"/>
      <c r="Z253" s="127"/>
      <c r="AA253" s="127"/>
      <c r="AB253" s="127"/>
    </row>
    <row r="254" spans="1:28" s="136" customFormat="1" ht="12" customHeight="1" x14ac:dyDescent="0.35">
      <c r="A254" s="127"/>
      <c r="B254" s="127"/>
      <c r="C254" s="127"/>
      <c r="D254" s="137"/>
      <c r="E254" s="137"/>
      <c r="F254" s="176"/>
      <c r="H254" s="176"/>
      <c r="I254" s="163"/>
      <c r="K254" s="163"/>
      <c r="N254" s="127"/>
      <c r="O254" s="127"/>
      <c r="P254" s="127"/>
      <c r="Q254" s="127"/>
      <c r="R254" s="127"/>
      <c r="S254" s="127"/>
      <c r="T254" s="127"/>
      <c r="U254" s="127"/>
      <c r="V254" s="127"/>
      <c r="W254" s="127"/>
      <c r="X254" s="127"/>
      <c r="Y254" s="127"/>
      <c r="Z254" s="127"/>
      <c r="AA254" s="127"/>
      <c r="AB254" s="127"/>
    </row>
    <row r="255" spans="1:28" s="136" customFormat="1" ht="12" customHeight="1" x14ac:dyDescent="0.35">
      <c r="A255" s="127"/>
      <c r="B255" s="127"/>
      <c r="C255" s="127"/>
      <c r="D255" s="137"/>
      <c r="E255" s="137"/>
      <c r="F255" s="176"/>
      <c r="H255" s="176"/>
      <c r="I255" s="163"/>
      <c r="K255" s="163"/>
      <c r="N255" s="127"/>
      <c r="O255" s="127"/>
      <c r="P255" s="127"/>
      <c r="Q255" s="127"/>
      <c r="R255" s="127"/>
      <c r="S255" s="127"/>
      <c r="T255" s="127"/>
      <c r="U255" s="127"/>
      <c r="V255" s="127"/>
      <c r="W255" s="127"/>
      <c r="X255" s="127"/>
      <c r="Y255" s="127"/>
      <c r="Z255" s="127"/>
      <c r="AA255" s="127"/>
      <c r="AB255" s="127"/>
    </row>
    <row r="256" spans="1:28" s="136" customFormat="1" ht="12" customHeight="1" x14ac:dyDescent="0.35">
      <c r="A256" s="127"/>
      <c r="B256" s="127"/>
      <c r="C256" s="127"/>
      <c r="D256" s="137"/>
      <c r="E256" s="137"/>
      <c r="F256" s="176"/>
      <c r="H256" s="176"/>
      <c r="I256" s="163"/>
      <c r="K256" s="163"/>
      <c r="N256" s="127"/>
      <c r="O256" s="127"/>
      <c r="P256" s="127"/>
      <c r="Q256" s="127"/>
      <c r="R256" s="127"/>
      <c r="S256" s="127"/>
      <c r="T256" s="127"/>
      <c r="U256" s="127"/>
      <c r="V256" s="127"/>
      <c r="W256" s="127"/>
      <c r="X256" s="127"/>
      <c r="Y256" s="127"/>
      <c r="Z256" s="127"/>
      <c r="AA256" s="127"/>
      <c r="AB256" s="127"/>
    </row>
    <row r="257" spans="1:28" s="136" customFormat="1" ht="12" customHeight="1" x14ac:dyDescent="0.35">
      <c r="A257" s="127"/>
      <c r="B257" s="127"/>
      <c r="C257" s="127"/>
      <c r="D257" s="137"/>
      <c r="E257" s="137"/>
      <c r="F257" s="176"/>
      <c r="H257" s="176"/>
      <c r="I257" s="163"/>
      <c r="K257" s="163"/>
      <c r="N257" s="127"/>
      <c r="O257" s="127"/>
      <c r="P257" s="127"/>
      <c r="Q257" s="127"/>
      <c r="R257" s="127"/>
      <c r="S257" s="127"/>
      <c r="T257" s="127"/>
      <c r="U257" s="127"/>
      <c r="V257" s="127"/>
      <c r="W257" s="127"/>
      <c r="X257" s="127"/>
      <c r="Y257" s="127"/>
      <c r="Z257" s="127"/>
      <c r="AA257" s="127"/>
      <c r="AB257" s="127"/>
    </row>
    <row r="258" spans="1:28" s="136" customFormat="1" ht="12" customHeight="1" x14ac:dyDescent="0.35">
      <c r="A258" s="127"/>
      <c r="B258" s="127"/>
      <c r="C258" s="127"/>
      <c r="D258" s="137"/>
      <c r="E258" s="137"/>
      <c r="F258" s="176"/>
      <c r="H258" s="176"/>
      <c r="I258" s="163"/>
      <c r="K258" s="163"/>
      <c r="N258" s="127"/>
      <c r="O258" s="127"/>
      <c r="P258" s="127"/>
      <c r="Q258" s="127"/>
      <c r="R258" s="127"/>
      <c r="S258" s="127"/>
      <c r="T258" s="127"/>
      <c r="U258" s="127"/>
      <c r="V258" s="127"/>
      <c r="W258" s="127"/>
      <c r="X258" s="127"/>
      <c r="Y258" s="127"/>
      <c r="Z258" s="127"/>
      <c r="AA258" s="127"/>
      <c r="AB258" s="127"/>
    </row>
    <row r="259" spans="1:28" s="136" customFormat="1" ht="12" customHeight="1" x14ac:dyDescent="0.35">
      <c r="A259" s="127"/>
      <c r="B259" s="127"/>
      <c r="C259" s="127"/>
      <c r="D259" s="137"/>
      <c r="E259" s="137"/>
      <c r="F259" s="176"/>
      <c r="H259" s="176"/>
      <c r="I259" s="163"/>
      <c r="K259" s="163"/>
      <c r="N259" s="127"/>
      <c r="O259" s="127"/>
      <c r="P259" s="127"/>
      <c r="Q259" s="127"/>
      <c r="R259" s="127"/>
      <c r="S259" s="127"/>
      <c r="T259" s="127"/>
      <c r="U259" s="127"/>
      <c r="V259" s="127"/>
      <c r="W259" s="127"/>
      <c r="X259" s="127"/>
      <c r="Y259" s="127"/>
      <c r="Z259" s="127"/>
      <c r="AA259" s="127"/>
      <c r="AB259" s="127"/>
    </row>
    <row r="260" spans="1:28" s="136" customFormat="1" ht="12" customHeight="1" x14ac:dyDescent="0.35">
      <c r="A260" s="127"/>
      <c r="B260" s="127"/>
      <c r="C260" s="127"/>
      <c r="D260" s="137"/>
      <c r="E260" s="137"/>
      <c r="F260" s="176"/>
      <c r="H260" s="176"/>
      <c r="I260" s="163"/>
      <c r="K260" s="163"/>
      <c r="N260" s="127"/>
      <c r="O260" s="127"/>
      <c r="P260" s="127"/>
      <c r="Q260" s="127"/>
      <c r="R260" s="127"/>
      <c r="S260" s="127"/>
      <c r="T260" s="127"/>
      <c r="U260" s="127"/>
      <c r="V260" s="127"/>
      <c r="W260" s="127"/>
      <c r="X260" s="127"/>
      <c r="Y260" s="127"/>
      <c r="Z260" s="127"/>
      <c r="AA260" s="127"/>
      <c r="AB260" s="127"/>
    </row>
    <row r="261" spans="1:28" s="136" customFormat="1" ht="12" customHeight="1" x14ac:dyDescent="0.35">
      <c r="A261" s="127"/>
      <c r="B261" s="127"/>
      <c r="C261" s="127"/>
      <c r="D261" s="137"/>
      <c r="E261" s="137"/>
      <c r="F261" s="176"/>
      <c r="H261" s="176"/>
      <c r="I261" s="163"/>
      <c r="K261" s="163"/>
      <c r="N261" s="127"/>
      <c r="O261" s="127"/>
      <c r="P261" s="127"/>
      <c r="Q261" s="127"/>
      <c r="R261" s="127"/>
      <c r="S261" s="127"/>
      <c r="T261" s="127"/>
      <c r="U261" s="127"/>
      <c r="V261" s="127"/>
      <c r="W261" s="127"/>
      <c r="X261" s="127"/>
      <c r="Y261" s="127"/>
      <c r="Z261" s="127"/>
      <c r="AA261" s="127"/>
      <c r="AB261" s="127"/>
    </row>
    <row r="262" spans="1:28" s="136" customFormat="1" ht="12" customHeight="1" x14ac:dyDescent="0.35">
      <c r="A262" s="127"/>
      <c r="B262" s="127"/>
      <c r="C262" s="127"/>
      <c r="D262" s="137"/>
      <c r="E262" s="137"/>
      <c r="F262" s="176"/>
      <c r="H262" s="176"/>
      <c r="I262" s="163"/>
      <c r="K262" s="163"/>
      <c r="N262" s="127"/>
      <c r="O262" s="127"/>
      <c r="P262" s="127"/>
      <c r="Q262" s="127"/>
      <c r="R262" s="127"/>
      <c r="S262" s="127"/>
      <c r="T262" s="127"/>
      <c r="U262" s="127"/>
      <c r="V262" s="127"/>
      <c r="W262" s="127"/>
      <c r="X262" s="127"/>
      <c r="Y262" s="127"/>
      <c r="Z262" s="127"/>
      <c r="AA262" s="127"/>
      <c r="AB262" s="127"/>
    </row>
    <row r="263" spans="1:28" s="136" customFormat="1" ht="12" customHeight="1" x14ac:dyDescent="0.35">
      <c r="A263" s="127"/>
      <c r="B263" s="127"/>
      <c r="C263" s="127"/>
      <c r="D263" s="137"/>
      <c r="E263" s="137"/>
      <c r="F263" s="176"/>
      <c r="H263" s="176"/>
      <c r="I263" s="163"/>
      <c r="K263" s="163"/>
      <c r="N263" s="127"/>
      <c r="O263" s="127"/>
      <c r="P263" s="127"/>
      <c r="Q263" s="127"/>
      <c r="R263" s="127"/>
      <c r="S263" s="127"/>
      <c r="T263" s="127"/>
      <c r="U263" s="127"/>
      <c r="V263" s="127"/>
      <c r="W263" s="127"/>
      <c r="X263" s="127"/>
      <c r="Y263" s="127"/>
      <c r="Z263" s="127"/>
      <c r="AA263" s="127"/>
      <c r="AB263" s="127"/>
    </row>
    <row r="264" spans="1:28" s="136" customFormat="1" ht="12" customHeight="1" x14ac:dyDescent="0.35">
      <c r="A264" s="127"/>
      <c r="B264" s="127"/>
      <c r="C264" s="127"/>
      <c r="D264" s="137"/>
      <c r="E264" s="137"/>
      <c r="F264" s="176"/>
      <c r="H264" s="176"/>
      <c r="I264" s="163"/>
      <c r="K264" s="163"/>
      <c r="N264" s="127"/>
      <c r="O264" s="127"/>
      <c r="P264" s="127"/>
      <c r="Q264" s="127"/>
      <c r="R264" s="127"/>
      <c r="S264" s="127"/>
      <c r="T264" s="127"/>
      <c r="U264" s="127"/>
      <c r="V264" s="127"/>
      <c r="W264" s="127"/>
      <c r="X264" s="127"/>
      <c r="Y264" s="127"/>
      <c r="Z264" s="127"/>
      <c r="AA264" s="127"/>
      <c r="AB264" s="127"/>
    </row>
    <row r="265" spans="1:28" s="136" customFormat="1" ht="12" customHeight="1" x14ac:dyDescent="0.35">
      <c r="A265" s="127"/>
      <c r="B265" s="127"/>
      <c r="C265" s="127"/>
      <c r="D265" s="137"/>
      <c r="E265" s="137"/>
      <c r="F265" s="176"/>
      <c r="H265" s="176"/>
      <c r="I265" s="163"/>
      <c r="K265" s="163"/>
      <c r="N265" s="127"/>
      <c r="O265" s="127"/>
      <c r="P265" s="127"/>
      <c r="Q265" s="127"/>
      <c r="R265" s="127"/>
      <c r="S265" s="127"/>
      <c r="T265" s="127"/>
      <c r="U265" s="127"/>
      <c r="V265" s="127"/>
      <c r="W265" s="127"/>
      <c r="X265" s="127"/>
      <c r="Y265" s="127"/>
      <c r="Z265" s="127"/>
      <c r="AA265" s="127"/>
      <c r="AB265" s="127"/>
    </row>
    <row r="266" spans="1:28" s="136" customFormat="1" ht="12" customHeight="1" x14ac:dyDescent="0.35">
      <c r="A266" s="127"/>
      <c r="B266" s="127"/>
      <c r="C266" s="127"/>
      <c r="D266" s="137"/>
      <c r="E266" s="137"/>
      <c r="F266" s="176"/>
      <c r="H266" s="176"/>
      <c r="I266" s="163"/>
      <c r="K266" s="163"/>
      <c r="N266" s="127"/>
      <c r="O266" s="127"/>
      <c r="P266" s="127"/>
      <c r="Q266" s="127"/>
      <c r="R266" s="127"/>
      <c r="S266" s="127"/>
      <c r="T266" s="127"/>
      <c r="U266" s="127"/>
      <c r="V266" s="127"/>
      <c r="W266" s="127"/>
      <c r="X266" s="127"/>
      <c r="Y266" s="127"/>
      <c r="Z266" s="127"/>
      <c r="AA266" s="127"/>
      <c r="AB266" s="127"/>
    </row>
    <row r="267" spans="1:28" s="136" customFormat="1" ht="12" customHeight="1" x14ac:dyDescent="0.35">
      <c r="A267" s="127"/>
      <c r="B267" s="127"/>
      <c r="C267" s="127"/>
      <c r="D267" s="137"/>
      <c r="E267" s="137"/>
      <c r="F267" s="176"/>
      <c r="H267" s="176"/>
      <c r="I267" s="163"/>
      <c r="K267" s="163"/>
      <c r="N267" s="127"/>
      <c r="O267" s="127"/>
      <c r="P267" s="127"/>
      <c r="Q267" s="127"/>
      <c r="R267" s="127"/>
      <c r="S267" s="127"/>
      <c r="T267" s="127"/>
      <c r="U267" s="127"/>
      <c r="V267" s="127"/>
      <c r="W267" s="127"/>
      <c r="X267" s="127"/>
      <c r="Y267" s="127"/>
      <c r="Z267" s="127"/>
      <c r="AA267" s="127"/>
      <c r="AB267" s="127"/>
    </row>
    <row r="268" spans="1:28" s="136" customFormat="1" ht="12" customHeight="1" x14ac:dyDescent="0.35">
      <c r="A268" s="127"/>
      <c r="B268" s="127"/>
      <c r="C268" s="127"/>
      <c r="D268" s="137"/>
      <c r="E268" s="137"/>
      <c r="F268" s="176"/>
      <c r="H268" s="176"/>
      <c r="I268" s="163"/>
      <c r="K268" s="163"/>
      <c r="N268" s="127"/>
      <c r="O268" s="127"/>
      <c r="P268" s="127"/>
      <c r="Q268" s="127"/>
      <c r="R268" s="127"/>
      <c r="S268" s="127"/>
      <c r="T268" s="127"/>
      <c r="U268" s="127"/>
      <c r="V268" s="127"/>
      <c r="W268" s="127"/>
      <c r="X268" s="127"/>
      <c r="Y268" s="127"/>
      <c r="Z268" s="127"/>
      <c r="AA268" s="127"/>
      <c r="AB268" s="127"/>
    </row>
    <row r="269" spans="1:28" s="136" customFormat="1" ht="12" customHeight="1" x14ac:dyDescent="0.35">
      <c r="A269" s="127"/>
      <c r="B269" s="127"/>
      <c r="C269" s="127"/>
      <c r="D269" s="137"/>
      <c r="E269" s="137"/>
      <c r="F269" s="176"/>
      <c r="H269" s="176"/>
      <c r="I269" s="163"/>
      <c r="K269" s="163"/>
      <c r="N269" s="127"/>
      <c r="O269" s="127"/>
      <c r="P269" s="127"/>
      <c r="Q269" s="127"/>
      <c r="R269" s="127"/>
      <c r="S269" s="127"/>
      <c r="T269" s="127"/>
      <c r="U269" s="127"/>
      <c r="V269" s="127"/>
      <c r="W269" s="127"/>
      <c r="X269" s="127"/>
      <c r="Y269" s="127"/>
      <c r="Z269" s="127"/>
      <c r="AA269" s="127"/>
      <c r="AB269" s="127"/>
    </row>
    <row r="270" spans="1:28" s="136" customFormat="1" ht="12" customHeight="1" x14ac:dyDescent="0.35">
      <c r="A270" s="127"/>
      <c r="B270" s="127"/>
      <c r="C270" s="127"/>
      <c r="D270" s="137"/>
      <c r="E270" s="137"/>
      <c r="F270" s="176"/>
      <c r="H270" s="176"/>
      <c r="I270" s="163"/>
      <c r="K270" s="163"/>
      <c r="N270" s="127"/>
      <c r="O270" s="127"/>
      <c r="P270" s="127"/>
      <c r="Q270" s="127"/>
      <c r="R270" s="127"/>
      <c r="S270" s="127"/>
      <c r="T270" s="127"/>
      <c r="U270" s="127"/>
      <c r="V270" s="127"/>
      <c r="W270" s="127"/>
      <c r="X270" s="127"/>
      <c r="Y270" s="127"/>
      <c r="Z270" s="127"/>
      <c r="AA270" s="127"/>
      <c r="AB270" s="127"/>
    </row>
    <row r="271" spans="1:28" s="136" customFormat="1" ht="12" customHeight="1" x14ac:dyDescent="0.35">
      <c r="A271" s="127"/>
      <c r="B271" s="127"/>
      <c r="C271" s="127"/>
      <c r="D271" s="137"/>
      <c r="E271" s="137"/>
      <c r="F271" s="176"/>
      <c r="H271" s="176"/>
      <c r="I271" s="163"/>
      <c r="K271" s="163"/>
      <c r="N271" s="127"/>
      <c r="O271" s="127"/>
      <c r="P271" s="127"/>
      <c r="Q271" s="127"/>
      <c r="R271" s="127"/>
      <c r="S271" s="127"/>
      <c r="T271" s="127"/>
      <c r="U271" s="127"/>
      <c r="V271" s="127"/>
      <c r="W271" s="127"/>
      <c r="X271" s="127"/>
      <c r="Y271" s="127"/>
      <c r="Z271" s="127"/>
      <c r="AA271" s="127"/>
      <c r="AB271" s="127"/>
    </row>
    <row r="272" spans="1:28" s="136" customFormat="1" ht="12" customHeight="1" x14ac:dyDescent="0.35">
      <c r="A272" s="127"/>
      <c r="B272" s="127"/>
      <c r="C272" s="127"/>
      <c r="D272" s="137"/>
      <c r="E272" s="137"/>
      <c r="F272" s="176"/>
      <c r="H272" s="176"/>
      <c r="I272" s="163"/>
      <c r="K272" s="163"/>
      <c r="N272" s="127"/>
      <c r="O272" s="127"/>
      <c r="P272" s="127"/>
      <c r="Q272" s="127"/>
      <c r="R272" s="127"/>
      <c r="S272" s="127"/>
      <c r="T272" s="127"/>
      <c r="U272" s="127"/>
      <c r="V272" s="127"/>
      <c r="W272" s="127"/>
      <c r="X272" s="127"/>
      <c r="Y272" s="127"/>
      <c r="Z272" s="127"/>
      <c r="AA272" s="127"/>
      <c r="AB272" s="127"/>
    </row>
    <row r="273" spans="1:28" s="136" customFormat="1" ht="12" customHeight="1" x14ac:dyDescent="0.35">
      <c r="A273" s="127"/>
      <c r="B273" s="127"/>
      <c r="C273" s="127"/>
      <c r="D273" s="137"/>
      <c r="E273" s="137"/>
      <c r="F273" s="176"/>
      <c r="H273" s="176"/>
      <c r="I273" s="163"/>
      <c r="K273" s="163"/>
      <c r="N273" s="127"/>
      <c r="O273" s="127"/>
      <c r="P273" s="127"/>
      <c r="Q273" s="127"/>
      <c r="R273" s="127"/>
      <c r="S273" s="127"/>
      <c r="T273" s="127"/>
      <c r="U273" s="127"/>
      <c r="V273" s="127"/>
      <c r="W273" s="127"/>
      <c r="X273" s="127"/>
      <c r="Y273" s="127"/>
      <c r="Z273" s="127"/>
      <c r="AA273" s="127"/>
      <c r="AB273" s="127"/>
    </row>
    <row r="274" spans="1:28" s="136" customFormat="1" ht="12" customHeight="1" x14ac:dyDescent="0.35">
      <c r="A274" s="127"/>
      <c r="B274" s="127"/>
      <c r="C274" s="127"/>
      <c r="D274" s="137"/>
      <c r="E274" s="137"/>
      <c r="F274" s="176"/>
      <c r="H274" s="176"/>
      <c r="I274" s="163"/>
      <c r="K274" s="163"/>
      <c r="N274" s="127"/>
      <c r="O274" s="127"/>
      <c r="P274" s="127"/>
      <c r="Q274" s="127"/>
      <c r="R274" s="127"/>
      <c r="S274" s="127"/>
      <c r="T274" s="127"/>
      <c r="U274" s="127"/>
      <c r="V274" s="127"/>
      <c r="W274" s="127"/>
      <c r="X274" s="127"/>
      <c r="Y274" s="127"/>
      <c r="Z274" s="127"/>
      <c r="AA274" s="127"/>
      <c r="AB274" s="127"/>
    </row>
    <row r="275" spans="1:28" s="136" customFormat="1" ht="12" customHeight="1" x14ac:dyDescent="0.35">
      <c r="A275" s="127"/>
      <c r="B275" s="127"/>
      <c r="C275" s="127"/>
      <c r="D275" s="137"/>
      <c r="E275" s="137"/>
      <c r="F275" s="176"/>
      <c r="H275" s="176"/>
      <c r="I275" s="163"/>
      <c r="K275" s="163"/>
      <c r="N275" s="127"/>
      <c r="O275" s="127"/>
      <c r="P275" s="127"/>
      <c r="Q275" s="127"/>
      <c r="R275" s="127"/>
      <c r="S275" s="127"/>
      <c r="T275" s="127"/>
      <c r="U275" s="127"/>
      <c r="V275" s="127"/>
      <c r="W275" s="127"/>
      <c r="X275" s="127"/>
      <c r="Y275" s="127"/>
      <c r="Z275" s="127"/>
      <c r="AA275" s="127"/>
      <c r="AB275" s="127"/>
    </row>
    <row r="276" spans="1:28" s="136" customFormat="1" ht="12" customHeight="1" x14ac:dyDescent="0.35">
      <c r="A276" s="127"/>
      <c r="B276" s="127"/>
      <c r="C276" s="127"/>
      <c r="D276" s="137"/>
      <c r="E276" s="137"/>
      <c r="F276" s="176"/>
      <c r="H276" s="176"/>
      <c r="I276" s="163"/>
      <c r="K276" s="163"/>
      <c r="N276" s="127"/>
      <c r="O276" s="127"/>
      <c r="P276" s="127"/>
      <c r="Q276" s="127"/>
      <c r="R276" s="127"/>
      <c r="S276" s="127"/>
      <c r="T276" s="127"/>
      <c r="U276" s="127"/>
      <c r="V276" s="127"/>
      <c r="W276" s="127"/>
      <c r="X276" s="127"/>
      <c r="Y276" s="127"/>
      <c r="Z276" s="127"/>
      <c r="AA276" s="127"/>
      <c r="AB276" s="127"/>
    </row>
    <row r="277" spans="1:28" s="136" customFormat="1" ht="12" customHeight="1" x14ac:dyDescent="0.35">
      <c r="A277" s="127"/>
      <c r="B277" s="127"/>
      <c r="C277" s="127"/>
      <c r="D277" s="137"/>
      <c r="E277" s="137"/>
      <c r="F277" s="176"/>
      <c r="H277" s="176"/>
      <c r="I277" s="163"/>
      <c r="K277" s="163"/>
      <c r="N277" s="127"/>
      <c r="O277" s="127"/>
      <c r="P277" s="127"/>
      <c r="Q277" s="127"/>
      <c r="R277" s="127"/>
      <c r="S277" s="127"/>
      <c r="T277" s="127"/>
      <c r="U277" s="127"/>
      <c r="V277" s="127"/>
      <c r="W277" s="127"/>
      <c r="X277" s="127"/>
      <c r="Y277" s="127"/>
      <c r="Z277" s="127"/>
      <c r="AA277" s="127"/>
      <c r="AB277" s="127"/>
    </row>
    <row r="278" spans="1:28" s="136" customFormat="1" ht="12" customHeight="1" x14ac:dyDescent="0.35">
      <c r="A278" s="127"/>
      <c r="B278" s="127"/>
      <c r="C278" s="127"/>
      <c r="D278" s="137"/>
      <c r="E278" s="137"/>
      <c r="F278" s="176"/>
      <c r="H278" s="176"/>
      <c r="I278" s="163"/>
      <c r="K278" s="163"/>
      <c r="N278" s="127"/>
      <c r="O278" s="127"/>
      <c r="P278" s="127"/>
      <c r="Q278" s="127"/>
      <c r="R278" s="127"/>
      <c r="S278" s="127"/>
      <c r="T278" s="127"/>
      <c r="U278" s="127"/>
      <c r="V278" s="127"/>
      <c r="W278" s="127"/>
      <c r="X278" s="127"/>
      <c r="Y278" s="127"/>
      <c r="Z278" s="127"/>
      <c r="AA278" s="127"/>
      <c r="AB278" s="127"/>
    </row>
    <row r="279" spans="1:28" s="136" customFormat="1" ht="12" customHeight="1" x14ac:dyDescent="0.35">
      <c r="A279" s="127"/>
      <c r="B279" s="127"/>
      <c r="C279" s="127"/>
      <c r="D279" s="137"/>
      <c r="E279" s="137"/>
      <c r="F279" s="176"/>
      <c r="H279" s="176"/>
      <c r="I279" s="163"/>
      <c r="K279" s="163"/>
      <c r="N279" s="127"/>
      <c r="O279" s="127"/>
      <c r="P279" s="127"/>
      <c r="Q279" s="127"/>
      <c r="R279" s="127"/>
      <c r="S279" s="127"/>
      <c r="T279" s="127"/>
      <c r="U279" s="127"/>
      <c r="V279" s="127"/>
      <c r="W279" s="127"/>
      <c r="X279" s="127"/>
      <c r="Y279" s="127"/>
      <c r="Z279" s="127"/>
      <c r="AA279" s="127"/>
      <c r="AB279" s="127"/>
    </row>
    <row r="280" spans="1:28" s="136" customFormat="1" ht="12" customHeight="1" x14ac:dyDescent="0.35">
      <c r="A280" s="127"/>
      <c r="B280" s="127"/>
      <c r="C280" s="127"/>
      <c r="D280" s="137"/>
      <c r="E280" s="137"/>
      <c r="F280" s="176"/>
      <c r="H280" s="176"/>
      <c r="I280" s="163"/>
      <c r="K280" s="163"/>
      <c r="N280" s="127"/>
      <c r="O280" s="127"/>
      <c r="P280" s="127"/>
      <c r="Q280" s="127"/>
      <c r="R280" s="127"/>
      <c r="S280" s="127"/>
      <c r="T280" s="127"/>
      <c r="U280" s="127"/>
      <c r="V280" s="127"/>
      <c r="W280" s="127"/>
      <c r="X280" s="127"/>
      <c r="Y280" s="127"/>
      <c r="Z280" s="127"/>
      <c r="AA280" s="127"/>
      <c r="AB280" s="127"/>
    </row>
    <row r="281" spans="1:28" s="136" customFormat="1" ht="12" customHeight="1" x14ac:dyDescent="0.35">
      <c r="A281" s="127"/>
      <c r="B281" s="127"/>
      <c r="C281" s="127"/>
      <c r="D281" s="137"/>
      <c r="E281" s="137"/>
      <c r="F281" s="176"/>
      <c r="H281" s="176"/>
      <c r="I281" s="163"/>
      <c r="K281" s="163"/>
      <c r="N281" s="127"/>
      <c r="O281" s="127"/>
      <c r="P281" s="127"/>
      <c r="Q281" s="127"/>
      <c r="R281" s="127"/>
      <c r="S281" s="127"/>
      <c r="T281" s="127"/>
      <c r="U281" s="127"/>
      <c r="V281" s="127"/>
      <c r="W281" s="127"/>
      <c r="X281" s="127"/>
      <c r="Y281" s="127"/>
      <c r="Z281" s="127"/>
      <c r="AA281" s="127"/>
      <c r="AB281" s="127"/>
    </row>
    <row r="282" spans="1:28" s="136" customFormat="1" ht="12" customHeight="1" x14ac:dyDescent="0.35">
      <c r="A282" s="127"/>
      <c r="B282" s="127"/>
      <c r="C282" s="127"/>
      <c r="D282" s="137"/>
      <c r="E282" s="137"/>
      <c r="F282" s="176"/>
      <c r="H282" s="176"/>
      <c r="I282" s="163"/>
      <c r="K282" s="163"/>
      <c r="N282" s="127"/>
      <c r="O282" s="127"/>
      <c r="P282" s="127"/>
      <c r="Q282" s="127"/>
      <c r="R282" s="127"/>
      <c r="S282" s="127"/>
      <c r="T282" s="127"/>
      <c r="U282" s="127"/>
      <c r="V282" s="127"/>
      <c r="W282" s="127"/>
      <c r="X282" s="127"/>
      <c r="Y282" s="127"/>
      <c r="Z282" s="127"/>
      <c r="AA282" s="127"/>
      <c r="AB282" s="127"/>
    </row>
    <row r="283" spans="1:28" s="136" customFormat="1" ht="12" customHeight="1" x14ac:dyDescent="0.35">
      <c r="A283" s="127"/>
      <c r="B283" s="127"/>
      <c r="C283" s="127"/>
      <c r="D283" s="137"/>
      <c r="E283" s="137"/>
      <c r="F283" s="176"/>
      <c r="H283" s="176"/>
      <c r="I283" s="163"/>
      <c r="K283" s="163"/>
      <c r="N283" s="127"/>
      <c r="O283" s="127"/>
      <c r="P283" s="127"/>
      <c r="Q283" s="127"/>
      <c r="R283" s="127"/>
      <c r="S283" s="127"/>
      <c r="T283" s="127"/>
      <c r="U283" s="127"/>
      <c r="V283" s="127"/>
      <c r="W283" s="127"/>
      <c r="X283" s="127"/>
      <c r="Y283" s="127"/>
      <c r="Z283" s="127"/>
      <c r="AA283" s="127"/>
      <c r="AB283" s="127"/>
    </row>
    <row r="284" spans="1:28" s="136" customFormat="1" ht="12" customHeight="1" x14ac:dyDescent="0.35">
      <c r="A284" s="127"/>
      <c r="B284" s="127"/>
      <c r="C284" s="127"/>
      <c r="D284" s="137"/>
      <c r="E284" s="137"/>
      <c r="F284" s="176"/>
      <c r="H284" s="176"/>
      <c r="I284" s="163"/>
      <c r="K284" s="163"/>
      <c r="N284" s="127"/>
      <c r="O284" s="127"/>
      <c r="P284" s="127"/>
      <c r="Q284" s="127"/>
      <c r="R284" s="127"/>
      <c r="S284" s="127"/>
      <c r="T284" s="127"/>
      <c r="U284" s="127"/>
      <c r="V284" s="127"/>
      <c r="W284" s="127"/>
      <c r="X284" s="127"/>
      <c r="Y284" s="127"/>
      <c r="Z284" s="127"/>
      <c r="AA284" s="127"/>
      <c r="AB284" s="127"/>
    </row>
    <row r="285" spans="1:28" s="136" customFormat="1" ht="12" customHeight="1" x14ac:dyDescent="0.35">
      <c r="A285" s="127"/>
      <c r="B285" s="127"/>
      <c r="C285" s="127"/>
      <c r="D285" s="137"/>
      <c r="E285" s="137"/>
      <c r="F285" s="176"/>
      <c r="H285" s="176"/>
      <c r="I285" s="163"/>
      <c r="K285" s="163"/>
      <c r="N285" s="127"/>
      <c r="O285" s="127"/>
      <c r="P285" s="127"/>
      <c r="Q285" s="127"/>
      <c r="R285" s="127"/>
      <c r="S285" s="127"/>
      <c r="T285" s="127"/>
      <c r="U285" s="127"/>
      <c r="V285" s="127"/>
      <c r="W285" s="127"/>
      <c r="X285" s="127"/>
      <c r="Y285" s="127"/>
      <c r="Z285" s="127"/>
      <c r="AA285" s="127"/>
      <c r="AB285" s="127"/>
    </row>
    <row r="286" spans="1:28" s="136" customFormat="1" ht="12" customHeight="1" x14ac:dyDescent="0.35">
      <c r="A286" s="127"/>
      <c r="B286" s="127"/>
      <c r="C286" s="127"/>
      <c r="D286" s="137"/>
      <c r="E286" s="137"/>
      <c r="F286" s="176"/>
      <c r="H286" s="176"/>
      <c r="I286" s="163"/>
      <c r="K286" s="163"/>
      <c r="N286" s="127"/>
      <c r="O286" s="127"/>
      <c r="P286" s="127"/>
      <c r="Q286" s="127"/>
      <c r="R286" s="127"/>
      <c r="S286" s="127"/>
      <c r="T286" s="127"/>
      <c r="U286" s="127"/>
      <c r="V286" s="127"/>
      <c r="W286" s="127"/>
      <c r="X286" s="127"/>
      <c r="Y286" s="127"/>
      <c r="Z286" s="127"/>
      <c r="AA286" s="127"/>
      <c r="AB286" s="127"/>
    </row>
    <row r="287" spans="1:28" s="136" customFormat="1" ht="12" customHeight="1" x14ac:dyDescent="0.35">
      <c r="A287" s="127"/>
      <c r="B287" s="127"/>
      <c r="C287" s="127"/>
      <c r="D287" s="137"/>
      <c r="E287" s="137"/>
      <c r="F287" s="176"/>
      <c r="H287" s="176"/>
      <c r="I287" s="163"/>
      <c r="K287" s="163"/>
      <c r="N287" s="127"/>
      <c r="O287" s="127"/>
      <c r="P287" s="127"/>
      <c r="Q287" s="127"/>
      <c r="R287" s="127"/>
      <c r="S287" s="127"/>
      <c r="T287" s="127"/>
      <c r="U287" s="127"/>
      <c r="V287" s="127"/>
      <c r="W287" s="127"/>
      <c r="X287" s="127"/>
      <c r="Y287" s="127"/>
      <c r="Z287" s="127"/>
      <c r="AA287" s="127"/>
      <c r="AB287" s="127"/>
    </row>
    <row r="288" spans="1:28" s="136" customFormat="1" ht="12" customHeight="1" x14ac:dyDescent="0.35">
      <c r="A288" s="127"/>
      <c r="B288" s="127"/>
      <c r="C288" s="127"/>
      <c r="D288" s="137"/>
      <c r="E288" s="137"/>
      <c r="F288" s="176"/>
      <c r="H288" s="176"/>
      <c r="I288" s="163"/>
      <c r="K288" s="163"/>
      <c r="N288" s="127"/>
      <c r="O288" s="127"/>
      <c r="P288" s="127"/>
      <c r="Q288" s="127"/>
      <c r="R288" s="127"/>
      <c r="S288" s="127"/>
      <c r="T288" s="127"/>
      <c r="U288" s="127"/>
      <c r="V288" s="127"/>
      <c r="W288" s="127"/>
      <c r="X288" s="127"/>
      <c r="Y288" s="127"/>
      <c r="Z288" s="127"/>
      <c r="AA288" s="127"/>
      <c r="AB288" s="127"/>
    </row>
    <row r="289" spans="1:28" s="136" customFormat="1" ht="12" customHeight="1" x14ac:dyDescent="0.35">
      <c r="A289" s="127"/>
      <c r="B289" s="127"/>
      <c r="C289" s="127"/>
      <c r="D289" s="137"/>
      <c r="E289" s="137"/>
      <c r="F289" s="176"/>
      <c r="H289" s="176"/>
      <c r="I289" s="163"/>
      <c r="K289" s="163"/>
      <c r="N289" s="127"/>
      <c r="O289" s="127"/>
      <c r="P289" s="127"/>
      <c r="Q289" s="127"/>
      <c r="R289" s="127"/>
      <c r="S289" s="127"/>
      <c r="T289" s="127"/>
      <c r="U289" s="127"/>
      <c r="V289" s="127"/>
      <c r="W289" s="127"/>
      <c r="X289" s="127"/>
      <c r="Y289" s="127"/>
      <c r="Z289" s="127"/>
      <c r="AA289" s="127"/>
      <c r="AB289" s="127"/>
    </row>
    <row r="290" spans="1:28" s="136" customFormat="1" ht="12" customHeight="1" x14ac:dyDescent="0.35">
      <c r="A290" s="127"/>
      <c r="B290" s="127"/>
      <c r="C290" s="127"/>
      <c r="D290" s="137"/>
      <c r="E290" s="137"/>
      <c r="F290" s="176"/>
      <c r="H290" s="176"/>
      <c r="I290" s="163"/>
      <c r="K290" s="163"/>
      <c r="N290" s="127"/>
      <c r="O290" s="127"/>
      <c r="P290" s="127"/>
      <c r="Q290" s="127"/>
      <c r="R290" s="127"/>
      <c r="S290" s="127"/>
      <c r="T290" s="127"/>
      <c r="U290" s="127"/>
      <c r="V290" s="127"/>
      <c r="W290" s="127"/>
      <c r="X290" s="127"/>
      <c r="Y290" s="127"/>
      <c r="Z290" s="127"/>
      <c r="AA290" s="127"/>
      <c r="AB290" s="127"/>
    </row>
    <row r="291" spans="1:28" s="136" customFormat="1" ht="12" customHeight="1" x14ac:dyDescent="0.35">
      <c r="A291" s="127"/>
      <c r="B291" s="127"/>
      <c r="C291" s="127"/>
      <c r="D291" s="137"/>
      <c r="E291" s="137"/>
      <c r="F291" s="176"/>
      <c r="H291" s="176"/>
      <c r="I291" s="163"/>
      <c r="K291" s="163"/>
      <c r="N291" s="127"/>
      <c r="O291" s="127"/>
      <c r="P291" s="127"/>
      <c r="Q291" s="127"/>
      <c r="R291" s="127"/>
      <c r="S291" s="127"/>
      <c r="T291" s="127"/>
      <c r="U291" s="127"/>
      <c r="V291" s="127"/>
      <c r="W291" s="127"/>
      <c r="X291" s="127"/>
      <c r="Y291" s="127"/>
      <c r="Z291" s="127"/>
      <c r="AA291" s="127"/>
      <c r="AB291" s="127"/>
    </row>
    <row r="292" spans="1:28" s="136" customFormat="1" ht="12" customHeight="1" x14ac:dyDescent="0.35">
      <c r="A292" s="127"/>
      <c r="B292" s="127"/>
      <c r="C292" s="127"/>
      <c r="D292" s="137"/>
      <c r="E292" s="137"/>
      <c r="F292" s="176"/>
      <c r="H292" s="176"/>
      <c r="I292" s="163"/>
      <c r="K292" s="163"/>
      <c r="N292" s="127"/>
      <c r="O292" s="127"/>
      <c r="P292" s="127"/>
      <c r="Q292" s="127"/>
      <c r="R292" s="127"/>
      <c r="S292" s="127"/>
      <c r="T292" s="127"/>
      <c r="U292" s="127"/>
      <c r="V292" s="127"/>
      <c r="W292" s="127"/>
      <c r="X292" s="127"/>
      <c r="Y292" s="127"/>
      <c r="Z292" s="127"/>
      <c r="AA292" s="127"/>
      <c r="AB292" s="127"/>
    </row>
    <row r="293" spans="1:28" s="136" customFormat="1" ht="12" customHeight="1" x14ac:dyDescent="0.35">
      <c r="A293" s="127"/>
      <c r="B293" s="127"/>
      <c r="C293" s="127"/>
      <c r="D293" s="137"/>
      <c r="E293" s="137"/>
      <c r="F293" s="176"/>
      <c r="H293" s="176"/>
      <c r="I293" s="163"/>
      <c r="K293" s="163"/>
      <c r="N293" s="127"/>
      <c r="O293" s="127"/>
      <c r="P293" s="127"/>
      <c r="Q293" s="127"/>
      <c r="R293" s="127"/>
      <c r="S293" s="127"/>
      <c r="T293" s="127"/>
      <c r="U293" s="127"/>
      <c r="V293" s="127"/>
      <c r="W293" s="127"/>
      <c r="X293" s="127"/>
      <c r="Y293" s="127"/>
      <c r="Z293" s="127"/>
      <c r="AA293" s="127"/>
      <c r="AB293" s="127"/>
    </row>
    <row r="294" spans="1:28" s="136" customFormat="1" ht="12" customHeight="1" x14ac:dyDescent="0.35">
      <c r="A294" s="127"/>
      <c r="B294" s="127"/>
      <c r="C294" s="127"/>
      <c r="D294" s="137"/>
      <c r="E294" s="137"/>
      <c r="F294" s="176"/>
      <c r="H294" s="176"/>
      <c r="I294" s="163"/>
      <c r="K294" s="163"/>
      <c r="N294" s="127"/>
      <c r="O294" s="127"/>
      <c r="P294" s="127"/>
      <c r="Q294" s="127"/>
      <c r="R294" s="127"/>
      <c r="S294" s="127"/>
      <c r="T294" s="127"/>
      <c r="U294" s="127"/>
      <c r="V294" s="127"/>
      <c r="W294" s="127"/>
      <c r="X294" s="127"/>
      <c r="Y294" s="127"/>
      <c r="Z294" s="127"/>
      <c r="AA294" s="127"/>
      <c r="AB294" s="127"/>
    </row>
    <row r="295" spans="1:28" s="136" customFormat="1" ht="12" customHeight="1" x14ac:dyDescent="0.35">
      <c r="A295" s="127"/>
      <c r="B295" s="127"/>
      <c r="C295" s="127"/>
      <c r="D295" s="137"/>
      <c r="E295" s="137"/>
      <c r="F295" s="176"/>
      <c r="H295" s="176"/>
      <c r="I295" s="163"/>
      <c r="K295" s="163"/>
      <c r="N295" s="127"/>
      <c r="O295" s="127"/>
      <c r="P295" s="127"/>
      <c r="Q295" s="127"/>
      <c r="R295" s="127"/>
      <c r="S295" s="127"/>
      <c r="T295" s="127"/>
      <c r="U295" s="127"/>
      <c r="V295" s="127"/>
      <c r="W295" s="127"/>
      <c r="X295" s="127"/>
      <c r="Y295" s="127"/>
      <c r="Z295" s="127"/>
      <c r="AA295" s="127"/>
      <c r="AB295" s="127"/>
    </row>
    <row r="296" spans="1:28" s="136" customFormat="1" ht="12" customHeight="1" x14ac:dyDescent="0.35">
      <c r="A296" s="127"/>
      <c r="B296" s="127"/>
      <c r="C296" s="127"/>
      <c r="D296" s="137"/>
      <c r="E296" s="137"/>
      <c r="F296" s="176"/>
      <c r="H296" s="176"/>
      <c r="I296" s="163"/>
      <c r="K296" s="163"/>
      <c r="N296" s="127"/>
      <c r="O296" s="127"/>
      <c r="P296" s="127"/>
      <c r="Q296" s="127"/>
      <c r="R296" s="127"/>
      <c r="S296" s="127"/>
      <c r="T296" s="127"/>
      <c r="U296" s="127"/>
      <c r="V296" s="127"/>
      <c r="W296" s="127"/>
      <c r="X296" s="127"/>
      <c r="Y296" s="127"/>
      <c r="Z296" s="127"/>
      <c r="AA296" s="127"/>
      <c r="AB296" s="127"/>
    </row>
    <row r="297" spans="1:28" s="136" customFormat="1" ht="12" customHeight="1" x14ac:dyDescent="0.35">
      <c r="A297" s="127"/>
      <c r="B297" s="127"/>
      <c r="C297" s="127"/>
      <c r="D297" s="137"/>
      <c r="E297" s="137"/>
      <c r="F297" s="176"/>
      <c r="H297" s="176"/>
      <c r="I297" s="163"/>
      <c r="K297" s="163"/>
      <c r="N297" s="127"/>
      <c r="O297" s="127"/>
      <c r="P297" s="127"/>
      <c r="Q297" s="127"/>
      <c r="R297" s="127"/>
      <c r="S297" s="127"/>
      <c r="T297" s="127"/>
      <c r="U297" s="127"/>
      <c r="V297" s="127"/>
      <c r="W297" s="127"/>
      <c r="X297" s="127"/>
      <c r="Y297" s="127"/>
      <c r="Z297" s="127"/>
      <c r="AA297" s="127"/>
      <c r="AB297" s="127"/>
    </row>
    <row r="298" spans="1:28" s="136" customFormat="1" ht="12" customHeight="1" x14ac:dyDescent="0.35">
      <c r="A298" s="127"/>
      <c r="B298" s="127"/>
      <c r="C298" s="127"/>
      <c r="D298" s="137"/>
      <c r="E298" s="137"/>
      <c r="F298" s="176"/>
      <c r="H298" s="176"/>
      <c r="I298" s="163"/>
      <c r="K298" s="163"/>
      <c r="N298" s="127"/>
      <c r="O298" s="127"/>
      <c r="P298" s="127"/>
      <c r="Q298" s="127"/>
      <c r="R298" s="127"/>
      <c r="S298" s="127"/>
      <c r="T298" s="127"/>
      <c r="U298" s="127"/>
      <c r="V298" s="127"/>
      <c r="W298" s="127"/>
      <c r="X298" s="127"/>
      <c r="Y298" s="127"/>
      <c r="Z298" s="127"/>
      <c r="AA298" s="127"/>
      <c r="AB298" s="127"/>
    </row>
    <row r="299" spans="1:28" s="136" customFormat="1" ht="12" customHeight="1" x14ac:dyDescent="0.35">
      <c r="A299" s="127"/>
      <c r="B299" s="127"/>
      <c r="C299" s="127"/>
      <c r="D299" s="137"/>
      <c r="E299" s="137"/>
      <c r="F299" s="176"/>
      <c r="H299" s="176"/>
      <c r="I299" s="163"/>
      <c r="K299" s="163"/>
      <c r="N299" s="127"/>
      <c r="O299" s="127"/>
      <c r="P299" s="127"/>
      <c r="Q299" s="127"/>
      <c r="R299" s="127"/>
      <c r="S299" s="127"/>
      <c r="T299" s="127"/>
      <c r="U299" s="127"/>
      <c r="V299" s="127"/>
      <c r="W299" s="127"/>
      <c r="X299" s="127"/>
      <c r="Y299" s="127"/>
      <c r="Z299" s="127"/>
      <c r="AA299" s="127"/>
      <c r="AB299" s="127"/>
    </row>
    <row r="300" spans="1:28" s="136" customFormat="1" ht="12" customHeight="1" x14ac:dyDescent="0.35">
      <c r="A300" s="127"/>
      <c r="B300" s="127"/>
      <c r="C300" s="127"/>
      <c r="D300" s="137"/>
      <c r="E300" s="137"/>
      <c r="F300" s="176"/>
      <c r="H300" s="176"/>
      <c r="I300" s="163"/>
      <c r="K300" s="163"/>
      <c r="N300" s="127"/>
      <c r="O300" s="127"/>
      <c r="P300" s="127"/>
      <c r="Q300" s="127"/>
      <c r="R300" s="127"/>
      <c r="S300" s="127"/>
      <c r="T300" s="127"/>
      <c r="U300" s="127"/>
      <c r="V300" s="127"/>
      <c r="W300" s="127"/>
      <c r="X300" s="127"/>
      <c r="Y300" s="127"/>
      <c r="Z300" s="127"/>
      <c r="AA300" s="127"/>
      <c r="AB300" s="127"/>
    </row>
    <row r="301" spans="1:28" s="136" customFormat="1" ht="12" customHeight="1" x14ac:dyDescent="0.35">
      <c r="A301" s="127"/>
      <c r="B301" s="127"/>
      <c r="C301" s="127"/>
      <c r="D301" s="137"/>
      <c r="E301" s="137"/>
      <c r="F301" s="176"/>
      <c r="H301" s="176"/>
      <c r="I301" s="163"/>
      <c r="K301" s="163"/>
      <c r="N301" s="127"/>
      <c r="O301" s="127"/>
      <c r="P301" s="127"/>
      <c r="Q301" s="127"/>
      <c r="R301" s="127"/>
      <c r="S301" s="127"/>
      <c r="T301" s="127"/>
      <c r="U301" s="127"/>
      <c r="V301" s="127"/>
      <c r="W301" s="127"/>
      <c r="X301" s="127"/>
      <c r="Y301" s="127"/>
      <c r="Z301" s="127"/>
      <c r="AA301" s="127"/>
      <c r="AB301" s="127"/>
    </row>
    <row r="302" spans="1:28" s="136" customFormat="1" ht="12" customHeight="1" x14ac:dyDescent="0.35">
      <c r="A302" s="127"/>
      <c r="B302" s="127"/>
      <c r="C302" s="127"/>
      <c r="D302" s="137"/>
      <c r="E302" s="137"/>
      <c r="F302" s="176"/>
      <c r="H302" s="176"/>
      <c r="I302" s="163"/>
      <c r="K302" s="163"/>
      <c r="N302" s="127"/>
      <c r="O302" s="127"/>
      <c r="P302" s="127"/>
      <c r="Q302" s="127"/>
      <c r="R302" s="127"/>
      <c r="S302" s="127"/>
      <c r="T302" s="127"/>
      <c r="U302" s="127"/>
      <c r="V302" s="127"/>
      <c r="W302" s="127"/>
      <c r="X302" s="127"/>
      <c r="Y302" s="127"/>
      <c r="Z302" s="127"/>
      <c r="AA302" s="127"/>
      <c r="AB302" s="127"/>
    </row>
    <row r="303" spans="1:28" s="136" customFormat="1" ht="12" customHeight="1" x14ac:dyDescent="0.35">
      <c r="A303" s="127"/>
      <c r="B303" s="127"/>
      <c r="C303" s="127"/>
      <c r="D303" s="137"/>
      <c r="E303" s="137"/>
      <c r="F303" s="176"/>
      <c r="H303" s="176"/>
      <c r="I303" s="163"/>
      <c r="K303" s="163"/>
      <c r="N303" s="127"/>
      <c r="O303" s="127"/>
      <c r="P303" s="127"/>
      <c r="Q303" s="127"/>
      <c r="R303" s="127"/>
      <c r="S303" s="127"/>
      <c r="T303" s="127"/>
      <c r="U303" s="127"/>
      <c r="V303" s="127"/>
      <c r="W303" s="127"/>
      <c r="X303" s="127"/>
      <c r="Y303" s="127"/>
      <c r="Z303" s="127"/>
      <c r="AA303" s="127"/>
      <c r="AB303" s="127"/>
    </row>
    <row r="304" spans="1:28" s="136" customFormat="1" ht="12" customHeight="1" x14ac:dyDescent="0.35">
      <c r="A304" s="127"/>
      <c r="B304" s="127"/>
      <c r="C304" s="127"/>
      <c r="D304" s="137"/>
      <c r="E304" s="137"/>
      <c r="F304" s="176"/>
      <c r="H304" s="176"/>
      <c r="I304" s="163"/>
      <c r="K304" s="163"/>
      <c r="N304" s="127"/>
      <c r="O304" s="127"/>
      <c r="P304" s="127"/>
      <c r="Q304" s="127"/>
      <c r="R304" s="127"/>
      <c r="S304" s="127"/>
      <c r="T304" s="127"/>
      <c r="U304" s="127"/>
      <c r="V304" s="127"/>
      <c r="W304" s="127"/>
      <c r="X304" s="127"/>
      <c r="Y304" s="127"/>
      <c r="Z304" s="127"/>
      <c r="AA304" s="127"/>
      <c r="AB304" s="127"/>
    </row>
    <row r="305" spans="1:28" s="136" customFormat="1" ht="12" customHeight="1" x14ac:dyDescent="0.35">
      <c r="A305" s="127"/>
      <c r="B305" s="127"/>
      <c r="C305" s="127"/>
      <c r="D305" s="137"/>
      <c r="E305" s="137"/>
      <c r="F305" s="176"/>
      <c r="H305" s="176"/>
      <c r="I305" s="163"/>
      <c r="K305" s="163"/>
      <c r="N305" s="127"/>
      <c r="O305" s="127"/>
      <c r="P305" s="127"/>
      <c r="Q305" s="127"/>
      <c r="R305" s="127"/>
      <c r="S305" s="127"/>
      <c r="T305" s="127"/>
      <c r="U305" s="127"/>
      <c r="V305" s="127"/>
      <c r="W305" s="127"/>
      <c r="X305" s="127"/>
      <c r="Y305" s="127"/>
      <c r="Z305" s="127"/>
      <c r="AA305" s="127"/>
      <c r="AB305" s="127"/>
    </row>
    <row r="306" spans="1:28" s="136" customFormat="1" ht="12" customHeight="1" x14ac:dyDescent="0.35">
      <c r="A306" s="127"/>
      <c r="B306" s="127"/>
      <c r="C306" s="127"/>
      <c r="D306" s="137"/>
      <c r="E306" s="137"/>
      <c r="F306" s="176"/>
      <c r="H306" s="176"/>
      <c r="I306" s="163"/>
      <c r="K306" s="163"/>
      <c r="N306" s="127"/>
      <c r="O306" s="127"/>
      <c r="P306" s="127"/>
      <c r="Q306" s="127"/>
      <c r="R306" s="127"/>
      <c r="S306" s="127"/>
      <c r="T306" s="127"/>
      <c r="U306" s="127"/>
      <c r="V306" s="127"/>
      <c r="W306" s="127"/>
      <c r="X306" s="127"/>
      <c r="Y306" s="127"/>
      <c r="Z306" s="127"/>
      <c r="AA306" s="127"/>
      <c r="AB306" s="127"/>
    </row>
    <row r="307" spans="1:28" s="136" customFormat="1" ht="12" customHeight="1" x14ac:dyDescent="0.35">
      <c r="A307" s="127"/>
      <c r="B307" s="127"/>
      <c r="C307" s="127"/>
      <c r="D307" s="137"/>
      <c r="E307" s="137"/>
      <c r="F307" s="176"/>
      <c r="H307" s="176"/>
      <c r="I307" s="163"/>
      <c r="K307" s="163"/>
      <c r="N307" s="127"/>
      <c r="O307" s="127"/>
      <c r="P307" s="127"/>
      <c r="Q307" s="127"/>
      <c r="R307" s="127"/>
      <c r="S307" s="127"/>
      <c r="T307" s="127"/>
      <c r="U307" s="127"/>
      <c r="V307" s="127"/>
      <c r="W307" s="127"/>
      <c r="X307" s="127"/>
      <c r="Y307" s="127"/>
      <c r="Z307" s="127"/>
      <c r="AA307" s="127"/>
      <c r="AB307" s="127"/>
    </row>
    <row r="308" spans="1:28" s="136" customFormat="1" ht="12" customHeight="1" x14ac:dyDescent="0.35">
      <c r="A308" s="127"/>
      <c r="B308" s="127"/>
      <c r="C308" s="127"/>
      <c r="D308" s="137"/>
      <c r="E308" s="137"/>
      <c r="F308" s="176"/>
      <c r="H308" s="176"/>
      <c r="I308" s="163"/>
      <c r="K308" s="163"/>
      <c r="N308" s="127"/>
      <c r="O308" s="127"/>
      <c r="P308" s="127"/>
      <c r="Q308" s="127"/>
      <c r="R308" s="127"/>
      <c r="S308" s="127"/>
      <c r="T308" s="127"/>
      <c r="U308" s="127"/>
      <c r="V308" s="127"/>
      <c r="W308" s="127"/>
      <c r="X308" s="127"/>
      <c r="Y308" s="127"/>
      <c r="Z308" s="127"/>
      <c r="AA308" s="127"/>
      <c r="AB308" s="127"/>
    </row>
    <row r="309" spans="1:28" s="136" customFormat="1" ht="12" customHeight="1" x14ac:dyDescent="0.35">
      <c r="A309" s="127"/>
      <c r="B309" s="127"/>
      <c r="C309" s="127"/>
      <c r="D309" s="137"/>
      <c r="E309" s="137"/>
      <c r="F309" s="176"/>
      <c r="H309" s="176"/>
      <c r="I309" s="163"/>
      <c r="K309" s="163"/>
      <c r="N309" s="127"/>
      <c r="O309" s="127"/>
      <c r="P309" s="127"/>
      <c r="Q309" s="127"/>
      <c r="R309" s="127"/>
      <c r="S309" s="127"/>
      <c r="T309" s="127"/>
      <c r="U309" s="127"/>
      <c r="V309" s="127"/>
      <c r="W309" s="127"/>
      <c r="X309" s="127"/>
      <c r="Y309" s="127"/>
      <c r="Z309" s="127"/>
      <c r="AA309" s="127"/>
      <c r="AB309" s="127"/>
    </row>
    <row r="310" spans="1:28" s="136" customFormat="1" ht="12" customHeight="1" x14ac:dyDescent="0.35">
      <c r="A310" s="127"/>
      <c r="B310" s="127"/>
      <c r="C310" s="127"/>
      <c r="D310" s="137"/>
      <c r="E310" s="137"/>
      <c r="F310" s="176"/>
      <c r="H310" s="176"/>
      <c r="I310" s="163"/>
      <c r="K310" s="163"/>
      <c r="N310" s="127"/>
      <c r="O310" s="127"/>
      <c r="P310" s="127"/>
      <c r="Q310" s="127"/>
      <c r="R310" s="127"/>
      <c r="S310" s="127"/>
      <c r="T310" s="127"/>
      <c r="U310" s="127"/>
      <c r="V310" s="127"/>
      <c r="W310" s="127"/>
      <c r="X310" s="127"/>
      <c r="Y310" s="127"/>
      <c r="Z310" s="127"/>
      <c r="AA310" s="127"/>
      <c r="AB310" s="127"/>
    </row>
    <row r="311" spans="1:28" s="136" customFormat="1" ht="12" customHeight="1" x14ac:dyDescent="0.35">
      <c r="A311" s="127"/>
      <c r="B311" s="127"/>
      <c r="C311" s="127"/>
      <c r="D311" s="137"/>
      <c r="E311" s="137"/>
      <c r="F311" s="176"/>
      <c r="H311" s="176"/>
      <c r="I311" s="163"/>
      <c r="K311" s="163"/>
      <c r="N311" s="127"/>
      <c r="O311" s="127"/>
      <c r="P311" s="127"/>
      <c r="Q311" s="127"/>
      <c r="R311" s="127"/>
      <c r="S311" s="127"/>
      <c r="T311" s="127"/>
      <c r="U311" s="127"/>
      <c r="V311" s="127"/>
      <c r="W311" s="127"/>
      <c r="X311" s="127"/>
      <c r="Y311" s="127"/>
      <c r="Z311" s="127"/>
      <c r="AA311" s="127"/>
      <c r="AB311" s="127"/>
    </row>
    <row r="312" spans="1:28" s="136" customFormat="1" ht="12" customHeight="1" x14ac:dyDescent="0.35">
      <c r="A312" s="127"/>
      <c r="B312" s="127"/>
      <c r="C312" s="127"/>
      <c r="D312" s="137"/>
      <c r="E312" s="137"/>
      <c r="F312" s="176"/>
      <c r="H312" s="176"/>
      <c r="I312" s="163"/>
      <c r="K312" s="163"/>
      <c r="N312" s="127"/>
      <c r="O312" s="127"/>
      <c r="P312" s="127"/>
      <c r="Q312" s="127"/>
      <c r="R312" s="127"/>
      <c r="S312" s="127"/>
      <c r="T312" s="127"/>
      <c r="U312" s="127"/>
      <c r="V312" s="127"/>
      <c r="W312" s="127"/>
      <c r="X312" s="127"/>
      <c r="Y312" s="127"/>
      <c r="Z312" s="127"/>
      <c r="AA312" s="127"/>
      <c r="AB312" s="127"/>
    </row>
    <row r="313" spans="1:28" s="136" customFormat="1" ht="12" customHeight="1" x14ac:dyDescent="0.35">
      <c r="A313" s="127"/>
      <c r="B313" s="127"/>
      <c r="C313" s="127"/>
      <c r="D313" s="137"/>
      <c r="E313" s="137"/>
      <c r="F313" s="176"/>
      <c r="H313" s="176"/>
      <c r="I313" s="163"/>
      <c r="K313" s="163"/>
      <c r="N313" s="127"/>
      <c r="O313" s="127"/>
      <c r="P313" s="127"/>
      <c r="Q313" s="127"/>
      <c r="R313" s="127"/>
      <c r="S313" s="127"/>
      <c r="T313" s="127"/>
      <c r="U313" s="127"/>
      <c r="V313" s="127"/>
      <c r="W313" s="127"/>
      <c r="X313" s="127"/>
      <c r="Y313" s="127"/>
      <c r="Z313" s="127"/>
      <c r="AA313" s="127"/>
      <c r="AB313" s="127"/>
    </row>
    <row r="314" spans="1:28" s="136" customFormat="1" ht="12" customHeight="1" x14ac:dyDescent="0.35">
      <c r="A314" s="127"/>
      <c r="B314" s="127"/>
      <c r="C314" s="127"/>
      <c r="D314" s="137"/>
      <c r="E314" s="137"/>
      <c r="F314" s="176"/>
      <c r="H314" s="176"/>
      <c r="I314" s="163"/>
      <c r="K314" s="163"/>
      <c r="N314" s="127"/>
      <c r="O314" s="127"/>
      <c r="P314" s="127"/>
      <c r="Q314" s="127"/>
      <c r="R314" s="127"/>
      <c r="S314" s="127"/>
      <c r="T314" s="127"/>
      <c r="U314" s="127"/>
      <c r="V314" s="127"/>
      <c r="W314" s="127"/>
      <c r="X314" s="127"/>
      <c r="Y314" s="127"/>
      <c r="Z314" s="127"/>
      <c r="AA314" s="127"/>
      <c r="AB314" s="127"/>
    </row>
    <row r="315" spans="1:28" s="136" customFormat="1" ht="12" customHeight="1" x14ac:dyDescent="0.35">
      <c r="A315" s="127"/>
      <c r="B315" s="127"/>
      <c r="C315" s="127"/>
      <c r="D315" s="137"/>
      <c r="E315" s="137"/>
      <c r="F315" s="176"/>
      <c r="H315" s="176"/>
      <c r="I315" s="163"/>
      <c r="K315" s="163"/>
      <c r="N315" s="127"/>
      <c r="O315" s="127"/>
      <c r="P315" s="127"/>
      <c r="Q315" s="127"/>
      <c r="R315" s="127"/>
      <c r="S315" s="127"/>
      <c r="T315" s="127"/>
      <c r="U315" s="127"/>
      <c r="V315" s="127"/>
      <c r="W315" s="127"/>
      <c r="X315" s="127"/>
      <c r="Y315" s="127"/>
      <c r="Z315" s="127"/>
      <c r="AA315" s="127"/>
      <c r="AB315" s="127"/>
    </row>
    <row r="316" spans="1:28" s="136" customFormat="1" ht="12" customHeight="1" x14ac:dyDescent="0.35">
      <c r="A316" s="127"/>
      <c r="B316" s="127"/>
      <c r="C316" s="127"/>
      <c r="D316" s="137"/>
      <c r="E316" s="137"/>
      <c r="F316" s="176"/>
      <c r="H316" s="176"/>
      <c r="I316" s="163"/>
      <c r="K316" s="163"/>
      <c r="N316" s="127"/>
      <c r="O316" s="127"/>
      <c r="P316" s="127"/>
      <c r="Q316" s="127"/>
      <c r="R316" s="127"/>
      <c r="S316" s="127"/>
      <c r="T316" s="127"/>
      <c r="U316" s="127"/>
      <c r="V316" s="127"/>
      <c r="W316" s="127"/>
      <c r="X316" s="127"/>
      <c r="Y316" s="127"/>
      <c r="Z316" s="127"/>
      <c r="AA316" s="127"/>
      <c r="AB316" s="127"/>
    </row>
    <row r="317" spans="1:28" s="136" customFormat="1" ht="12" customHeight="1" x14ac:dyDescent="0.35">
      <c r="A317" s="127"/>
      <c r="B317" s="127"/>
      <c r="C317" s="127"/>
      <c r="D317" s="137"/>
      <c r="E317" s="137"/>
      <c r="F317" s="176"/>
      <c r="H317" s="176"/>
      <c r="I317" s="163"/>
      <c r="K317" s="163"/>
      <c r="N317" s="127"/>
      <c r="O317" s="127"/>
      <c r="P317" s="127"/>
      <c r="Q317" s="127"/>
      <c r="R317" s="127"/>
      <c r="S317" s="127"/>
      <c r="T317" s="127"/>
      <c r="U317" s="127"/>
      <c r="V317" s="127"/>
      <c r="W317" s="127"/>
      <c r="X317" s="127"/>
      <c r="Y317" s="127"/>
      <c r="Z317" s="127"/>
      <c r="AA317" s="127"/>
      <c r="AB317" s="127"/>
    </row>
    <row r="318" spans="1:28" s="136" customFormat="1" ht="12" customHeight="1" x14ac:dyDescent="0.35">
      <c r="A318" s="127"/>
      <c r="B318" s="127"/>
      <c r="C318" s="127"/>
      <c r="D318" s="137"/>
      <c r="E318" s="137"/>
      <c r="F318" s="176"/>
      <c r="H318" s="176"/>
      <c r="I318" s="163"/>
      <c r="K318" s="163"/>
      <c r="N318" s="127"/>
      <c r="O318" s="127"/>
      <c r="P318" s="127"/>
      <c r="Q318" s="127"/>
      <c r="R318" s="127"/>
      <c r="S318" s="127"/>
      <c r="T318" s="127"/>
      <c r="U318" s="127"/>
      <c r="V318" s="127"/>
      <c r="W318" s="127"/>
      <c r="X318" s="127"/>
      <c r="Y318" s="127"/>
      <c r="Z318" s="127"/>
      <c r="AA318" s="127"/>
      <c r="AB318" s="127"/>
    </row>
    <row r="319" spans="1:28" s="136" customFormat="1" ht="12" customHeight="1" x14ac:dyDescent="0.35">
      <c r="A319" s="127"/>
      <c r="B319" s="127"/>
      <c r="C319" s="127"/>
      <c r="D319" s="137"/>
      <c r="E319" s="137"/>
      <c r="F319" s="176"/>
      <c r="H319" s="176"/>
      <c r="I319" s="163"/>
      <c r="K319" s="163"/>
      <c r="N319" s="127"/>
      <c r="O319" s="127"/>
      <c r="P319" s="127"/>
      <c r="Q319" s="127"/>
      <c r="R319" s="127"/>
      <c r="S319" s="127"/>
      <c r="T319" s="127"/>
      <c r="U319" s="127"/>
      <c r="V319" s="127"/>
      <c r="W319" s="127"/>
      <c r="X319" s="127"/>
      <c r="Y319" s="127"/>
      <c r="Z319" s="127"/>
      <c r="AA319" s="127"/>
      <c r="AB319" s="127"/>
    </row>
    <row r="320" spans="1:28" s="136" customFormat="1" ht="12" customHeight="1" x14ac:dyDescent="0.35">
      <c r="A320" s="127"/>
      <c r="B320" s="127"/>
      <c r="C320" s="127"/>
      <c r="D320" s="137"/>
      <c r="E320" s="137"/>
      <c r="F320" s="176"/>
      <c r="H320" s="176"/>
      <c r="I320" s="163"/>
      <c r="K320" s="163"/>
      <c r="N320" s="127"/>
      <c r="O320" s="127"/>
      <c r="P320" s="127"/>
      <c r="Q320" s="127"/>
      <c r="R320" s="127"/>
      <c r="S320" s="127"/>
      <c r="T320" s="127"/>
      <c r="U320" s="127"/>
      <c r="V320" s="127"/>
      <c r="W320" s="127"/>
      <c r="X320" s="127"/>
      <c r="Y320" s="127"/>
      <c r="Z320" s="127"/>
      <c r="AA320" s="127"/>
      <c r="AB320" s="127"/>
    </row>
    <row r="321" spans="1:28" s="136" customFormat="1" ht="12" customHeight="1" x14ac:dyDescent="0.35">
      <c r="A321" s="127"/>
      <c r="B321" s="127"/>
      <c r="C321" s="127"/>
      <c r="D321" s="137"/>
      <c r="E321" s="137"/>
      <c r="F321" s="176"/>
      <c r="H321" s="176"/>
      <c r="I321" s="163"/>
      <c r="K321" s="163"/>
      <c r="N321" s="127"/>
      <c r="O321" s="127"/>
      <c r="P321" s="127"/>
      <c r="Q321" s="127"/>
      <c r="R321" s="127"/>
      <c r="S321" s="127"/>
      <c r="T321" s="127"/>
      <c r="U321" s="127"/>
      <c r="V321" s="127"/>
      <c r="W321" s="127"/>
      <c r="X321" s="127"/>
      <c r="Y321" s="127"/>
      <c r="Z321" s="127"/>
      <c r="AA321" s="127"/>
      <c r="AB321" s="127"/>
    </row>
    <row r="322" spans="1:28" s="136" customFormat="1" ht="12" customHeight="1" x14ac:dyDescent="0.35">
      <c r="A322" s="127"/>
      <c r="B322" s="127"/>
      <c r="C322" s="127"/>
      <c r="D322" s="137"/>
      <c r="E322" s="137"/>
      <c r="F322" s="176"/>
      <c r="H322" s="176"/>
      <c r="I322" s="163"/>
      <c r="K322" s="163"/>
      <c r="N322" s="127"/>
      <c r="O322" s="127"/>
      <c r="P322" s="127"/>
      <c r="Q322" s="127"/>
      <c r="R322" s="127"/>
      <c r="S322" s="127"/>
      <c r="T322" s="127"/>
      <c r="U322" s="127"/>
      <c r="V322" s="127"/>
      <c r="W322" s="127"/>
      <c r="X322" s="127"/>
      <c r="Y322" s="127"/>
      <c r="Z322" s="127"/>
      <c r="AA322" s="127"/>
      <c r="AB322" s="127"/>
    </row>
    <row r="323" spans="1:28" s="136" customFormat="1" ht="12" customHeight="1" x14ac:dyDescent="0.35">
      <c r="A323" s="127"/>
      <c r="B323" s="127"/>
      <c r="C323" s="127"/>
      <c r="D323" s="137"/>
      <c r="E323" s="137"/>
      <c r="F323" s="176"/>
      <c r="H323" s="176"/>
      <c r="I323" s="163"/>
      <c r="K323" s="163"/>
      <c r="N323" s="127"/>
      <c r="O323" s="127"/>
      <c r="P323" s="127"/>
      <c r="Q323" s="127"/>
      <c r="R323" s="127"/>
      <c r="S323" s="127"/>
      <c r="T323" s="127"/>
      <c r="U323" s="127"/>
      <c r="V323" s="127"/>
      <c r="W323" s="127"/>
      <c r="X323" s="127"/>
      <c r="Y323" s="127"/>
      <c r="Z323" s="127"/>
      <c r="AA323" s="127"/>
      <c r="AB323" s="127"/>
    </row>
    <row r="324" spans="1:28" s="136" customFormat="1" ht="12" customHeight="1" x14ac:dyDescent="0.35">
      <c r="A324" s="127"/>
      <c r="B324" s="127"/>
      <c r="C324" s="127"/>
      <c r="D324" s="137"/>
      <c r="E324" s="137"/>
      <c r="F324" s="176"/>
      <c r="H324" s="176"/>
      <c r="I324" s="163"/>
      <c r="K324" s="163"/>
      <c r="N324" s="127"/>
      <c r="O324" s="127"/>
      <c r="P324" s="127"/>
      <c r="Q324" s="127"/>
      <c r="R324" s="127"/>
      <c r="S324" s="127"/>
      <c r="T324" s="127"/>
      <c r="U324" s="127"/>
      <c r="V324" s="127"/>
      <c r="W324" s="127"/>
      <c r="X324" s="127"/>
      <c r="Y324" s="127"/>
      <c r="Z324" s="127"/>
      <c r="AA324" s="127"/>
      <c r="AB324" s="127"/>
    </row>
    <row r="325" spans="1:28" s="136" customFormat="1" ht="12" customHeight="1" x14ac:dyDescent="0.35">
      <c r="A325" s="127"/>
      <c r="B325" s="127"/>
      <c r="C325" s="127"/>
      <c r="D325" s="137"/>
      <c r="E325" s="137"/>
      <c r="F325" s="176"/>
      <c r="H325" s="176"/>
      <c r="I325" s="163"/>
      <c r="K325" s="163"/>
      <c r="N325" s="127"/>
      <c r="O325" s="127"/>
      <c r="P325" s="127"/>
      <c r="Q325" s="127"/>
      <c r="R325" s="127"/>
      <c r="S325" s="127"/>
      <c r="T325" s="127"/>
      <c r="U325" s="127"/>
      <c r="V325" s="127"/>
      <c r="W325" s="127"/>
      <c r="X325" s="127"/>
      <c r="Y325" s="127"/>
      <c r="Z325" s="127"/>
      <c r="AA325" s="127"/>
      <c r="AB325" s="127"/>
    </row>
    <row r="326" spans="1:28" s="136" customFormat="1" ht="12" customHeight="1" x14ac:dyDescent="0.35">
      <c r="A326" s="127"/>
      <c r="B326" s="127"/>
      <c r="C326" s="127"/>
      <c r="D326" s="137"/>
      <c r="E326" s="137"/>
      <c r="F326" s="176"/>
      <c r="H326" s="176"/>
      <c r="I326" s="163"/>
      <c r="K326" s="163"/>
      <c r="N326" s="127"/>
      <c r="O326" s="127"/>
      <c r="P326" s="127"/>
      <c r="Q326" s="127"/>
      <c r="R326" s="127"/>
      <c r="S326" s="127"/>
      <c r="T326" s="127"/>
      <c r="U326" s="127"/>
      <c r="V326" s="127"/>
      <c r="W326" s="127"/>
      <c r="X326" s="127"/>
      <c r="Y326" s="127"/>
      <c r="Z326" s="127"/>
      <c r="AA326" s="127"/>
      <c r="AB326" s="127"/>
    </row>
    <row r="327" spans="1:28" s="136" customFormat="1" ht="12" customHeight="1" x14ac:dyDescent="0.35">
      <c r="A327" s="127"/>
      <c r="B327" s="127"/>
      <c r="C327" s="127"/>
      <c r="D327" s="137"/>
      <c r="E327" s="137"/>
      <c r="F327" s="176"/>
      <c r="H327" s="176"/>
      <c r="I327" s="163"/>
      <c r="K327" s="163"/>
      <c r="N327" s="127"/>
      <c r="O327" s="127"/>
      <c r="P327" s="127"/>
      <c r="Q327" s="127"/>
      <c r="R327" s="127"/>
      <c r="S327" s="127"/>
      <c r="T327" s="127"/>
      <c r="U327" s="127"/>
      <c r="V327" s="127"/>
      <c r="W327" s="127"/>
      <c r="X327" s="127"/>
      <c r="Y327" s="127"/>
      <c r="Z327" s="127"/>
      <c r="AA327" s="127"/>
      <c r="AB327" s="127"/>
    </row>
    <row r="328" spans="1:28" s="136" customFormat="1" ht="12" customHeight="1" x14ac:dyDescent="0.35">
      <c r="A328" s="127"/>
      <c r="B328" s="127"/>
      <c r="C328" s="127"/>
      <c r="D328" s="137"/>
      <c r="E328" s="137"/>
      <c r="F328" s="176"/>
      <c r="H328" s="176"/>
      <c r="I328" s="163"/>
      <c r="K328" s="163"/>
      <c r="N328" s="127"/>
      <c r="O328" s="127"/>
      <c r="P328" s="127"/>
      <c r="Q328" s="127"/>
      <c r="R328" s="127"/>
      <c r="S328" s="127"/>
      <c r="T328" s="127"/>
      <c r="U328" s="127"/>
      <c r="V328" s="127"/>
      <c r="W328" s="127"/>
      <c r="X328" s="127"/>
      <c r="Y328" s="127"/>
      <c r="Z328" s="127"/>
      <c r="AA328" s="127"/>
      <c r="AB328" s="127"/>
    </row>
    <row r="329" spans="1:28" s="136" customFormat="1" ht="12" customHeight="1" x14ac:dyDescent="0.35">
      <c r="A329" s="127"/>
      <c r="B329" s="127"/>
      <c r="C329" s="127"/>
      <c r="D329" s="137"/>
      <c r="E329" s="137"/>
      <c r="F329" s="176"/>
      <c r="H329" s="176"/>
      <c r="I329" s="163"/>
      <c r="K329" s="163"/>
      <c r="N329" s="127"/>
      <c r="O329" s="127"/>
      <c r="P329" s="127"/>
      <c r="Q329" s="127"/>
      <c r="R329" s="127"/>
      <c r="S329" s="127"/>
      <c r="T329" s="127"/>
      <c r="U329" s="127"/>
      <c r="V329" s="127"/>
      <c r="W329" s="127"/>
      <c r="X329" s="127"/>
      <c r="Y329" s="127"/>
      <c r="Z329" s="127"/>
      <c r="AA329" s="127"/>
      <c r="AB329" s="127"/>
    </row>
    <row r="330" spans="1:28" s="136" customFormat="1" ht="12" customHeight="1" x14ac:dyDescent="0.35">
      <c r="A330" s="127"/>
      <c r="B330" s="127"/>
      <c r="C330" s="127"/>
      <c r="D330" s="137"/>
      <c r="E330" s="137"/>
      <c r="F330" s="176"/>
      <c r="H330" s="176"/>
      <c r="I330" s="163"/>
      <c r="K330" s="163"/>
      <c r="N330" s="127"/>
      <c r="O330" s="127"/>
      <c r="P330" s="127"/>
      <c r="Q330" s="127"/>
      <c r="R330" s="127"/>
      <c r="S330" s="127"/>
      <c r="T330" s="127"/>
      <c r="U330" s="127"/>
      <c r="V330" s="127"/>
      <c r="W330" s="127"/>
      <c r="X330" s="127"/>
      <c r="Y330" s="127"/>
      <c r="Z330" s="127"/>
      <c r="AA330" s="127"/>
      <c r="AB330" s="127"/>
    </row>
    <row r="331" spans="1:28" s="136" customFormat="1" ht="12" customHeight="1" x14ac:dyDescent="0.35">
      <c r="A331" s="127"/>
      <c r="B331" s="127"/>
      <c r="C331" s="127"/>
      <c r="D331" s="137"/>
      <c r="E331" s="137"/>
      <c r="F331" s="176"/>
      <c r="H331" s="176"/>
      <c r="I331" s="163"/>
      <c r="K331" s="163"/>
      <c r="N331" s="127"/>
      <c r="O331" s="127"/>
      <c r="P331" s="127"/>
      <c r="Q331" s="127"/>
      <c r="R331" s="127"/>
      <c r="S331" s="127"/>
      <c r="T331" s="127"/>
      <c r="U331" s="127"/>
      <c r="V331" s="127"/>
      <c r="W331" s="127"/>
      <c r="X331" s="127"/>
      <c r="Y331" s="127"/>
      <c r="Z331" s="127"/>
      <c r="AA331" s="127"/>
      <c r="AB331" s="127"/>
    </row>
    <row r="332" spans="1:28" s="136" customFormat="1" ht="12" customHeight="1" x14ac:dyDescent="0.35">
      <c r="A332" s="127"/>
      <c r="B332" s="127"/>
      <c r="C332" s="127"/>
      <c r="D332" s="137"/>
      <c r="E332" s="137"/>
      <c r="F332" s="176"/>
      <c r="H332" s="176"/>
      <c r="I332" s="163"/>
      <c r="K332" s="163"/>
      <c r="N332" s="127"/>
      <c r="O332" s="127"/>
      <c r="P332" s="127"/>
      <c r="Q332" s="127"/>
      <c r="R332" s="127"/>
      <c r="S332" s="127"/>
      <c r="T332" s="127"/>
      <c r="U332" s="127"/>
      <c r="V332" s="127"/>
      <c r="W332" s="127"/>
      <c r="X332" s="127"/>
      <c r="Y332" s="127"/>
      <c r="Z332" s="127"/>
      <c r="AA332" s="127"/>
      <c r="AB332" s="127"/>
    </row>
    <row r="333" spans="1:28" s="136" customFormat="1" ht="12" customHeight="1" x14ac:dyDescent="0.35">
      <c r="A333" s="127"/>
      <c r="B333" s="127"/>
      <c r="C333" s="127"/>
      <c r="D333" s="137"/>
      <c r="E333" s="137"/>
      <c r="F333" s="176"/>
      <c r="H333" s="176"/>
      <c r="I333" s="163"/>
      <c r="K333" s="163"/>
      <c r="N333" s="127"/>
      <c r="O333" s="127"/>
      <c r="P333" s="127"/>
      <c r="Q333" s="127"/>
      <c r="R333" s="127"/>
      <c r="S333" s="127"/>
      <c r="T333" s="127"/>
      <c r="U333" s="127"/>
      <c r="V333" s="127"/>
      <c r="W333" s="127"/>
      <c r="X333" s="127"/>
      <c r="Y333" s="127"/>
      <c r="Z333" s="127"/>
      <c r="AA333" s="127"/>
      <c r="AB333" s="127"/>
    </row>
    <row r="334" spans="1:28" s="136" customFormat="1" ht="12" customHeight="1" x14ac:dyDescent="0.35">
      <c r="A334" s="127"/>
      <c r="B334" s="127"/>
      <c r="C334" s="127"/>
      <c r="D334" s="137"/>
      <c r="E334" s="137"/>
      <c r="F334" s="176"/>
      <c r="H334" s="176"/>
      <c r="I334" s="163"/>
      <c r="K334" s="163"/>
      <c r="N334" s="127"/>
      <c r="O334" s="127"/>
      <c r="P334" s="127"/>
      <c r="Q334" s="127"/>
      <c r="R334" s="127"/>
      <c r="S334" s="127"/>
      <c r="T334" s="127"/>
      <c r="U334" s="127"/>
      <c r="V334" s="127"/>
      <c r="W334" s="127"/>
      <c r="X334" s="127"/>
      <c r="Y334" s="127"/>
      <c r="Z334" s="127"/>
      <c r="AA334" s="127"/>
      <c r="AB334" s="127"/>
    </row>
    <row r="335" spans="1:28" s="136" customFormat="1" ht="12" customHeight="1" x14ac:dyDescent="0.35">
      <c r="A335" s="127"/>
      <c r="B335" s="127"/>
      <c r="C335" s="127"/>
      <c r="D335" s="137"/>
      <c r="E335" s="137"/>
      <c r="F335" s="176"/>
      <c r="H335" s="176"/>
      <c r="I335" s="163"/>
      <c r="K335" s="163"/>
      <c r="N335" s="127"/>
      <c r="O335" s="127"/>
      <c r="P335" s="127"/>
      <c r="Q335" s="127"/>
      <c r="R335" s="127"/>
      <c r="S335" s="127"/>
      <c r="T335" s="127"/>
      <c r="U335" s="127"/>
      <c r="V335" s="127"/>
      <c r="W335" s="127"/>
      <c r="X335" s="127"/>
      <c r="Y335" s="127"/>
      <c r="Z335" s="127"/>
      <c r="AA335" s="127"/>
      <c r="AB335" s="127"/>
    </row>
    <row r="336" spans="1:28" s="136" customFormat="1" ht="12" customHeight="1" x14ac:dyDescent="0.35">
      <c r="A336" s="127"/>
      <c r="B336" s="127"/>
      <c r="C336" s="127"/>
      <c r="D336" s="137"/>
      <c r="E336" s="137"/>
      <c r="F336" s="176"/>
      <c r="H336" s="176"/>
      <c r="I336" s="163"/>
      <c r="K336" s="163"/>
      <c r="N336" s="127"/>
      <c r="O336" s="127"/>
      <c r="P336" s="127"/>
      <c r="Q336" s="127"/>
      <c r="R336" s="127"/>
      <c r="S336" s="127"/>
      <c r="T336" s="127"/>
      <c r="U336" s="127"/>
      <c r="V336" s="127"/>
      <c r="W336" s="127"/>
      <c r="X336" s="127"/>
      <c r="Y336" s="127"/>
      <c r="Z336" s="127"/>
      <c r="AA336" s="127"/>
      <c r="AB336" s="127"/>
    </row>
    <row r="337" spans="1:28" s="136" customFormat="1" ht="12" customHeight="1" x14ac:dyDescent="0.35">
      <c r="A337" s="127"/>
      <c r="B337" s="127"/>
      <c r="C337" s="127"/>
      <c r="D337" s="137"/>
      <c r="E337" s="137"/>
      <c r="F337" s="176"/>
      <c r="H337" s="176"/>
      <c r="I337" s="163"/>
      <c r="K337" s="163"/>
      <c r="N337" s="127"/>
      <c r="O337" s="127"/>
      <c r="P337" s="127"/>
      <c r="Q337" s="127"/>
      <c r="R337" s="127"/>
      <c r="S337" s="127"/>
      <c r="T337" s="127"/>
      <c r="U337" s="127"/>
      <c r="V337" s="127"/>
      <c r="W337" s="127"/>
      <c r="X337" s="127"/>
      <c r="Y337" s="127"/>
      <c r="Z337" s="127"/>
      <c r="AA337" s="127"/>
      <c r="AB337" s="127"/>
    </row>
    <row r="338" spans="1:28" s="136" customFormat="1" ht="12" customHeight="1" x14ac:dyDescent="0.35">
      <c r="A338" s="127"/>
      <c r="B338" s="127"/>
      <c r="C338" s="127"/>
      <c r="D338" s="137"/>
      <c r="E338" s="137"/>
      <c r="F338" s="176"/>
      <c r="H338" s="176"/>
      <c r="I338" s="163"/>
      <c r="K338" s="163"/>
      <c r="N338" s="127"/>
      <c r="O338" s="127"/>
      <c r="P338" s="127"/>
      <c r="Q338" s="127"/>
      <c r="R338" s="127"/>
      <c r="S338" s="127"/>
      <c r="T338" s="127"/>
      <c r="U338" s="127"/>
      <c r="V338" s="127"/>
      <c r="W338" s="127"/>
      <c r="X338" s="127"/>
      <c r="Y338" s="127"/>
      <c r="Z338" s="127"/>
      <c r="AA338" s="127"/>
      <c r="AB338" s="127"/>
    </row>
    <row r="339" spans="1:28" s="136" customFormat="1" ht="12" customHeight="1" x14ac:dyDescent="0.35">
      <c r="A339" s="127"/>
      <c r="B339" s="127"/>
      <c r="C339" s="127"/>
      <c r="D339" s="137"/>
      <c r="E339" s="137"/>
      <c r="F339" s="176"/>
      <c r="H339" s="176"/>
      <c r="I339" s="163"/>
      <c r="K339" s="163"/>
      <c r="N339" s="127"/>
      <c r="O339" s="127"/>
      <c r="P339" s="127"/>
      <c r="Q339" s="127"/>
      <c r="R339" s="127"/>
      <c r="S339" s="127"/>
      <c r="T339" s="127"/>
      <c r="U339" s="127"/>
      <c r="V339" s="127"/>
      <c r="W339" s="127"/>
      <c r="X339" s="127"/>
      <c r="Y339" s="127"/>
      <c r="Z339" s="127"/>
      <c r="AA339" s="127"/>
      <c r="AB339" s="127"/>
    </row>
    <row r="340" spans="1:28" s="136" customFormat="1" ht="12" customHeight="1" x14ac:dyDescent="0.35">
      <c r="A340" s="127"/>
      <c r="B340" s="127"/>
      <c r="C340" s="127"/>
      <c r="D340" s="137"/>
      <c r="E340" s="137"/>
      <c r="F340" s="176"/>
      <c r="H340" s="176"/>
      <c r="I340" s="163"/>
      <c r="K340" s="163"/>
      <c r="N340" s="127"/>
      <c r="O340" s="127"/>
      <c r="P340" s="127"/>
      <c r="Q340" s="127"/>
      <c r="R340" s="127"/>
      <c r="S340" s="127"/>
      <c r="T340" s="127"/>
      <c r="U340" s="127"/>
      <c r="V340" s="127"/>
      <c r="W340" s="127"/>
      <c r="X340" s="127"/>
      <c r="Y340" s="127"/>
      <c r="Z340" s="127"/>
      <c r="AA340" s="127"/>
      <c r="AB340" s="127"/>
    </row>
    <row r="341" spans="1:28" s="136" customFormat="1" ht="12" customHeight="1" x14ac:dyDescent="0.35">
      <c r="A341" s="127"/>
      <c r="B341" s="127"/>
      <c r="C341" s="127"/>
      <c r="D341" s="137"/>
      <c r="E341" s="137"/>
      <c r="F341" s="176"/>
      <c r="H341" s="176"/>
      <c r="I341" s="163"/>
      <c r="K341" s="163"/>
      <c r="N341" s="127"/>
      <c r="O341" s="127"/>
      <c r="P341" s="127"/>
      <c r="Q341" s="127"/>
      <c r="R341" s="127"/>
      <c r="S341" s="127"/>
      <c r="T341" s="127"/>
      <c r="U341" s="127"/>
      <c r="V341" s="127"/>
      <c r="W341" s="127"/>
      <c r="X341" s="127"/>
      <c r="Y341" s="127"/>
      <c r="Z341" s="127"/>
      <c r="AA341" s="127"/>
      <c r="AB341" s="127"/>
    </row>
    <row r="342" spans="1:28" s="136" customFormat="1" ht="12" customHeight="1" x14ac:dyDescent="0.35">
      <c r="A342" s="127"/>
      <c r="B342" s="127"/>
      <c r="C342" s="127"/>
      <c r="D342" s="137"/>
      <c r="E342" s="137"/>
      <c r="F342" s="176"/>
      <c r="H342" s="176"/>
      <c r="I342" s="163"/>
      <c r="K342" s="163"/>
      <c r="N342" s="127"/>
      <c r="O342" s="127"/>
      <c r="P342" s="127"/>
      <c r="Q342" s="127"/>
      <c r="R342" s="127"/>
      <c r="S342" s="127"/>
      <c r="T342" s="127"/>
      <c r="U342" s="127"/>
      <c r="V342" s="127"/>
      <c r="W342" s="127"/>
      <c r="X342" s="127"/>
      <c r="Y342" s="127"/>
      <c r="Z342" s="127"/>
      <c r="AA342" s="127"/>
      <c r="AB342" s="127"/>
    </row>
    <row r="343" spans="1:28" s="136" customFormat="1" ht="12" customHeight="1" x14ac:dyDescent="0.35">
      <c r="A343" s="127"/>
      <c r="B343" s="127"/>
      <c r="C343" s="127"/>
      <c r="D343" s="137"/>
      <c r="E343" s="137"/>
      <c r="F343" s="176"/>
      <c r="H343" s="176"/>
      <c r="I343" s="163"/>
      <c r="K343" s="163"/>
      <c r="N343" s="127"/>
      <c r="O343" s="127"/>
      <c r="P343" s="127"/>
      <c r="Q343" s="127"/>
      <c r="R343" s="127"/>
      <c r="S343" s="127"/>
      <c r="T343" s="127"/>
      <c r="U343" s="127"/>
      <c r="V343" s="127"/>
      <c r="W343" s="127"/>
      <c r="X343" s="127"/>
      <c r="Y343" s="127"/>
      <c r="Z343" s="127"/>
      <c r="AA343" s="127"/>
      <c r="AB343" s="127"/>
    </row>
    <row r="344" spans="1:28" s="136" customFormat="1" ht="12" customHeight="1" x14ac:dyDescent="0.35">
      <c r="A344" s="127"/>
      <c r="B344" s="127"/>
      <c r="C344" s="127"/>
      <c r="D344" s="137"/>
      <c r="E344" s="137"/>
      <c r="F344" s="176"/>
      <c r="H344" s="176"/>
      <c r="I344" s="163"/>
      <c r="K344" s="163"/>
      <c r="N344" s="127"/>
      <c r="O344" s="127"/>
      <c r="P344" s="127"/>
      <c r="Q344" s="127"/>
      <c r="R344" s="127"/>
      <c r="S344" s="127"/>
      <c r="T344" s="127"/>
      <c r="U344" s="127"/>
      <c r="V344" s="127"/>
      <c r="W344" s="127"/>
      <c r="X344" s="127"/>
      <c r="Y344" s="127"/>
      <c r="Z344" s="127"/>
      <c r="AA344" s="127"/>
      <c r="AB344" s="127"/>
    </row>
    <row r="345" spans="1:28" s="136" customFormat="1" ht="12" customHeight="1" x14ac:dyDescent="0.35">
      <c r="A345" s="127"/>
      <c r="B345" s="127"/>
      <c r="C345" s="127"/>
      <c r="D345" s="137"/>
      <c r="E345" s="137"/>
      <c r="F345" s="176"/>
      <c r="H345" s="176"/>
      <c r="I345" s="163"/>
      <c r="K345" s="163"/>
      <c r="N345" s="127"/>
      <c r="O345" s="127"/>
      <c r="P345" s="127"/>
      <c r="Q345" s="127"/>
      <c r="R345" s="127"/>
      <c r="S345" s="127"/>
      <c r="T345" s="127"/>
      <c r="U345" s="127"/>
      <c r="V345" s="127"/>
      <c r="W345" s="127"/>
      <c r="X345" s="127"/>
      <c r="Y345" s="127"/>
      <c r="Z345" s="127"/>
      <c r="AA345" s="127"/>
      <c r="AB345" s="127"/>
    </row>
    <row r="346" spans="1:28" s="136" customFormat="1" ht="12" customHeight="1" x14ac:dyDescent="0.35">
      <c r="A346" s="127"/>
      <c r="B346" s="127"/>
      <c r="C346" s="127"/>
      <c r="D346" s="137"/>
      <c r="E346" s="137"/>
      <c r="F346" s="176"/>
      <c r="H346" s="176"/>
      <c r="I346" s="163"/>
      <c r="K346" s="163"/>
      <c r="N346" s="127"/>
      <c r="O346" s="127"/>
      <c r="P346" s="127"/>
      <c r="Q346" s="127"/>
      <c r="R346" s="127"/>
      <c r="S346" s="127"/>
      <c r="T346" s="127"/>
      <c r="U346" s="127"/>
      <c r="V346" s="127"/>
      <c r="W346" s="127"/>
      <c r="X346" s="127"/>
      <c r="Y346" s="127"/>
      <c r="Z346" s="127"/>
      <c r="AA346" s="127"/>
      <c r="AB346" s="127"/>
    </row>
    <row r="347" spans="1:28" s="136" customFormat="1" ht="12" customHeight="1" x14ac:dyDescent="0.35">
      <c r="A347" s="127"/>
      <c r="B347" s="127"/>
      <c r="C347" s="127"/>
      <c r="D347" s="137"/>
      <c r="E347" s="137"/>
      <c r="F347" s="176"/>
      <c r="H347" s="176"/>
      <c r="I347" s="163"/>
      <c r="K347" s="163"/>
      <c r="N347" s="127"/>
      <c r="O347" s="127"/>
      <c r="P347" s="127"/>
      <c r="Q347" s="127"/>
      <c r="R347" s="127"/>
      <c r="S347" s="127"/>
      <c r="T347" s="127"/>
      <c r="U347" s="127"/>
      <c r="V347" s="127"/>
      <c r="W347" s="127"/>
      <c r="X347" s="127"/>
      <c r="Y347" s="127"/>
      <c r="Z347" s="127"/>
      <c r="AA347" s="127"/>
      <c r="AB347" s="127"/>
    </row>
    <row r="348" spans="1:28" s="136" customFormat="1" ht="12" customHeight="1" x14ac:dyDescent="0.35">
      <c r="A348" s="127"/>
      <c r="B348" s="127"/>
      <c r="C348" s="127"/>
      <c r="D348" s="137"/>
      <c r="E348" s="137"/>
      <c r="F348" s="176"/>
      <c r="H348" s="176"/>
      <c r="I348" s="163"/>
      <c r="K348" s="163"/>
      <c r="N348" s="127"/>
      <c r="O348" s="127"/>
      <c r="P348" s="127"/>
      <c r="Q348" s="127"/>
      <c r="R348" s="127"/>
      <c r="S348" s="127"/>
      <c r="T348" s="127"/>
      <c r="U348" s="127"/>
      <c r="V348" s="127"/>
      <c r="W348" s="127"/>
      <c r="X348" s="127"/>
      <c r="Y348" s="127"/>
      <c r="Z348" s="127"/>
      <c r="AA348" s="127"/>
      <c r="AB348" s="127"/>
    </row>
    <row r="349" spans="1:28" s="136" customFormat="1" ht="12" customHeight="1" x14ac:dyDescent="0.35">
      <c r="A349" s="127"/>
      <c r="B349" s="127"/>
      <c r="C349" s="127"/>
      <c r="D349" s="137"/>
      <c r="E349" s="137"/>
      <c r="F349" s="176"/>
      <c r="H349" s="176"/>
      <c r="I349" s="163"/>
      <c r="K349" s="163"/>
      <c r="N349" s="127"/>
      <c r="O349" s="127"/>
      <c r="P349" s="127"/>
      <c r="Q349" s="127"/>
      <c r="R349" s="127"/>
      <c r="S349" s="127"/>
      <c r="T349" s="127"/>
      <c r="U349" s="127"/>
      <c r="V349" s="127"/>
      <c r="W349" s="127"/>
      <c r="X349" s="127"/>
      <c r="Y349" s="127"/>
      <c r="Z349" s="127"/>
      <c r="AA349" s="127"/>
      <c r="AB349" s="127"/>
    </row>
    <row r="350" spans="1:28" s="136" customFormat="1" ht="12" customHeight="1" x14ac:dyDescent="0.35">
      <c r="A350" s="127"/>
      <c r="B350" s="127"/>
      <c r="C350" s="127"/>
      <c r="D350" s="137"/>
      <c r="E350" s="137"/>
      <c r="F350" s="176"/>
      <c r="H350" s="176"/>
      <c r="I350" s="163"/>
      <c r="K350" s="163"/>
      <c r="N350" s="127"/>
      <c r="O350" s="127"/>
      <c r="P350" s="127"/>
      <c r="Q350" s="127"/>
      <c r="R350" s="127"/>
      <c r="S350" s="127"/>
      <c r="T350" s="127"/>
      <c r="U350" s="127"/>
      <c r="V350" s="127"/>
      <c r="W350" s="127"/>
      <c r="X350" s="127"/>
      <c r="Y350" s="127"/>
      <c r="Z350" s="127"/>
      <c r="AA350" s="127"/>
      <c r="AB350" s="127"/>
    </row>
    <row r="351" spans="1:28" s="136" customFormat="1" ht="12" customHeight="1" x14ac:dyDescent="0.35">
      <c r="A351" s="127"/>
      <c r="B351" s="127"/>
      <c r="C351" s="127"/>
      <c r="D351" s="137"/>
      <c r="E351" s="137"/>
      <c r="F351" s="176"/>
      <c r="H351" s="176"/>
      <c r="I351" s="163"/>
      <c r="K351" s="163"/>
      <c r="N351" s="127"/>
      <c r="O351" s="127"/>
      <c r="P351" s="127"/>
      <c r="Q351" s="127"/>
      <c r="R351" s="127"/>
      <c r="S351" s="127"/>
      <c r="T351" s="127"/>
      <c r="U351" s="127"/>
      <c r="V351" s="127"/>
      <c r="W351" s="127"/>
      <c r="X351" s="127"/>
      <c r="Y351" s="127"/>
      <c r="Z351" s="127"/>
      <c r="AA351" s="127"/>
      <c r="AB351" s="127"/>
    </row>
    <row r="352" spans="1:28" s="136" customFormat="1" ht="12" customHeight="1" x14ac:dyDescent="0.35">
      <c r="A352" s="127"/>
      <c r="B352" s="127"/>
      <c r="C352" s="127"/>
      <c r="D352" s="137"/>
      <c r="E352" s="137"/>
      <c r="F352" s="176"/>
      <c r="H352" s="176"/>
      <c r="I352" s="163"/>
      <c r="K352" s="163"/>
      <c r="N352" s="127"/>
      <c r="O352" s="127"/>
      <c r="P352" s="127"/>
      <c r="Q352" s="127"/>
      <c r="R352" s="127"/>
      <c r="S352" s="127"/>
      <c r="T352" s="127"/>
      <c r="U352" s="127"/>
      <c r="V352" s="127"/>
      <c r="W352" s="127"/>
      <c r="X352" s="127"/>
      <c r="Y352" s="127"/>
      <c r="Z352" s="127"/>
      <c r="AA352" s="127"/>
      <c r="AB352" s="127"/>
    </row>
    <row r="353" spans="1:28" s="136" customFormat="1" ht="12" customHeight="1" x14ac:dyDescent="0.35">
      <c r="A353" s="127"/>
      <c r="B353" s="127"/>
      <c r="C353" s="127"/>
      <c r="D353" s="137"/>
      <c r="E353" s="137"/>
      <c r="F353" s="176"/>
      <c r="H353" s="176"/>
      <c r="I353" s="163"/>
      <c r="K353" s="163"/>
      <c r="N353" s="127"/>
      <c r="O353" s="127"/>
      <c r="P353" s="127"/>
      <c r="Q353" s="127"/>
      <c r="R353" s="127"/>
      <c r="S353" s="127"/>
      <c r="T353" s="127"/>
      <c r="U353" s="127"/>
      <c r="V353" s="127"/>
      <c r="W353" s="127"/>
      <c r="X353" s="127"/>
      <c r="Y353" s="127"/>
      <c r="Z353" s="127"/>
      <c r="AA353" s="127"/>
      <c r="AB353" s="127"/>
    </row>
    <row r="354" spans="1:28" s="136" customFormat="1" ht="12" customHeight="1" x14ac:dyDescent="0.35">
      <c r="A354" s="127"/>
      <c r="B354" s="127"/>
      <c r="C354" s="127"/>
      <c r="D354" s="137"/>
      <c r="E354" s="137"/>
      <c r="F354" s="176"/>
      <c r="H354" s="176"/>
      <c r="I354" s="163"/>
      <c r="K354" s="163"/>
      <c r="N354" s="127"/>
      <c r="O354" s="127"/>
      <c r="P354" s="127"/>
      <c r="Q354" s="127"/>
      <c r="R354" s="127"/>
      <c r="S354" s="127"/>
      <c r="T354" s="127"/>
      <c r="U354" s="127"/>
      <c r="V354" s="127"/>
      <c r="W354" s="127"/>
      <c r="X354" s="127"/>
      <c r="Y354" s="127"/>
      <c r="Z354" s="127"/>
      <c r="AA354" s="127"/>
      <c r="AB354" s="127"/>
    </row>
    <row r="355" spans="1:28" s="136" customFormat="1" ht="12" customHeight="1" x14ac:dyDescent="0.35">
      <c r="A355" s="127"/>
      <c r="B355" s="127"/>
      <c r="C355" s="127"/>
      <c r="D355" s="137"/>
      <c r="E355" s="137"/>
      <c r="F355" s="176"/>
      <c r="H355" s="176"/>
      <c r="I355" s="163"/>
      <c r="K355" s="163"/>
      <c r="N355" s="127"/>
      <c r="O355" s="127"/>
      <c r="P355" s="127"/>
      <c r="Q355" s="127"/>
      <c r="R355" s="127"/>
      <c r="S355" s="127"/>
      <c r="T355" s="127"/>
      <c r="U355" s="127"/>
      <c r="V355" s="127"/>
      <c r="W355" s="127"/>
      <c r="X355" s="127"/>
      <c r="Y355" s="127"/>
      <c r="Z355" s="127"/>
      <c r="AA355" s="127"/>
      <c r="AB355" s="127"/>
    </row>
    <row r="356" spans="1:28" s="136" customFormat="1" ht="12" customHeight="1" x14ac:dyDescent="0.35">
      <c r="A356" s="127"/>
      <c r="B356" s="127"/>
      <c r="C356" s="127"/>
      <c r="D356" s="137"/>
      <c r="E356" s="137"/>
      <c r="F356" s="176"/>
      <c r="H356" s="176"/>
      <c r="I356" s="163"/>
      <c r="K356" s="163"/>
      <c r="N356" s="127"/>
      <c r="O356" s="127"/>
      <c r="P356" s="127"/>
      <c r="Q356" s="127"/>
      <c r="R356" s="127"/>
      <c r="S356" s="127"/>
      <c r="T356" s="127"/>
      <c r="U356" s="127"/>
      <c r="V356" s="127"/>
      <c r="W356" s="127"/>
      <c r="X356" s="127"/>
      <c r="Y356" s="127"/>
      <c r="Z356" s="127"/>
      <c r="AA356" s="127"/>
      <c r="AB356" s="127"/>
    </row>
    <row r="357" spans="1:28" s="136" customFormat="1" ht="12" customHeight="1" x14ac:dyDescent="0.35">
      <c r="A357" s="127"/>
      <c r="B357" s="127"/>
      <c r="C357" s="127"/>
      <c r="D357" s="137"/>
      <c r="E357" s="137"/>
      <c r="F357" s="176"/>
      <c r="H357" s="176"/>
      <c r="I357" s="163"/>
      <c r="K357" s="163"/>
      <c r="N357" s="127"/>
      <c r="O357" s="127"/>
      <c r="P357" s="127"/>
      <c r="Q357" s="127"/>
      <c r="R357" s="127"/>
      <c r="S357" s="127"/>
      <c r="T357" s="127"/>
      <c r="U357" s="127"/>
      <c r="V357" s="127"/>
      <c r="W357" s="127"/>
      <c r="X357" s="127"/>
      <c r="Y357" s="127"/>
      <c r="Z357" s="127"/>
      <c r="AA357" s="127"/>
      <c r="AB357" s="127"/>
    </row>
    <row r="358" spans="1:28" s="136" customFormat="1" ht="12" customHeight="1" x14ac:dyDescent="0.35">
      <c r="A358" s="127"/>
      <c r="B358" s="127"/>
      <c r="C358" s="127"/>
      <c r="D358" s="137"/>
      <c r="E358" s="137"/>
      <c r="F358" s="176"/>
      <c r="H358" s="176"/>
      <c r="I358" s="163"/>
      <c r="K358" s="163"/>
      <c r="N358" s="127"/>
      <c r="O358" s="127"/>
      <c r="P358" s="127"/>
      <c r="Q358" s="127"/>
      <c r="R358" s="127"/>
      <c r="S358" s="127"/>
      <c r="T358" s="127"/>
      <c r="U358" s="127"/>
      <c r="V358" s="127"/>
      <c r="W358" s="127"/>
      <c r="X358" s="127"/>
      <c r="Y358" s="127"/>
      <c r="Z358" s="127"/>
      <c r="AA358" s="127"/>
      <c r="AB358" s="127"/>
    </row>
    <row r="359" spans="1:28" s="136" customFormat="1" ht="12" customHeight="1" x14ac:dyDescent="0.35">
      <c r="A359" s="127"/>
      <c r="B359" s="127"/>
      <c r="C359" s="127"/>
      <c r="D359" s="137"/>
      <c r="E359" s="137"/>
      <c r="F359" s="176"/>
      <c r="H359" s="176"/>
      <c r="I359" s="163"/>
      <c r="K359" s="163"/>
      <c r="N359" s="127"/>
      <c r="O359" s="127"/>
      <c r="P359" s="127"/>
      <c r="Q359" s="127"/>
      <c r="R359" s="127"/>
      <c r="S359" s="127"/>
      <c r="T359" s="127"/>
      <c r="U359" s="127"/>
      <c r="V359" s="127"/>
      <c r="W359" s="127"/>
      <c r="X359" s="127"/>
      <c r="Y359" s="127"/>
      <c r="Z359" s="127"/>
      <c r="AA359" s="127"/>
      <c r="AB359" s="127"/>
    </row>
    <row r="360" spans="1:28" s="136" customFormat="1" ht="12" customHeight="1" x14ac:dyDescent="0.35">
      <c r="A360" s="127"/>
      <c r="B360" s="127"/>
      <c r="C360" s="127"/>
      <c r="D360" s="137"/>
      <c r="E360" s="137"/>
      <c r="F360" s="176"/>
      <c r="H360" s="176"/>
      <c r="I360" s="163"/>
      <c r="K360" s="163"/>
      <c r="N360" s="127"/>
      <c r="O360" s="127"/>
      <c r="P360" s="127"/>
      <c r="Q360" s="127"/>
      <c r="R360" s="127"/>
      <c r="S360" s="127"/>
      <c r="T360" s="127"/>
      <c r="U360" s="127"/>
      <c r="V360" s="127"/>
      <c r="W360" s="127"/>
      <c r="X360" s="127"/>
      <c r="Y360" s="127"/>
      <c r="Z360" s="127"/>
      <c r="AA360" s="127"/>
      <c r="AB360" s="127"/>
    </row>
    <row r="361" spans="1:28" s="136" customFormat="1" ht="12" customHeight="1" x14ac:dyDescent="0.35">
      <c r="A361" s="127"/>
      <c r="B361" s="127"/>
      <c r="C361" s="127"/>
      <c r="D361" s="137"/>
      <c r="E361" s="137"/>
      <c r="F361" s="176"/>
      <c r="H361" s="176"/>
      <c r="I361" s="163"/>
      <c r="K361" s="163"/>
      <c r="N361" s="127"/>
      <c r="O361" s="127"/>
      <c r="P361" s="127"/>
      <c r="Q361" s="127"/>
      <c r="R361" s="127"/>
      <c r="S361" s="127"/>
      <c r="T361" s="127"/>
      <c r="U361" s="127"/>
      <c r="V361" s="127"/>
      <c r="W361" s="127"/>
      <c r="X361" s="127"/>
      <c r="Y361" s="127"/>
      <c r="Z361" s="127"/>
      <c r="AA361" s="127"/>
      <c r="AB361" s="127"/>
    </row>
    <row r="362" spans="1:28" s="136" customFormat="1" ht="12" customHeight="1" x14ac:dyDescent="0.35">
      <c r="A362" s="127"/>
      <c r="B362" s="127"/>
      <c r="C362" s="127"/>
      <c r="D362" s="137"/>
      <c r="E362" s="137"/>
      <c r="F362" s="176"/>
      <c r="H362" s="176"/>
      <c r="I362" s="163"/>
      <c r="K362" s="163"/>
      <c r="N362" s="127"/>
      <c r="O362" s="127"/>
      <c r="P362" s="127"/>
      <c r="Q362" s="127"/>
      <c r="R362" s="127"/>
      <c r="S362" s="127"/>
      <c r="T362" s="127"/>
      <c r="U362" s="127"/>
      <c r="V362" s="127"/>
      <c r="W362" s="127"/>
      <c r="X362" s="127"/>
      <c r="Y362" s="127"/>
      <c r="Z362" s="127"/>
      <c r="AA362" s="127"/>
      <c r="AB362" s="127"/>
    </row>
    <row r="363" spans="1:28" s="136" customFormat="1" ht="12" customHeight="1" x14ac:dyDescent="0.35">
      <c r="A363" s="127"/>
      <c r="B363" s="127"/>
      <c r="C363" s="127"/>
      <c r="D363" s="137"/>
      <c r="E363" s="137"/>
      <c r="F363" s="176"/>
      <c r="H363" s="176"/>
      <c r="I363" s="163"/>
      <c r="K363" s="163"/>
      <c r="N363" s="127"/>
      <c r="O363" s="127"/>
      <c r="P363" s="127"/>
      <c r="Q363" s="127"/>
      <c r="R363" s="127"/>
      <c r="S363" s="127"/>
      <c r="T363" s="127"/>
      <c r="U363" s="127"/>
      <c r="V363" s="127"/>
      <c r="W363" s="127"/>
      <c r="X363" s="127"/>
      <c r="Y363" s="127"/>
      <c r="Z363" s="127"/>
      <c r="AA363" s="127"/>
      <c r="AB363" s="127"/>
    </row>
    <row r="364" spans="1:28" s="136" customFormat="1" ht="12" customHeight="1" x14ac:dyDescent="0.35">
      <c r="A364" s="127"/>
      <c r="B364" s="127"/>
      <c r="C364" s="127"/>
      <c r="D364" s="137"/>
      <c r="E364" s="137"/>
      <c r="F364" s="176"/>
      <c r="H364" s="176"/>
      <c r="I364" s="163"/>
      <c r="K364" s="163"/>
      <c r="N364" s="127"/>
      <c r="O364" s="127"/>
      <c r="P364" s="127"/>
      <c r="Q364" s="127"/>
      <c r="R364" s="127"/>
      <c r="S364" s="127"/>
      <c r="T364" s="127"/>
      <c r="U364" s="127"/>
      <c r="V364" s="127"/>
      <c r="W364" s="127"/>
      <c r="X364" s="127"/>
      <c r="Y364" s="127"/>
      <c r="Z364" s="127"/>
      <c r="AA364" s="127"/>
      <c r="AB364" s="127"/>
    </row>
    <row r="365" spans="1:28" s="136" customFormat="1" ht="12" customHeight="1" x14ac:dyDescent="0.35">
      <c r="A365" s="127"/>
      <c r="B365" s="127"/>
      <c r="C365" s="127"/>
      <c r="D365" s="137"/>
      <c r="E365" s="137"/>
      <c r="F365" s="176"/>
      <c r="H365" s="176"/>
      <c r="I365" s="163"/>
      <c r="K365" s="163"/>
      <c r="N365" s="127"/>
      <c r="O365" s="127"/>
      <c r="P365" s="127"/>
      <c r="Q365" s="127"/>
      <c r="R365" s="127"/>
      <c r="S365" s="127"/>
      <c r="T365" s="127"/>
      <c r="U365" s="127"/>
      <c r="V365" s="127"/>
      <c r="W365" s="127"/>
      <c r="X365" s="127"/>
      <c r="Y365" s="127"/>
      <c r="Z365" s="127"/>
      <c r="AA365" s="127"/>
      <c r="AB365" s="127"/>
    </row>
    <row r="366" spans="1:28" s="136" customFormat="1" ht="12" customHeight="1" x14ac:dyDescent="0.35">
      <c r="A366" s="127"/>
      <c r="B366" s="127"/>
      <c r="C366" s="127"/>
      <c r="D366" s="137"/>
      <c r="E366" s="137"/>
      <c r="F366" s="176"/>
      <c r="H366" s="176"/>
      <c r="I366" s="163"/>
      <c r="K366" s="163"/>
      <c r="N366" s="127"/>
      <c r="O366" s="127"/>
      <c r="P366" s="127"/>
      <c r="Q366" s="127"/>
      <c r="R366" s="127"/>
      <c r="S366" s="127"/>
      <c r="T366" s="127"/>
      <c r="U366" s="127"/>
      <c r="V366" s="127"/>
      <c r="W366" s="127"/>
      <c r="X366" s="127"/>
      <c r="Y366" s="127"/>
      <c r="Z366" s="127"/>
      <c r="AA366" s="127"/>
      <c r="AB366" s="127"/>
    </row>
    <row r="367" spans="1:28" s="136" customFormat="1" ht="12" customHeight="1" x14ac:dyDescent="0.35">
      <c r="A367" s="127"/>
      <c r="B367" s="127"/>
      <c r="C367" s="127"/>
      <c r="D367" s="137"/>
      <c r="E367" s="137"/>
      <c r="F367" s="176"/>
      <c r="H367" s="176"/>
      <c r="I367" s="163"/>
      <c r="K367" s="163"/>
      <c r="N367" s="127"/>
      <c r="O367" s="127"/>
      <c r="P367" s="127"/>
      <c r="Q367" s="127"/>
      <c r="R367" s="127"/>
      <c r="S367" s="127"/>
      <c r="T367" s="127"/>
      <c r="U367" s="127"/>
      <c r="V367" s="127"/>
      <c r="W367" s="127"/>
      <c r="X367" s="127"/>
      <c r="Y367" s="127"/>
      <c r="Z367" s="127"/>
      <c r="AA367" s="127"/>
      <c r="AB367" s="127"/>
    </row>
    <row r="368" spans="1:28" s="136" customFormat="1" ht="12" customHeight="1" x14ac:dyDescent="0.35">
      <c r="A368" s="127"/>
      <c r="B368" s="127"/>
      <c r="C368" s="127"/>
      <c r="D368" s="137"/>
      <c r="E368" s="137"/>
      <c r="F368" s="176"/>
      <c r="H368" s="176"/>
      <c r="I368" s="163"/>
      <c r="K368" s="163"/>
      <c r="N368" s="127"/>
      <c r="O368" s="127"/>
      <c r="P368" s="127"/>
      <c r="Q368" s="127"/>
      <c r="R368" s="127"/>
      <c r="S368" s="127"/>
      <c r="T368" s="127"/>
      <c r="U368" s="127"/>
      <c r="V368" s="127"/>
      <c r="W368" s="127"/>
      <c r="X368" s="127"/>
      <c r="Y368" s="127"/>
      <c r="Z368" s="127"/>
      <c r="AA368" s="127"/>
      <c r="AB368" s="127"/>
    </row>
    <row r="369" spans="1:28" s="136" customFormat="1" ht="12" customHeight="1" x14ac:dyDescent="0.35">
      <c r="A369" s="127"/>
      <c r="B369" s="127"/>
      <c r="C369" s="127"/>
      <c r="D369" s="137"/>
      <c r="E369" s="137"/>
      <c r="F369" s="176"/>
      <c r="H369" s="176"/>
      <c r="I369" s="163"/>
      <c r="K369" s="163"/>
      <c r="N369" s="127"/>
      <c r="O369" s="127"/>
      <c r="P369" s="127"/>
      <c r="Q369" s="127"/>
      <c r="R369" s="127"/>
      <c r="S369" s="127"/>
      <c r="T369" s="127"/>
      <c r="U369" s="127"/>
      <c r="V369" s="127"/>
      <c r="W369" s="127"/>
      <c r="X369" s="127"/>
      <c r="Y369" s="127"/>
      <c r="Z369" s="127"/>
      <c r="AA369" s="127"/>
      <c r="AB369" s="127"/>
    </row>
    <row r="370" spans="1:28" s="136" customFormat="1" ht="12" customHeight="1" x14ac:dyDescent="0.35">
      <c r="A370" s="127"/>
      <c r="B370" s="127"/>
      <c r="C370" s="127"/>
      <c r="D370" s="137"/>
      <c r="E370" s="137"/>
      <c r="F370" s="176"/>
      <c r="H370" s="176"/>
      <c r="I370" s="163"/>
      <c r="K370" s="163"/>
      <c r="N370" s="127"/>
      <c r="O370" s="127"/>
      <c r="P370" s="127"/>
      <c r="Q370" s="127"/>
      <c r="R370" s="127"/>
      <c r="S370" s="127"/>
      <c r="T370" s="127"/>
      <c r="U370" s="127"/>
      <c r="V370" s="127"/>
      <c r="W370" s="127"/>
      <c r="X370" s="127"/>
      <c r="Y370" s="127"/>
      <c r="Z370" s="127"/>
      <c r="AA370" s="127"/>
      <c r="AB370" s="127"/>
    </row>
    <row r="371" spans="1:28" s="136" customFormat="1" ht="12" customHeight="1" x14ac:dyDescent="0.35">
      <c r="A371" s="127"/>
      <c r="B371" s="127"/>
      <c r="C371" s="127"/>
      <c r="D371" s="137"/>
      <c r="E371" s="137"/>
      <c r="F371" s="176"/>
      <c r="H371" s="176"/>
      <c r="I371" s="163"/>
      <c r="K371" s="163"/>
      <c r="N371" s="127"/>
      <c r="O371" s="127"/>
      <c r="P371" s="127"/>
      <c r="Q371" s="127"/>
      <c r="R371" s="127"/>
      <c r="S371" s="127"/>
      <c r="T371" s="127"/>
      <c r="U371" s="127"/>
      <c r="V371" s="127"/>
      <c r="W371" s="127"/>
      <c r="X371" s="127"/>
      <c r="Y371" s="127"/>
      <c r="Z371" s="127"/>
      <c r="AA371" s="127"/>
      <c r="AB371" s="127"/>
    </row>
    <row r="372" spans="1:28" s="136" customFormat="1" ht="12" customHeight="1" x14ac:dyDescent="0.35">
      <c r="A372" s="127"/>
      <c r="B372" s="127"/>
      <c r="C372" s="127"/>
      <c r="D372" s="137"/>
      <c r="E372" s="137"/>
      <c r="F372" s="176"/>
      <c r="H372" s="176"/>
      <c r="I372" s="163"/>
      <c r="K372" s="163"/>
      <c r="N372" s="127"/>
      <c r="O372" s="127"/>
      <c r="P372" s="127"/>
      <c r="Q372" s="127"/>
      <c r="R372" s="127"/>
      <c r="S372" s="127"/>
      <c r="T372" s="127"/>
      <c r="U372" s="127"/>
      <c r="V372" s="127"/>
      <c r="W372" s="127"/>
      <c r="X372" s="127"/>
      <c r="Y372" s="127"/>
      <c r="Z372" s="127"/>
      <c r="AA372" s="127"/>
      <c r="AB372" s="127"/>
    </row>
    <row r="373" spans="1:28" s="136" customFormat="1" ht="12" customHeight="1" x14ac:dyDescent="0.35">
      <c r="A373" s="127"/>
      <c r="B373" s="127"/>
      <c r="C373" s="127"/>
      <c r="D373" s="137"/>
      <c r="E373" s="137"/>
      <c r="F373" s="176"/>
      <c r="H373" s="176"/>
      <c r="I373" s="163"/>
      <c r="K373" s="163"/>
      <c r="N373" s="127"/>
      <c r="O373" s="127"/>
      <c r="P373" s="127"/>
      <c r="Q373" s="127"/>
      <c r="R373" s="127"/>
      <c r="S373" s="127"/>
      <c r="T373" s="127"/>
      <c r="U373" s="127"/>
      <c r="V373" s="127"/>
      <c r="W373" s="127"/>
      <c r="X373" s="127"/>
      <c r="Y373" s="127"/>
      <c r="Z373" s="127"/>
      <c r="AA373" s="127"/>
      <c r="AB373" s="127"/>
    </row>
    <row r="374" spans="1:28" s="136" customFormat="1" ht="12" customHeight="1" x14ac:dyDescent="0.35">
      <c r="A374" s="127"/>
      <c r="B374" s="127"/>
      <c r="C374" s="127"/>
      <c r="D374" s="137"/>
      <c r="E374" s="137"/>
      <c r="F374" s="176"/>
      <c r="H374" s="176"/>
      <c r="I374" s="163"/>
      <c r="K374" s="163"/>
      <c r="N374" s="127"/>
      <c r="O374" s="127"/>
      <c r="P374" s="127"/>
      <c r="Q374" s="127"/>
      <c r="R374" s="127"/>
      <c r="S374" s="127"/>
      <c r="T374" s="127"/>
      <c r="U374" s="127"/>
      <c r="V374" s="127"/>
      <c r="W374" s="127"/>
      <c r="X374" s="127"/>
      <c r="Y374" s="127"/>
      <c r="Z374" s="127"/>
      <c r="AA374" s="127"/>
      <c r="AB374" s="127"/>
    </row>
    <row r="375" spans="1:28" s="136" customFormat="1" ht="12" customHeight="1" x14ac:dyDescent="0.35">
      <c r="A375" s="127"/>
      <c r="B375" s="127"/>
      <c r="C375" s="127"/>
      <c r="D375" s="137"/>
      <c r="E375" s="137"/>
      <c r="F375" s="176"/>
      <c r="H375" s="176"/>
      <c r="I375" s="163"/>
      <c r="K375" s="163"/>
      <c r="N375" s="127"/>
      <c r="O375" s="127"/>
      <c r="P375" s="127"/>
      <c r="Q375" s="127"/>
      <c r="R375" s="127"/>
      <c r="S375" s="127"/>
      <c r="T375" s="127"/>
      <c r="U375" s="127"/>
      <c r="V375" s="127"/>
      <c r="W375" s="127"/>
      <c r="X375" s="127"/>
      <c r="Y375" s="127"/>
      <c r="Z375" s="127"/>
      <c r="AA375" s="127"/>
      <c r="AB375" s="127"/>
    </row>
    <row r="376" spans="1:28" s="136" customFormat="1" ht="12" customHeight="1" x14ac:dyDescent="0.35">
      <c r="A376" s="127"/>
      <c r="B376" s="127"/>
      <c r="C376" s="127"/>
      <c r="D376" s="137"/>
      <c r="E376" s="137"/>
      <c r="F376" s="176"/>
      <c r="H376" s="176"/>
      <c r="I376" s="163"/>
      <c r="K376" s="163"/>
      <c r="N376" s="127"/>
      <c r="O376" s="127"/>
      <c r="P376" s="127"/>
      <c r="Q376" s="127"/>
      <c r="R376" s="127"/>
      <c r="S376" s="127"/>
      <c r="T376" s="127"/>
      <c r="U376" s="127"/>
      <c r="V376" s="127"/>
      <c r="W376" s="127"/>
      <c r="X376" s="127"/>
      <c r="Y376" s="127"/>
      <c r="Z376" s="127"/>
      <c r="AA376" s="127"/>
      <c r="AB376" s="127"/>
    </row>
    <row r="377" spans="1:28" s="136" customFormat="1" ht="12" customHeight="1" x14ac:dyDescent="0.35">
      <c r="A377" s="127"/>
      <c r="B377" s="127"/>
      <c r="C377" s="127"/>
      <c r="D377" s="137"/>
      <c r="E377" s="137"/>
      <c r="F377" s="176"/>
      <c r="H377" s="176"/>
      <c r="I377" s="163"/>
      <c r="K377" s="163"/>
      <c r="N377" s="127"/>
      <c r="O377" s="127"/>
      <c r="P377" s="127"/>
      <c r="Q377" s="127"/>
      <c r="R377" s="127"/>
      <c r="S377" s="127"/>
      <c r="T377" s="127"/>
      <c r="U377" s="127"/>
      <c r="V377" s="127"/>
      <c r="W377" s="127"/>
      <c r="X377" s="127"/>
      <c r="Y377" s="127"/>
      <c r="Z377" s="127"/>
      <c r="AA377" s="127"/>
      <c r="AB377" s="127"/>
    </row>
    <row r="378" spans="1:28" s="136" customFormat="1" ht="12" customHeight="1" x14ac:dyDescent="0.35">
      <c r="A378" s="127"/>
      <c r="B378" s="127"/>
      <c r="C378" s="127"/>
      <c r="D378" s="137"/>
      <c r="E378" s="137"/>
      <c r="F378" s="176"/>
      <c r="H378" s="176"/>
      <c r="I378" s="163"/>
      <c r="K378" s="163"/>
      <c r="N378" s="127"/>
      <c r="O378" s="127"/>
      <c r="P378" s="127"/>
      <c r="Q378" s="127"/>
      <c r="R378" s="127"/>
      <c r="S378" s="127"/>
      <c r="T378" s="127"/>
      <c r="U378" s="127"/>
      <c r="V378" s="127"/>
      <c r="W378" s="127"/>
      <c r="X378" s="127"/>
      <c r="Y378" s="127"/>
      <c r="Z378" s="127"/>
      <c r="AA378" s="127"/>
      <c r="AB378" s="127"/>
    </row>
    <row r="379" spans="1:28" s="136" customFormat="1" ht="12" customHeight="1" x14ac:dyDescent="0.35">
      <c r="A379" s="127"/>
      <c r="B379" s="127"/>
      <c r="C379" s="127"/>
      <c r="D379" s="137"/>
      <c r="E379" s="137"/>
      <c r="F379" s="176"/>
      <c r="H379" s="176"/>
      <c r="I379" s="163"/>
      <c r="K379" s="163"/>
      <c r="N379" s="127"/>
      <c r="O379" s="127"/>
      <c r="P379" s="127"/>
      <c r="Q379" s="127"/>
      <c r="R379" s="127"/>
      <c r="S379" s="127"/>
      <c r="T379" s="127"/>
      <c r="U379" s="127"/>
      <c r="V379" s="127"/>
      <c r="W379" s="127"/>
      <c r="X379" s="127"/>
      <c r="Y379" s="127"/>
      <c r="Z379" s="127"/>
      <c r="AA379" s="127"/>
      <c r="AB379" s="127"/>
    </row>
    <row r="380" spans="1:28" s="136" customFormat="1" ht="12" customHeight="1" x14ac:dyDescent="0.35">
      <c r="A380" s="127"/>
      <c r="B380" s="127"/>
      <c r="C380" s="127"/>
      <c r="D380" s="137"/>
      <c r="E380" s="137"/>
      <c r="F380" s="176"/>
      <c r="H380" s="176"/>
      <c r="I380" s="163"/>
      <c r="K380" s="163"/>
      <c r="N380" s="127"/>
      <c r="O380" s="127"/>
      <c r="P380" s="127"/>
      <c r="Q380" s="127"/>
      <c r="R380" s="127"/>
      <c r="S380" s="127"/>
      <c r="T380" s="127"/>
      <c r="U380" s="127"/>
      <c r="V380" s="127"/>
      <c r="W380" s="127"/>
      <c r="X380" s="127"/>
      <c r="Y380" s="127"/>
      <c r="Z380" s="127"/>
      <c r="AA380" s="127"/>
      <c r="AB380" s="127"/>
    </row>
    <row r="381" spans="1:28" s="136" customFormat="1" ht="12" customHeight="1" x14ac:dyDescent="0.35">
      <c r="A381" s="127"/>
      <c r="B381" s="127"/>
      <c r="C381" s="127"/>
      <c r="D381" s="137"/>
      <c r="E381" s="137"/>
      <c r="F381" s="176"/>
      <c r="H381" s="176"/>
      <c r="I381" s="163"/>
      <c r="K381" s="163"/>
      <c r="N381" s="127"/>
      <c r="O381" s="127"/>
      <c r="P381" s="127"/>
      <c r="Q381" s="127"/>
      <c r="R381" s="127"/>
      <c r="S381" s="127"/>
      <c r="T381" s="127"/>
      <c r="U381" s="127"/>
      <c r="V381" s="127"/>
      <c r="W381" s="127"/>
      <c r="X381" s="127"/>
      <c r="Y381" s="127"/>
      <c r="Z381" s="127"/>
      <c r="AA381" s="127"/>
      <c r="AB381" s="127"/>
    </row>
    <row r="382" spans="1:28" s="136" customFormat="1" ht="12" customHeight="1" x14ac:dyDescent="0.35">
      <c r="A382" s="127"/>
      <c r="B382" s="127"/>
      <c r="C382" s="127"/>
      <c r="D382" s="137"/>
      <c r="E382" s="137"/>
      <c r="F382" s="176"/>
      <c r="H382" s="176"/>
      <c r="I382" s="163"/>
      <c r="K382" s="163"/>
      <c r="N382" s="127"/>
      <c r="O382" s="127"/>
      <c r="P382" s="127"/>
      <c r="Q382" s="127"/>
      <c r="R382" s="127"/>
      <c r="S382" s="127"/>
      <c r="T382" s="127"/>
      <c r="U382" s="127"/>
      <c r="V382" s="127"/>
      <c r="W382" s="127"/>
      <c r="X382" s="127"/>
      <c r="Y382" s="127"/>
      <c r="Z382" s="127"/>
      <c r="AA382" s="127"/>
      <c r="AB382" s="127"/>
    </row>
    <row r="383" spans="1:28" s="136" customFormat="1" ht="12" customHeight="1" x14ac:dyDescent="0.35">
      <c r="A383" s="127"/>
      <c r="B383" s="127"/>
      <c r="C383" s="127"/>
      <c r="D383" s="137"/>
      <c r="E383" s="137"/>
      <c r="F383" s="176"/>
      <c r="H383" s="176"/>
      <c r="I383" s="163"/>
      <c r="K383" s="163"/>
      <c r="N383" s="127"/>
      <c r="O383" s="127"/>
      <c r="P383" s="127"/>
      <c r="Q383" s="127"/>
      <c r="R383" s="127"/>
      <c r="S383" s="127"/>
      <c r="T383" s="127"/>
      <c r="U383" s="127"/>
      <c r="V383" s="127"/>
      <c r="W383" s="127"/>
      <c r="X383" s="127"/>
      <c r="Y383" s="127"/>
      <c r="Z383" s="127"/>
      <c r="AA383" s="127"/>
      <c r="AB383" s="127"/>
    </row>
    <row r="384" spans="1:28" s="136" customFormat="1" ht="12" customHeight="1" x14ac:dyDescent="0.35">
      <c r="A384" s="127"/>
      <c r="B384" s="127"/>
      <c r="C384" s="127"/>
      <c r="D384" s="137"/>
      <c r="E384" s="137"/>
      <c r="F384" s="176"/>
      <c r="H384" s="176"/>
      <c r="I384" s="163"/>
      <c r="K384" s="163"/>
      <c r="N384" s="127"/>
      <c r="O384" s="127"/>
      <c r="P384" s="127"/>
      <c r="Q384" s="127"/>
      <c r="R384" s="127"/>
      <c r="S384" s="127"/>
      <c r="T384" s="127"/>
      <c r="U384" s="127"/>
      <c r="V384" s="127"/>
      <c r="W384" s="127"/>
      <c r="X384" s="127"/>
      <c r="Y384" s="127"/>
      <c r="Z384" s="127"/>
      <c r="AA384" s="127"/>
      <c r="AB384" s="127"/>
    </row>
    <row r="385" spans="1:28" s="136" customFormat="1" ht="12" customHeight="1" x14ac:dyDescent="0.35">
      <c r="A385" s="127"/>
      <c r="B385" s="127"/>
      <c r="C385" s="127"/>
      <c r="D385" s="137"/>
      <c r="E385" s="137"/>
      <c r="F385" s="176"/>
      <c r="H385" s="176"/>
      <c r="I385" s="163"/>
      <c r="K385" s="163"/>
      <c r="N385" s="127"/>
      <c r="O385" s="127"/>
      <c r="P385" s="127"/>
      <c r="Q385" s="127"/>
      <c r="R385" s="127"/>
      <c r="S385" s="127"/>
      <c r="T385" s="127"/>
      <c r="U385" s="127"/>
      <c r="V385" s="127"/>
      <c r="W385" s="127"/>
      <c r="X385" s="127"/>
      <c r="Y385" s="127"/>
      <c r="Z385" s="127"/>
      <c r="AA385" s="127"/>
      <c r="AB385" s="127"/>
    </row>
    <row r="386" spans="1:28" s="136" customFormat="1" ht="12" customHeight="1" x14ac:dyDescent="0.35">
      <c r="A386" s="127"/>
      <c r="B386" s="127"/>
      <c r="C386" s="127"/>
      <c r="D386" s="137"/>
      <c r="E386" s="137"/>
      <c r="F386" s="176"/>
      <c r="H386" s="176"/>
      <c r="I386" s="163"/>
      <c r="K386" s="163"/>
      <c r="N386" s="127"/>
      <c r="O386" s="127"/>
      <c r="P386" s="127"/>
      <c r="Q386" s="127"/>
      <c r="R386" s="127"/>
      <c r="S386" s="127"/>
      <c r="T386" s="127"/>
      <c r="U386" s="127"/>
      <c r="V386" s="127"/>
      <c r="W386" s="127"/>
      <c r="X386" s="127"/>
      <c r="Y386" s="127"/>
      <c r="Z386" s="127"/>
      <c r="AA386" s="127"/>
      <c r="AB386" s="127"/>
    </row>
    <row r="387" spans="1:28" s="136" customFormat="1" ht="12" customHeight="1" x14ac:dyDescent="0.35">
      <c r="A387" s="127"/>
      <c r="B387" s="127"/>
      <c r="C387" s="127"/>
      <c r="D387" s="137"/>
      <c r="E387" s="137"/>
      <c r="F387" s="176"/>
      <c r="H387" s="176"/>
      <c r="I387" s="163"/>
      <c r="K387" s="163"/>
      <c r="N387" s="127"/>
      <c r="O387" s="127"/>
      <c r="P387" s="127"/>
      <c r="Q387" s="127"/>
      <c r="R387" s="127"/>
      <c r="S387" s="127"/>
      <c r="T387" s="127"/>
      <c r="U387" s="127"/>
      <c r="V387" s="127"/>
      <c r="W387" s="127"/>
      <c r="X387" s="127"/>
      <c r="Y387" s="127"/>
      <c r="Z387" s="127"/>
      <c r="AA387" s="127"/>
      <c r="AB387" s="127"/>
    </row>
    <row r="388" spans="1:28" s="136" customFormat="1" ht="12" customHeight="1" x14ac:dyDescent="0.35">
      <c r="A388" s="127"/>
      <c r="B388" s="127"/>
      <c r="C388" s="127"/>
      <c r="D388" s="137"/>
      <c r="E388" s="137"/>
      <c r="F388" s="176"/>
      <c r="H388" s="176"/>
      <c r="I388" s="163"/>
      <c r="K388" s="163"/>
      <c r="N388" s="127"/>
      <c r="O388" s="127"/>
      <c r="P388" s="127"/>
      <c r="Q388" s="127"/>
      <c r="R388" s="127"/>
      <c r="S388" s="127"/>
      <c r="T388" s="127"/>
      <c r="U388" s="127"/>
      <c r="V388" s="127"/>
      <c r="W388" s="127"/>
      <c r="X388" s="127"/>
      <c r="Y388" s="127"/>
      <c r="Z388" s="127"/>
      <c r="AA388" s="127"/>
      <c r="AB388" s="127"/>
    </row>
    <row r="389" spans="1:28" s="136" customFormat="1" ht="12" customHeight="1" x14ac:dyDescent="0.35">
      <c r="A389" s="127"/>
      <c r="B389" s="127"/>
      <c r="C389" s="127"/>
      <c r="D389" s="137"/>
      <c r="E389" s="137"/>
      <c r="F389" s="176"/>
      <c r="H389" s="176"/>
      <c r="I389" s="163"/>
      <c r="K389" s="163"/>
      <c r="N389" s="127"/>
      <c r="O389" s="127"/>
      <c r="P389" s="127"/>
      <c r="Q389" s="127"/>
      <c r="R389" s="127"/>
      <c r="S389" s="127"/>
      <c r="T389" s="127"/>
      <c r="U389" s="127"/>
      <c r="V389" s="127"/>
      <c r="W389" s="127"/>
      <c r="X389" s="127"/>
      <c r="Y389" s="127"/>
      <c r="Z389" s="127"/>
      <c r="AA389" s="127"/>
      <c r="AB389" s="127"/>
    </row>
    <row r="390" spans="1:28" s="136" customFormat="1" ht="12" customHeight="1" x14ac:dyDescent="0.35">
      <c r="A390" s="127"/>
      <c r="B390" s="127"/>
      <c r="C390" s="127"/>
      <c r="D390" s="137"/>
      <c r="E390" s="137"/>
      <c r="F390" s="176"/>
      <c r="H390" s="176"/>
      <c r="I390" s="163"/>
      <c r="K390" s="163"/>
      <c r="N390" s="127"/>
      <c r="O390" s="127"/>
      <c r="P390" s="127"/>
      <c r="Q390" s="127"/>
      <c r="R390" s="127"/>
      <c r="S390" s="127"/>
      <c r="T390" s="127"/>
      <c r="U390" s="127"/>
      <c r="V390" s="127"/>
      <c r="W390" s="127"/>
      <c r="X390" s="127"/>
      <c r="Y390" s="127"/>
      <c r="Z390" s="127"/>
      <c r="AA390" s="127"/>
      <c r="AB390" s="127"/>
    </row>
    <row r="391" spans="1:28" s="136" customFormat="1" ht="12" customHeight="1" x14ac:dyDescent="0.35">
      <c r="A391" s="127"/>
      <c r="B391" s="127"/>
      <c r="C391" s="127"/>
      <c r="D391" s="137"/>
      <c r="E391" s="137"/>
      <c r="F391" s="176"/>
      <c r="H391" s="176"/>
      <c r="I391" s="163"/>
      <c r="K391" s="163"/>
      <c r="N391" s="127"/>
      <c r="O391" s="127"/>
      <c r="P391" s="127"/>
      <c r="Q391" s="127"/>
      <c r="R391" s="127"/>
      <c r="S391" s="127"/>
      <c r="T391" s="127"/>
      <c r="U391" s="127"/>
      <c r="V391" s="127"/>
      <c r="W391" s="127"/>
      <c r="X391" s="127"/>
      <c r="Y391" s="127"/>
      <c r="Z391" s="127"/>
      <c r="AA391" s="127"/>
      <c r="AB391" s="127"/>
    </row>
    <row r="392" spans="1:28" s="136" customFormat="1" ht="12" customHeight="1" x14ac:dyDescent="0.35">
      <c r="A392" s="127"/>
      <c r="B392" s="127"/>
      <c r="C392" s="127"/>
      <c r="D392" s="137"/>
      <c r="E392" s="137"/>
      <c r="F392" s="176"/>
      <c r="H392" s="176"/>
      <c r="I392" s="163"/>
      <c r="K392" s="163"/>
      <c r="N392" s="127"/>
      <c r="O392" s="127"/>
      <c r="P392" s="127"/>
      <c r="Q392" s="127"/>
      <c r="R392" s="127"/>
      <c r="S392" s="127"/>
      <c r="T392" s="127"/>
      <c r="U392" s="127"/>
      <c r="V392" s="127"/>
      <c r="W392" s="127"/>
      <c r="X392" s="127"/>
      <c r="Y392" s="127"/>
      <c r="Z392" s="127"/>
      <c r="AA392" s="127"/>
      <c r="AB392" s="127"/>
    </row>
    <row r="393" spans="1:28" s="136" customFormat="1" ht="12" customHeight="1" x14ac:dyDescent="0.35">
      <c r="A393" s="127"/>
      <c r="B393" s="127"/>
      <c r="C393" s="127"/>
      <c r="D393" s="137"/>
      <c r="E393" s="137"/>
      <c r="F393" s="176"/>
      <c r="H393" s="176"/>
      <c r="I393" s="163"/>
      <c r="K393" s="163"/>
      <c r="N393" s="127"/>
      <c r="O393" s="127"/>
      <c r="P393" s="127"/>
      <c r="Q393" s="127"/>
      <c r="R393" s="127"/>
      <c r="S393" s="127"/>
      <c r="T393" s="127"/>
      <c r="U393" s="127"/>
      <c r="V393" s="127"/>
      <c r="W393" s="127"/>
      <c r="X393" s="127"/>
      <c r="Y393" s="127"/>
      <c r="Z393" s="127"/>
      <c r="AA393" s="127"/>
      <c r="AB393" s="127"/>
    </row>
    <row r="394" spans="1:28" s="136" customFormat="1" ht="12" customHeight="1" x14ac:dyDescent="0.35">
      <c r="A394" s="127"/>
      <c r="B394" s="127"/>
      <c r="C394" s="127"/>
      <c r="D394" s="137"/>
      <c r="E394" s="137"/>
      <c r="F394" s="176"/>
      <c r="H394" s="176"/>
      <c r="I394" s="163"/>
      <c r="K394" s="163"/>
      <c r="N394" s="127"/>
      <c r="O394" s="127"/>
      <c r="P394" s="127"/>
      <c r="Q394" s="127"/>
      <c r="R394" s="127"/>
      <c r="S394" s="127"/>
      <c r="T394" s="127"/>
      <c r="U394" s="127"/>
      <c r="V394" s="127"/>
      <c r="W394" s="127"/>
      <c r="X394" s="127"/>
      <c r="Y394" s="127"/>
      <c r="Z394" s="127"/>
      <c r="AA394" s="127"/>
      <c r="AB394" s="127"/>
    </row>
    <row r="395" spans="1:28" s="136" customFormat="1" ht="12" customHeight="1" x14ac:dyDescent="0.35">
      <c r="A395" s="127"/>
      <c r="B395" s="127"/>
      <c r="C395" s="127"/>
      <c r="D395" s="137"/>
      <c r="E395" s="137"/>
      <c r="F395" s="176"/>
      <c r="H395" s="176"/>
      <c r="I395" s="163"/>
      <c r="K395" s="163"/>
      <c r="N395" s="127"/>
      <c r="O395" s="127"/>
      <c r="P395" s="127"/>
      <c r="Q395" s="127"/>
      <c r="R395" s="127"/>
      <c r="S395" s="127"/>
      <c r="T395" s="127"/>
      <c r="U395" s="127"/>
      <c r="V395" s="127"/>
      <c r="W395" s="127"/>
      <c r="X395" s="127"/>
      <c r="Y395" s="127"/>
      <c r="Z395" s="127"/>
      <c r="AA395" s="127"/>
      <c r="AB395" s="127"/>
    </row>
    <row r="396" spans="1:28" s="136" customFormat="1" ht="12" customHeight="1" x14ac:dyDescent="0.35">
      <c r="A396" s="127"/>
      <c r="B396" s="127"/>
      <c r="C396" s="127"/>
      <c r="D396" s="137"/>
      <c r="E396" s="137"/>
      <c r="F396" s="176"/>
      <c r="H396" s="176"/>
      <c r="I396" s="163"/>
      <c r="K396" s="163"/>
      <c r="N396" s="127"/>
      <c r="O396" s="127"/>
      <c r="P396" s="127"/>
      <c r="Q396" s="127"/>
      <c r="R396" s="127"/>
      <c r="S396" s="127"/>
      <c r="T396" s="127"/>
      <c r="U396" s="127"/>
      <c r="V396" s="127"/>
      <c r="W396" s="127"/>
      <c r="X396" s="127"/>
      <c r="Y396" s="127"/>
      <c r="Z396" s="127"/>
      <c r="AA396" s="127"/>
      <c r="AB396" s="127"/>
    </row>
    <row r="397" spans="1:28" s="136" customFormat="1" ht="12" customHeight="1" x14ac:dyDescent="0.35">
      <c r="A397" s="127"/>
      <c r="B397" s="127"/>
      <c r="C397" s="127"/>
      <c r="D397" s="137"/>
      <c r="E397" s="137"/>
      <c r="F397" s="176"/>
      <c r="H397" s="176"/>
      <c r="I397" s="163"/>
      <c r="K397" s="163"/>
      <c r="N397" s="127"/>
      <c r="O397" s="127"/>
      <c r="P397" s="127"/>
      <c r="Q397" s="127"/>
      <c r="R397" s="127"/>
      <c r="S397" s="127"/>
      <c r="T397" s="127"/>
      <c r="U397" s="127"/>
      <c r="V397" s="127"/>
      <c r="W397" s="127"/>
      <c r="X397" s="127"/>
      <c r="Y397" s="127"/>
      <c r="Z397" s="127"/>
      <c r="AA397" s="127"/>
      <c r="AB397" s="127"/>
    </row>
    <row r="398" spans="1:28" s="136" customFormat="1" ht="12" customHeight="1" x14ac:dyDescent="0.35">
      <c r="A398" s="127"/>
      <c r="B398" s="127"/>
      <c r="C398" s="127"/>
      <c r="D398" s="137"/>
      <c r="E398" s="137"/>
      <c r="F398" s="176"/>
      <c r="H398" s="176"/>
      <c r="I398" s="163"/>
      <c r="K398" s="163"/>
      <c r="N398" s="127"/>
      <c r="O398" s="127"/>
      <c r="P398" s="127"/>
      <c r="Q398" s="127"/>
      <c r="R398" s="127"/>
      <c r="S398" s="127"/>
      <c r="T398" s="127"/>
      <c r="U398" s="127"/>
      <c r="V398" s="127"/>
      <c r="W398" s="127"/>
      <c r="X398" s="127"/>
      <c r="Y398" s="127"/>
      <c r="Z398" s="127"/>
      <c r="AA398" s="127"/>
      <c r="AB398" s="127"/>
    </row>
    <row r="399" spans="1:28" s="136" customFormat="1" ht="12" customHeight="1" x14ac:dyDescent="0.35">
      <c r="A399" s="127"/>
      <c r="B399" s="127"/>
      <c r="C399" s="127"/>
      <c r="D399" s="137"/>
      <c r="E399" s="137"/>
      <c r="F399" s="176"/>
      <c r="H399" s="176"/>
      <c r="I399" s="163"/>
      <c r="K399" s="163"/>
      <c r="N399" s="127"/>
      <c r="O399" s="127"/>
      <c r="P399" s="127"/>
      <c r="Q399" s="127"/>
      <c r="R399" s="127"/>
      <c r="S399" s="127"/>
      <c r="T399" s="127"/>
      <c r="U399" s="127"/>
      <c r="V399" s="127"/>
      <c r="W399" s="127"/>
      <c r="X399" s="127"/>
      <c r="Y399" s="127"/>
      <c r="Z399" s="127"/>
      <c r="AA399" s="127"/>
      <c r="AB399" s="127"/>
    </row>
    <row r="400" spans="1:28" s="136" customFormat="1" ht="12" customHeight="1" x14ac:dyDescent="0.35">
      <c r="A400" s="127"/>
      <c r="B400" s="127"/>
      <c r="C400" s="127"/>
      <c r="D400" s="137"/>
      <c r="E400" s="137"/>
      <c r="F400" s="176"/>
      <c r="H400" s="176"/>
      <c r="I400" s="163"/>
      <c r="K400" s="163"/>
      <c r="N400" s="127"/>
      <c r="O400" s="127"/>
      <c r="P400" s="127"/>
      <c r="Q400" s="127"/>
      <c r="R400" s="127"/>
      <c r="S400" s="127"/>
      <c r="T400" s="127"/>
      <c r="U400" s="127"/>
      <c r="V400" s="127"/>
      <c r="W400" s="127"/>
      <c r="X400" s="127"/>
      <c r="Y400" s="127"/>
      <c r="Z400" s="127"/>
      <c r="AA400" s="127"/>
      <c r="AB400" s="127"/>
    </row>
    <row r="401" spans="1:28" s="136" customFormat="1" ht="12" customHeight="1" x14ac:dyDescent="0.35">
      <c r="A401" s="127"/>
      <c r="B401" s="127"/>
      <c r="C401" s="127"/>
      <c r="D401" s="137"/>
      <c r="E401" s="137"/>
      <c r="F401" s="176"/>
      <c r="H401" s="176"/>
      <c r="I401" s="163"/>
      <c r="K401" s="163"/>
      <c r="N401" s="127"/>
      <c r="O401" s="127"/>
      <c r="P401" s="127"/>
      <c r="Q401" s="127"/>
      <c r="R401" s="127"/>
      <c r="S401" s="127"/>
      <c r="T401" s="127"/>
      <c r="U401" s="127"/>
      <c r="V401" s="127"/>
      <c r="W401" s="127"/>
      <c r="X401" s="127"/>
      <c r="Y401" s="127"/>
      <c r="Z401" s="127"/>
      <c r="AA401" s="127"/>
      <c r="AB401" s="127"/>
    </row>
    <row r="402" spans="1:28" s="136" customFormat="1" ht="12" customHeight="1" x14ac:dyDescent="0.35">
      <c r="A402" s="127"/>
      <c r="B402" s="127"/>
      <c r="C402" s="127"/>
      <c r="D402" s="137"/>
      <c r="E402" s="137"/>
      <c r="F402" s="176"/>
      <c r="H402" s="176"/>
      <c r="I402" s="163"/>
      <c r="K402" s="163"/>
      <c r="N402" s="127"/>
      <c r="O402" s="127"/>
      <c r="P402" s="127"/>
      <c r="Q402" s="127"/>
      <c r="R402" s="127"/>
      <c r="S402" s="127"/>
      <c r="T402" s="127"/>
      <c r="U402" s="127"/>
      <c r="V402" s="127"/>
      <c r="W402" s="127"/>
      <c r="X402" s="127"/>
      <c r="Y402" s="127"/>
      <c r="Z402" s="127"/>
      <c r="AA402" s="127"/>
      <c r="AB402" s="127"/>
    </row>
    <row r="403" spans="1:28" s="136" customFormat="1" ht="12" customHeight="1" x14ac:dyDescent="0.35">
      <c r="A403" s="127"/>
      <c r="B403" s="127"/>
      <c r="C403" s="127"/>
      <c r="D403" s="137"/>
      <c r="E403" s="137"/>
      <c r="F403" s="176"/>
      <c r="H403" s="176"/>
      <c r="I403" s="163"/>
      <c r="K403" s="163"/>
      <c r="N403" s="127"/>
      <c r="O403" s="127"/>
      <c r="P403" s="127"/>
      <c r="Q403" s="127"/>
      <c r="R403" s="127"/>
      <c r="S403" s="127"/>
      <c r="T403" s="127"/>
      <c r="U403" s="127"/>
      <c r="V403" s="127"/>
      <c r="W403" s="127"/>
      <c r="X403" s="127"/>
      <c r="Y403" s="127"/>
      <c r="Z403" s="127"/>
      <c r="AA403" s="127"/>
      <c r="AB403" s="127"/>
    </row>
    <row r="404" spans="1:28" s="136" customFormat="1" ht="12" customHeight="1" x14ac:dyDescent="0.35">
      <c r="A404" s="127"/>
      <c r="B404" s="127"/>
      <c r="C404" s="127"/>
      <c r="D404" s="137"/>
      <c r="E404" s="137"/>
      <c r="F404" s="176"/>
      <c r="H404" s="176"/>
      <c r="I404" s="163"/>
      <c r="K404" s="163"/>
      <c r="N404" s="127"/>
      <c r="O404" s="127"/>
      <c r="P404" s="127"/>
      <c r="Q404" s="127"/>
      <c r="R404" s="127"/>
      <c r="S404" s="127"/>
      <c r="T404" s="127"/>
      <c r="U404" s="127"/>
      <c r="V404" s="127"/>
      <c r="W404" s="127"/>
      <c r="X404" s="127"/>
      <c r="Y404" s="127"/>
      <c r="Z404" s="127"/>
      <c r="AA404" s="127"/>
      <c r="AB404" s="127"/>
    </row>
    <row r="405" spans="1:28" s="136" customFormat="1" ht="12" customHeight="1" x14ac:dyDescent="0.35">
      <c r="A405" s="127"/>
      <c r="B405" s="127"/>
      <c r="C405" s="127"/>
      <c r="D405" s="137"/>
      <c r="E405" s="137"/>
      <c r="F405" s="176"/>
      <c r="H405" s="176"/>
      <c r="I405" s="163"/>
      <c r="K405" s="163"/>
      <c r="N405" s="127"/>
      <c r="O405" s="127"/>
      <c r="P405" s="127"/>
      <c r="Q405" s="127"/>
      <c r="R405" s="127"/>
      <c r="S405" s="127"/>
      <c r="T405" s="127"/>
      <c r="U405" s="127"/>
      <c r="V405" s="127"/>
      <c r="W405" s="127"/>
      <c r="X405" s="127"/>
      <c r="Y405" s="127"/>
      <c r="Z405" s="127"/>
      <c r="AA405" s="127"/>
      <c r="AB405" s="127"/>
    </row>
    <row r="406" spans="1:28" s="136" customFormat="1" ht="12" customHeight="1" x14ac:dyDescent="0.35">
      <c r="A406" s="127"/>
      <c r="B406" s="127"/>
      <c r="C406" s="127"/>
      <c r="D406" s="137"/>
      <c r="E406" s="137"/>
      <c r="F406" s="176"/>
      <c r="H406" s="176"/>
      <c r="I406" s="163"/>
      <c r="K406" s="163"/>
      <c r="N406" s="127"/>
      <c r="O406" s="127"/>
      <c r="P406" s="127"/>
      <c r="Q406" s="127"/>
      <c r="R406" s="127"/>
      <c r="S406" s="127"/>
      <c r="T406" s="127"/>
      <c r="U406" s="127"/>
      <c r="V406" s="127"/>
      <c r="W406" s="127"/>
      <c r="X406" s="127"/>
      <c r="Y406" s="127"/>
      <c r="Z406" s="127"/>
      <c r="AA406" s="127"/>
      <c r="AB406" s="127"/>
    </row>
    <row r="407" spans="1:28" s="136" customFormat="1" ht="12" customHeight="1" x14ac:dyDescent="0.35">
      <c r="A407" s="127"/>
      <c r="B407" s="127"/>
      <c r="C407" s="127"/>
      <c r="D407" s="137"/>
      <c r="E407" s="137"/>
      <c r="F407" s="176"/>
      <c r="H407" s="176"/>
      <c r="I407" s="163"/>
      <c r="K407" s="163"/>
      <c r="N407" s="127"/>
      <c r="O407" s="127"/>
      <c r="P407" s="127"/>
      <c r="Q407" s="127"/>
      <c r="R407" s="127"/>
      <c r="S407" s="127"/>
      <c r="T407" s="127"/>
      <c r="U407" s="127"/>
      <c r="V407" s="127"/>
      <c r="W407" s="127"/>
      <c r="X407" s="127"/>
      <c r="Y407" s="127"/>
      <c r="Z407" s="127"/>
      <c r="AA407" s="127"/>
      <c r="AB407" s="127"/>
    </row>
    <row r="408" spans="1:28" s="136" customFormat="1" ht="12" customHeight="1" x14ac:dyDescent="0.35">
      <c r="A408" s="127"/>
      <c r="B408" s="127"/>
      <c r="C408" s="127"/>
      <c r="D408" s="137"/>
      <c r="E408" s="137"/>
      <c r="F408" s="176"/>
      <c r="H408" s="176"/>
      <c r="I408" s="163"/>
      <c r="K408" s="163"/>
      <c r="N408" s="127"/>
      <c r="O408" s="127"/>
      <c r="P408" s="127"/>
      <c r="Q408" s="127"/>
      <c r="R408" s="127"/>
      <c r="S408" s="127"/>
      <c r="T408" s="127"/>
      <c r="U408" s="127"/>
      <c r="V408" s="127"/>
      <c r="W408" s="127"/>
      <c r="X408" s="127"/>
      <c r="Y408" s="127"/>
      <c r="Z408" s="127"/>
      <c r="AA408" s="127"/>
      <c r="AB408" s="127"/>
    </row>
    <row r="409" spans="1:28" s="136" customFormat="1" ht="12" customHeight="1" x14ac:dyDescent="0.35">
      <c r="A409" s="127"/>
      <c r="B409" s="127"/>
      <c r="C409" s="127"/>
      <c r="D409" s="137"/>
      <c r="E409" s="137"/>
      <c r="F409" s="176"/>
      <c r="H409" s="176"/>
      <c r="I409" s="163"/>
      <c r="K409" s="163"/>
      <c r="N409" s="127"/>
      <c r="O409" s="127"/>
      <c r="P409" s="127"/>
      <c r="Q409" s="127"/>
      <c r="R409" s="127"/>
      <c r="S409" s="127"/>
      <c r="T409" s="127"/>
      <c r="U409" s="127"/>
      <c r="V409" s="127"/>
      <c r="W409" s="127"/>
      <c r="X409" s="127"/>
      <c r="Y409" s="127"/>
      <c r="Z409" s="127"/>
      <c r="AA409" s="127"/>
      <c r="AB409" s="127"/>
    </row>
    <row r="410" spans="1:28" s="136" customFormat="1" ht="12" customHeight="1" x14ac:dyDescent="0.35">
      <c r="A410" s="127"/>
      <c r="B410" s="127"/>
      <c r="C410" s="127"/>
      <c r="D410" s="137"/>
      <c r="E410" s="137"/>
      <c r="F410" s="176"/>
      <c r="H410" s="176"/>
      <c r="I410" s="163"/>
      <c r="K410" s="163"/>
      <c r="N410" s="127"/>
      <c r="O410" s="127"/>
      <c r="P410" s="127"/>
      <c r="Q410" s="127"/>
      <c r="R410" s="127"/>
      <c r="S410" s="127"/>
      <c r="T410" s="127"/>
      <c r="U410" s="127"/>
      <c r="V410" s="127"/>
      <c r="W410" s="127"/>
      <c r="X410" s="127"/>
      <c r="Y410" s="127"/>
      <c r="Z410" s="127"/>
      <c r="AA410" s="127"/>
      <c r="AB410" s="127"/>
    </row>
    <row r="411" spans="1:28" s="136" customFormat="1" ht="12" customHeight="1" x14ac:dyDescent="0.35">
      <c r="A411" s="127"/>
      <c r="B411" s="127"/>
      <c r="C411" s="127"/>
      <c r="D411" s="137"/>
      <c r="E411" s="137"/>
      <c r="F411" s="176"/>
      <c r="H411" s="176"/>
      <c r="I411" s="163"/>
      <c r="K411" s="163"/>
      <c r="N411" s="127"/>
      <c r="O411" s="127"/>
      <c r="P411" s="127"/>
      <c r="Q411" s="127"/>
      <c r="R411" s="127"/>
      <c r="S411" s="127"/>
      <c r="T411" s="127"/>
      <c r="U411" s="127"/>
      <c r="V411" s="127"/>
      <c r="W411" s="127"/>
      <c r="X411" s="127"/>
      <c r="Y411" s="127"/>
      <c r="Z411" s="127"/>
      <c r="AA411" s="127"/>
      <c r="AB411" s="127"/>
    </row>
    <row r="412" spans="1:28" s="136" customFormat="1" ht="12" customHeight="1" x14ac:dyDescent="0.35">
      <c r="A412" s="127"/>
      <c r="B412" s="127"/>
      <c r="C412" s="127"/>
      <c r="D412" s="137"/>
      <c r="E412" s="137"/>
      <c r="F412" s="176"/>
      <c r="H412" s="176"/>
      <c r="I412" s="163"/>
      <c r="K412" s="163"/>
      <c r="N412" s="127"/>
      <c r="O412" s="127"/>
      <c r="P412" s="127"/>
      <c r="Q412" s="127"/>
      <c r="R412" s="127"/>
      <c r="S412" s="127"/>
      <c r="T412" s="127"/>
      <c r="U412" s="127"/>
      <c r="V412" s="127"/>
      <c r="W412" s="127"/>
      <c r="X412" s="127"/>
      <c r="Y412" s="127"/>
      <c r="Z412" s="127"/>
      <c r="AA412" s="127"/>
      <c r="AB412" s="127"/>
    </row>
    <row r="413" spans="1:28" s="136" customFormat="1" ht="12" customHeight="1" x14ac:dyDescent="0.35">
      <c r="A413" s="127"/>
      <c r="B413" s="127"/>
      <c r="C413" s="127"/>
      <c r="D413" s="137"/>
      <c r="E413" s="137"/>
      <c r="F413" s="176"/>
      <c r="H413" s="176"/>
      <c r="I413" s="163"/>
      <c r="K413" s="163"/>
      <c r="N413" s="127"/>
      <c r="O413" s="127"/>
      <c r="P413" s="127"/>
      <c r="Q413" s="127"/>
      <c r="R413" s="127"/>
      <c r="S413" s="127"/>
      <c r="T413" s="127"/>
      <c r="U413" s="127"/>
      <c r="V413" s="127"/>
      <c r="W413" s="127"/>
      <c r="X413" s="127"/>
      <c r="Y413" s="127"/>
      <c r="Z413" s="127"/>
      <c r="AA413" s="127"/>
      <c r="AB413" s="127"/>
    </row>
    <row r="414" spans="1:28" s="136" customFormat="1" ht="12" customHeight="1" x14ac:dyDescent="0.35">
      <c r="A414" s="127"/>
      <c r="B414" s="127"/>
      <c r="C414" s="127"/>
      <c r="D414" s="137"/>
      <c r="E414" s="137"/>
      <c r="F414" s="176"/>
      <c r="H414" s="176"/>
      <c r="I414" s="163"/>
      <c r="K414" s="163"/>
      <c r="N414" s="127"/>
      <c r="O414" s="127"/>
      <c r="P414" s="127"/>
      <c r="Q414" s="127"/>
      <c r="R414" s="127"/>
      <c r="S414" s="127"/>
      <c r="T414" s="127"/>
      <c r="U414" s="127"/>
      <c r="V414" s="127"/>
      <c r="W414" s="127"/>
      <c r="X414" s="127"/>
      <c r="Y414" s="127"/>
      <c r="Z414" s="127"/>
      <c r="AA414" s="127"/>
      <c r="AB414" s="127"/>
    </row>
    <row r="415" spans="1:28" s="136" customFormat="1" ht="12" customHeight="1" x14ac:dyDescent="0.35">
      <c r="A415" s="127"/>
      <c r="B415" s="127"/>
      <c r="C415" s="127"/>
      <c r="D415" s="137"/>
      <c r="E415" s="137"/>
      <c r="F415" s="176"/>
      <c r="H415" s="176"/>
      <c r="I415" s="163"/>
      <c r="K415" s="163"/>
      <c r="N415" s="127"/>
      <c r="O415" s="127"/>
      <c r="P415" s="127"/>
      <c r="Q415" s="127"/>
      <c r="R415" s="127"/>
      <c r="S415" s="127"/>
      <c r="T415" s="127"/>
      <c r="U415" s="127"/>
      <c r="V415" s="127"/>
      <c r="W415" s="127"/>
      <c r="X415" s="127"/>
      <c r="Y415" s="127"/>
      <c r="Z415" s="127"/>
      <c r="AA415" s="127"/>
      <c r="AB415" s="127"/>
    </row>
    <row r="416" spans="1:28" s="136" customFormat="1" ht="12" customHeight="1" x14ac:dyDescent="0.35">
      <c r="A416" s="127"/>
      <c r="B416" s="127"/>
      <c r="C416" s="127"/>
      <c r="D416" s="137"/>
      <c r="E416" s="137"/>
      <c r="F416" s="176"/>
      <c r="H416" s="176"/>
      <c r="I416" s="163"/>
      <c r="K416" s="163"/>
      <c r="N416" s="127"/>
      <c r="O416" s="127"/>
      <c r="P416" s="127"/>
      <c r="Q416" s="127"/>
      <c r="R416" s="127"/>
      <c r="S416" s="127"/>
      <c r="T416" s="127"/>
      <c r="U416" s="127"/>
      <c r="V416" s="127"/>
      <c r="W416" s="127"/>
      <c r="X416" s="127"/>
      <c r="Y416" s="127"/>
      <c r="Z416" s="127"/>
      <c r="AA416" s="127"/>
      <c r="AB416" s="127"/>
    </row>
    <row r="417" spans="1:28" s="136" customFormat="1" ht="12" customHeight="1" x14ac:dyDescent="0.35">
      <c r="A417" s="127"/>
      <c r="B417" s="127"/>
      <c r="C417" s="127"/>
      <c r="D417" s="137"/>
      <c r="E417" s="137"/>
      <c r="F417" s="176"/>
      <c r="H417" s="176"/>
      <c r="I417" s="163"/>
      <c r="K417" s="163"/>
      <c r="N417" s="127"/>
      <c r="O417" s="127"/>
      <c r="P417" s="127"/>
      <c r="Q417" s="127"/>
      <c r="R417" s="127"/>
      <c r="S417" s="127"/>
      <c r="T417" s="127"/>
      <c r="U417" s="127"/>
      <c r="V417" s="127"/>
      <c r="W417" s="127"/>
      <c r="X417" s="127"/>
      <c r="Y417" s="127"/>
      <c r="Z417" s="127"/>
      <c r="AA417" s="127"/>
      <c r="AB417" s="127"/>
    </row>
    <row r="418" spans="1:28" s="136" customFormat="1" ht="12" customHeight="1" x14ac:dyDescent="0.35">
      <c r="A418" s="127"/>
      <c r="B418" s="127"/>
      <c r="C418" s="127"/>
      <c r="D418" s="137"/>
      <c r="E418" s="137"/>
      <c r="F418" s="176"/>
      <c r="H418" s="176"/>
      <c r="I418" s="163"/>
      <c r="K418" s="163"/>
      <c r="N418" s="127"/>
      <c r="O418" s="127"/>
      <c r="P418" s="127"/>
      <c r="Q418" s="127"/>
      <c r="R418" s="127"/>
      <c r="S418" s="127"/>
      <c r="T418" s="127"/>
      <c r="U418" s="127"/>
      <c r="V418" s="127"/>
      <c r="W418" s="127"/>
      <c r="X418" s="127"/>
      <c r="Y418" s="127"/>
      <c r="Z418" s="127"/>
      <c r="AA418" s="127"/>
      <c r="AB418" s="127"/>
    </row>
    <row r="419" spans="1:28" s="136" customFormat="1" ht="12" customHeight="1" x14ac:dyDescent="0.35">
      <c r="A419" s="127"/>
      <c r="B419" s="127"/>
      <c r="C419" s="127"/>
      <c r="D419" s="137"/>
      <c r="E419" s="137"/>
      <c r="F419" s="176"/>
      <c r="H419" s="176"/>
      <c r="I419" s="163"/>
      <c r="K419" s="163"/>
      <c r="N419" s="127"/>
      <c r="O419" s="127"/>
      <c r="P419" s="127"/>
      <c r="Q419" s="127"/>
      <c r="R419" s="127"/>
      <c r="S419" s="127"/>
      <c r="T419" s="127"/>
      <c r="U419" s="127"/>
      <c r="V419" s="127"/>
      <c r="W419" s="127"/>
      <c r="X419" s="127"/>
      <c r="Y419" s="127"/>
      <c r="Z419" s="127"/>
      <c r="AA419" s="127"/>
      <c r="AB419" s="127"/>
    </row>
    <row r="420" spans="1:28" s="136" customFormat="1" ht="12" customHeight="1" x14ac:dyDescent="0.35">
      <c r="A420" s="127"/>
      <c r="B420" s="127"/>
      <c r="C420" s="127"/>
      <c r="D420" s="137"/>
      <c r="E420" s="137"/>
      <c r="F420" s="176"/>
      <c r="H420" s="176"/>
      <c r="I420" s="163"/>
      <c r="K420" s="163"/>
      <c r="N420" s="127"/>
      <c r="O420" s="127"/>
      <c r="P420" s="127"/>
      <c r="Q420" s="127"/>
      <c r="R420" s="127"/>
      <c r="S420" s="127"/>
      <c r="T420" s="127"/>
      <c r="U420" s="127"/>
      <c r="V420" s="127"/>
      <c r="W420" s="127"/>
      <c r="X420" s="127"/>
      <c r="Y420" s="127"/>
      <c r="Z420" s="127"/>
      <c r="AA420" s="127"/>
      <c r="AB420" s="127"/>
    </row>
    <row r="421" spans="1:28" s="136" customFormat="1" ht="12" customHeight="1" x14ac:dyDescent="0.35">
      <c r="A421" s="127"/>
      <c r="B421" s="127"/>
      <c r="C421" s="127"/>
      <c r="D421" s="137"/>
      <c r="E421" s="137"/>
      <c r="F421" s="176"/>
      <c r="H421" s="176"/>
      <c r="I421" s="163"/>
      <c r="K421" s="163"/>
      <c r="N421" s="127"/>
      <c r="O421" s="127"/>
      <c r="P421" s="127"/>
      <c r="Q421" s="127"/>
      <c r="R421" s="127"/>
      <c r="S421" s="127"/>
      <c r="T421" s="127"/>
      <c r="U421" s="127"/>
      <c r="V421" s="127"/>
      <c r="W421" s="127"/>
      <c r="X421" s="127"/>
      <c r="Y421" s="127"/>
      <c r="Z421" s="127"/>
      <c r="AA421" s="127"/>
      <c r="AB421" s="127"/>
    </row>
    <row r="422" spans="1:28" s="136" customFormat="1" ht="12" customHeight="1" x14ac:dyDescent="0.35">
      <c r="A422" s="127"/>
      <c r="B422" s="127"/>
      <c r="C422" s="127"/>
      <c r="D422" s="137"/>
      <c r="E422" s="137"/>
      <c r="F422" s="176"/>
      <c r="H422" s="176"/>
      <c r="I422" s="163"/>
      <c r="K422" s="163"/>
      <c r="N422" s="127"/>
      <c r="O422" s="127"/>
      <c r="P422" s="127"/>
      <c r="Q422" s="127"/>
      <c r="R422" s="127"/>
      <c r="S422" s="127"/>
      <c r="T422" s="127"/>
      <c r="U422" s="127"/>
      <c r="V422" s="127"/>
      <c r="W422" s="127"/>
      <c r="X422" s="127"/>
      <c r="Y422" s="127"/>
      <c r="Z422" s="127"/>
      <c r="AA422" s="127"/>
      <c r="AB422" s="127"/>
    </row>
    <row r="423" spans="1:28" s="136" customFormat="1" ht="12" customHeight="1" x14ac:dyDescent="0.35">
      <c r="A423" s="127"/>
      <c r="B423" s="127"/>
      <c r="C423" s="127"/>
      <c r="D423" s="137"/>
      <c r="E423" s="137"/>
      <c r="F423" s="176"/>
      <c r="H423" s="176"/>
      <c r="I423" s="163"/>
      <c r="K423" s="163"/>
      <c r="N423" s="127"/>
      <c r="O423" s="127"/>
      <c r="P423" s="127"/>
      <c r="Q423" s="127"/>
      <c r="R423" s="127"/>
      <c r="S423" s="127"/>
      <c r="T423" s="127"/>
      <c r="U423" s="127"/>
      <c r="V423" s="127"/>
      <c r="W423" s="127"/>
      <c r="X423" s="127"/>
      <c r="Y423" s="127"/>
      <c r="Z423" s="127"/>
      <c r="AA423" s="127"/>
      <c r="AB423" s="127"/>
    </row>
    <row r="424" spans="1:28" s="136" customFormat="1" ht="12" customHeight="1" x14ac:dyDescent="0.35">
      <c r="A424" s="127"/>
      <c r="B424" s="127"/>
      <c r="C424" s="127"/>
      <c r="D424" s="137"/>
      <c r="E424" s="137"/>
      <c r="F424" s="176"/>
      <c r="H424" s="176"/>
      <c r="I424" s="163"/>
      <c r="K424" s="163"/>
      <c r="N424" s="127"/>
      <c r="O424" s="127"/>
      <c r="P424" s="127"/>
      <c r="Q424" s="127"/>
      <c r="R424" s="127"/>
      <c r="S424" s="127"/>
      <c r="T424" s="127"/>
      <c r="U424" s="127"/>
      <c r="V424" s="127"/>
      <c r="W424" s="127"/>
      <c r="X424" s="127"/>
      <c r="Y424" s="127"/>
      <c r="Z424" s="127"/>
      <c r="AA424" s="127"/>
      <c r="AB424" s="127"/>
    </row>
    <row r="425" spans="1:28" s="136" customFormat="1" ht="12" customHeight="1" x14ac:dyDescent="0.35">
      <c r="A425" s="127"/>
      <c r="B425" s="127"/>
      <c r="C425" s="127"/>
      <c r="D425" s="137"/>
      <c r="E425" s="137"/>
      <c r="F425" s="176"/>
      <c r="H425" s="176"/>
      <c r="I425" s="163"/>
      <c r="K425" s="163"/>
      <c r="N425" s="127"/>
      <c r="O425" s="127"/>
      <c r="P425" s="127"/>
      <c r="Q425" s="127"/>
      <c r="R425" s="127"/>
      <c r="S425" s="127"/>
      <c r="T425" s="127"/>
      <c r="U425" s="127"/>
      <c r="V425" s="127"/>
      <c r="W425" s="127"/>
      <c r="X425" s="127"/>
      <c r="Y425" s="127"/>
      <c r="Z425" s="127"/>
      <c r="AA425" s="127"/>
      <c r="AB425" s="127"/>
    </row>
    <row r="426" spans="1:28" s="136" customFormat="1" ht="12" customHeight="1" x14ac:dyDescent="0.35">
      <c r="A426" s="127"/>
      <c r="B426" s="127"/>
      <c r="C426" s="127"/>
      <c r="D426" s="137"/>
      <c r="E426" s="137"/>
      <c r="F426" s="176"/>
      <c r="H426" s="176"/>
      <c r="I426" s="163"/>
      <c r="K426" s="163"/>
      <c r="N426" s="127"/>
      <c r="O426" s="127"/>
      <c r="P426" s="127"/>
      <c r="Q426" s="127"/>
      <c r="R426" s="127"/>
      <c r="S426" s="127"/>
      <c r="T426" s="127"/>
      <c r="U426" s="127"/>
      <c r="V426" s="127"/>
      <c r="W426" s="127"/>
      <c r="X426" s="127"/>
      <c r="Y426" s="127"/>
      <c r="Z426" s="127"/>
      <c r="AA426" s="127"/>
      <c r="AB426" s="127"/>
    </row>
    <row r="427" spans="1:28" s="136" customFormat="1" ht="12" customHeight="1" x14ac:dyDescent="0.35">
      <c r="A427" s="127"/>
      <c r="B427" s="127"/>
      <c r="C427" s="127"/>
      <c r="D427" s="137"/>
      <c r="E427" s="137"/>
      <c r="F427" s="176"/>
      <c r="H427" s="176"/>
      <c r="I427" s="163"/>
      <c r="K427" s="163"/>
      <c r="N427" s="127"/>
      <c r="O427" s="127"/>
      <c r="P427" s="127"/>
      <c r="Q427" s="127"/>
      <c r="R427" s="127"/>
      <c r="S427" s="127"/>
      <c r="T427" s="127"/>
      <c r="U427" s="127"/>
      <c r="V427" s="127"/>
      <c r="W427" s="127"/>
      <c r="X427" s="127"/>
      <c r="Y427" s="127"/>
      <c r="Z427" s="127"/>
      <c r="AA427" s="127"/>
      <c r="AB427" s="127"/>
    </row>
    <row r="428" spans="1:28" s="136" customFormat="1" ht="12" customHeight="1" x14ac:dyDescent="0.35">
      <c r="A428" s="127"/>
      <c r="B428" s="127"/>
      <c r="C428" s="127"/>
      <c r="D428" s="137"/>
      <c r="E428" s="137"/>
      <c r="F428" s="176"/>
      <c r="H428" s="176"/>
      <c r="I428" s="163"/>
      <c r="K428" s="163"/>
      <c r="N428" s="127"/>
      <c r="O428" s="127"/>
      <c r="P428" s="127"/>
      <c r="Q428" s="127"/>
      <c r="R428" s="127"/>
      <c r="S428" s="127"/>
      <c r="T428" s="127"/>
      <c r="U428" s="127"/>
      <c r="V428" s="127"/>
      <c r="W428" s="127"/>
      <c r="X428" s="127"/>
      <c r="Y428" s="127"/>
      <c r="Z428" s="127"/>
      <c r="AA428" s="127"/>
      <c r="AB428" s="127"/>
    </row>
    <row r="429" spans="1:28" s="136" customFormat="1" ht="12" customHeight="1" x14ac:dyDescent="0.35">
      <c r="A429" s="127"/>
      <c r="B429" s="127"/>
      <c r="C429" s="127"/>
      <c r="D429" s="137"/>
      <c r="E429" s="137"/>
      <c r="F429" s="176"/>
      <c r="H429" s="176"/>
      <c r="I429" s="163"/>
      <c r="K429" s="163"/>
      <c r="N429" s="127"/>
      <c r="O429" s="127"/>
      <c r="P429" s="127"/>
      <c r="Q429" s="127"/>
      <c r="R429" s="127"/>
      <c r="S429" s="127"/>
      <c r="T429" s="127"/>
      <c r="U429" s="127"/>
      <c r="V429" s="127"/>
      <c r="W429" s="127"/>
      <c r="X429" s="127"/>
      <c r="Y429" s="127"/>
      <c r="Z429" s="127"/>
      <c r="AA429" s="127"/>
      <c r="AB429" s="127"/>
    </row>
    <row r="430" spans="1:28" s="136" customFormat="1" ht="12" customHeight="1" x14ac:dyDescent="0.35">
      <c r="A430" s="127"/>
      <c r="B430" s="127"/>
      <c r="C430" s="127"/>
      <c r="D430" s="137"/>
      <c r="E430" s="137"/>
      <c r="F430" s="176"/>
      <c r="H430" s="176"/>
      <c r="I430" s="163"/>
      <c r="K430" s="163"/>
      <c r="N430" s="127"/>
      <c r="O430" s="127"/>
      <c r="P430" s="127"/>
      <c r="Q430" s="127"/>
      <c r="R430" s="127"/>
      <c r="S430" s="127"/>
      <c r="T430" s="127"/>
      <c r="U430" s="127"/>
      <c r="V430" s="127"/>
      <c r="W430" s="127"/>
      <c r="X430" s="127"/>
      <c r="Y430" s="127"/>
      <c r="Z430" s="127"/>
      <c r="AA430" s="127"/>
      <c r="AB430" s="127"/>
    </row>
    <row r="431" spans="1:28" s="136" customFormat="1" ht="12" customHeight="1" x14ac:dyDescent="0.35">
      <c r="A431" s="127"/>
      <c r="B431" s="127"/>
      <c r="C431" s="127"/>
      <c r="D431" s="137"/>
      <c r="E431" s="137"/>
      <c r="F431" s="176"/>
      <c r="H431" s="176"/>
      <c r="I431" s="163"/>
      <c r="K431" s="163"/>
      <c r="N431" s="127"/>
      <c r="O431" s="127"/>
      <c r="P431" s="127"/>
      <c r="Q431" s="127"/>
      <c r="R431" s="127"/>
      <c r="S431" s="127"/>
      <c r="T431" s="127"/>
      <c r="U431" s="127"/>
      <c r="V431" s="127"/>
      <c r="W431" s="127"/>
      <c r="X431" s="127"/>
      <c r="Y431" s="127"/>
      <c r="Z431" s="127"/>
      <c r="AA431" s="127"/>
      <c r="AB431" s="127"/>
    </row>
    <row r="432" spans="1:28" s="136" customFormat="1" ht="12" customHeight="1" x14ac:dyDescent="0.35">
      <c r="A432" s="127"/>
      <c r="B432" s="127"/>
      <c r="C432" s="127"/>
      <c r="D432" s="137"/>
      <c r="E432" s="137"/>
      <c r="F432" s="176"/>
      <c r="H432" s="176"/>
      <c r="I432" s="163"/>
      <c r="K432" s="163"/>
      <c r="N432" s="127"/>
      <c r="O432" s="127"/>
      <c r="P432" s="127"/>
      <c r="Q432" s="127"/>
      <c r="R432" s="127"/>
      <c r="S432" s="127"/>
      <c r="T432" s="127"/>
      <c r="U432" s="127"/>
      <c r="V432" s="127"/>
      <c r="W432" s="127"/>
      <c r="X432" s="127"/>
      <c r="Y432" s="127"/>
      <c r="Z432" s="127"/>
      <c r="AA432" s="127"/>
      <c r="AB432" s="127"/>
    </row>
    <row r="433" spans="1:28" s="136" customFormat="1" ht="12" customHeight="1" x14ac:dyDescent="0.35">
      <c r="A433" s="127"/>
      <c r="B433" s="127"/>
      <c r="C433" s="127"/>
      <c r="D433" s="137"/>
      <c r="E433" s="137"/>
      <c r="F433" s="176"/>
      <c r="H433" s="176"/>
      <c r="I433" s="163"/>
      <c r="K433" s="163"/>
      <c r="N433" s="127"/>
      <c r="O433" s="127"/>
      <c r="P433" s="127"/>
      <c r="Q433" s="127"/>
      <c r="R433" s="127"/>
      <c r="S433" s="127"/>
      <c r="T433" s="127"/>
      <c r="U433" s="127"/>
      <c r="V433" s="127"/>
      <c r="W433" s="127"/>
      <c r="X433" s="127"/>
      <c r="Y433" s="127"/>
      <c r="Z433" s="127"/>
      <c r="AA433" s="127"/>
      <c r="AB433" s="127"/>
    </row>
    <row r="434" spans="1:28" s="136" customFormat="1" ht="12" customHeight="1" x14ac:dyDescent="0.35">
      <c r="A434" s="127"/>
      <c r="B434" s="127"/>
      <c r="C434" s="127"/>
      <c r="D434" s="137"/>
      <c r="E434" s="137"/>
      <c r="F434" s="176"/>
      <c r="H434" s="176"/>
      <c r="I434" s="163"/>
      <c r="K434" s="163"/>
      <c r="N434" s="127"/>
      <c r="O434" s="127"/>
      <c r="P434" s="127"/>
      <c r="Q434" s="127"/>
      <c r="R434" s="127"/>
      <c r="S434" s="127"/>
      <c r="T434" s="127"/>
      <c r="U434" s="127"/>
      <c r="V434" s="127"/>
      <c r="W434" s="127"/>
      <c r="X434" s="127"/>
      <c r="Y434" s="127"/>
      <c r="Z434" s="127"/>
      <c r="AA434" s="127"/>
      <c r="AB434" s="127"/>
    </row>
    <row r="435" spans="1:28" s="136" customFormat="1" ht="12" customHeight="1" x14ac:dyDescent="0.35">
      <c r="A435" s="127"/>
      <c r="B435" s="127"/>
      <c r="C435" s="127"/>
      <c r="D435" s="137"/>
      <c r="E435" s="137"/>
      <c r="F435" s="176"/>
      <c r="H435" s="176"/>
      <c r="I435" s="163"/>
      <c r="K435" s="163"/>
      <c r="N435" s="127"/>
      <c r="O435" s="127"/>
      <c r="P435" s="127"/>
      <c r="Q435" s="127"/>
      <c r="R435" s="127"/>
      <c r="S435" s="127"/>
      <c r="T435" s="127"/>
      <c r="U435" s="127"/>
      <c r="V435" s="127"/>
      <c r="W435" s="127"/>
      <c r="X435" s="127"/>
      <c r="Y435" s="127"/>
      <c r="Z435" s="127"/>
      <c r="AA435" s="127"/>
      <c r="AB435" s="127"/>
    </row>
    <row r="436" spans="1:28" s="136" customFormat="1" ht="12" customHeight="1" x14ac:dyDescent="0.35">
      <c r="A436" s="127"/>
      <c r="B436" s="127"/>
      <c r="C436" s="127"/>
      <c r="D436" s="137"/>
      <c r="E436" s="137"/>
      <c r="F436" s="176"/>
      <c r="H436" s="176"/>
      <c r="I436" s="163"/>
      <c r="K436" s="163"/>
      <c r="N436" s="127"/>
      <c r="O436" s="127"/>
      <c r="P436" s="127"/>
      <c r="Q436" s="127"/>
      <c r="R436" s="127"/>
      <c r="S436" s="127"/>
      <c r="T436" s="127"/>
      <c r="U436" s="127"/>
      <c r="V436" s="127"/>
      <c r="W436" s="127"/>
      <c r="X436" s="127"/>
      <c r="Y436" s="127"/>
      <c r="Z436" s="127"/>
      <c r="AA436" s="127"/>
      <c r="AB436" s="127"/>
    </row>
    <row r="437" spans="1:28" s="136" customFormat="1" ht="12" customHeight="1" x14ac:dyDescent="0.35">
      <c r="A437" s="127"/>
      <c r="B437" s="127"/>
      <c r="C437" s="127"/>
      <c r="D437" s="137"/>
      <c r="E437" s="137"/>
      <c r="F437" s="176"/>
      <c r="H437" s="176"/>
      <c r="I437" s="163"/>
      <c r="K437" s="163"/>
      <c r="N437" s="127"/>
      <c r="O437" s="127"/>
      <c r="P437" s="127"/>
      <c r="Q437" s="127"/>
      <c r="R437" s="127"/>
      <c r="S437" s="127"/>
      <c r="T437" s="127"/>
      <c r="U437" s="127"/>
      <c r="V437" s="127"/>
      <c r="W437" s="127"/>
      <c r="X437" s="127"/>
      <c r="Y437" s="127"/>
      <c r="Z437" s="127"/>
      <c r="AA437" s="127"/>
      <c r="AB437" s="127"/>
    </row>
    <row r="438" spans="1:28" s="136" customFormat="1" ht="12" customHeight="1" x14ac:dyDescent="0.35">
      <c r="A438" s="127"/>
      <c r="B438" s="127"/>
      <c r="C438" s="127"/>
      <c r="D438" s="137"/>
      <c r="E438" s="137"/>
      <c r="F438" s="176"/>
      <c r="H438" s="176"/>
      <c r="I438" s="163"/>
      <c r="K438" s="163"/>
      <c r="N438" s="127"/>
      <c r="O438" s="127"/>
      <c r="P438" s="127"/>
      <c r="Q438" s="127"/>
      <c r="R438" s="127"/>
      <c r="S438" s="127"/>
      <c r="T438" s="127"/>
      <c r="U438" s="127"/>
      <c r="V438" s="127"/>
      <c r="W438" s="127"/>
      <c r="X438" s="127"/>
      <c r="Y438" s="127"/>
      <c r="Z438" s="127"/>
      <c r="AA438" s="127"/>
      <c r="AB438" s="127"/>
    </row>
    <row r="439" spans="1:28" s="136" customFormat="1" ht="12" customHeight="1" x14ac:dyDescent="0.35">
      <c r="A439" s="127"/>
      <c r="B439" s="127"/>
      <c r="C439" s="127"/>
      <c r="D439" s="137"/>
      <c r="E439" s="137"/>
      <c r="F439" s="176"/>
      <c r="H439" s="176"/>
      <c r="I439" s="163"/>
      <c r="K439" s="163"/>
      <c r="N439" s="127"/>
      <c r="O439" s="127"/>
      <c r="P439" s="127"/>
      <c r="Q439" s="127"/>
      <c r="R439" s="127"/>
      <c r="S439" s="127"/>
      <c r="T439" s="127"/>
      <c r="U439" s="127"/>
      <c r="V439" s="127"/>
      <c r="W439" s="127"/>
      <c r="X439" s="127"/>
      <c r="Y439" s="127"/>
      <c r="Z439" s="127"/>
      <c r="AA439" s="127"/>
      <c r="AB439" s="127"/>
    </row>
    <row r="440" spans="1:28" s="136" customFormat="1" ht="12" customHeight="1" x14ac:dyDescent="0.35">
      <c r="A440" s="127"/>
      <c r="B440" s="127"/>
      <c r="C440" s="127"/>
      <c r="D440" s="137"/>
      <c r="E440" s="137"/>
      <c r="F440" s="176"/>
      <c r="H440" s="176"/>
      <c r="I440" s="163"/>
      <c r="K440" s="163"/>
      <c r="N440" s="127"/>
      <c r="O440" s="127"/>
      <c r="P440" s="127"/>
      <c r="Q440" s="127"/>
      <c r="R440" s="127"/>
      <c r="S440" s="127"/>
      <c r="T440" s="127"/>
      <c r="U440" s="127"/>
      <c r="V440" s="127"/>
      <c r="W440" s="127"/>
      <c r="X440" s="127"/>
      <c r="Y440" s="127"/>
      <c r="Z440" s="127"/>
      <c r="AA440" s="127"/>
      <c r="AB440" s="127"/>
    </row>
    <row r="441" spans="1:28" s="136" customFormat="1" ht="12" customHeight="1" x14ac:dyDescent="0.35">
      <c r="A441" s="127"/>
      <c r="B441" s="127"/>
      <c r="C441" s="127"/>
      <c r="D441" s="137"/>
      <c r="E441" s="137"/>
      <c r="F441" s="176"/>
      <c r="H441" s="176"/>
      <c r="I441" s="163"/>
      <c r="K441" s="163"/>
      <c r="N441" s="127"/>
      <c r="O441" s="127"/>
      <c r="P441" s="127"/>
      <c r="Q441" s="127"/>
      <c r="R441" s="127"/>
      <c r="S441" s="127"/>
      <c r="T441" s="127"/>
      <c r="U441" s="127"/>
      <c r="V441" s="127"/>
      <c r="W441" s="127"/>
      <c r="X441" s="127"/>
      <c r="Y441" s="127"/>
      <c r="Z441" s="127"/>
      <c r="AA441" s="127"/>
      <c r="AB441" s="127"/>
    </row>
    <row r="442" spans="1:28" s="136" customFormat="1" ht="12" customHeight="1" x14ac:dyDescent="0.35">
      <c r="A442" s="127"/>
      <c r="B442" s="127"/>
      <c r="C442" s="127"/>
      <c r="D442" s="137"/>
      <c r="E442" s="137"/>
      <c r="F442" s="176"/>
      <c r="H442" s="176"/>
      <c r="I442" s="163"/>
      <c r="K442" s="163"/>
      <c r="N442" s="127"/>
      <c r="O442" s="127"/>
      <c r="P442" s="127"/>
      <c r="Q442" s="127"/>
      <c r="R442" s="127"/>
      <c r="S442" s="127"/>
      <c r="T442" s="127"/>
      <c r="U442" s="127"/>
      <c r="V442" s="127"/>
      <c r="W442" s="127"/>
      <c r="X442" s="127"/>
      <c r="Y442" s="127"/>
      <c r="Z442" s="127"/>
      <c r="AA442" s="127"/>
      <c r="AB442" s="127"/>
    </row>
    <row r="443" spans="1:28" s="136" customFormat="1" ht="12" customHeight="1" x14ac:dyDescent="0.35">
      <c r="A443" s="127"/>
      <c r="B443" s="127"/>
      <c r="C443" s="127"/>
      <c r="D443" s="137"/>
      <c r="E443" s="137"/>
      <c r="F443" s="176"/>
      <c r="H443" s="176"/>
      <c r="I443" s="163"/>
      <c r="K443" s="163"/>
      <c r="N443" s="127"/>
      <c r="O443" s="127"/>
      <c r="P443" s="127"/>
      <c r="Q443" s="127"/>
      <c r="R443" s="127"/>
      <c r="S443" s="127"/>
      <c r="T443" s="127"/>
      <c r="U443" s="127"/>
      <c r="V443" s="127"/>
      <c r="W443" s="127"/>
      <c r="X443" s="127"/>
      <c r="Y443" s="127"/>
      <c r="Z443" s="127"/>
      <c r="AA443" s="127"/>
      <c r="AB443" s="127"/>
    </row>
    <row r="444" spans="1:28" s="136" customFormat="1" ht="12" customHeight="1" x14ac:dyDescent="0.35">
      <c r="A444" s="127"/>
      <c r="B444" s="127"/>
      <c r="C444" s="127"/>
      <c r="D444" s="137"/>
      <c r="E444" s="137"/>
      <c r="F444" s="176"/>
      <c r="H444" s="176"/>
      <c r="I444" s="163"/>
      <c r="K444" s="163"/>
      <c r="N444" s="127"/>
      <c r="O444" s="127"/>
      <c r="P444" s="127"/>
      <c r="Q444" s="127"/>
      <c r="R444" s="127"/>
      <c r="S444" s="127"/>
      <c r="T444" s="127"/>
      <c r="U444" s="127"/>
      <c r="V444" s="127"/>
      <c r="W444" s="127"/>
      <c r="X444" s="127"/>
      <c r="Y444" s="127"/>
      <c r="Z444" s="127"/>
      <c r="AA444" s="127"/>
      <c r="AB444" s="127"/>
    </row>
    <row r="445" spans="1:28" s="136" customFormat="1" ht="12" customHeight="1" x14ac:dyDescent="0.35">
      <c r="A445" s="127"/>
      <c r="B445" s="127"/>
      <c r="C445" s="127"/>
      <c r="D445" s="137"/>
      <c r="E445" s="137"/>
      <c r="F445" s="176"/>
      <c r="H445" s="176"/>
      <c r="I445" s="163"/>
      <c r="K445" s="163"/>
      <c r="N445" s="127"/>
      <c r="O445" s="127"/>
      <c r="P445" s="127"/>
      <c r="Q445" s="127"/>
      <c r="R445" s="127"/>
      <c r="S445" s="127"/>
      <c r="T445" s="127"/>
      <c r="U445" s="127"/>
      <c r="V445" s="127"/>
      <c r="W445" s="127"/>
      <c r="X445" s="127"/>
      <c r="Y445" s="127"/>
      <c r="Z445" s="127"/>
      <c r="AA445" s="127"/>
      <c r="AB445" s="127"/>
    </row>
    <row r="446" spans="1:28" s="136" customFormat="1" ht="12" customHeight="1" x14ac:dyDescent="0.35">
      <c r="A446" s="127"/>
      <c r="B446" s="127"/>
      <c r="C446" s="127"/>
      <c r="D446" s="137"/>
      <c r="E446" s="137"/>
      <c r="F446" s="176"/>
      <c r="H446" s="176"/>
      <c r="I446" s="163"/>
      <c r="K446" s="163"/>
      <c r="N446" s="127"/>
      <c r="O446" s="127"/>
      <c r="P446" s="127"/>
      <c r="Q446" s="127"/>
      <c r="R446" s="127"/>
      <c r="S446" s="127"/>
      <c r="T446" s="127"/>
      <c r="U446" s="127"/>
      <c r="V446" s="127"/>
      <c r="W446" s="127"/>
      <c r="X446" s="127"/>
      <c r="Y446" s="127"/>
      <c r="Z446" s="127"/>
      <c r="AA446" s="127"/>
      <c r="AB446" s="127"/>
    </row>
    <row r="447" spans="1:28" s="136" customFormat="1" ht="12" customHeight="1" x14ac:dyDescent="0.35">
      <c r="A447" s="127"/>
      <c r="B447" s="127"/>
      <c r="C447" s="127"/>
      <c r="D447" s="137"/>
      <c r="E447" s="137"/>
      <c r="F447" s="176"/>
      <c r="H447" s="176"/>
      <c r="I447" s="163"/>
      <c r="K447" s="163"/>
      <c r="N447" s="127"/>
      <c r="O447" s="127"/>
      <c r="P447" s="127"/>
      <c r="Q447" s="127"/>
      <c r="R447" s="127"/>
      <c r="S447" s="127"/>
      <c r="T447" s="127"/>
      <c r="U447" s="127"/>
      <c r="V447" s="127"/>
      <c r="W447" s="127"/>
      <c r="X447" s="127"/>
      <c r="Y447" s="127"/>
      <c r="Z447" s="127"/>
      <c r="AA447" s="127"/>
      <c r="AB447" s="127"/>
    </row>
    <row r="448" spans="1:28" s="136" customFormat="1" ht="12" customHeight="1" x14ac:dyDescent="0.35">
      <c r="A448" s="127"/>
      <c r="B448" s="127"/>
      <c r="C448" s="127"/>
      <c r="D448" s="137"/>
      <c r="E448" s="137"/>
      <c r="F448" s="176"/>
      <c r="H448" s="176"/>
      <c r="I448" s="163"/>
      <c r="K448" s="163"/>
      <c r="N448" s="127"/>
      <c r="O448" s="127"/>
      <c r="P448" s="127"/>
      <c r="Q448" s="127"/>
      <c r="R448" s="127"/>
      <c r="S448" s="127"/>
      <c r="T448" s="127"/>
      <c r="U448" s="127"/>
      <c r="V448" s="127"/>
      <c r="W448" s="127"/>
      <c r="X448" s="127"/>
      <c r="Y448" s="127"/>
      <c r="Z448" s="127"/>
      <c r="AA448" s="127"/>
      <c r="AB448" s="127"/>
    </row>
    <row r="449" spans="1:28" s="136" customFormat="1" ht="12" customHeight="1" x14ac:dyDescent="0.35">
      <c r="A449" s="127"/>
      <c r="B449" s="127"/>
      <c r="C449" s="127"/>
      <c r="D449" s="137"/>
      <c r="E449" s="137"/>
      <c r="F449" s="176"/>
      <c r="H449" s="176"/>
      <c r="I449" s="163"/>
      <c r="K449" s="163"/>
      <c r="N449" s="127"/>
      <c r="O449" s="127"/>
      <c r="P449" s="127"/>
      <c r="Q449" s="127"/>
      <c r="R449" s="127"/>
      <c r="S449" s="127"/>
      <c r="T449" s="127"/>
      <c r="U449" s="127"/>
      <c r="V449" s="127"/>
      <c r="W449" s="127"/>
      <c r="X449" s="127"/>
      <c r="Y449" s="127"/>
      <c r="Z449" s="127"/>
      <c r="AA449" s="127"/>
      <c r="AB449" s="127"/>
    </row>
    <row r="450" spans="1:28" s="136" customFormat="1" ht="12" customHeight="1" x14ac:dyDescent="0.35">
      <c r="A450" s="127"/>
      <c r="B450" s="127"/>
      <c r="C450" s="127"/>
      <c r="D450" s="137"/>
      <c r="E450" s="137"/>
      <c r="F450" s="176"/>
      <c r="H450" s="176"/>
      <c r="I450" s="163"/>
      <c r="K450" s="163"/>
      <c r="N450" s="127"/>
      <c r="O450" s="127"/>
      <c r="P450" s="127"/>
      <c r="Q450" s="127"/>
      <c r="R450" s="127"/>
      <c r="S450" s="127"/>
      <c r="T450" s="127"/>
      <c r="U450" s="127"/>
      <c r="V450" s="127"/>
      <c r="W450" s="127"/>
      <c r="X450" s="127"/>
      <c r="Y450" s="127"/>
      <c r="Z450" s="127"/>
      <c r="AA450" s="127"/>
      <c r="AB450" s="127"/>
    </row>
    <row r="451" spans="1:28" s="136" customFormat="1" ht="12" customHeight="1" x14ac:dyDescent="0.35">
      <c r="A451" s="127"/>
      <c r="B451" s="127"/>
      <c r="C451" s="127"/>
      <c r="D451" s="137"/>
      <c r="E451" s="137"/>
      <c r="F451" s="176"/>
      <c r="H451" s="176"/>
      <c r="I451" s="163"/>
      <c r="K451" s="163"/>
      <c r="N451" s="127"/>
      <c r="O451" s="127"/>
      <c r="P451" s="127"/>
      <c r="Q451" s="127"/>
      <c r="R451" s="127"/>
      <c r="S451" s="127"/>
      <c r="T451" s="127"/>
      <c r="U451" s="127"/>
      <c r="V451" s="127"/>
      <c r="W451" s="127"/>
      <c r="X451" s="127"/>
      <c r="Y451" s="127"/>
      <c r="Z451" s="127"/>
      <c r="AA451" s="127"/>
      <c r="AB451" s="127"/>
    </row>
    <row r="452" spans="1:28" s="136" customFormat="1" ht="12" customHeight="1" x14ac:dyDescent="0.35">
      <c r="A452" s="127"/>
      <c r="B452" s="127"/>
      <c r="C452" s="127"/>
      <c r="D452" s="137"/>
      <c r="E452" s="137"/>
      <c r="F452" s="176"/>
      <c r="H452" s="176"/>
      <c r="I452" s="163"/>
      <c r="K452" s="163"/>
      <c r="N452" s="127"/>
      <c r="O452" s="127"/>
      <c r="P452" s="127"/>
      <c r="Q452" s="127"/>
      <c r="R452" s="127"/>
      <c r="S452" s="127"/>
      <c r="T452" s="127"/>
      <c r="U452" s="127"/>
      <c r="V452" s="127"/>
      <c r="W452" s="127"/>
      <c r="X452" s="127"/>
      <c r="Y452" s="127"/>
      <c r="Z452" s="127"/>
      <c r="AA452" s="127"/>
      <c r="AB452" s="127"/>
    </row>
    <row r="453" spans="1:28" s="136" customFormat="1" ht="12" customHeight="1" x14ac:dyDescent="0.35">
      <c r="A453" s="127"/>
      <c r="B453" s="127"/>
      <c r="C453" s="127"/>
      <c r="D453" s="137"/>
      <c r="E453" s="137"/>
      <c r="F453" s="176"/>
      <c r="H453" s="176"/>
      <c r="I453" s="163"/>
      <c r="K453" s="163"/>
      <c r="N453" s="127"/>
      <c r="O453" s="127"/>
      <c r="P453" s="127"/>
      <c r="Q453" s="127"/>
      <c r="R453" s="127"/>
      <c r="S453" s="127"/>
      <c r="T453" s="127"/>
      <c r="U453" s="127"/>
      <c r="V453" s="127"/>
      <c r="W453" s="127"/>
      <c r="X453" s="127"/>
      <c r="Y453" s="127"/>
      <c r="Z453" s="127"/>
      <c r="AA453" s="127"/>
      <c r="AB453" s="127"/>
    </row>
    <row r="454" spans="1:28" s="136" customFormat="1" ht="12" customHeight="1" x14ac:dyDescent="0.35">
      <c r="A454" s="127"/>
      <c r="B454" s="127"/>
      <c r="C454" s="127"/>
      <c r="D454" s="137"/>
      <c r="E454" s="137"/>
      <c r="F454" s="176"/>
      <c r="H454" s="176"/>
      <c r="I454" s="163"/>
      <c r="K454" s="163"/>
      <c r="N454" s="127"/>
      <c r="O454" s="127"/>
      <c r="P454" s="127"/>
      <c r="Q454" s="127"/>
      <c r="R454" s="127"/>
      <c r="S454" s="127"/>
      <c r="T454" s="127"/>
      <c r="U454" s="127"/>
      <c r="V454" s="127"/>
      <c r="W454" s="127"/>
      <c r="X454" s="127"/>
      <c r="Y454" s="127"/>
      <c r="Z454" s="127"/>
      <c r="AA454" s="127"/>
      <c r="AB454" s="127"/>
    </row>
    <row r="455" spans="1:28" s="136" customFormat="1" ht="12" customHeight="1" x14ac:dyDescent="0.35">
      <c r="A455" s="127"/>
      <c r="B455" s="127"/>
      <c r="C455" s="127"/>
      <c r="D455" s="137"/>
      <c r="E455" s="137"/>
      <c r="F455" s="176"/>
      <c r="H455" s="176"/>
      <c r="I455" s="163"/>
      <c r="K455" s="163"/>
      <c r="N455" s="127"/>
      <c r="O455" s="127"/>
      <c r="P455" s="127"/>
      <c r="Q455" s="127"/>
      <c r="R455" s="127"/>
      <c r="S455" s="127"/>
      <c r="T455" s="127"/>
      <c r="U455" s="127"/>
      <c r="V455" s="127"/>
      <c r="W455" s="127"/>
      <c r="X455" s="127"/>
      <c r="Y455" s="127"/>
      <c r="Z455" s="127"/>
      <c r="AA455" s="127"/>
      <c r="AB455" s="127"/>
    </row>
    <row r="456" spans="1:28" s="136" customFormat="1" ht="12" customHeight="1" x14ac:dyDescent="0.35">
      <c r="A456" s="127"/>
      <c r="B456" s="127"/>
      <c r="C456" s="127"/>
      <c r="D456" s="137"/>
      <c r="E456" s="137"/>
      <c r="F456" s="176"/>
      <c r="H456" s="176"/>
      <c r="I456" s="163"/>
      <c r="K456" s="163"/>
      <c r="N456" s="127"/>
      <c r="O456" s="127"/>
      <c r="P456" s="127"/>
      <c r="Q456" s="127"/>
      <c r="R456" s="127"/>
      <c r="S456" s="127"/>
      <c r="T456" s="127"/>
      <c r="U456" s="127"/>
      <c r="V456" s="127"/>
      <c r="W456" s="127"/>
      <c r="X456" s="127"/>
      <c r="Y456" s="127"/>
      <c r="Z456" s="127"/>
      <c r="AA456" s="127"/>
      <c r="AB456" s="127"/>
    </row>
    <row r="457" spans="1:28" s="136" customFormat="1" ht="12" customHeight="1" x14ac:dyDescent="0.35">
      <c r="A457" s="127"/>
      <c r="B457" s="127"/>
      <c r="C457" s="127"/>
      <c r="D457" s="137"/>
      <c r="E457" s="137"/>
      <c r="F457" s="176"/>
      <c r="H457" s="176"/>
      <c r="I457" s="163"/>
      <c r="K457" s="163"/>
      <c r="N457" s="127"/>
      <c r="O457" s="127"/>
      <c r="P457" s="127"/>
      <c r="Q457" s="127"/>
      <c r="R457" s="127"/>
      <c r="S457" s="127"/>
      <c r="T457" s="127"/>
      <c r="U457" s="127"/>
      <c r="V457" s="127"/>
      <c r="W457" s="127"/>
      <c r="X457" s="127"/>
      <c r="Y457" s="127"/>
      <c r="Z457" s="127"/>
      <c r="AA457" s="127"/>
      <c r="AB457" s="127"/>
    </row>
    <row r="458" spans="1:28" s="136" customFormat="1" ht="12" customHeight="1" x14ac:dyDescent="0.35">
      <c r="A458" s="127"/>
      <c r="B458" s="127"/>
      <c r="C458" s="127"/>
      <c r="D458" s="137"/>
      <c r="E458" s="137"/>
      <c r="F458" s="176"/>
      <c r="H458" s="176"/>
      <c r="I458" s="163"/>
      <c r="K458" s="163"/>
      <c r="N458" s="127"/>
      <c r="O458" s="127"/>
      <c r="P458" s="127"/>
      <c r="Q458" s="127"/>
      <c r="R458" s="127"/>
      <c r="S458" s="127"/>
      <c r="T458" s="127"/>
      <c r="U458" s="127"/>
      <c r="V458" s="127"/>
      <c r="W458" s="127"/>
      <c r="X458" s="127"/>
      <c r="Y458" s="127"/>
      <c r="Z458" s="127"/>
      <c r="AA458" s="127"/>
      <c r="AB458" s="127"/>
    </row>
    <row r="459" spans="1:28" s="136" customFormat="1" ht="12" customHeight="1" x14ac:dyDescent="0.35">
      <c r="A459" s="127"/>
      <c r="B459" s="127"/>
      <c r="C459" s="127"/>
      <c r="D459" s="137"/>
      <c r="E459" s="137"/>
      <c r="F459" s="176"/>
      <c r="H459" s="176"/>
      <c r="I459" s="163"/>
      <c r="K459" s="163"/>
      <c r="N459" s="127"/>
      <c r="O459" s="127"/>
      <c r="P459" s="127"/>
      <c r="Q459" s="127"/>
      <c r="R459" s="127"/>
      <c r="S459" s="127"/>
      <c r="T459" s="127"/>
      <c r="U459" s="127"/>
      <c r="V459" s="127"/>
      <c r="W459" s="127"/>
      <c r="X459" s="127"/>
      <c r="Y459" s="127"/>
      <c r="Z459" s="127"/>
      <c r="AA459" s="127"/>
      <c r="AB459" s="127"/>
    </row>
    <row r="460" spans="1:28" s="136" customFormat="1" ht="12" customHeight="1" x14ac:dyDescent="0.35">
      <c r="A460" s="127"/>
      <c r="B460" s="127"/>
      <c r="C460" s="127"/>
      <c r="D460" s="137"/>
      <c r="E460" s="137"/>
      <c r="F460" s="176"/>
      <c r="H460" s="176"/>
      <c r="I460" s="163"/>
      <c r="K460" s="163"/>
      <c r="N460" s="127"/>
      <c r="O460" s="127"/>
      <c r="P460" s="127"/>
      <c r="Q460" s="127"/>
      <c r="R460" s="127"/>
      <c r="S460" s="127"/>
      <c r="T460" s="127"/>
      <c r="U460" s="127"/>
      <c r="V460" s="127"/>
      <c r="W460" s="127"/>
      <c r="X460" s="127"/>
      <c r="Y460" s="127"/>
      <c r="Z460" s="127"/>
      <c r="AA460" s="127"/>
      <c r="AB460" s="127"/>
    </row>
    <row r="461" spans="1:28" s="136" customFormat="1" ht="12" customHeight="1" x14ac:dyDescent="0.35">
      <c r="A461" s="127"/>
      <c r="B461" s="127"/>
      <c r="C461" s="127"/>
      <c r="D461" s="137"/>
      <c r="E461" s="137"/>
      <c r="F461" s="176"/>
      <c r="H461" s="176"/>
      <c r="I461" s="163"/>
      <c r="K461" s="163"/>
      <c r="N461" s="127"/>
      <c r="O461" s="127"/>
      <c r="P461" s="127"/>
      <c r="Q461" s="127"/>
      <c r="R461" s="127"/>
      <c r="S461" s="127"/>
      <c r="T461" s="127"/>
      <c r="U461" s="127"/>
      <c r="V461" s="127"/>
      <c r="W461" s="127"/>
      <c r="X461" s="127"/>
      <c r="Y461" s="127"/>
      <c r="Z461" s="127"/>
      <c r="AA461" s="127"/>
      <c r="AB461" s="127"/>
    </row>
    <row r="462" spans="1:28" s="136" customFormat="1" ht="12" customHeight="1" x14ac:dyDescent="0.35">
      <c r="A462" s="127"/>
      <c r="B462" s="127"/>
      <c r="C462" s="127"/>
      <c r="D462" s="137"/>
      <c r="E462" s="137"/>
      <c r="F462" s="176"/>
      <c r="H462" s="176"/>
      <c r="I462" s="163"/>
      <c r="K462" s="163"/>
      <c r="N462" s="127"/>
      <c r="O462" s="127"/>
      <c r="P462" s="127"/>
      <c r="Q462" s="127"/>
      <c r="R462" s="127"/>
      <c r="S462" s="127"/>
      <c r="T462" s="127"/>
      <c r="U462" s="127"/>
      <c r="V462" s="127"/>
      <c r="W462" s="127"/>
      <c r="X462" s="127"/>
      <c r="Y462" s="127"/>
      <c r="Z462" s="127"/>
      <c r="AA462" s="127"/>
      <c r="AB462" s="127"/>
    </row>
    <row r="463" spans="1:28" s="136" customFormat="1" ht="12" customHeight="1" x14ac:dyDescent="0.35">
      <c r="A463" s="127"/>
      <c r="B463" s="127"/>
      <c r="C463" s="127"/>
      <c r="D463" s="137"/>
      <c r="E463" s="137"/>
      <c r="F463" s="176"/>
      <c r="H463" s="176"/>
      <c r="I463" s="163"/>
      <c r="K463" s="163"/>
      <c r="N463" s="127"/>
      <c r="O463" s="127"/>
      <c r="P463" s="127"/>
      <c r="Q463" s="127"/>
      <c r="R463" s="127"/>
      <c r="S463" s="127"/>
      <c r="T463" s="127"/>
      <c r="U463" s="127"/>
      <c r="V463" s="127"/>
      <c r="W463" s="127"/>
      <c r="X463" s="127"/>
      <c r="Y463" s="127"/>
      <c r="Z463" s="127"/>
      <c r="AA463" s="127"/>
      <c r="AB463" s="127"/>
    </row>
    <row r="464" spans="1:28" s="136" customFormat="1" ht="12" customHeight="1" x14ac:dyDescent="0.35">
      <c r="A464" s="127"/>
      <c r="B464" s="127"/>
      <c r="C464" s="127"/>
      <c r="D464" s="137"/>
      <c r="E464" s="137"/>
      <c r="F464" s="176"/>
      <c r="H464" s="176"/>
      <c r="I464" s="163"/>
      <c r="K464" s="163"/>
      <c r="N464" s="127"/>
      <c r="O464" s="127"/>
      <c r="P464" s="127"/>
      <c r="Q464" s="127"/>
      <c r="R464" s="127"/>
      <c r="S464" s="127"/>
      <c r="T464" s="127"/>
      <c r="U464" s="127"/>
      <c r="V464" s="127"/>
      <c r="W464" s="127"/>
      <c r="X464" s="127"/>
      <c r="Y464" s="127"/>
      <c r="Z464" s="127"/>
      <c r="AA464" s="127"/>
      <c r="AB464" s="127"/>
    </row>
    <row r="465" spans="1:28" s="136" customFormat="1" ht="12" customHeight="1" x14ac:dyDescent="0.35">
      <c r="A465" s="127"/>
      <c r="B465" s="127"/>
      <c r="C465" s="127"/>
      <c r="D465" s="137"/>
      <c r="E465" s="137"/>
      <c r="F465" s="176"/>
      <c r="H465" s="176"/>
      <c r="I465" s="163"/>
      <c r="K465" s="163"/>
      <c r="N465" s="127"/>
      <c r="O465" s="127"/>
      <c r="P465" s="127"/>
      <c r="Q465" s="127"/>
      <c r="R465" s="127"/>
      <c r="S465" s="127"/>
      <c r="T465" s="127"/>
      <c r="U465" s="127"/>
      <c r="V465" s="127"/>
      <c r="W465" s="127"/>
      <c r="X465" s="127"/>
      <c r="Y465" s="127"/>
      <c r="Z465" s="127"/>
      <c r="AA465" s="127"/>
      <c r="AB465" s="127"/>
    </row>
    <row r="466" spans="1:28" s="136" customFormat="1" ht="12" customHeight="1" x14ac:dyDescent="0.35">
      <c r="A466" s="127"/>
      <c r="B466" s="127"/>
      <c r="C466" s="127"/>
      <c r="D466" s="137"/>
      <c r="E466" s="137"/>
      <c r="F466" s="176"/>
      <c r="H466" s="176"/>
      <c r="I466" s="163"/>
      <c r="K466" s="163"/>
      <c r="N466" s="127"/>
      <c r="O466" s="127"/>
      <c r="P466" s="127"/>
      <c r="Q466" s="127"/>
      <c r="R466" s="127"/>
      <c r="S466" s="127"/>
      <c r="T466" s="127"/>
      <c r="U466" s="127"/>
      <c r="V466" s="127"/>
      <c r="W466" s="127"/>
      <c r="X466" s="127"/>
      <c r="Y466" s="127"/>
      <c r="Z466" s="127"/>
      <c r="AA466" s="127"/>
      <c r="AB466" s="127"/>
    </row>
    <row r="467" spans="1:28" s="136" customFormat="1" ht="12" customHeight="1" x14ac:dyDescent="0.35">
      <c r="A467" s="127"/>
      <c r="B467" s="127"/>
      <c r="C467" s="127"/>
      <c r="D467" s="137"/>
      <c r="E467" s="137"/>
      <c r="F467" s="176"/>
      <c r="H467" s="176"/>
      <c r="I467" s="163"/>
      <c r="K467" s="163"/>
      <c r="N467" s="127"/>
      <c r="O467" s="127"/>
      <c r="P467" s="127"/>
      <c r="Q467" s="127"/>
      <c r="R467" s="127"/>
      <c r="S467" s="127"/>
      <c r="T467" s="127"/>
      <c r="U467" s="127"/>
      <c r="V467" s="127"/>
      <c r="W467" s="127"/>
      <c r="X467" s="127"/>
      <c r="Y467" s="127"/>
      <c r="Z467" s="127"/>
      <c r="AA467" s="127"/>
      <c r="AB467" s="127"/>
    </row>
    <row r="468" spans="1:28" s="136" customFormat="1" ht="12" customHeight="1" x14ac:dyDescent="0.35">
      <c r="A468" s="127"/>
      <c r="B468" s="127"/>
      <c r="C468" s="127"/>
      <c r="D468" s="137"/>
      <c r="E468" s="137"/>
      <c r="F468" s="176"/>
      <c r="H468" s="176"/>
      <c r="I468" s="163"/>
      <c r="K468" s="163"/>
      <c r="N468" s="127"/>
      <c r="O468" s="127"/>
      <c r="P468" s="127"/>
      <c r="Q468" s="127"/>
      <c r="R468" s="127"/>
      <c r="S468" s="127"/>
      <c r="T468" s="127"/>
      <c r="U468" s="127"/>
      <c r="V468" s="127"/>
      <c r="W468" s="127"/>
      <c r="X468" s="127"/>
      <c r="Y468" s="127"/>
      <c r="Z468" s="127"/>
      <c r="AA468" s="127"/>
      <c r="AB468" s="127"/>
    </row>
    <row r="469" spans="1:28" s="136" customFormat="1" ht="12" customHeight="1" x14ac:dyDescent="0.35">
      <c r="A469" s="127"/>
      <c r="B469" s="127"/>
      <c r="C469" s="127"/>
      <c r="D469" s="137"/>
      <c r="E469" s="137"/>
      <c r="F469" s="176"/>
      <c r="H469" s="176"/>
      <c r="I469" s="163"/>
      <c r="K469" s="163"/>
      <c r="N469" s="127"/>
      <c r="O469" s="127"/>
      <c r="P469" s="127"/>
      <c r="Q469" s="127"/>
      <c r="R469" s="127"/>
      <c r="S469" s="127"/>
      <c r="T469" s="127"/>
      <c r="U469" s="127"/>
      <c r="V469" s="127"/>
      <c r="W469" s="127"/>
      <c r="X469" s="127"/>
      <c r="Y469" s="127"/>
      <c r="Z469" s="127"/>
      <c r="AA469" s="127"/>
      <c r="AB469" s="127"/>
    </row>
    <row r="470" spans="1:28" s="136" customFormat="1" ht="12" customHeight="1" x14ac:dyDescent="0.35">
      <c r="A470" s="127"/>
      <c r="B470" s="127"/>
      <c r="C470" s="127"/>
      <c r="D470" s="137"/>
      <c r="E470" s="137"/>
      <c r="F470" s="176"/>
      <c r="H470" s="176"/>
      <c r="I470" s="163"/>
      <c r="K470" s="163"/>
      <c r="N470" s="127"/>
      <c r="O470" s="127"/>
      <c r="P470" s="127"/>
      <c r="Q470" s="127"/>
      <c r="R470" s="127"/>
      <c r="S470" s="127"/>
      <c r="T470" s="127"/>
      <c r="U470" s="127"/>
      <c r="V470" s="127"/>
      <c r="W470" s="127"/>
      <c r="X470" s="127"/>
      <c r="Y470" s="127"/>
      <c r="Z470" s="127"/>
      <c r="AA470" s="127"/>
      <c r="AB470" s="127"/>
    </row>
    <row r="471" spans="1:28" s="136" customFormat="1" ht="12" customHeight="1" x14ac:dyDescent="0.35">
      <c r="A471" s="127"/>
      <c r="B471" s="127"/>
      <c r="C471" s="127"/>
      <c r="D471" s="137"/>
      <c r="E471" s="137"/>
      <c r="F471" s="176"/>
      <c r="H471" s="176"/>
      <c r="I471" s="163"/>
      <c r="K471" s="163"/>
      <c r="N471" s="127"/>
      <c r="O471" s="127"/>
      <c r="P471" s="127"/>
      <c r="Q471" s="127"/>
      <c r="R471" s="127"/>
      <c r="S471" s="127"/>
      <c r="T471" s="127"/>
      <c r="U471" s="127"/>
      <c r="V471" s="127"/>
      <c r="W471" s="127"/>
      <c r="X471" s="127"/>
      <c r="Y471" s="127"/>
      <c r="Z471" s="127"/>
      <c r="AA471" s="127"/>
      <c r="AB471" s="127"/>
    </row>
    <row r="472" spans="1:28" s="136" customFormat="1" ht="12" customHeight="1" x14ac:dyDescent="0.35">
      <c r="A472" s="127"/>
      <c r="B472" s="127"/>
      <c r="C472" s="127"/>
      <c r="D472" s="137"/>
      <c r="E472" s="137"/>
      <c r="F472" s="176"/>
      <c r="H472" s="176"/>
      <c r="I472" s="163"/>
      <c r="K472" s="163"/>
      <c r="N472" s="127"/>
      <c r="O472" s="127"/>
      <c r="P472" s="127"/>
      <c r="Q472" s="127"/>
      <c r="R472" s="127"/>
      <c r="S472" s="127"/>
      <c r="T472" s="127"/>
      <c r="U472" s="127"/>
      <c r="V472" s="127"/>
      <c r="W472" s="127"/>
      <c r="X472" s="127"/>
      <c r="Y472" s="127"/>
      <c r="Z472" s="127"/>
      <c r="AA472" s="127"/>
      <c r="AB472" s="127"/>
    </row>
    <row r="473" spans="1:28" s="136" customFormat="1" ht="12" customHeight="1" x14ac:dyDescent="0.35">
      <c r="A473" s="127"/>
      <c r="B473" s="127"/>
      <c r="C473" s="127"/>
      <c r="D473" s="137"/>
      <c r="E473" s="137"/>
      <c r="F473" s="176"/>
      <c r="H473" s="176"/>
      <c r="I473" s="163"/>
      <c r="K473" s="163"/>
      <c r="N473" s="127"/>
      <c r="O473" s="127"/>
      <c r="P473" s="127"/>
      <c r="Q473" s="127"/>
      <c r="R473" s="127"/>
      <c r="S473" s="127"/>
      <c r="T473" s="127"/>
      <c r="U473" s="127"/>
      <c r="V473" s="127"/>
      <c r="W473" s="127"/>
      <c r="X473" s="127"/>
      <c r="Y473" s="127"/>
      <c r="Z473" s="127"/>
      <c r="AA473" s="127"/>
      <c r="AB473" s="127"/>
    </row>
    <row r="474" spans="1:28" s="136" customFormat="1" ht="12" customHeight="1" x14ac:dyDescent="0.35">
      <c r="A474" s="127"/>
      <c r="B474" s="127"/>
      <c r="C474" s="127"/>
      <c r="D474" s="137"/>
      <c r="E474" s="137"/>
      <c r="F474" s="176"/>
      <c r="H474" s="176"/>
      <c r="I474" s="163"/>
      <c r="K474" s="163"/>
      <c r="N474" s="127"/>
      <c r="O474" s="127"/>
      <c r="P474" s="127"/>
      <c r="Q474" s="127"/>
      <c r="R474" s="127"/>
      <c r="S474" s="127"/>
      <c r="T474" s="127"/>
      <c r="U474" s="127"/>
      <c r="V474" s="127"/>
      <c r="W474" s="127"/>
      <c r="X474" s="127"/>
      <c r="Y474" s="127"/>
      <c r="Z474" s="127"/>
      <c r="AA474" s="127"/>
      <c r="AB474" s="127"/>
    </row>
    <row r="475" spans="1:28" s="136" customFormat="1" ht="12" customHeight="1" x14ac:dyDescent="0.35">
      <c r="A475" s="127"/>
      <c r="B475" s="127"/>
      <c r="C475" s="127"/>
      <c r="D475" s="137"/>
      <c r="E475" s="137"/>
      <c r="F475" s="176"/>
      <c r="H475" s="176"/>
      <c r="I475" s="163"/>
      <c r="K475" s="163"/>
      <c r="N475" s="127"/>
      <c r="O475" s="127"/>
      <c r="P475" s="127"/>
      <c r="Q475" s="127"/>
      <c r="R475" s="127"/>
      <c r="S475" s="127"/>
      <c r="T475" s="127"/>
      <c r="U475" s="127"/>
      <c r="V475" s="127"/>
      <c r="W475" s="127"/>
      <c r="X475" s="127"/>
      <c r="Y475" s="127"/>
      <c r="Z475" s="127"/>
      <c r="AA475" s="127"/>
      <c r="AB475" s="127"/>
    </row>
    <row r="476" spans="1:28" s="136" customFormat="1" ht="12" customHeight="1" x14ac:dyDescent="0.35">
      <c r="A476" s="127"/>
      <c r="B476" s="127"/>
      <c r="C476" s="127"/>
      <c r="D476" s="137"/>
      <c r="E476" s="137"/>
      <c r="F476" s="176"/>
      <c r="H476" s="176"/>
      <c r="I476" s="163"/>
      <c r="K476" s="163"/>
      <c r="N476" s="127"/>
      <c r="O476" s="127"/>
      <c r="P476" s="127"/>
      <c r="Q476" s="127"/>
      <c r="R476" s="127"/>
      <c r="S476" s="127"/>
      <c r="T476" s="127"/>
      <c r="U476" s="127"/>
      <c r="V476" s="127"/>
      <c r="W476" s="127"/>
      <c r="X476" s="127"/>
      <c r="Y476" s="127"/>
      <c r="Z476" s="127"/>
      <c r="AA476" s="127"/>
      <c r="AB476" s="127"/>
    </row>
    <row r="477" spans="1:28" s="136" customFormat="1" ht="12" customHeight="1" x14ac:dyDescent="0.35">
      <c r="A477" s="127"/>
      <c r="B477" s="127"/>
      <c r="C477" s="127"/>
      <c r="D477" s="137"/>
      <c r="E477" s="137"/>
      <c r="F477" s="176"/>
      <c r="H477" s="176"/>
      <c r="I477" s="163"/>
      <c r="K477" s="163"/>
      <c r="N477" s="127"/>
      <c r="O477" s="127"/>
      <c r="P477" s="127"/>
      <c r="Q477" s="127"/>
      <c r="R477" s="127"/>
      <c r="S477" s="127"/>
      <c r="T477" s="127"/>
      <c r="U477" s="127"/>
      <c r="V477" s="127"/>
      <c r="W477" s="127"/>
      <c r="X477" s="127"/>
      <c r="Y477" s="127"/>
      <c r="Z477" s="127"/>
      <c r="AA477" s="127"/>
      <c r="AB477" s="127"/>
    </row>
    <row r="478" spans="1:28" s="136" customFormat="1" ht="12" customHeight="1" x14ac:dyDescent="0.35">
      <c r="A478" s="127"/>
      <c r="B478" s="127"/>
      <c r="C478" s="127"/>
      <c r="D478" s="137"/>
      <c r="E478" s="137"/>
      <c r="F478" s="176"/>
      <c r="H478" s="176"/>
      <c r="I478" s="163"/>
      <c r="K478" s="163"/>
      <c r="N478" s="127"/>
      <c r="O478" s="127"/>
      <c r="P478" s="127"/>
      <c r="Q478" s="127"/>
      <c r="R478" s="127"/>
      <c r="S478" s="127"/>
      <c r="T478" s="127"/>
      <c r="U478" s="127"/>
      <c r="V478" s="127"/>
      <c r="W478" s="127"/>
      <c r="X478" s="127"/>
      <c r="Y478" s="127"/>
      <c r="Z478" s="127"/>
      <c r="AA478" s="127"/>
      <c r="AB478" s="127"/>
    </row>
    <row r="479" spans="1:28" s="136" customFormat="1" ht="12" customHeight="1" x14ac:dyDescent="0.35">
      <c r="A479" s="127"/>
      <c r="B479" s="127"/>
      <c r="C479" s="127"/>
      <c r="D479" s="137"/>
      <c r="E479" s="137"/>
      <c r="F479" s="176"/>
      <c r="H479" s="176"/>
      <c r="I479" s="163"/>
      <c r="K479" s="163"/>
      <c r="N479" s="127"/>
      <c r="O479" s="127"/>
      <c r="P479" s="127"/>
      <c r="Q479" s="127"/>
      <c r="R479" s="127"/>
      <c r="S479" s="127"/>
      <c r="T479" s="127"/>
      <c r="U479" s="127"/>
      <c r="V479" s="127"/>
      <c r="W479" s="127"/>
      <c r="X479" s="127"/>
      <c r="Y479" s="127"/>
      <c r="Z479" s="127"/>
      <c r="AA479" s="127"/>
      <c r="AB479" s="127"/>
    </row>
    <row r="480" spans="1:28" s="136" customFormat="1" ht="12" customHeight="1" x14ac:dyDescent="0.35">
      <c r="A480" s="127"/>
      <c r="B480" s="127"/>
      <c r="C480" s="127"/>
      <c r="D480" s="137"/>
      <c r="E480" s="137"/>
      <c r="F480" s="176"/>
      <c r="H480" s="176"/>
      <c r="I480" s="163"/>
      <c r="K480" s="163"/>
      <c r="N480" s="127"/>
      <c r="O480" s="127"/>
      <c r="P480" s="127"/>
      <c r="Q480" s="127"/>
      <c r="R480" s="127"/>
      <c r="S480" s="127"/>
      <c r="T480" s="127"/>
      <c r="U480" s="127"/>
      <c r="V480" s="127"/>
      <c r="W480" s="127"/>
      <c r="X480" s="127"/>
      <c r="Y480" s="127"/>
      <c r="Z480" s="127"/>
      <c r="AA480" s="127"/>
      <c r="AB480" s="127"/>
    </row>
    <row r="481" spans="1:28" s="136" customFormat="1" ht="12" customHeight="1" x14ac:dyDescent="0.35">
      <c r="A481" s="127"/>
      <c r="B481" s="127"/>
      <c r="C481" s="127"/>
      <c r="D481" s="137"/>
      <c r="E481" s="137"/>
      <c r="F481" s="176"/>
      <c r="H481" s="176"/>
      <c r="I481" s="163"/>
      <c r="K481" s="163"/>
      <c r="N481" s="127"/>
      <c r="O481" s="127"/>
      <c r="P481" s="127"/>
      <c r="Q481" s="127"/>
      <c r="R481" s="127"/>
      <c r="S481" s="127"/>
      <c r="T481" s="127"/>
      <c r="U481" s="127"/>
      <c r="V481" s="127"/>
      <c r="W481" s="127"/>
      <c r="X481" s="127"/>
      <c r="Y481" s="127"/>
      <c r="Z481" s="127"/>
      <c r="AA481" s="127"/>
      <c r="AB481" s="127"/>
    </row>
    <row r="482" spans="1:28" s="136" customFormat="1" ht="12" customHeight="1" x14ac:dyDescent="0.35">
      <c r="A482" s="127"/>
      <c r="B482" s="127"/>
      <c r="C482" s="127"/>
      <c r="D482" s="137"/>
      <c r="E482" s="137"/>
      <c r="F482" s="176"/>
      <c r="H482" s="176"/>
      <c r="I482" s="163"/>
      <c r="K482" s="163"/>
      <c r="N482" s="127"/>
      <c r="O482" s="127"/>
      <c r="P482" s="127"/>
      <c r="Q482" s="127"/>
      <c r="R482" s="127"/>
      <c r="S482" s="127"/>
      <c r="T482" s="127"/>
      <c r="U482" s="127"/>
      <c r="V482" s="127"/>
      <c r="W482" s="127"/>
      <c r="X482" s="127"/>
      <c r="Y482" s="127"/>
      <c r="Z482" s="127"/>
      <c r="AA482" s="127"/>
      <c r="AB482" s="127"/>
    </row>
    <row r="483" spans="1:28" s="136" customFormat="1" ht="12" customHeight="1" x14ac:dyDescent="0.35">
      <c r="A483" s="127"/>
      <c r="B483" s="127"/>
      <c r="C483" s="127"/>
      <c r="D483" s="137"/>
      <c r="E483" s="137"/>
      <c r="F483" s="176"/>
      <c r="H483" s="176"/>
      <c r="I483" s="163"/>
      <c r="K483" s="163"/>
      <c r="N483" s="127"/>
      <c r="O483" s="127"/>
      <c r="P483" s="127"/>
      <c r="Q483" s="127"/>
      <c r="R483" s="127"/>
      <c r="S483" s="127"/>
      <c r="T483" s="127"/>
      <c r="U483" s="127"/>
      <c r="V483" s="127"/>
      <c r="W483" s="127"/>
      <c r="X483" s="127"/>
      <c r="Y483" s="127"/>
      <c r="Z483" s="127"/>
      <c r="AA483" s="127"/>
      <c r="AB483" s="127"/>
    </row>
    <row r="484" spans="1:28" s="136" customFormat="1" ht="12" customHeight="1" x14ac:dyDescent="0.35">
      <c r="A484" s="127"/>
      <c r="B484" s="127"/>
      <c r="C484" s="127"/>
      <c r="D484" s="137"/>
      <c r="E484" s="137"/>
      <c r="F484" s="176"/>
      <c r="H484" s="176"/>
      <c r="I484" s="163"/>
      <c r="K484" s="163"/>
      <c r="N484" s="127"/>
      <c r="O484" s="127"/>
      <c r="P484" s="127"/>
      <c r="Q484" s="127"/>
      <c r="R484" s="127"/>
      <c r="S484" s="127"/>
      <c r="T484" s="127"/>
      <c r="U484" s="127"/>
      <c r="V484" s="127"/>
      <c r="W484" s="127"/>
      <c r="X484" s="127"/>
      <c r="Y484" s="127"/>
      <c r="Z484" s="127"/>
      <c r="AA484" s="127"/>
      <c r="AB484" s="127"/>
    </row>
    <row r="485" spans="1:28" s="136" customFormat="1" ht="12" customHeight="1" x14ac:dyDescent="0.35">
      <c r="A485" s="127"/>
      <c r="B485" s="127"/>
      <c r="C485" s="127"/>
      <c r="D485" s="137"/>
      <c r="E485" s="137"/>
      <c r="F485" s="176"/>
      <c r="H485" s="176"/>
      <c r="I485" s="163"/>
      <c r="K485" s="163"/>
      <c r="N485" s="127"/>
      <c r="O485" s="127"/>
      <c r="P485" s="127"/>
      <c r="Q485" s="127"/>
      <c r="R485" s="127"/>
      <c r="S485" s="127"/>
      <c r="T485" s="127"/>
      <c r="U485" s="127"/>
      <c r="V485" s="127"/>
      <c r="W485" s="127"/>
      <c r="X485" s="127"/>
      <c r="Y485" s="127"/>
      <c r="Z485" s="127"/>
      <c r="AA485" s="127"/>
      <c r="AB485" s="127"/>
    </row>
    <row r="486" spans="1:28" s="136" customFormat="1" ht="12" customHeight="1" x14ac:dyDescent="0.35">
      <c r="A486" s="127"/>
      <c r="B486" s="127"/>
      <c r="C486" s="127"/>
      <c r="D486" s="137"/>
      <c r="E486" s="137"/>
      <c r="F486" s="176"/>
      <c r="H486" s="176"/>
      <c r="I486" s="163"/>
      <c r="K486" s="163"/>
      <c r="N486" s="127"/>
      <c r="O486" s="127"/>
      <c r="P486" s="127"/>
      <c r="Q486" s="127"/>
      <c r="R486" s="127"/>
      <c r="S486" s="127"/>
      <c r="T486" s="127"/>
      <c r="U486" s="127"/>
      <c r="V486" s="127"/>
      <c r="W486" s="127"/>
      <c r="X486" s="127"/>
      <c r="Y486" s="127"/>
      <c r="Z486" s="127"/>
      <c r="AA486" s="127"/>
      <c r="AB486" s="127"/>
    </row>
    <row r="487" spans="1:28" s="136" customFormat="1" ht="12" customHeight="1" x14ac:dyDescent="0.35">
      <c r="A487" s="127"/>
      <c r="B487" s="127"/>
      <c r="C487" s="127"/>
      <c r="D487" s="137"/>
      <c r="E487" s="137"/>
      <c r="F487" s="176"/>
      <c r="H487" s="176"/>
      <c r="I487" s="163"/>
      <c r="K487" s="163"/>
      <c r="N487" s="127"/>
      <c r="O487" s="127"/>
      <c r="P487" s="127"/>
      <c r="Q487" s="127"/>
      <c r="R487" s="127"/>
      <c r="S487" s="127"/>
      <c r="T487" s="127"/>
      <c r="U487" s="127"/>
      <c r="V487" s="127"/>
      <c r="W487" s="127"/>
      <c r="X487" s="127"/>
      <c r="Y487" s="127"/>
      <c r="Z487" s="127"/>
      <c r="AA487" s="127"/>
      <c r="AB487" s="127"/>
    </row>
    <row r="488" spans="1:28" s="136" customFormat="1" ht="12" customHeight="1" x14ac:dyDescent="0.35">
      <c r="A488" s="127"/>
      <c r="B488" s="127"/>
      <c r="C488" s="127"/>
      <c r="D488" s="137"/>
      <c r="E488" s="137"/>
      <c r="F488" s="176"/>
      <c r="H488" s="176"/>
      <c r="I488" s="163"/>
      <c r="K488" s="163"/>
      <c r="N488" s="127"/>
      <c r="O488" s="127"/>
      <c r="P488" s="127"/>
      <c r="Q488" s="127"/>
      <c r="R488" s="127"/>
      <c r="S488" s="127"/>
      <c r="T488" s="127"/>
      <c r="U488" s="127"/>
      <c r="V488" s="127"/>
      <c r="W488" s="127"/>
      <c r="X488" s="127"/>
      <c r="Y488" s="127"/>
      <c r="Z488" s="127"/>
      <c r="AA488" s="127"/>
      <c r="AB488" s="127"/>
    </row>
    <row r="489" spans="1:28" s="136" customFormat="1" ht="12" customHeight="1" x14ac:dyDescent="0.35">
      <c r="A489" s="127"/>
      <c r="B489" s="127"/>
      <c r="C489" s="127"/>
      <c r="D489" s="137"/>
      <c r="E489" s="137"/>
      <c r="F489" s="176"/>
      <c r="H489" s="176"/>
      <c r="I489" s="163"/>
      <c r="K489" s="163"/>
      <c r="N489" s="127"/>
      <c r="O489" s="127"/>
      <c r="P489" s="127"/>
      <c r="Q489" s="127"/>
      <c r="R489" s="127"/>
      <c r="S489" s="127"/>
      <c r="T489" s="127"/>
      <c r="U489" s="127"/>
      <c r="V489" s="127"/>
      <c r="W489" s="127"/>
      <c r="X489" s="127"/>
      <c r="Y489" s="127"/>
      <c r="Z489" s="127"/>
      <c r="AA489" s="127"/>
      <c r="AB489" s="127"/>
    </row>
    <row r="490" spans="1:28" s="136" customFormat="1" ht="12" customHeight="1" x14ac:dyDescent="0.35">
      <c r="A490" s="127"/>
      <c r="B490" s="127"/>
      <c r="C490" s="127"/>
      <c r="D490" s="137"/>
      <c r="E490" s="137"/>
      <c r="F490" s="176"/>
      <c r="H490" s="176"/>
      <c r="I490" s="163"/>
      <c r="K490" s="163"/>
      <c r="N490" s="127"/>
      <c r="O490" s="127"/>
      <c r="P490" s="127"/>
      <c r="Q490" s="127"/>
      <c r="R490" s="127"/>
      <c r="S490" s="127"/>
      <c r="T490" s="127"/>
      <c r="U490" s="127"/>
      <c r="V490" s="127"/>
      <c r="W490" s="127"/>
      <c r="X490" s="127"/>
      <c r="Y490" s="127"/>
      <c r="Z490" s="127"/>
      <c r="AA490" s="127"/>
      <c r="AB490" s="127"/>
    </row>
    <row r="491" spans="1:28" s="136" customFormat="1" ht="12" customHeight="1" x14ac:dyDescent="0.35">
      <c r="A491" s="127"/>
      <c r="B491" s="127"/>
      <c r="C491" s="127"/>
      <c r="D491" s="137"/>
      <c r="E491" s="137"/>
      <c r="F491" s="176"/>
      <c r="H491" s="176"/>
      <c r="I491" s="163"/>
      <c r="K491" s="163"/>
      <c r="N491" s="127"/>
      <c r="O491" s="127"/>
      <c r="P491" s="127"/>
      <c r="Q491" s="127"/>
      <c r="R491" s="127"/>
      <c r="S491" s="127"/>
      <c r="T491" s="127"/>
      <c r="U491" s="127"/>
      <c r="V491" s="127"/>
      <c r="W491" s="127"/>
      <c r="X491" s="127"/>
      <c r="Y491" s="127"/>
      <c r="Z491" s="127"/>
      <c r="AA491" s="127"/>
      <c r="AB491" s="127"/>
    </row>
    <row r="492" spans="1:28" s="136" customFormat="1" ht="12" customHeight="1" x14ac:dyDescent="0.35">
      <c r="A492" s="127"/>
      <c r="B492" s="127"/>
      <c r="C492" s="127"/>
      <c r="D492" s="137"/>
      <c r="E492" s="137"/>
      <c r="F492" s="176"/>
      <c r="H492" s="176"/>
      <c r="I492" s="163"/>
      <c r="K492" s="163"/>
      <c r="N492" s="127"/>
      <c r="O492" s="127"/>
      <c r="P492" s="127"/>
      <c r="Q492" s="127"/>
      <c r="R492" s="127"/>
      <c r="S492" s="127"/>
      <c r="T492" s="127"/>
      <c r="U492" s="127"/>
      <c r="V492" s="127"/>
      <c r="W492" s="127"/>
      <c r="X492" s="127"/>
      <c r="Y492" s="127"/>
      <c r="Z492" s="127"/>
      <c r="AA492" s="127"/>
      <c r="AB492" s="127"/>
    </row>
    <row r="493" spans="1:28" s="136" customFormat="1" ht="12" customHeight="1" x14ac:dyDescent="0.35">
      <c r="A493" s="127"/>
      <c r="B493" s="127"/>
      <c r="C493" s="127"/>
      <c r="D493" s="137"/>
      <c r="E493" s="137"/>
      <c r="F493" s="176"/>
      <c r="H493" s="176"/>
      <c r="I493" s="163"/>
      <c r="K493" s="163"/>
      <c r="N493" s="127"/>
      <c r="O493" s="127"/>
      <c r="P493" s="127"/>
      <c r="Q493" s="127"/>
      <c r="R493" s="127"/>
      <c r="S493" s="127"/>
      <c r="T493" s="127"/>
      <c r="U493" s="127"/>
      <c r="V493" s="127"/>
      <c r="W493" s="127"/>
      <c r="X493" s="127"/>
      <c r="Y493" s="127"/>
      <c r="Z493" s="127"/>
      <c r="AA493" s="127"/>
      <c r="AB493" s="127"/>
    </row>
    <row r="494" spans="1:28" s="136" customFormat="1" ht="12" customHeight="1" x14ac:dyDescent="0.35">
      <c r="A494" s="127"/>
      <c r="B494" s="127"/>
      <c r="C494" s="127"/>
      <c r="D494" s="137"/>
      <c r="E494" s="137"/>
      <c r="F494" s="176"/>
      <c r="H494" s="176"/>
      <c r="I494" s="163"/>
      <c r="K494" s="163"/>
      <c r="N494" s="127"/>
      <c r="O494" s="127"/>
      <c r="P494" s="127"/>
      <c r="Q494" s="127"/>
      <c r="R494" s="127"/>
      <c r="S494" s="127"/>
      <c r="T494" s="127"/>
      <c r="U494" s="127"/>
      <c r="V494" s="127"/>
      <c r="W494" s="127"/>
      <c r="X494" s="127"/>
      <c r="Y494" s="127"/>
      <c r="Z494" s="127"/>
      <c r="AA494" s="127"/>
      <c r="AB494" s="127"/>
    </row>
    <row r="495" spans="1:28" s="136" customFormat="1" ht="12" customHeight="1" x14ac:dyDescent="0.35">
      <c r="A495" s="127"/>
      <c r="B495" s="127"/>
      <c r="C495" s="127"/>
      <c r="D495" s="137"/>
      <c r="E495" s="137"/>
      <c r="F495" s="176"/>
      <c r="H495" s="176"/>
      <c r="I495" s="163"/>
      <c r="K495" s="163"/>
      <c r="N495" s="127"/>
      <c r="O495" s="127"/>
      <c r="P495" s="127"/>
      <c r="Q495" s="127"/>
      <c r="R495" s="127"/>
      <c r="S495" s="127"/>
      <c r="T495" s="127"/>
      <c r="U495" s="127"/>
      <c r="V495" s="127"/>
      <c r="W495" s="127"/>
      <c r="X495" s="127"/>
      <c r="Y495" s="127"/>
      <c r="Z495" s="127"/>
      <c r="AA495" s="127"/>
      <c r="AB495" s="127"/>
    </row>
    <row r="496" spans="1:28" s="136" customFormat="1" ht="12" customHeight="1" x14ac:dyDescent="0.35">
      <c r="A496" s="127"/>
      <c r="B496" s="127"/>
      <c r="C496" s="127"/>
      <c r="D496" s="137"/>
      <c r="E496" s="137"/>
      <c r="F496" s="176"/>
      <c r="H496" s="176"/>
      <c r="I496" s="163"/>
      <c r="K496" s="163"/>
      <c r="N496" s="127"/>
      <c r="O496" s="127"/>
      <c r="P496" s="127"/>
      <c r="Q496" s="127"/>
      <c r="R496" s="127"/>
      <c r="S496" s="127"/>
      <c r="T496" s="127"/>
      <c r="U496" s="127"/>
      <c r="V496" s="127"/>
      <c r="W496" s="127"/>
      <c r="X496" s="127"/>
      <c r="Y496" s="127"/>
      <c r="Z496" s="127"/>
      <c r="AA496" s="127"/>
      <c r="AB496" s="127"/>
    </row>
    <row r="497" spans="1:28" s="136" customFormat="1" ht="12" customHeight="1" x14ac:dyDescent="0.35">
      <c r="A497" s="127"/>
      <c r="B497" s="127"/>
      <c r="C497" s="127"/>
      <c r="D497" s="137"/>
      <c r="E497" s="137"/>
      <c r="F497" s="176"/>
      <c r="H497" s="176"/>
      <c r="I497" s="163"/>
      <c r="K497" s="163"/>
      <c r="N497" s="127"/>
      <c r="O497" s="127"/>
      <c r="P497" s="127"/>
      <c r="Q497" s="127"/>
      <c r="R497" s="127"/>
      <c r="S497" s="127"/>
      <c r="T497" s="127"/>
      <c r="U497" s="127"/>
      <c r="V497" s="127"/>
      <c r="W497" s="127"/>
      <c r="X497" s="127"/>
      <c r="Y497" s="127"/>
      <c r="Z497" s="127"/>
      <c r="AA497" s="127"/>
      <c r="AB497" s="127"/>
    </row>
    <row r="498" spans="1:28" s="136" customFormat="1" ht="12" customHeight="1" x14ac:dyDescent="0.35">
      <c r="A498" s="127"/>
      <c r="B498" s="127"/>
      <c r="C498" s="127"/>
      <c r="D498" s="137"/>
      <c r="E498" s="137"/>
      <c r="F498" s="176"/>
      <c r="H498" s="176"/>
      <c r="I498" s="163"/>
      <c r="K498" s="163"/>
      <c r="N498" s="127"/>
      <c r="O498" s="127"/>
      <c r="P498" s="127"/>
      <c r="Q498" s="127"/>
      <c r="R498" s="127"/>
      <c r="S498" s="127"/>
      <c r="T498" s="127"/>
      <c r="U498" s="127"/>
      <c r="V498" s="127"/>
      <c r="W498" s="127"/>
      <c r="X498" s="127"/>
      <c r="Y498" s="127"/>
      <c r="Z498" s="127"/>
      <c r="AA498" s="127"/>
      <c r="AB498" s="127"/>
    </row>
    <row r="499" spans="1:28" s="136" customFormat="1" ht="12" customHeight="1" x14ac:dyDescent="0.35">
      <c r="A499" s="127"/>
      <c r="B499" s="127"/>
      <c r="C499" s="127"/>
      <c r="D499" s="137"/>
      <c r="E499" s="137"/>
      <c r="F499" s="176"/>
      <c r="H499" s="176"/>
      <c r="I499" s="163"/>
      <c r="K499" s="163"/>
      <c r="N499" s="127"/>
      <c r="O499" s="127"/>
      <c r="P499" s="127"/>
      <c r="Q499" s="127"/>
      <c r="R499" s="127"/>
      <c r="S499" s="127"/>
      <c r="T499" s="127"/>
      <c r="U499" s="127"/>
      <c r="V499" s="127"/>
      <c r="W499" s="127"/>
      <c r="X499" s="127"/>
      <c r="Y499" s="127"/>
      <c r="Z499" s="127"/>
      <c r="AA499" s="127"/>
      <c r="AB499" s="127"/>
    </row>
    <row r="500" spans="1:28" s="136" customFormat="1" ht="12" customHeight="1" x14ac:dyDescent="0.35">
      <c r="A500" s="127"/>
      <c r="B500" s="127"/>
      <c r="C500" s="127"/>
      <c r="D500" s="137"/>
      <c r="E500" s="137"/>
      <c r="F500" s="176"/>
      <c r="H500" s="176"/>
      <c r="I500" s="163"/>
      <c r="K500" s="163"/>
      <c r="N500" s="127"/>
      <c r="O500" s="127"/>
      <c r="P500" s="127"/>
      <c r="Q500" s="127"/>
      <c r="R500" s="127"/>
      <c r="S500" s="127"/>
      <c r="T500" s="127"/>
      <c r="U500" s="127"/>
      <c r="V500" s="127"/>
      <c r="W500" s="127"/>
      <c r="X500" s="127"/>
      <c r="Y500" s="127"/>
      <c r="Z500" s="127"/>
      <c r="AA500" s="127"/>
      <c r="AB500" s="127"/>
    </row>
    <row r="501" spans="1:28" s="136" customFormat="1" ht="12" customHeight="1" x14ac:dyDescent="0.35">
      <c r="A501" s="127"/>
      <c r="B501" s="127"/>
      <c r="C501" s="127"/>
      <c r="D501" s="137"/>
      <c r="E501" s="137"/>
      <c r="F501" s="176"/>
      <c r="H501" s="176"/>
      <c r="I501" s="163"/>
      <c r="K501" s="163"/>
      <c r="N501" s="127"/>
      <c r="O501" s="127"/>
      <c r="P501" s="127"/>
      <c r="Q501" s="127"/>
      <c r="R501" s="127"/>
      <c r="S501" s="127"/>
      <c r="T501" s="127"/>
      <c r="U501" s="127"/>
      <c r="V501" s="127"/>
      <c r="W501" s="127"/>
      <c r="X501" s="127"/>
      <c r="Y501" s="127"/>
      <c r="Z501" s="127"/>
      <c r="AA501" s="127"/>
      <c r="AB501" s="127"/>
    </row>
    <row r="502" spans="1:28" s="136" customFormat="1" ht="12" customHeight="1" x14ac:dyDescent="0.35">
      <c r="A502" s="127"/>
      <c r="B502" s="127"/>
      <c r="C502" s="127"/>
      <c r="D502" s="137"/>
      <c r="E502" s="137"/>
      <c r="F502" s="176"/>
      <c r="H502" s="176"/>
      <c r="I502" s="163"/>
      <c r="K502" s="163"/>
      <c r="N502" s="127"/>
      <c r="O502" s="127"/>
      <c r="P502" s="127"/>
      <c r="Q502" s="127"/>
      <c r="R502" s="127"/>
      <c r="S502" s="127"/>
      <c r="T502" s="127"/>
      <c r="U502" s="127"/>
      <c r="V502" s="127"/>
      <c r="W502" s="127"/>
      <c r="X502" s="127"/>
      <c r="Y502" s="127"/>
      <c r="Z502" s="127"/>
      <c r="AA502" s="127"/>
      <c r="AB502" s="127"/>
    </row>
    <row r="503" spans="1:28" s="136" customFormat="1" ht="12" customHeight="1" x14ac:dyDescent="0.35">
      <c r="A503" s="127"/>
      <c r="B503" s="127"/>
      <c r="C503" s="127"/>
      <c r="D503" s="137"/>
      <c r="E503" s="137"/>
      <c r="F503" s="176"/>
      <c r="H503" s="176"/>
      <c r="I503" s="163"/>
      <c r="K503" s="163"/>
      <c r="N503" s="127"/>
      <c r="O503" s="127"/>
      <c r="P503" s="127"/>
      <c r="Q503" s="127"/>
      <c r="R503" s="127"/>
      <c r="S503" s="127"/>
      <c r="T503" s="127"/>
      <c r="U503" s="127"/>
      <c r="V503" s="127"/>
      <c r="W503" s="127"/>
      <c r="X503" s="127"/>
      <c r="Y503" s="127"/>
      <c r="Z503" s="127"/>
      <c r="AA503" s="127"/>
      <c r="AB503" s="127"/>
    </row>
  </sheetData>
  <conditionalFormatting sqref="C60:C62 C64:C65 C67:C69 C47">
    <cfRule type="containsText" dxfId="93" priority="26" operator="containsText" text="tbc">
      <formula>NOT(ISERROR(SEARCH("tbc",C47)))</formula>
    </cfRule>
  </conditionalFormatting>
  <conditionalFormatting sqref="C70">
    <cfRule type="containsText" dxfId="92" priority="24" operator="containsText" text="tbc">
      <formula>NOT(ISERROR(SEARCH("tbc",C70)))</formula>
    </cfRule>
  </conditionalFormatting>
  <conditionalFormatting sqref="C58">
    <cfRule type="containsText" dxfId="91" priority="23" operator="containsText" text="tbc">
      <formula>NOT(ISERROR(SEARCH("tbc",C58)))</formula>
    </cfRule>
  </conditionalFormatting>
  <conditionalFormatting sqref="C63">
    <cfRule type="containsText" dxfId="90" priority="22" operator="containsText" text="tbc">
      <formula>NOT(ISERROR(SEARCH("tbc",C63)))</formula>
    </cfRule>
  </conditionalFormatting>
  <conditionalFormatting sqref="C66">
    <cfRule type="containsText" dxfId="89" priority="21" operator="containsText" text="tbc">
      <formula>NOT(ISERROR(SEARCH("tbc",C66)))</formula>
    </cfRule>
  </conditionalFormatting>
  <conditionalFormatting sqref="C59 C50:C57">
    <cfRule type="containsText" dxfId="88" priority="25" operator="containsText" text="tbc">
      <formula>NOT(ISERROR(SEARCH("tbc",C50)))</formula>
    </cfRule>
  </conditionalFormatting>
  <conditionalFormatting sqref="B62:B64 B66:B67 B69:B72">
    <cfRule type="containsText" dxfId="87" priority="20" operator="containsText" text="tbc">
      <formula>NOT(ISERROR(SEARCH("tbc",B62)))</formula>
    </cfRule>
  </conditionalFormatting>
  <conditionalFormatting sqref="B61 B50:B58">
    <cfRule type="containsText" dxfId="86" priority="19" operator="containsText" text="tbc">
      <formula>NOT(ISERROR(SEARCH("tbc",B50)))</formula>
    </cfRule>
  </conditionalFormatting>
  <conditionalFormatting sqref="B73">
    <cfRule type="containsText" dxfId="85" priority="18" operator="containsText" text="tbc">
      <formula>NOT(ISERROR(SEARCH("tbc",B73)))</formula>
    </cfRule>
  </conditionalFormatting>
  <conditionalFormatting sqref="B59:B60">
    <cfRule type="containsText" dxfId="84" priority="17" operator="containsText" text="tbc">
      <formula>NOT(ISERROR(SEARCH("tbc",B59)))</formula>
    </cfRule>
  </conditionalFormatting>
  <conditionalFormatting sqref="B65">
    <cfRule type="containsText" dxfId="83" priority="16" operator="containsText" text="tbc">
      <formula>NOT(ISERROR(SEARCH("tbc",B65)))</formula>
    </cfRule>
  </conditionalFormatting>
  <conditionalFormatting sqref="B68">
    <cfRule type="containsText" dxfId="82" priority="15" operator="containsText" text="tbc">
      <formula>NOT(ISERROR(SEARCH("tbc",B68)))</formula>
    </cfRule>
  </conditionalFormatting>
  <conditionalFormatting sqref="J6:J8">
    <cfRule type="cellIs" dxfId="81" priority="13" operator="greaterThan">
      <formula>0</formula>
    </cfRule>
    <cfRule type="cellIs" dxfId="80" priority="14" operator="greaterThan">
      <formula>0</formula>
    </cfRule>
  </conditionalFormatting>
  <conditionalFormatting sqref="J21:J127 L21:L70 F21:F127 H21:H34">
    <cfRule type="containsText" dxfId="79" priority="12" operator="containsText" text="Fail">
      <formula>NOT(ISERROR(SEARCH("Fail",F21)))</formula>
    </cfRule>
  </conditionalFormatting>
  <conditionalFormatting sqref="L6:L8">
    <cfRule type="cellIs" dxfId="78" priority="10" operator="greaterThan">
      <formula>0</formula>
    </cfRule>
    <cfRule type="cellIs" dxfId="77" priority="11" operator="greaterThan">
      <formula>0</formula>
    </cfRule>
  </conditionalFormatting>
  <conditionalFormatting sqref="L13">
    <cfRule type="containsText" dxfId="76" priority="9" operator="containsText" text="tbc">
      <formula>NOT(ISERROR(SEARCH("tbc",L13)))</formula>
    </cfRule>
  </conditionalFormatting>
  <conditionalFormatting sqref="F6:F8">
    <cfRule type="cellIs" dxfId="75" priority="7" operator="greaterThan">
      <formula>0</formula>
    </cfRule>
    <cfRule type="cellIs" dxfId="74" priority="8" operator="greaterThan">
      <formula>0</formula>
    </cfRule>
  </conditionalFormatting>
  <conditionalFormatting sqref="H6:H8">
    <cfRule type="cellIs" dxfId="73" priority="5" operator="greaterThan">
      <formula>0</formula>
    </cfRule>
    <cfRule type="cellIs" dxfId="72" priority="6" operator="greaterThan">
      <formula>0</formula>
    </cfRule>
  </conditionalFormatting>
  <conditionalFormatting sqref="H36:H127">
    <cfRule type="containsText" dxfId="71" priority="4" operator="containsText" text="Fail">
      <formula>NOT(ISERROR(SEARCH("Fail",H36)))</formula>
    </cfRule>
  </conditionalFormatting>
  <conditionalFormatting sqref="H35:I35">
    <cfRule type="containsText" dxfId="70" priority="1" operator="containsText" text="tbc">
      <formula>NOT(ISERROR(SEARCH("tbc",H35)))</formula>
    </cfRule>
  </conditionalFormatting>
  <conditionalFormatting sqref="H13">
    <cfRule type="containsText" dxfId="69" priority="3" operator="containsText" text="tbc">
      <formula>NOT(ISERROR(SEARCH("tbc",H13)))</formula>
    </cfRule>
  </conditionalFormatting>
  <conditionalFormatting sqref="H35">
    <cfRule type="containsText" dxfId="68" priority="2" operator="containsText" text="Fail">
      <formula>NOT(ISERROR(SEARCH("Fail",H35)))</formula>
    </cfRule>
  </conditionalFormatting>
  <dataValidations count="2">
    <dataValidation type="list" showInputMessage="1" showErrorMessage="1" sqref="B5" xr:uid="{00000000-0002-0000-5000-000000000000}">
      <formula1>"Q1,Q2,Q3,Q4, Wkly,Mthly"</formula1>
    </dataValidation>
    <dataValidation type="list" showInputMessage="1" showErrorMessage="1" sqref="H21:H127 F21:F127 L21:L70 J21:J127" xr:uid="{00000000-0002-0000-50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44065"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44066"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38"/>
  <dimension ref="A1:Y374"/>
  <sheetViews>
    <sheetView zoomScale="90" zoomScaleNormal="90" workbookViewId="0">
      <selection activeCell="F22" sqref="F22"/>
    </sheetView>
  </sheetViews>
  <sheetFormatPr defaultColWidth="8.81640625" defaultRowHeight="12" customHeight="1" x14ac:dyDescent="0.35"/>
  <cols>
    <col min="1" max="1" width="14.81640625" style="127" customWidth="1"/>
    <col min="2" max="2" width="62.81640625" style="127" customWidth="1"/>
    <col min="3" max="3" width="53.81640625" style="127" customWidth="1"/>
    <col min="4" max="4" width="30" style="137" customWidth="1"/>
    <col min="5" max="5" width="0.1796875" style="137" hidden="1" customWidth="1"/>
    <col min="6" max="6" width="15.1796875" style="136" customWidth="1"/>
    <col min="7" max="7" width="12.81640625" style="136" bestFit="1" customWidth="1"/>
    <col min="8" max="8" width="25.453125" style="136" customWidth="1"/>
    <col min="9" max="25" width="8.81640625" style="127"/>
  </cols>
  <sheetData>
    <row r="1" spans="1:25" ht="12" customHeight="1" x14ac:dyDescent="0.35">
      <c r="A1" s="138">
        <v>8.24</v>
      </c>
      <c r="B1" s="77"/>
      <c r="C1" s="81" t="s">
        <v>1288</v>
      </c>
      <c r="D1" s="79"/>
      <c r="E1" s="79"/>
      <c r="F1" s="80"/>
      <c r="G1" s="80"/>
      <c r="H1" s="80"/>
      <c r="I1" s="81"/>
      <c r="J1" s="81"/>
      <c r="K1" s="81"/>
      <c r="L1" s="81"/>
      <c r="M1" s="81"/>
      <c r="N1" s="81"/>
      <c r="O1" s="81"/>
      <c r="P1" s="81"/>
      <c r="Q1" s="81"/>
      <c r="R1" s="81"/>
      <c r="S1" s="81"/>
      <c r="T1" s="81"/>
      <c r="U1" s="81"/>
      <c r="V1" s="81"/>
      <c r="W1" s="81"/>
      <c r="X1" s="81"/>
      <c r="Y1" s="81"/>
    </row>
    <row r="2" spans="1:25" ht="12" customHeight="1" x14ac:dyDescent="0.35">
      <c r="A2" s="82"/>
      <c r="B2" s="83" t="s">
        <v>54</v>
      </c>
      <c r="C2" s="82">
        <v>30</v>
      </c>
      <c r="D2" s="79"/>
      <c r="E2" s="79"/>
      <c r="F2" s="80"/>
      <c r="G2" s="80"/>
      <c r="H2" s="80"/>
      <c r="I2" s="84"/>
      <c r="J2" s="84"/>
      <c r="K2" s="84"/>
      <c r="L2" s="84"/>
      <c r="M2" s="84"/>
      <c r="N2" s="84"/>
      <c r="O2" s="84"/>
      <c r="P2" s="84"/>
      <c r="Q2" s="84"/>
      <c r="R2" s="84"/>
      <c r="S2" s="84"/>
      <c r="T2" s="84"/>
      <c r="U2" s="84"/>
      <c r="V2" s="84"/>
      <c r="W2" s="84"/>
      <c r="X2" s="84"/>
      <c r="Y2" s="84"/>
    </row>
    <row r="3" spans="1:25" ht="12" customHeight="1" x14ac:dyDescent="0.35">
      <c r="A3" s="85"/>
      <c r="B3" s="85"/>
      <c r="C3" s="81"/>
      <c r="D3" s="84"/>
      <c r="E3" s="79" t="e">
        <f>SUM(#REF!)*2</f>
        <v>#REF!</v>
      </c>
      <c r="F3" s="80"/>
      <c r="G3" s="80"/>
      <c r="H3" s="80"/>
      <c r="I3" s="84"/>
      <c r="J3" s="84"/>
      <c r="K3" s="84"/>
      <c r="L3" s="84"/>
      <c r="M3" s="84"/>
      <c r="N3" s="84"/>
      <c r="O3" s="84"/>
      <c r="P3" s="84"/>
      <c r="Q3" s="84"/>
      <c r="R3" s="84"/>
      <c r="S3" s="84"/>
      <c r="T3" s="84"/>
      <c r="U3" s="84"/>
      <c r="V3" s="84"/>
      <c r="W3" s="84"/>
      <c r="X3" s="84"/>
      <c r="Y3" s="84"/>
    </row>
    <row r="4" spans="1:25" ht="12" customHeight="1" x14ac:dyDescent="0.35">
      <c r="A4" s="82" t="s">
        <v>55</v>
      </c>
      <c r="B4" s="82"/>
      <c r="C4" s="78"/>
      <c r="D4" s="86" t="s">
        <v>56</v>
      </c>
      <c r="E4" s="80" t="s">
        <v>27</v>
      </c>
      <c r="F4" s="86">
        <f t="shared" ref="F4:G7" si="0">COUNTIF(F$19:F$384,T($D4))</f>
        <v>2</v>
      </c>
      <c r="G4" s="86">
        <f t="shared" si="0"/>
        <v>0</v>
      </c>
      <c r="H4" s="86"/>
      <c r="I4" s="84"/>
      <c r="J4" s="84"/>
      <c r="K4" s="84"/>
      <c r="L4" s="84"/>
      <c r="M4" s="84"/>
      <c r="N4" s="84"/>
      <c r="O4" s="84"/>
      <c r="P4" s="84"/>
      <c r="Q4" s="84"/>
      <c r="R4" s="84"/>
      <c r="S4" s="84"/>
      <c r="T4" s="84"/>
      <c r="U4" s="84"/>
      <c r="V4" s="84"/>
      <c r="W4" s="84"/>
      <c r="X4" s="84"/>
      <c r="Y4" s="84"/>
    </row>
    <row r="5" spans="1:25" ht="12" customHeight="1" x14ac:dyDescent="0.35">
      <c r="A5" s="82" t="s">
        <v>57</v>
      </c>
      <c r="B5" s="87"/>
      <c r="C5" s="81"/>
      <c r="D5" s="86" t="s">
        <v>58</v>
      </c>
      <c r="E5" s="80" t="s">
        <v>28</v>
      </c>
      <c r="F5" s="86">
        <f t="shared" si="0"/>
        <v>0</v>
      </c>
      <c r="G5" s="86">
        <f t="shared" si="0"/>
        <v>0</v>
      </c>
      <c r="H5" s="86"/>
      <c r="I5" s="84"/>
      <c r="J5" s="84"/>
      <c r="K5" s="84"/>
      <c r="L5" s="84"/>
      <c r="M5" s="84"/>
      <c r="N5" s="84"/>
      <c r="O5" s="84"/>
      <c r="P5" s="84"/>
      <c r="Q5" s="84"/>
      <c r="R5" s="84"/>
      <c r="S5" s="84"/>
      <c r="T5" s="84"/>
      <c r="U5" s="84"/>
      <c r="V5" s="84"/>
      <c r="W5" s="84"/>
      <c r="X5" s="84"/>
      <c r="Y5" s="84"/>
    </row>
    <row r="6" spans="1:25" ht="12" customHeight="1" x14ac:dyDescent="0.35">
      <c r="A6" s="88" t="s">
        <v>59</v>
      </c>
      <c r="B6" s="177"/>
      <c r="C6" s="90"/>
      <c r="D6" s="91" t="s">
        <v>12</v>
      </c>
      <c r="E6" s="80" t="s">
        <v>29</v>
      </c>
      <c r="F6" s="86">
        <f t="shared" si="0"/>
        <v>0</v>
      </c>
      <c r="G6" s="86">
        <f t="shared" si="0"/>
        <v>0</v>
      </c>
      <c r="H6" s="86"/>
      <c r="I6" s="84"/>
      <c r="J6" s="84"/>
      <c r="K6" s="84"/>
      <c r="L6" s="84"/>
      <c r="M6" s="84"/>
      <c r="N6" s="84"/>
      <c r="O6" s="84"/>
      <c r="P6" s="84"/>
      <c r="Q6" s="84"/>
      <c r="R6" s="84"/>
      <c r="S6" s="84"/>
      <c r="T6" s="84"/>
      <c r="U6" s="84"/>
      <c r="V6" s="84"/>
      <c r="W6" s="84"/>
      <c r="X6" s="84"/>
      <c r="Y6" s="84"/>
    </row>
    <row r="7" spans="1:25" ht="12" customHeight="1" x14ac:dyDescent="0.35">
      <c r="A7" s="88" t="s">
        <v>60</v>
      </c>
      <c r="B7" s="177" t="s">
        <v>1382</v>
      </c>
      <c r="C7" s="90"/>
      <c r="D7" s="86" t="s">
        <v>61</v>
      </c>
      <c r="E7" s="80" t="s">
        <v>30</v>
      </c>
      <c r="F7" s="86">
        <f t="shared" si="0"/>
        <v>0</v>
      </c>
      <c r="G7" s="86">
        <f t="shared" si="0"/>
        <v>0</v>
      </c>
      <c r="H7" s="86"/>
      <c r="I7" s="84"/>
      <c r="J7" s="84"/>
      <c r="K7" s="84"/>
      <c r="L7" s="84"/>
      <c r="M7" s="84"/>
      <c r="N7" s="84"/>
      <c r="O7" s="84"/>
      <c r="P7" s="84"/>
      <c r="Q7" s="84"/>
      <c r="R7" s="84"/>
      <c r="S7" s="84"/>
      <c r="T7" s="84"/>
      <c r="U7" s="84"/>
      <c r="V7" s="84"/>
      <c r="W7" s="84"/>
      <c r="X7" s="84"/>
      <c r="Y7" s="84"/>
    </row>
    <row r="8" spans="1:25" ht="12" customHeight="1" x14ac:dyDescent="0.35">
      <c r="A8" s="92" t="s">
        <v>62</v>
      </c>
      <c r="B8" s="177" t="s">
        <v>967</v>
      </c>
      <c r="C8" s="90"/>
      <c r="D8" s="86" t="s">
        <v>63</v>
      </c>
      <c r="E8" s="80" t="s">
        <v>31</v>
      </c>
      <c r="F8" s="86">
        <f>F9-SUM(F4:F7)</f>
        <v>0</v>
      </c>
      <c r="G8" s="86">
        <f>G9-SUM(G4:G7)</f>
        <v>2</v>
      </c>
      <c r="H8" s="86"/>
      <c r="I8" s="84"/>
      <c r="J8" s="84"/>
      <c r="K8" s="84"/>
      <c r="L8" s="84"/>
      <c r="M8" s="84"/>
      <c r="N8" s="84"/>
      <c r="O8" s="84"/>
      <c r="P8" s="84"/>
      <c r="Q8" s="84"/>
      <c r="R8" s="84"/>
      <c r="S8" s="84"/>
      <c r="T8" s="84"/>
      <c r="U8" s="84"/>
      <c r="V8" s="84"/>
      <c r="W8" s="84"/>
      <c r="X8" s="84"/>
      <c r="Y8" s="84"/>
    </row>
    <row r="9" spans="1:25" ht="12" customHeight="1" x14ac:dyDescent="0.35">
      <c r="A9" s="88" t="s">
        <v>64</v>
      </c>
      <c r="B9" s="177" t="s">
        <v>392</v>
      </c>
      <c r="C9" s="90"/>
      <c r="D9" s="86" t="s">
        <v>66</v>
      </c>
      <c r="E9" s="80" t="s">
        <v>26</v>
      </c>
      <c r="F9" s="86">
        <f>COUNTA($D$19:$D$384)</f>
        <v>2</v>
      </c>
      <c r="G9" s="86">
        <f>COUNTA($D$19:$D$384)</f>
        <v>2</v>
      </c>
      <c r="H9" s="86"/>
      <c r="I9" s="84"/>
      <c r="J9" s="84"/>
      <c r="K9" s="84"/>
      <c r="L9" s="84"/>
      <c r="M9" s="84"/>
      <c r="N9" s="84"/>
      <c r="O9" s="84"/>
      <c r="P9" s="84"/>
      <c r="Q9" s="84"/>
      <c r="R9" s="84"/>
      <c r="S9" s="84"/>
      <c r="T9" s="84"/>
      <c r="U9" s="84"/>
      <c r="V9" s="84"/>
      <c r="W9" s="84"/>
      <c r="X9" s="84"/>
      <c r="Y9" s="84"/>
    </row>
    <row r="10" spans="1:25" ht="12" customHeight="1" x14ac:dyDescent="0.35">
      <c r="A10" s="88" t="s">
        <v>1542</v>
      </c>
      <c r="B10" s="177" t="s">
        <v>971</v>
      </c>
      <c r="C10" s="90"/>
      <c r="D10" s="86"/>
      <c r="E10" s="80"/>
      <c r="F10" s="86"/>
      <c r="G10" s="86"/>
      <c r="H10" s="86"/>
      <c r="I10" s="84"/>
      <c r="J10" s="84"/>
      <c r="K10" s="84"/>
      <c r="L10" s="84"/>
      <c r="M10" s="84"/>
      <c r="N10" s="84"/>
      <c r="O10" s="84"/>
      <c r="P10" s="84"/>
      <c r="Q10" s="84"/>
      <c r="R10" s="84"/>
      <c r="S10" s="84"/>
      <c r="T10" s="84"/>
      <c r="U10" s="84"/>
      <c r="V10" s="84"/>
      <c r="W10" s="84"/>
      <c r="X10" s="84"/>
      <c r="Y10" s="84"/>
    </row>
    <row r="11" spans="1:25" ht="12" customHeight="1" x14ac:dyDescent="0.35">
      <c r="A11" s="88" t="s">
        <v>970</v>
      </c>
      <c r="B11" s="177" t="s">
        <v>971</v>
      </c>
      <c r="C11" s="90"/>
      <c r="D11" s="93"/>
      <c r="E11" s="93"/>
      <c r="F11" s="94"/>
      <c r="G11" s="94"/>
      <c r="H11" s="95"/>
      <c r="I11" s="96"/>
      <c r="J11" s="96"/>
      <c r="K11" s="96"/>
      <c r="L11" s="96"/>
      <c r="M11" s="96"/>
      <c r="N11" s="96"/>
      <c r="O11" s="96"/>
      <c r="P11" s="96"/>
      <c r="Q11" s="96"/>
      <c r="R11" s="96"/>
      <c r="S11" s="96"/>
      <c r="T11" s="96"/>
      <c r="U11" s="96"/>
      <c r="V11" s="96"/>
      <c r="W11" s="96"/>
      <c r="X11" s="96"/>
      <c r="Y11" s="96"/>
    </row>
    <row r="12" spans="1:25" ht="12" customHeight="1" x14ac:dyDescent="0.35">
      <c r="A12" s="97"/>
      <c r="B12" s="141"/>
      <c r="C12" s="97"/>
      <c r="D12" s="99" t="s">
        <v>87</v>
      </c>
      <c r="E12" s="99" t="s">
        <v>32</v>
      </c>
      <c r="F12" s="100" t="s">
        <v>88</v>
      </c>
      <c r="G12" s="100" t="s">
        <v>88</v>
      </c>
      <c r="H12" s="101"/>
      <c r="I12" s="97"/>
      <c r="J12" s="97"/>
      <c r="K12" s="97"/>
      <c r="L12" s="97"/>
      <c r="M12" s="97"/>
      <c r="N12" s="97"/>
      <c r="O12" s="97"/>
      <c r="P12" s="97"/>
      <c r="Q12" s="97"/>
      <c r="R12" s="97"/>
      <c r="S12" s="97"/>
      <c r="T12" s="97"/>
      <c r="U12" s="97"/>
      <c r="V12" s="97"/>
      <c r="W12" s="97"/>
      <c r="X12" s="97"/>
      <c r="Y12" s="97"/>
    </row>
    <row r="13" spans="1:25" ht="12" customHeight="1" x14ac:dyDescent="0.35">
      <c r="A13" s="97"/>
      <c r="B13" s="141"/>
      <c r="C13" s="97"/>
      <c r="D13" s="99" t="s">
        <v>23</v>
      </c>
      <c r="E13" s="99" t="s">
        <v>70</v>
      </c>
      <c r="F13" s="103" t="s">
        <v>1656</v>
      </c>
      <c r="G13" s="103" t="s">
        <v>290</v>
      </c>
      <c r="H13" s="101"/>
      <c r="I13" s="97"/>
      <c r="J13" s="97"/>
      <c r="K13" s="97"/>
      <c r="L13" s="97"/>
      <c r="M13" s="97"/>
      <c r="N13" s="97"/>
      <c r="O13" s="97"/>
      <c r="P13" s="97"/>
      <c r="Q13" s="97"/>
      <c r="R13" s="97"/>
      <c r="S13" s="97"/>
      <c r="T13" s="97"/>
      <c r="U13" s="97"/>
      <c r="V13" s="97"/>
      <c r="W13" s="97"/>
      <c r="X13" s="97"/>
      <c r="Y13" s="97"/>
    </row>
    <row r="14" spans="1:25" ht="12" customHeight="1" x14ac:dyDescent="0.35">
      <c r="A14" s="97"/>
      <c r="B14" s="141"/>
      <c r="C14" s="97"/>
      <c r="D14" s="99" t="s">
        <v>210</v>
      </c>
      <c r="E14" s="99" t="s">
        <v>34</v>
      </c>
      <c r="F14" s="104" t="s">
        <v>1672</v>
      </c>
      <c r="G14" s="104" t="s">
        <v>293</v>
      </c>
      <c r="H14" s="105"/>
      <c r="I14" s="97"/>
      <c r="J14" s="97"/>
      <c r="K14" s="97"/>
      <c r="L14" s="97"/>
      <c r="M14" s="97"/>
      <c r="N14" s="97"/>
      <c r="O14" s="97"/>
      <c r="P14" s="97"/>
      <c r="Q14" s="97"/>
      <c r="R14" s="97"/>
      <c r="S14" s="97"/>
      <c r="T14" s="97"/>
      <c r="U14" s="97"/>
      <c r="V14" s="97"/>
      <c r="W14" s="97"/>
      <c r="X14" s="97"/>
      <c r="Y14" s="97"/>
    </row>
    <row r="15" spans="1:25" ht="12" customHeight="1" x14ac:dyDescent="0.35">
      <c r="A15" s="97"/>
      <c r="B15" s="141"/>
      <c r="C15" s="97"/>
      <c r="D15" s="99" t="s">
        <v>74</v>
      </c>
      <c r="E15" s="99" t="s">
        <v>33</v>
      </c>
      <c r="F15" s="104">
        <v>0</v>
      </c>
      <c r="G15" s="104"/>
      <c r="H15" s="100"/>
      <c r="I15" s="97"/>
      <c r="J15" s="97"/>
      <c r="K15" s="97"/>
      <c r="L15" s="97"/>
      <c r="M15" s="97"/>
      <c r="N15" s="97"/>
      <c r="O15" s="97"/>
      <c r="P15" s="97"/>
      <c r="Q15" s="97"/>
      <c r="R15" s="97"/>
      <c r="S15" s="97"/>
      <c r="T15" s="97"/>
      <c r="U15" s="97"/>
      <c r="V15" s="97"/>
      <c r="W15" s="97"/>
      <c r="X15" s="97"/>
      <c r="Y15" s="97"/>
    </row>
    <row r="16" spans="1:25" ht="12" customHeight="1" x14ac:dyDescent="0.35">
      <c r="A16" s="106"/>
      <c r="B16" s="142"/>
      <c r="C16" s="106"/>
      <c r="D16" s="108"/>
      <c r="E16" s="109"/>
      <c r="F16" s="110"/>
      <c r="G16" s="110"/>
      <c r="H16" s="110"/>
      <c r="I16" s="106"/>
      <c r="J16" s="106"/>
      <c r="K16" s="106"/>
      <c r="L16" s="106"/>
      <c r="M16" s="106"/>
      <c r="N16" s="106"/>
      <c r="O16" s="106"/>
      <c r="P16" s="106"/>
      <c r="Q16" s="106"/>
      <c r="R16" s="106"/>
      <c r="S16" s="106"/>
      <c r="T16" s="106"/>
      <c r="U16" s="106"/>
      <c r="V16" s="106"/>
      <c r="W16" s="106"/>
      <c r="X16" s="106"/>
      <c r="Y16" s="106"/>
    </row>
    <row r="17" spans="1:25" ht="12" customHeight="1" x14ac:dyDescent="0.35">
      <c r="A17" s="111" t="s">
        <v>75</v>
      </c>
      <c r="B17" s="111" t="s">
        <v>76</v>
      </c>
      <c r="C17" s="112" t="s">
        <v>77</v>
      </c>
      <c r="D17" s="113" t="s">
        <v>78</v>
      </c>
      <c r="E17" s="114"/>
      <c r="F17" s="91" t="s">
        <v>79</v>
      </c>
      <c r="G17" s="91" t="s">
        <v>79</v>
      </c>
      <c r="H17" s="91" t="s">
        <v>105</v>
      </c>
      <c r="I17" s="115"/>
      <c r="J17" s="115"/>
      <c r="K17" s="115"/>
      <c r="L17" s="115"/>
      <c r="M17" s="115"/>
      <c r="N17" s="115"/>
      <c r="O17" s="115"/>
      <c r="P17" s="115"/>
      <c r="Q17" s="115"/>
      <c r="R17" s="115"/>
      <c r="S17" s="115"/>
      <c r="T17" s="115"/>
      <c r="U17" s="115"/>
      <c r="V17" s="115"/>
      <c r="W17" s="115"/>
      <c r="X17" s="115"/>
      <c r="Y17" s="115"/>
    </row>
    <row r="18" spans="1:25" ht="12" customHeight="1" x14ac:dyDescent="0.35">
      <c r="G18" s="176"/>
      <c r="H18" s="163"/>
    </row>
    <row r="19" spans="1:25" ht="12" customHeight="1" x14ac:dyDescent="0.35">
      <c r="A19" s="264"/>
      <c r="B19" s="265" t="s">
        <v>1288</v>
      </c>
      <c r="C19" s="116"/>
      <c r="D19" s="116"/>
      <c r="E19" s="123"/>
      <c r="F19" s="124"/>
      <c r="G19" s="118"/>
      <c r="H19" s="119"/>
      <c r="I19" s="124"/>
      <c r="J19" s="124"/>
      <c r="K19" s="124"/>
      <c r="L19" s="124"/>
      <c r="M19" s="124"/>
      <c r="N19" s="124"/>
      <c r="O19" s="124"/>
      <c r="P19" s="124"/>
      <c r="Q19" s="124"/>
      <c r="R19" s="124"/>
      <c r="S19" s="124"/>
      <c r="T19" s="124"/>
      <c r="U19" s="124"/>
      <c r="V19" s="124"/>
      <c r="W19" s="124"/>
      <c r="X19" s="124"/>
      <c r="Y19" s="124"/>
    </row>
    <row r="20" spans="1:25" ht="12" customHeight="1" x14ac:dyDescent="0.35">
      <c r="B20" s="127" t="s">
        <v>1289</v>
      </c>
      <c r="G20" s="176"/>
      <c r="H20" s="163"/>
    </row>
    <row r="21" spans="1:25" ht="12" customHeight="1" x14ac:dyDescent="0.35">
      <c r="C21" s="127" t="s">
        <v>1291</v>
      </c>
      <c r="D21" s="137" t="s">
        <v>1290</v>
      </c>
      <c r="F21" s="124" t="s">
        <v>56</v>
      </c>
      <c r="G21" s="176"/>
      <c r="H21" s="163"/>
    </row>
    <row r="22" spans="1:25" ht="12" customHeight="1" x14ac:dyDescent="0.35">
      <c r="C22" s="127" t="s">
        <v>1292</v>
      </c>
      <c r="D22" s="137" t="s">
        <v>1290</v>
      </c>
      <c r="F22" s="124" t="s">
        <v>56</v>
      </c>
      <c r="G22" s="176"/>
      <c r="H22" s="163"/>
    </row>
    <row r="23" spans="1:25" ht="12" customHeight="1" x14ac:dyDescent="0.35">
      <c r="G23" s="176"/>
      <c r="H23" s="163"/>
    </row>
    <row r="24" spans="1:25" ht="12" customHeight="1" x14ac:dyDescent="0.35">
      <c r="G24" s="176"/>
      <c r="H24" s="163"/>
    </row>
    <row r="25" spans="1:25" ht="12" customHeight="1" x14ac:dyDescent="0.35">
      <c r="G25" s="176"/>
      <c r="H25" s="163"/>
    </row>
    <row r="26" spans="1:25" ht="12" customHeight="1" x14ac:dyDescent="0.35">
      <c r="G26" s="176"/>
      <c r="H26" s="163"/>
    </row>
    <row r="27" spans="1:25" ht="12" customHeight="1" x14ac:dyDescent="0.35">
      <c r="G27" s="176"/>
      <c r="H27" s="163"/>
    </row>
    <row r="28" spans="1:25" ht="12" customHeight="1" x14ac:dyDescent="0.35">
      <c r="G28" s="176"/>
      <c r="H28" s="163"/>
    </row>
    <row r="29" spans="1:25" ht="12" customHeight="1" x14ac:dyDescent="0.35">
      <c r="G29" s="176"/>
      <c r="H29" s="163"/>
    </row>
    <row r="30" spans="1:25" ht="12" customHeight="1" x14ac:dyDescent="0.35">
      <c r="G30" s="176"/>
      <c r="H30" s="163"/>
    </row>
    <row r="31" spans="1:25" ht="12" customHeight="1" x14ac:dyDescent="0.35">
      <c r="G31" s="176"/>
      <c r="H31" s="163"/>
    </row>
    <row r="32" spans="1:25" ht="12" customHeight="1" x14ac:dyDescent="0.35">
      <c r="G32" s="176"/>
      <c r="H32" s="163"/>
    </row>
    <row r="33" spans="7:8" ht="12" customHeight="1" x14ac:dyDescent="0.35">
      <c r="G33" s="176"/>
      <c r="H33" s="163"/>
    </row>
    <row r="34" spans="7:8" ht="12" customHeight="1" x14ac:dyDescent="0.35">
      <c r="G34" s="176"/>
      <c r="H34" s="163"/>
    </row>
    <row r="35" spans="7:8" ht="12" customHeight="1" x14ac:dyDescent="0.35">
      <c r="G35" s="176"/>
      <c r="H35" s="163"/>
    </row>
    <row r="36" spans="7:8" ht="12" customHeight="1" x14ac:dyDescent="0.35">
      <c r="G36" s="176"/>
      <c r="H36" s="163"/>
    </row>
    <row r="37" spans="7:8" ht="12" customHeight="1" x14ac:dyDescent="0.35">
      <c r="G37" s="176"/>
      <c r="H37" s="163"/>
    </row>
    <row r="38" spans="7:8" ht="12" customHeight="1" x14ac:dyDescent="0.35">
      <c r="G38" s="176"/>
      <c r="H38" s="163"/>
    </row>
    <row r="39" spans="7:8" ht="12" customHeight="1" x14ac:dyDescent="0.35">
      <c r="G39" s="176"/>
      <c r="H39" s="163"/>
    </row>
    <row r="40" spans="7:8" ht="12" customHeight="1" x14ac:dyDescent="0.35">
      <c r="G40" s="176"/>
      <c r="H40" s="163"/>
    </row>
    <row r="41" spans="7:8" ht="12" customHeight="1" x14ac:dyDescent="0.35">
      <c r="G41" s="176"/>
      <c r="H41" s="163"/>
    </row>
    <row r="42" spans="7:8" ht="12" customHeight="1" x14ac:dyDescent="0.35">
      <c r="G42" s="176"/>
      <c r="H42" s="163"/>
    </row>
    <row r="43" spans="7:8" ht="12" customHeight="1" x14ac:dyDescent="0.35">
      <c r="G43" s="176"/>
      <c r="H43" s="163"/>
    </row>
    <row r="44" spans="7:8" ht="12" customHeight="1" x14ac:dyDescent="0.35">
      <c r="G44" s="176"/>
      <c r="H44" s="163"/>
    </row>
    <row r="45" spans="7:8" ht="12" customHeight="1" x14ac:dyDescent="0.35">
      <c r="G45" s="176"/>
      <c r="H45" s="163"/>
    </row>
    <row r="46" spans="7:8" ht="12" customHeight="1" x14ac:dyDescent="0.35">
      <c r="G46" s="176"/>
      <c r="H46" s="163"/>
    </row>
    <row r="47" spans="7:8" ht="12" customHeight="1" x14ac:dyDescent="0.35">
      <c r="G47" s="176"/>
      <c r="H47" s="163"/>
    </row>
    <row r="48" spans="7:8" ht="12" customHeight="1" x14ac:dyDescent="0.35">
      <c r="G48" s="176"/>
      <c r="H48" s="163"/>
    </row>
    <row r="49" spans="7:8" ht="12" customHeight="1" x14ac:dyDescent="0.35">
      <c r="G49" s="176"/>
      <c r="H49" s="163"/>
    </row>
    <row r="50" spans="7:8" ht="12" customHeight="1" x14ac:dyDescent="0.35">
      <c r="G50" s="176"/>
      <c r="H50" s="163"/>
    </row>
    <row r="51" spans="7:8" ht="12" customHeight="1" x14ac:dyDescent="0.35">
      <c r="G51" s="176"/>
      <c r="H51" s="163"/>
    </row>
    <row r="52" spans="7:8" ht="12" customHeight="1" x14ac:dyDescent="0.35">
      <c r="G52" s="176"/>
      <c r="H52" s="163"/>
    </row>
    <row r="53" spans="7:8" ht="12" customHeight="1" x14ac:dyDescent="0.35">
      <c r="G53" s="176"/>
      <c r="H53" s="163"/>
    </row>
    <row r="54" spans="7:8" ht="12" customHeight="1" x14ac:dyDescent="0.35">
      <c r="G54" s="176"/>
      <c r="H54" s="163"/>
    </row>
    <row r="55" spans="7:8" ht="12" customHeight="1" x14ac:dyDescent="0.35">
      <c r="G55" s="176"/>
      <c r="H55" s="163"/>
    </row>
    <row r="56" spans="7:8" ht="12" customHeight="1" x14ac:dyDescent="0.35">
      <c r="G56" s="176"/>
      <c r="H56" s="163"/>
    </row>
    <row r="57" spans="7:8" ht="12" customHeight="1" x14ac:dyDescent="0.35">
      <c r="G57" s="176"/>
      <c r="H57" s="163"/>
    </row>
    <row r="58" spans="7:8" ht="12" customHeight="1" x14ac:dyDescent="0.35">
      <c r="G58" s="176"/>
      <c r="H58" s="163"/>
    </row>
    <row r="59" spans="7:8" ht="12" customHeight="1" x14ac:dyDescent="0.35">
      <c r="G59" s="176"/>
      <c r="H59" s="163"/>
    </row>
    <row r="60" spans="7:8" ht="12" customHeight="1" x14ac:dyDescent="0.35">
      <c r="G60" s="176"/>
      <c r="H60" s="163"/>
    </row>
    <row r="61" spans="7:8" ht="12" customHeight="1" x14ac:dyDescent="0.35">
      <c r="G61" s="176"/>
      <c r="H61" s="163"/>
    </row>
    <row r="62" spans="7:8" ht="12" customHeight="1" x14ac:dyDescent="0.35">
      <c r="G62" s="176"/>
      <c r="H62" s="163"/>
    </row>
    <row r="63" spans="7:8" ht="12" customHeight="1" x14ac:dyDescent="0.35">
      <c r="G63" s="176"/>
      <c r="H63" s="163"/>
    </row>
    <row r="64" spans="7:8" ht="12" customHeight="1" x14ac:dyDescent="0.35">
      <c r="G64" s="176"/>
      <c r="H64" s="163"/>
    </row>
    <row r="65" spans="7:8" ht="12" customHeight="1" x14ac:dyDescent="0.35">
      <c r="G65" s="176"/>
      <c r="H65" s="163"/>
    </row>
    <row r="66" spans="7:8" ht="12" customHeight="1" x14ac:dyDescent="0.35">
      <c r="G66" s="176"/>
      <c r="H66" s="163"/>
    </row>
    <row r="67" spans="7:8" ht="12" customHeight="1" x14ac:dyDescent="0.35">
      <c r="G67" s="176"/>
      <c r="H67" s="163"/>
    </row>
    <row r="68" spans="7:8" ht="12" customHeight="1" x14ac:dyDescent="0.35">
      <c r="G68" s="176"/>
      <c r="H68" s="163"/>
    </row>
    <row r="69" spans="7:8" ht="12" customHeight="1" x14ac:dyDescent="0.35">
      <c r="G69" s="176"/>
      <c r="H69" s="163"/>
    </row>
    <row r="70" spans="7:8" ht="12" customHeight="1" x14ac:dyDescent="0.35">
      <c r="G70" s="176"/>
      <c r="H70" s="163"/>
    </row>
    <row r="71" spans="7:8" ht="12" customHeight="1" x14ac:dyDescent="0.35">
      <c r="G71" s="176"/>
      <c r="H71" s="163"/>
    </row>
    <row r="72" spans="7:8" ht="12" customHeight="1" x14ac:dyDescent="0.35">
      <c r="G72" s="176"/>
      <c r="H72" s="163"/>
    </row>
    <row r="73" spans="7:8" ht="12" customHeight="1" x14ac:dyDescent="0.35">
      <c r="G73" s="176"/>
      <c r="H73" s="163"/>
    </row>
    <row r="74" spans="7:8" ht="12" customHeight="1" x14ac:dyDescent="0.35">
      <c r="G74" s="176"/>
      <c r="H74" s="163"/>
    </row>
    <row r="75" spans="7:8" ht="12" customHeight="1" x14ac:dyDescent="0.35">
      <c r="G75" s="176"/>
      <c r="H75" s="163"/>
    </row>
    <row r="76" spans="7:8" ht="12" customHeight="1" x14ac:dyDescent="0.35">
      <c r="G76" s="176"/>
      <c r="H76" s="163"/>
    </row>
    <row r="77" spans="7:8" ht="12" customHeight="1" x14ac:dyDescent="0.35">
      <c r="G77" s="176"/>
      <c r="H77" s="163"/>
    </row>
    <row r="78" spans="7:8" ht="12" customHeight="1" x14ac:dyDescent="0.35">
      <c r="G78" s="176"/>
      <c r="H78" s="163"/>
    </row>
    <row r="79" spans="7:8" ht="12" customHeight="1" x14ac:dyDescent="0.35">
      <c r="G79" s="176"/>
      <c r="H79" s="163"/>
    </row>
    <row r="80" spans="7:8" ht="12" customHeight="1" x14ac:dyDescent="0.35">
      <c r="G80" s="176"/>
      <c r="H80" s="163"/>
    </row>
    <row r="81" spans="7:8" ht="12" customHeight="1" x14ac:dyDescent="0.35">
      <c r="G81" s="176"/>
      <c r="H81" s="163"/>
    </row>
    <row r="82" spans="7:8" ht="12" customHeight="1" x14ac:dyDescent="0.35">
      <c r="G82" s="176"/>
      <c r="H82" s="163"/>
    </row>
    <row r="83" spans="7:8" ht="12" customHeight="1" x14ac:dyDescent="0.35">
      <c r="G83" s="176"/>
      <c r="H83" s="163"/>
    </row>
    <row r="84" spans="7:8" ht="12" customHeight="1" x14ac:dyDescent="0.35">
      <c r="G84" s="176"/>
      <c r="H84" s="163"/>
    </row>
    <row r="85" spans="7:8" ht="12" customHeight="1" x14ac:dyDescent="0.35">
      <c r="G85" s="176"/>
      <c r="H85" s="163"/>
    </row>
    <row r="86" spans="7:8" ht="12" customHeight="1" x14ac:dyDescent="0.35">
      <c r="G86" s="176"/>
      <c r="H86" s="163"/>
    </row>
    <row r="87" spans="7:8" ht="12" customHeight="1" x14ac:dyDescent="0.35">
      <c r="G87" s="176"/>
      <c r="H87" s="163"/>
    </row>
    <row r="88" spans="7:8" ht="12" customHeight="1" x14ac:dyDescent="0.35">
      <c r="G88" s="176"/>
      <c r="H88" s="163"/>
    </row>
    <row r="89" spans="7:8" ht="12" customHeight="1" x14ac:dyDescent="0.35">
      <c r="G89" s="176"/>
      <c r="H89" s="163"/>
    </row>
    <row r="90" spans="7:8" ht="12" customHeight="1" x14ac:dyDescent="0.35">
      <c r="G90" s="176"/>
      <c r="H90" s="163"/>
    </row>
    <row r="91" spans="7:8" ht="12" customHeight="1" x14ac:dyDescent="0.35">
      <c r="G91" s="176"/>
      <c r="H91" s="163"/>
    </row>
    <row r="92" spans="7:8" ht="12" customHeight="1" x14ac:dyDescent="0.35">
      <c r="G92" s="176"/>
      <c r="H92" s="163"/>
    </row>
    <row r="93" spans="7:8" ht="12" customHeight="1" x14ac:dyDescent="0.35">
      <c r="G93" s="176"/>
      <c r="H93" s="163"/>
    </row>
    <row r="94" spans="7:8" ht="12" customHeight="1" x14ac:dyDescent="0.35">
      <c r="G94" s="176"/>
      <c r="H94" s="163"/>
    </row>
    <row r="95" spans="7:8" ht="12" customHeight="1" x14ac:dyDescent="0.35">
      <c r="G95" s="176"/>
      <c r="H95" s="163"/>
    </row>
    <row r="96" spans="7:8" ht="12" customHeight="1" x14ac:dyDescent="0.35">
      <c r="G96" s="176"/>
      <c r="H96" s="163"/>
    </row>
    <row r="97" spans="7:8" ht="12" customHeight="1" x14ac:dyDescent="0.35">
      <c r="G97" s="176"/>
      <c r="H97" s="163"/>
    </row>
    <row r="98" spans="7:8" ht="12" customHeight="1" x14ac:dyDescent="0.35">
      <c r="G98" s="176"/>
      <c r="H98" s="163"/>
    </row>
    <row r="99" spans="7:8" ht="12" customHeight="1" x14ac:dyDescent="0.35">
      <c r="G99" s="176"/>
      <c r="H99" s="163"/>
    </row>
    <row r="100" spans="7:8" ht="12" customHeight="1" x14ac:dyDescent="0.35">
      <c r="G100" s="176"/>
      <c r="H100" s="163"/>
    </row>
    <row r="101" spans="7:8" ht="12" customHeight="1" x14ac:dyDescent="0.35">
      <c r="G101" s="176"/>
      <c r="H101" s="163"/>
    </row>
    <row r="102" spans="7:8" ht="12" customHeight="1" x14ac:dyDescent="0.35">
      <c r="G102" s="176"/>
      <c r="H102" s="163"/>
    </row>
    <row r="103" spans="7:8" ht="12" customHeight="1" x14ac:dyDescent="0.35">
      <c r="G103" s="176"/>
      <c r="H103" s="163"/>
    </row>
    <row r="104" spans="7:8" ht="12" customHeight="1" x14ac:dyDescent="0.35">
      <c r="G104" s="176"/>
      <c r="H104" s="163"/>
    </row>
    <row r="105" spans="7:8" ht="12" customHeight="1" x14ac:dyDescent="0.35">
      <c r="G105" s="176"/>
      <c r="H105" s="163"/>
    </row>
    <row r="106" spans="7:8" ht="12" customHeight="1" x14ac:dyDescent="0.35">
      <c r="G106" s="176"/>
      <c r="H106" s="163"/>
    </row>
    <row r="107" spans="7:8" ht="12" customHeight="1" x14ac:dyDescent="0.35">
      <c r="G107" s="176"/>
      <c r="H107" s="163"/>
    </row>
    <row r="108" spans="7:8" ht="12" customHeight="1" x14ac:dyDescent="0.35">
      <c r="G108" s="176"/>
      <c r="H108" s="163"/>
    </row>
    <row r="109" spans="7:8" ht="12" customHeight="1" x14ac:dyDescent="0.35">
      <c r="G109" s="176"/>
      <c r="H109" s="163"/>
    </row>
    <row r="110" spans="7:8" ht="12" customHeight="1" x14ac:dyDescent="0.35">
      <c r="G110" s="176"/>
      <c r="H110" s="163"/>
    </row>
    <row r="111" spans="7:8" ht="12" customHeight="1" x14ac:dyDescent="0.35">
      <c r="G111" s="176"/>
      <c r="H111" s="163"/>
    </row>
    <row r="112" spans="7:8" ht="12" customHeight="1" x14ac:dyDescent="0.35">
      <c r="G112" s="176"/>
      <c r="H112" s="163"/>
    </row>
    <row r="113" spans="7:8" ht="12" customHeight="1" x14ac:dyDescent="0.35">
      <c r="G113" s="176"/>
      <c r="H113" s="163"/>
    </row>
    <row r="114" spans="7:8" ht="12" customHeight="1" x14ac:dyDescent="0.35">
      <c r="G114" s="176"/>
      <c r="H114" s="163"/>
    </row>
    <row r="115" spans="7:8" ht="12" customHeight="1" x14ac:dyDescent="0.35">
      <c r="G115" s="176"/>
      <c r="H115" s="163"/>
    </row>
    <row r="116" spans="7:8" ht="12" customHeight="1" x14ac:dyDescent="0.35">
      <c r="G116" s="176"/>
      <c r="H116" s="163"/>
    </row>
    <row r="117" spans="7:8" ht="12" customHeight="1" x14ac:dyDescent="0.35">
      <c r="G117" s="176"/>
      <c r="H117" s="163"/>
    </row>
    <row r="118" spans="7:8" ht="12" customHeight="1" x14ac:dyDescent="0.35">
      <c r="G118" s="176"/>
      <c r="H118" s="163"/>
    </row>
    <row r="119" spans="7:8" ht="12" customHeight="1" x14ac:dyDescent="0.35">
      <c r="G119" s="176"/>
      <c r="H119" s="163"/>
    </row>
    <row r="120" spans="7:8" ht="12" customHeight="1" x14ac:dyDescent="0.35">
      <c r="G120" s="176"/>
      <c r="H120" s="163"/>
    </row>
    <row r="121" spans="7:8" ht="12" customHeight="1" x14ac:dyDescent="0.35">
      <c r="G121" s="176"/>
      <c r="H121" s="163"/>
    </row>
    <row r="122" spans="7:8" ht="12" customHeight="1" x14ac:dyDescent="0.35">
      <c r="G122" s="176"/>
      <c r="H122" s="163"/>
    </row>
    <row r="123" spans="7:8" ht="12" customHeight="1" x14ac:dyDescent="0.35">
      <c r="G123" s="176"/>
      <c r="H123" s="163"/>
    </row>
    <row r="124" spans="7:8" ht="12" customHeight="1" x14ac:dyDescent="0.35">
      <c r="G124" s="176"/>
      <c r="H124" s="163"/>
    </row>
    <row r="125" spans="7:8" ht="12" customHeight="1" x14ac:dyDescent="0.35">
      <c r="G125" s="176"/>
      <c r="H125" s="163"/>
    </row>
    <row r="126" spans="7:8" ht="12" customHeight="1" x14ac:dyDescent="0.35">
      <c r="G126" s="176"/>
      <c r="H126" s="163"/>
    </row>
    <row r="127" spans="7:8" ht="12" customHeight="1" x14ac:dyDescent="0.35">
      <c r="G127" s="176"/>
      <c r="H127" s="163"/>
    </row>
    <row r="128" spans="7:8" ht="12" customHeight="1" x14ac:dyDescent="0.35">
      <c r="G128" s="176"/>
      <c r="H128" s="163"/>
    </row>
    <row r="129" spans="7:8" ht="12" customHeight="1" x14ac:dyDescent="0.35">
      <c r="G129" s="176"/>
      <c r="H129" s="163"/>
    </row>
    <row r="130" spans="7:8" ht="12" customHeight="1" x14ac:dyDescent="0.35">
      <c r="G130" s="176"/>
      <c r="H130" s="163"/>
    </row>
    <row r="131" spans="7:8" ht="12" customHeight="1" x14ac:dyDescent="0.35">
      <c r="G131" s="176"/>
      <c r="H131" s="163"/>
    </row>
    <row r="132" spans="7:8" ht="12" customHeight="1" x14ac:dyDescent="0.35">
      <c r="G132" s="176"/>
      <c r="H132" s="163"/>
    </row>
    <row r="133" spans="7:8" ht="12" customHeight="1" x14ac:dyDescent="0.35">
      <c r="G133" s="176"/>
      <c r="H133" s="163"/>
    </row>
    <row r="134" spans="7:8" ht="12" customHeight="1" x14ac:dyDescent="0.35">
      <c r="G134" s="176"/>
      <c r="H134" s="163"/>
    </row>
    <row r="135" spans="7:8" ht="12" customHeight="1" x14ac:dyDescent="0.35">
      <c r="G135" s="176"/>
      <c r="H135" s="163"/>
    </row>
    <row r="136" spans="7:8" ht="12" customHeight="1" x14ac:dyDescent="0.35">
      <c r="G136" s="176"/>
      <c r="H136" s="163"/>
    </row>
    <row r="137" spans="7:8" ht="12" customHeight="1" x14ac:dyDescent="0.35">
      <c r="G137" s="176"/>
      <c r="H137" s="163"/>
    </row>
    <row r="138" spans="7:8" ht="12" customHeight="1" x14ac:dyDescent="0.35">
      <c r="G138" s="176"/>
      <c r="H138" s="163"/>
    </row>
    <row r="139" spans="7:8" ht="12" customHeight="1" x14ac:dyDescent="0.35">
      <c r="G139" s="176"/>
      <c r="H139" s="163"/>
    </row>
    <row r="140" spans="7:8" ht="12" customHeight="1" x14ac:dyDescent="0.35">
      <c r="G140" s="176"/>
      <c r="H140" s="163"/>
    </row>
    <row r="141" spans="7:8" ht="12" customHeight="1" x14ac:dyDescent="0.35">
      <c r="G141" s="176"/>
      <c r="H141" s="163"/>
    </row>
    <row r="142" spans="7:8" ht="12" customHeight="1" x14ac:dyDescent="0.35">
      <c r="G142" s="176"/>
      <c r="H142" s="163"/>
    </row>
    <row r="143" spans="7:8" ht="12" customHeight="1" x14ac:dyDescent="0.35">
      <c r="G143" s="176"/>
      <c r="H143" s="163"/>
    </row>
    <row r="144" spans="7:8" ht="12" customHeight="1" x14ac:dyDescent="0.35">
      <c r="G144" s="176"/>
      <c r="H144" s="163"/>
    </row>
    <row r="145" spans="7:8" ht="12" customHeight="1" x14ac:dyDescent="0.35">
      <c r="G145" s="176"/>
      <c r="H145" s="163"/>
    </row>
    <row r="146" spans="7:8" ht="12" customHeight="1" x14ac:dyDescent="0.35">
      <c r="G146" s="176"/>
      <c r="H146" s="163"/>
    </row>
    <row r="147" spans="7:8" ht="12" customHeight="1" x14ac:dyDescent="0.35">
      <c r="G147" s="176"/>
      <c r="H147" s="163"/>
    </row>
    <row r="148" spans="7:8" ht="12" customHeight="1" x14ac:dyDescent="0.35">
      <c r="G148" s="176"/>
      <c r="H148" s="163"/>
    </row>
    <row r="149" spans="7:8" ht="12" customHeight="1" x14ac:dyDescent="0.35">
      <c r="G149" s="176"/>
      <c r="H149" s="163"/>
    </row>
    <row r="150" spans="7:8" ht="12" customHeight="1" x14ac:dyDescent="0.35">
      <c r="G150" s="176"/>
      <c r="H150" s="163"/>
    </row>
    <row r="151" spans="7:8" ht="12" customHeight="1" x14ac:dyDescent="0.35">
      <c r="G151" s="176"/>
      <c r="H151" s="163"/>
    </row>
    <row r="152" spans="7:8" ht="12" customHeight="1" x14ac:dyDescent="0.35">
      <c r="G152" s="176"/>
      <c r="H152" s="163"/>
    </row>
    <row r="153" spans="7:8" ht="12" customHeight="1" x14ac:dyDescent="0.35">
      <c r="G153" s="176"/>
      <c r="H153" s="163"/>
    </row>
    <row r="154" spans="7:8" ht="12" customHeight="1" x14ac:dyDescent="0.35">
      <c r="G154" s="176"/>
      <c r="H154" s="163"/>
    </row>
    <row r="155" spans="7:8" ht="12" customHeight="1" x14ac:dyDescent="0.35">
      <c r="G155" s="176"/>
      <c r="H155" s="163"/>
    </row>
    <row r="156" spans="7:8" ht="12" customHeight="1" x14ac:dyDescent="0.35">
      <c r="G156" s="176"/>
      <c r="H156" s="163"/>
    </row>
    <row r="157" spans="7:8" ht="12" customHeight="1" x14ac:dyDescent="0.35">
      <c r="G157" s="176"/>
      <c r="H157" s="163"/>
    </row>
    <row r="158" spans="7:8" ht="12" customHeight="1" x14ac:dyDescent="0.35">
      <c r="G158" s="176"/>
      <c r="H158" s="163"/>
    </row>
    <row r="159" spans="7:8" ht="12" customHeight="1" x14ac:dyDescent="0.35">
      <c r="G159" s="176"/>
      <c r="H159" s="163"/>
    </row>
    <row r="160" spans="7:8" ht="12" customHeight="1" x14ac:dyDescent="0.35">
      <c r="G160" s="176"/>
      <c r="H160" s="163"/>
    </row>
    <row r="161" spans="7:8" ht="12" customHeight="1" x14ac:dyDescent="0.35">
      <c r="G161" s="176"/>
      <c r="H161" s="163"/>
    </row>
    <row r="162" spans="7:8" ht="12" customHeight="1" x14ac:dyDescent="0.35">
      <c r="G162" s="176"/>
      <c r="H162" s="163"/>
    </row>
    <row r="163" spans="7:8" ht="12" customHeight="1" x14ac:dyDescent="0.35">
      <c r="G163" s="176"/>
      <c r="H163" s="163"/>
    </row>
    <row r="164" spans="7:8" ht="12" customHeight="1" x14ac:dyDescent="0.35">
      <c r="G164" s="176"/>
      <c r="H164" s="163"/>
    </row>
    <row r="165" spans="7:8" ht="12" customHeight="1" x14ac:dyDescent="0.35">
      <c r="G165" s="176"/>
      <c r="H165" s="163"/>
    </row>
    <row r="166" spans="7:8" ht="12" customHeight="1" x14ac:dyDescent="0.35">
      <c r="G166" s="176"/>
      <c r="H166" s="163"/>
    </row>
    <row r="167" spans="7:8" ht="12" customHeight="1" x14ac:dyDescent="0.35">
      <c r="G167" s="176"/>
      <c r="H167" s="163"/>
    </row>
    <row r="168" spans="7:8" ht="12" customHeight="1" x14ac:dyDescent="0.35">
      <c r="G168" s="176"/>
      <c r="H168" s="163"/>
    </row>
    <row r="169" spans="7:8" ht="12" customHeight="1" x14ac:dyDescent="0.35">
      <c r="G169" s="176"/>
      <c r="H169" s="163"/>
    </row>
    <row r="170" spans="7:8" ht="12" customHeight="1" x14ac:dyDescent="0.35">
      <c r="G170" s="176"/>
      <c r="H170" s="163"/>
    </row>
    <row r="171" spans="7:8" ht="12" customHeight="1" x14ac:dyDescent="0.35">
      <c r="G171" s="176"/>
      <c r="H171" s="163"/>
    </row>
    <row r="172" spans="7:8" ht="12" customHeight="1" x14ac:dyDescent="0.35">
      <c r="G172" s="176"/>
      <c r="H172" s="163"/>
    </row>
    <row r="173" spans="7:8" ht="12" customHeight="1" x14ac:dyDescent="0.35">
      <c r="G173" s="176"/>
      <c r="H173" s="163"/>
    </row>
    <row r="174" spans="7:8" ht="12" customHeight="1" x14ac:dyDescent="0.35">
      <c r="G174" s="176"/>
      <c r="H174" s="163"/>
    </row>
    <row r="175" spans="7:8" ht="12" customHeight="1" x14ac:dyDescent="0.35">
      <c r="G175" s="176"/>
      <c r="H175" s="163"/>
    </row>
    <row r="176" spans="7:8" ht="12" customHeight="1" x14ac:dyDescent="0.35">
      <c r="G176" s="176"/>
      <c r="H176" s="163"/>
    </row>
    <row r="177" spans="7:8" ht="12" customHeight="1" x14ac:dyDescent="0.35">
      <c r="G177" s="176"/>
      <c r="H177" s="163"/>
    </row>
    <row r="178" spans="7:8" ht="12" customHeight="1" x14ac:dyDescent="0.35">
      <c r="G178" s="176"/>
      <c r="H178" s="163"/>
    </row>
    <row r="179" spans="7:8" ht="12" customHeight="1" x14ac:dyDescent="0.35">
      <c r="G179" s="176"/>
      <c r="H179" s="163"/>
    </row>
    <row r="180" spans="7:8" ht="12" customHeight="1" x14ac:dyDescent="0.35">
      <c r="G180" s="176"/>
      <c r="H180" s="163"/>
    </row>
    <row r="181" spans="7:8" ht="12" customHeight="1" x14ac:dyDescent="0.35">
      <c r="G181" s="176"/>
      <c r="H181" s="163"/>
    </row>
    <row r="182" spans="7:8" ht="12" customHeight="1" x14ac:dyDescent="0.35">
      <c r="G182" s="176"/>
      <c r="H182" s="163"/>
    </row>
    <row r="183" spans="7:8" ht="12" customHeight="1" x14ac:dyDescent="0.35">
      <c r="G183" s="176"/>
      <c r="H183" s="163"/>
    </row>
    <row r="184" spans="7:8" ht="12" customHeight="1" x14ac:dyDescent="0.35">
      <c r="G184" s="176"/>
      <c r="H184" s="163"/>
    </row>
    <row r="185" spans="7:8" ht="12" customHeight="1" x14ac:dyDescent="0.35">
      <c r="G185" s="176"/>
      <c r="H185" s="163"/>
    </row>
    <row r="186" spans="7:8" ht="12" customHeight="1" x14ac:dyDescent="0.35">
      <c r="G186" s="176"/>
      <c r="H186" s="163"/>
    </row>
    <row r="187" spans="7:8" ht="12" customHeight="1" x14ac:dyDescent="0.35">
      <c r="G187" s="176"/>
      <c r="H187" s="163"/>
    </row>
    <row r="188" spans="7:8" ht="12" customHeight="1" x14ac:dyDescent="0.35">
      <c r="G188" s="176"/>
      <c r="H188" s="163"/>
    </row>
    <row r="189" spans="7:8" ht="12" customHeight="1" x14ac:dyDescent="0.35">
      <c r="G189" s="176"/>
      <c r="H189" s="163"/>
    </row>
    <row r="190" spans="7:8" ht="12" customHeight="1" x14ac:dyDescent="0.35">
      <c r="G190" s="176"/>
      <c r="H190" s="163"/>
    </row>
    <row r="191" spans="7:8" ht="12" customHeight="1" x14ac:dyDescent="0.35">
      <c r="G191" s="176"/>
      <c r="H191" s="163"/>
    </row>
    <row r="192" spans="7:8" ht="12" customHeight="1" x14ac:dyDescent="0.35">
      <c r="G192" s="176"/>
      <c r="H192" s="163"/>
    </row>
    <row r="193" spans="7:8" ht="12" customHeight="1" x14ac:dyDescent="0.35">
      <c r="G193" s="176"/>
      <c r="H193" s="163"/>
    </row>
    <row r="194" spans="7:8" ht="12" customHeight="1" x14ac:dyDescent="0.35">
      <c r="G194" s="176"/>
      <c r="H194" s="163"/>
    </row>
    <row r="195" spans="7:8" ht="12" customHeight="1" x14ac:dyDescent="0.35">
      <c r="G195" s="176"/>
      <c r="H195" s="163"/>
    </row>
    <row r="196" spans="7:8" ht="12" customHeight="1" x14ac:dyDescent="0.35">
      <c r="G196" s="176"/>
      <c r="H196" s="163"/>
    </row>
    <row r="197" spans="7:8" ht="12" customHeight="1" x14ac:dyDescent="0.35">
      <c r="G197" s="176"/>
      <c r="H197" s="163"/>
    </row>
    <row r="198" spans="7:8" ht="12" customHeight="1" x14ac:dyDescent="0.35">
      <c r="G198" s="176"/>
      <c r="H198" s="163"/>
    </row>
    <row r="199" spans="7:8" ht="12" customHeight="1" x14ac:dyDescent="0.35">
      <c r="G199" s="176"/>
      <c r="H199" s="163"/>
    </row>
    <row r="200" spans="7:8" ht="12" customHeight="1" x14ac:dyDescent="0.35">
      <c r="G200" s="176"/>
      <c r="H200" s="163"/>
    </row>
    <row r="201" spans="7:8" ht="12" customHeight="1" x14ac:dyDescent="0.35">
      <c r="G201" s="176"/>
      <c r="H201" s="163"/>
    </row>
    <row r="202" spans="7:8" ht="12" customHeight="1" x14ac:dyDescent="0.35">
      <c r="G202" s="176"/>
      <c r="H202" s="163"/>
    </row>
    <row r="203" spans="7:8" ht="12" customHeight="1" x14ac:dyDescent="0.35">
      <c r="G203" s="176"/>
      <c r="H203" s="163"/>
    </row>
    <row r="204" spans="7:8" ht="12" customHeight="1" x14ac:dyDescent="0.35">
      <c r="G204" s="176"/>
      <c r="H204" s="163"/>
    </row>
    <row r="205" spans="7:8" ht="12" customHeight="1" x14ac:dyDescent="0.35">
      <c r="G205" s="176"/>
      <c r="H205" s="163"/>
    </row>
    <row r="206" spans="7:8" ht="12" customHeight="1" x14ac:dyDescent="0.35">
      <c r="G206" s="176"/>
      <c r="H206" s="163"/>
    </row>
    <row r="207" spans="7:8" ht="12" customHeight="1" x14ac:dyDescent="0.35">
      <c r="G207" s="176"/>
      <c r="H207" s="163"/>
    </row>
    <row r="208" spans="7:8" ht="12" customHeight="1" x14ac:dyDescent="0.35">
      <c r="G208" s="176"/>
      <c r="H208" s="163"/>
    </row>
    <row r="209" spans="7:8" ht="12" customHeight="1" x14ac:dyDescent="0.35">
      <c r="G209" s="176"/>
      <c r="H209" s="163"/>
    </row>
    <row r="210" spans="7:8" ht="12" customHeight="1" x14ac:dyDescent="0.35">
      <c r="G210" s="176"/>
      <c r="H210" s="163"/>
    </row>
    <row r="211" spans="7:8" ht="12" customHeight="1" x14ac:dyDescent="0.35">
      <c r="G211" s="176"/>
      <c r="H211" s="163"/>
    </row>
    <row r="212" spans="7:8" ht="12" customHeight="1" x14ac:dyDescent="0.35">
      <c r="G212" s="176"/>
      <c r="H212" s="163"/>
    </row>
    <row r="213" spans="7:8" ht="12" customHeight="1" x14ac:dyDescent="0.35">
      <c r="G213" s="176"/>
      <c r="H213" s="163"/>
    </row>
    <row r="214" spans="7:8" ht="12" customHeight="1" x14ac:dyDescent="0.35">
      <c r="G214" s="176"/>
      <c r="H214" s="163"/>
    </row>
    <row r="215" spans="7:8" ht="12" customHeight="1" x14ac:dyDescent="0.35">
      <c r="G215" s="176"/>
      <c r="H215" s="163"/>
    </row>
    <row r="216" spans="7:8" ht="12" customHeight="1" x14ac:dyDescent="0.35">
      <c r="G216" s="176"/>
      <c r="H216" s="163"/>
    </row>
    <row r="217" spans="7:8" ht="12" customHeight="1" x14ac:dyDescent="0.35">
      <c r="G217" s="176"/>
      <c r="H217" s="163"/>
    </row>
    <row r="218" spans="7:8" ht="12" customHeight="1" x14ac:dyDescent="0.35">
      <c r="G218" s="176"/>
      <c r="H218" s="163"/>
    </row>
    <row r="219" spans="7:8" ht="12" customHeight="1" x14ac:dyDescent="0.35">
      <c r="G219" s="176"/>
      <c r="H219" s="163"/>
    </row>
    <row r="220" spans="7:8" ht="12" customHeight="1" x14ac:dyDescent="0.35">
      <c r="G220" s="176"/>
      <c r="H220" s="163"/>
    </row>
    <row r="221" spans="7:8" ht="12" customHeight="1" x14ac:dyDescent="0.35">
      <c r="G221" s="176"/>
      <c r="H221" s="163"/>
    </row>
    <row r="222" spans="7:8" ht="12" customHeight="1" x14ac:dyDescent="0.35">
      <c r="G222" s="176"/>
      <c r="H222" s="163"/>
    </row>
    <row r="223" spans="7:8" ht="12" customHeight="1" x14ac:dyDescent="0.35">
      <c r="G223" s="176"/>
      <c r="H223" s="163"/>
    </row>
    <row r="224" spans="7:8" ht="12" customHeight="1" x14ac:dyDescent="0.35">
      <c r="G224" s="176"/>
      <c r="H224" s="163"/>
    </row>
    <row r="225" spans="7:8" ht="12" customHeight="1" x14ac:dyDescent="0.35">
      <c r="G225" s="176"/>
      <c r="H225" s="163"/>
    </row>
    <row r="226" spans="7:8" ht="12" customHeight="1" x14ac:dyDescent="0.35">
      <c r="G226" s="176"/>
      <c r="H226" s="163"/>
    </row>
    <row r="227" spans="7:8" ht="12" customHeight="1" x14ac:dyDescent="0.35">
      <c r="G227" s="176"/>
      <c r="H227" s="163"/>
    </row>
    <row r="228" spans="7:8" ht="12" customHeight="1" x14ac:dyDescent="0.35">
      <c r="G228" s="176"/>
      <c r="H228" s="163"/>
    </row>
    <row r="229" spans="7:8" ht="12" customHeight="1" x14ac:dyDescent="0.35">
      <c r="G229" s="176"/>
      <c r="H229" s="163"/>
    </row>
    <row r="230" spans="7:8" ht="12" customHeight="1" x14ac:dyDescent="0.35">
      <c r="G230" s="176"/>
      <c r="H230" s="163"/>
    </row>
    <row r="231" spans="7:8" ht="12" customHeight="1" x14ac:dyDescent="0.35">
      <c r="G231" s="176"/>
      <c r="H231" s="163"/>
    </row>
    <row r="232" spans="7:8" ht="12" customHeight="1" x14ac:dyDescent="0.35">
      <c r="G232" s="176"/>
      <c r="H232" s="163"/>
    </row>
    <row r="233" spans="7:8" ht="12" customHeight="1" x14ac:dyDescent="0.35">
      <c r="G233" s="176"/>
      <c r="H233" s="163"/>
    </row>
    <row r="234" spans="7:8" ht="12" customHeight="1" x14ac:dyDescent="0.35">
      <c r="G234" s="176"/>
      <c r="H234" s="163"/>
    </row>
    <row r="235" spans="7:8" ht="12" customHeight="1" x14ac:dyDescent="0.35">
      <c r="G235" s="176"/>
      <c r="H235" s="163"/>
    </row>
    <row r="236" spans="7:8" ht="12" customHeight="1" x14ac:dyDescent="0.35">
      <c r="G236" s="176"/>
      <c r="H236" s="163"/>
    </row>
    <row r="237" spans="7:8" ht="12" customHeight="1" x14ac:dyDescent="0.35">
      <c r="G237" s="176"/>
      <c r="H237" s="163"/>
    </row>
    <row r="238" spans="7:8" ht="12" customHeight="1" x14ac:dyDescent="0.35">
      <c r="G238" s="176"/>
      <c r="H238" s="163"/>
    </row>
    <row r="239" spans="7:8" ht="12" customHeight="1" x14ac:dyDescent="0.35">
      <c r="G239" s="176"/>
      <c r="H239" s="163"/>
    </row>
    <row r="240" spans="7:8" ht="12" customHeight="1" x14ac:dyDescent="0.35">
      <c r="G240" s="176"/>
      <c r="H240" s="163"/>
    </row>
    <row r="241" spans="7:8" ht="12" customHeight="1" x14ac:dyDescent="0.35">
      <c r="G241" s="176"/>
      <c r="H241" s="163"/>
    </row>
    <row r="242" spans="7:8" ht="12" customHeight="1" x14ac:dyDescent="0.35">
      <c r="G242" s="176"/>
      <c r="H242" s="163"/>
    </row>
    <row r="243" spans="7:8" ht="12" customHeight="1" x14ac:dyDescent="0.35">
      <c r="G243" s="176"/>
      <c r="H243" s="163"/>
    </row>
    <row r="244" spans="7:8" ht="12" customHeight="1" x14ac:dyDescent="0.35">
      <c r="G244" s="176"/>
      <c r="H244" s="163"/>
    </row>
    <row r="245" spans="7:8" ht="12" customHeight="1" x14ac:dyDescent="0.35">
      <c r="G245" s="176"/>
      <c r="H245" s="163"/>
    </row>
    <row r="246" spans="7:8" ht="12" customHeight="1" x14ac:dyDescent="0.35">
      <c r="G246" s="176"/>
      <c r="H246" s="163"/>
    </row>
    <row r="247" spans="7:8" ht="12" customHeight="1" x14ac:dyDescent="0.35">
      <c r="G247" s="176"/>
      <c r="H247" s="163"/>
    </row>
    <row r="248" spans="7:8" ht="12" customHeight="1" x14ac:dyDescent="0.35">
      <c r="G248" s="176"/>
      <c r="H248" s="163"/>
    </row>
    <row r="249" spans="7:8" ht="12" customHeight="1" x14ac:dyDescent="0.35">
      <c r="G249" s="176"/>
      <c r="H249" s="163"/>
    </row>
    <row r="250" spans="7:8" ht="12" customHeight="1" x14ac:dyDescent="0.35">
      <c r="G250" s="176"/>
      <c r="H250" s="163"/>
    </row>
    <row r="251" spans="7:8" ht="12" customHeight="1" x14ac:dyDescent="0.35">
      <c r="G251" s="176"/>
      <c r="H251" s="163"/>
    </row>
    <row r="252" spans="7:8" ht="12" customHeight="1" x14ac:dyDescent="0.35">
      <c r="G252" s="176"/>
      <c r="H252" s="163"/>
    </row>
    <row r="253" spans="7:8" ht="12" customHeight="1" x14ac:dyDescent="0.35">
      <c r="G253" s="176"/>
      <c r="H253" s="163"/>
    </row>
    <row r="254" spans="7:8" ht="12" customHeight="1" x14ac:dyDescent="0.35">
      <c r="G254" s="176"/>
      <c r="H254" s="163"/>
    </row>
    <row r="255" spans="7:8" ht="12" customHeight="1" x14ac:dyDescent="0.35">
      <c r="G255" s="176"/>
      <c r="H255" s="163"/>
    </row>
    <row r="256" spans="7:8" ht="12" customHeight="1" x14ac:dyDescent="0.35">
      <c r="G256" s="176"/>
      <c r="H256" s="163"/>
    </row>
    <row r="257" spans="7:8" ht="12" customHeight="1" x14ac:dyDescent="0.35">
      <c r="G257" s="176"/>
      <c r="H257" s="163"/>
    </row>
    <row r="258" spans="7:8" ht="12" customHeight="1" x14ac:dyDescent="0.35">
      <c r="G258" s="176"/>
      <c r="H258" s="163"/>
    </row>
    <row r="259" spans="7:8" ht="12" customHeight="1" x14ac:dyDescent="0.35">
      <c r="G259" s="176"/>
      <c r="H259" s="163"/>
    </row>
    <row r="260" spans="7:8" ht="12" customHeight="1" x14ac:dyDescent="0.35">
      <c r="G260" s="176"/>
      <c r="H260" s="163"/>
    </row>
    <row r="261" spans="7:8" ht="12" customHeight="1" x14ac:dyDescent="0.35">
      <c r="G261" s="176"/>
      <c r="H261" s="163"/>
    </row>
    <row r="262" spans="7:8" ht="12" customHeight="1" x14ac:dyDescent="0.35">
      <c r="G262" s="176"/>
      <c r="H262" s="163"/>
    </row>
    <row r="263" spans="7:8" ht="12" customHeight="1" x14ac:dyDescent="0.35">
      <c r="G263" s="176"/>
      <c r="H263" s="163"/>
    </row>
    <row r="264" spans="7:8" ht="12" customHeight="1" x14ac:dyDescent="0.35">
      <c r="G264" s="176"/>
      <c r="H264" s="163"/>
    </row>
    <row r="265" spans="7:8" ht="12" customHeight="1" x14ac:dyDescent="0.35">
      <c r="G265" s="176"/>
      <c r="H265" s="163"/>
    </row>
    <row r="266" spans="7:8" ht="12" customHeight="1" x14ac:dyDescent="0.35">
      <c r="G266" s="176"/>
      <c r="H266" s="163"/>
    </row>
    <row r="267" spans="7:8" ht="12" customHeight="1" x14ac:dyDescent="0.35">
      <c r="G267" s="176"/>
      <c r="H267" s="163"/>
    </row>
    <row r="268" spans="7:8" ht="12" customHeight="1" x14ac:dyDescent="0.35">
      <c r="G268" s="176"/>
      <c r="H268" s="163"/>
    </row>
    <row r="269" spans="7:8" ht="12" customHeight="1" x14ac:dyDescent="0.35">
      <c r="G269" s="176"/>
      <c r="H269" s="163"/>
    </row>
    <row r="270" spans="7:8" ht="12" customHeight="1" x14ac:dyDescent="0.35">
      <c r="G270" s="176"/>
      <c r="H270" s="163"/>
    </row>
    <row r="271" spans="7:8" ht="12" customHeight="1" x14ac:dyDescent="0.35">
      <c r="G271" s="176"/>
      <c r="H271" s="163"/>
    </row>
    <row r="272" spans="7:8" ht="12" customHeight="1" x14ac:dyDescent="0.35">
      <c r="G272" s="176"/>
      <c r="H272" s="163"/>
    </row>
    <row r="273" spans="7:8" ht="12" customHeight="1" x14ac:dyDescent="0.35">
      <c r="G273" s="176"/>
      <c r="H273" s="163"/>
    </row>
    <row r="274" spans="7:8" ht="12" customHeight="1" x14ac:dyDescent="0.35">
      <c r="G274" s="176"/>
      <c r="H274" s="163"/>
    </row>
    <row r="275" spans="7:8" ht="12" customHeight="1" x14ac:dyDescent="0.35">
      <c r="G275" s="176"/>
      <c r="H275" s="163"/>
    </row>
    <row r="276" spans="7:8" ht="12" customHeight="1" x14ac:dyDescent="0.35">
      <c r="G276" s="176"/>
      <c r="H276" s="163"/>
    </row>
    <row r="277" spans="7:8" ht="12" customHeight="1" x14ac:dyDescent="0.35">
      <c r="G277" s="176"/>
      <c r="H277" s="163"/>
    </row>
    <row r="278" spans="7:8" ht="12" customHeight="1" x14ac:dyDescent="0.35">
      <c r="G278" s="176"/>
      <c r="H278" s="163"/>
    </row>
    <row r="279" spans="7:8" ht="12" customHeight="1" x14ac:dyDescent="0.35">
      <c r="G279" s="176"/>
      <c r="H279" s="163"/>
    </row>
    <row r="280" spans="7:8" ht="12" customHeight="1" x14ac:dyDescent="0.35">
      <c r="G280" s="176"/>
      <c r="H280" s="163"/>
    </row>
    <row r="281" spans="7:8" ht="12" customHeight="1" x14ac:dyDescent="0.35">
      <c r="G281" s="176"/>
      <c r="H281" s="163"/>
    </row>
    <row r="282" spans="7:8" ht="12" customHeight="1" x14ac:dyDescent="0.35">
      <c r="G282" s="176"/>
      <c r="H282" s="163"/>
    </row>
    <row r="283" spans="7:8" ht="12" customHeight="1" x14ac:dyDescent="0.35">
      <c r="G283" s="176"/>
      <c r="H283" s="163"/>
    </row>
    <row r="284" spans="7:8" ht="12" customHeight="1" x14ac:dyDescent="0.35">
      <c r="G284" s="176"/>
      <c r="H284" s="163"/>
    </row>
    <row r="285" spans="7:8" ht="12" customHeight="1" x14ac:dyDescent="0.35">
      <c r="G285" s="176"/>
      <c r="H285" s="163"/>
    </row>
    <row r="286" spans="7:8" ht="12" customHeight="1" x14ac:dyDescent="0.35">
      <c r="G286" s="176"/>
      <c r="H286" s="163"/>
    </row>
    <row r="287" spans="7:8" ht="12" customHeight="1" x14ac:dyDescent="0.35">
      <c r="G287" s="176"/>
      <c r="H287" s="163"/>
    </row>
    <row r="288" spans="7:8" ht="12" customHeight="1" x14ac:dyDescent="0.35">
      <c r="G288" s="176"/>
      <c r="H288" s="163"/>
    </row>
    <row r="289" spans="7:8" ht="12" customHeight="1" x14ac:dyDescent="0.35">
      <c r="G289" s="176"/>
      <c r="H289" s="163"/>
    </row>
    <row r="290" spans="7:8" ht="12" customHeight="1" x14ac:dyDescent="0.35">
      <c r="G290" s="176"/>
      <c r="H290" s="163"/>
    </row>
    <row r="291" spans="7:8" ht="12" customHeight="1" x14ac:dyDescent="0.35">
      <c r="G291" s="176"/>
      <c r="H291" s="163"/>
    </row>
    <row r="292" spans="7:8" ht="12" customHeight="1" x14ac:dyDescent="0.35">
      <c r="G292" s="176"/>
      <c r="H292" s="163"/>
    </row>
    <row r="293" spans="7:8" ht="12" customHeight="1" x14ac:dyDescent="0.35">
      <c r="G293" s="176"/>
      <c r="H293" s="163"/>
    </row>
    <row r="294" spans="7:8" ht="12" customHeight="1" x14ac:dyDescent="0.35">
      <c r="G294" s="176"/>
      <c r="H294" s="163"/>
    </row>
    <row r="295" spans="7:8" ht="12" customHeight="1" x14ac:dyDescent="0.35">
      <c r="G295" s="176"/>
      <c r="H295" s="163"/>
    </row>
    <row r="296" spans="7:8" ht="12" customHeight="1" x14ac:dyDescent="0.35">
      <c r="G296" s="176"/>
      <c r="H296" s="163"/>
    </row>
    <row r="297" spans="7:8" ht="12" customHeight="1" x14ac:dyDescent="0.35">
      <c r="G297" s="176"/>
      <c r="H297" s="163"/>
    </row>
    <row r="298" spans="7:8" ht="12" customHeight="1" x14ac:dyDescent="0.35">
      <c r="G298" s="176"/>
      <c r="H298" s="163"/>
    </row>
    <row r="299" spans="7:8" ht="12" customHeight="1" x14ac:dyDescent="0.35">
      <c r="G299" s="176"/>
      <c r="H299" s="163"/>
    </row>
    <row r="300" spans="7:8" ht="12" customHeight="1" x14ac:dyDescent="0.35">
      <c r="G300" s="176"/>
      <c r="H300" s="163"/>
    </row>
    <row r="301" spans="7:8" ht="12" customHeight="1" x14ac:dyDescent="0.35">
      <c r="G301" s="176"/>
      <c r="H301" s="163"/>
    </row>
    <row r="302" spans="7:8" ht="12" customHeight="1" x14ac:dyDescent="0.35">
      <c r="G302" s="176"/>
      <c r="H302" s="163"/>
    </row>
    <row r="303" spans="7:8" ht="12" customHeight="1" x14ac:dyDescent="0.35">
      <c r="G303" s="176"/>
      <c r="H303" s="163"/>
    </row>
    <row r="304" spans="7:8" ht="12" customHeight="1" x14ac:dyDescent="0.35">
      <c r="G304" s="176"/>
      <c r="H304" s="163"/>
    </row>
    <row r="305" spans="7:8" ht="12" customHeight="1" x14ac:dyDescent="0.35">
      <c r="G305" s="176"/>
      <c r="H305" s="163"/>
    </row>
    <row r="306" spans="7:8" ht="12" customHeight="1" x14ac:dyDescent="0.35">
      <c r="G306" s="176"/>
      <c r="H306" s="163"/>
    </row>
    <row r="307" spans="7:8" ht="12" customHeight="1" x14ac:dyDescent="0.35">
      <c r="G307" s="176"/>
      <c r="H307" s="163"/>
    </row>
    <row r="308" spans="7:8" ht="12" customHeight="1" x14ac:dyDescent="0.35">
      <c r="G308" s="176"/>
      <c r="H308" s="163"/>
    </row>
    <row r="309" spans="7:8" ht="12" customHeight="1" x14ac:dyDescent="0.35">
      <c r="G309" s="176"/>
      <c r="H309" s="163"/>
    </row>
    <row r="310" spans="7:8" ht="12" customHeight="1" x14ac:dyDescent="0.35">
      <c r="G310" s="176"/>
      <c r="H310" s="163"/>
    </row>
    <row r="311" spans="7:8" ht="12" customHeight="1" x14ac:dyDescent="0.35">
      <c r="G311" s="176"/>
      <c r="H311" s="163"/>
    </row>
    <row r="312" spans="7:8" ht="12" customHeight="1" x14ac:dyDescent="0.35">
      <c r="G312" s="176"/>
      <c r="H312" s="163"/>
    </row>
    <row r="313" spans="7:8" ht="12" customHeight="1" x14ac:dyDescent="0.35">
      <c r="G313" s="176"/>
      <c r="H313" s="163"/>
    </row>
    <row r="314" spans="7:8" ht="12" customHeight="1" x14ac:dyDescent="0.35">
      <c r="G314" s="176"/>
      <c r="H314" s="163"/>
    </row>
    <row r="315" spans="7:8" ht="12" customHeight="1" x14ac:dyDescent="0.35">
      <c r="G315" s="176"/>
      <c r="H315" s="163"/>
    </row>
    <row r="316" spans="7:8" ht="12" customHeight="1" x14ac:dyDescent="0.35">
      <c r="G316" s="176"/>
      <c r="H316" s="163"/>
    </row>
    <row r="317" spans="7:8" ht="12" customHeight="1" x14ac:dyDescent="0.35">
      <c r="G317" s="176"/>
      <c r="H317" s="163"/>
    </row>
    <row r="318" spans="7:8" ht="12" customHeight="1" x14ac:dyDescent="0.35">
      <c r="G318" s="176"/>
      <c r="H318" s="163"/>
    </row>
    <row r="319" spans="7:8" ht="12" customHeight="1" x14ac:dyDescent="0.35">
      <c r="G319" s="176"/>
      <c r="H319" s="163"/>
    </row>
    <row r="320" spans="7:8" ht="12" customHeight="1" x14ac:dyDescent="0.35">
      <c r="G320" s="176"/>
      <c r="H320" s="163"/>
    </row>
    <row r="321" spans="7:8" ht="12" customHeight="1" x14ac:dyDescent="0.35">
      <c r="G321" s="176"/>
      <c r="H321" s="163"/>
    </row>
    <row r="322" spans="7:8" ht="12" customHeight="1" x14ac:dyDescent="0.35">
      <c r="G322" s="176"/>
      <c r="H322" s="163"/>
    </row>
    <row r="323" spans="7:8" ht="12" customHeight="1" x14ac:dyDescent="0.35">
      <c r="G323" s="176"/>
      <c r="H323" s="163"/>
    </row>
    <row r="324" spans="7:8" ht="12" customHeight="1" x14ac:dyDescent="0.35">
      <c r="G324" s="176"/>
      <c r="H324" s="163"/>
    </row>
    <row r="325" spans="7:8" ht="12" customHeight="1" x14ac:dyDescent="0.35">
      <c r="G325" s="176"/>
      <c r="H325" s="163"/>
    </row>
    <row r="326" spans="7:8" ht="12" customHeight="1" x14ac:dyDescent="0.35">
      <c r="G326" s="176"/>
      <c r="H326" s="163"/>
    </row>
    <row r="327" spans="7:8" ht="12" customHeight="1" x14ac:dyDescent="0.35">
      <c r="G327" s="176"/>
      <c r="H327" s="163"/>
    </row>
    <row r="328" spans="7:8" ht="12" customHeight="1" x14ac:dyDescent="0.35">
      <c r="G328" s="176"/>
      <c r="H328" s="163"/>
    </row>
    <row r="329" spans="7:8" ht="12" customHeight="1" x14ac:dyDescent="0.35">
      <c r="G329" s="176"/>
      <c r="H329" s="163"/>
    </row>
    <row r="330" spans="7:8" ht="12" customHeight="1" x14ac:dyDescent="0.35">
      <c r="G330" s="176"/>
      <c r="H330" s="163"/>
    </row>
    <row r="331" spans="7:8" ht="12" customHeight="1" x14ac:dyDescent="0.35">
      <c r="G331" s="176"/>
      <c r="H331" s="163"/>
    </row>
    <row r="332" spans="7:8" ht="12" customHeight="1" x14ac:dyDescent="0.35">
      <c r="G332" s="176"/>
      <c r="H332" s="163"/>
    </row>
    <row r="333" spans="7:8" ht="12" customHeight="1" x14ac:dyDescent="0.35">
      <c r="G333" s="176"/>
      <c r="H333" s="163"/>
    </row>
    <row r="334" spans="7:8" ht="12" customHeight="1" x14ac:dyDescent="0.35">
      <c r="G334" s="176"/>
      <c r="H334" s="163"/>
    </row>
    <row r="335" spans="7:8" ht="12" customHeight="1" x14ac:dyDescent="0.35">
      <c r="G335" s="176"/>
      <c r="H335" s="163"/>
    </row>
    <row r="336" spans="7:8" ht="12" customHeight="1" x14ac:dyDescent="0.35">
      <c r="G336" s="176"/>
      <c r="H336" s="163"/>
    </row>
    <row r="337" spans="7:8" ht="12" customHeight="1" x14ac:dyDescent="0.35">
      <c r="G337" s="176"/>
      <c r="H337" s="163"/>
    </row>
    <row r="338" spans="7:8" ht="12" customHeight="1" x14ac:dyDescent="0.35">
      <c r="G338" s="176"/>
      <c r="H338" s="163"/>
    </row>
    <row r="339" spans="7:8" ht="12" customHeight="1" x14ac:dyDescent="0.35">
      <c r="G339" s="176"/>
      <c r="H339" s="163"/>
    </row>
    <row r="340" spans="7:8" ht="12" customHeight="1" x14ac:dyDescent="0.35">
      <c r="G340" s="176"/>
      <c r="H340" s="163"/>
    </row>
    <row r="341" spans="7:8" ht="12" customHeight="1" x14ac:dyDescent="0.35">
      <c r="G341" s="176"/>
      <c r="H341" s="163"/>
    </row>
    <row r="342" spans="7:8" ht="12" customHeight="1" x14ac:dyDescent="0.35">
      <c r="G342" s="176"/>
      <c r="H342" s="163"/>
    </row>
    <row r="343" spans="7:8" ht="12" customHeight="1" x14ac:dyDescent="0.35">
      <c r="G343" s="176"/>
      <c r="H343" s="163"/>
    </row>
    <row r="344" spans="7:8" ht="12" customHeight="1" x14ac:dyDescent="0.35">
      <c r="G344" s="176"/>
      <c r="H344" s="163"/>
    </row>
    <row r="345" spans="7:8" ht="12" customHeight="1" x14ac:dyDescent="0.35">
      <c r="G345" s="176"/>
      <c r="H345" s="163"/>
    </row>
    <row r="346" spans="7:8" ht="12" customHeight="1" x14ac:dyDescent="0.35">
      <c r="G346" s="176"/>
      <c r="H346" s="163"/>
    </row>
    <row r="347" spans="7:8" ht="12" customHeight="1" x14ac:dyDescent="0.35">
      <c r="G347" s="176"/>
      <c r="H347" s="163"/>
    </row>
    <row r="348" spans="7:8" ht="12" customHeight="1" x14ac:dyDescent="0.35">
      <c r="G348" s="176"/>
      <c r="H348" s="163"/>
    </row>
    <row r="349" spans="7:8" ht="12" customHeight="1" x14ac:dyDescent="0.35">
      <c r="G349" s="176"/>
      <c r="H349" s="163"/>
    </row>
    <row r="350" spans="7:8" ht="12" customHeight="1" x14ac:dyDescent="0.35">
      <c r="G350" s="176"/>
      <c r="H350" s="163"/>
    </row>
    <row r="351" spans="7:8" ht="12" customHeight="1" x14ac:dyDescent="0.35">
      <c r="G351" s="176"/>
      <c r="H351" s="163"/>
    </row>
    <row r="352" spans="7:8" ht="12" customHeight="1" x14ac:dyDescent="0.35">
      <c r="G352" s="176"/>
      <c r="H352" s="163"/>
    </row>
    <row r="353" spans="7:8" ht="12" customHeight="1" x14ac:dyDescent="0.35">
      <c r="G353" s="176"/>
      <c r="H353" s="163"/>
    </row>
    <row r="354" spans="7:8" ht="12" customHeight="1" x14ac:dyDescent="0.35">
      <c r="G354" s="176"/>
      <c r="H354" s="163"/>
    </row>
    <row r="355" spans="7:8" ht="12" customHeight="1" x14ac:dyDescent="0.35">
      <c r="G355" s="176"/>
      <c r="H355" s="163"/>
    </row>
    <row r="356" spans="7:8" ht="12" customHeight="1" x14ac:dyDescent="0.35">
      <c r="G356" s="176"/>
      <c r="H356" s="163"/>
    </row>
    <row r="357" spans="7:8" ht="12" customHeight="1" x14ac:dyDescent="0.35">
      <c r="G357" s="176"/>
      <c r="H357" s="163"/>
    </row>
    <row r="358" spans="7:8" ht="12" customHeight="1" x14ac:dyDescent="0.35">
      <c r="G358" s="176"/>
      <c r="H358" s="163"/>
    </row>
    <row r="359" spans="7:8" ht="12" customHeight="1" x14ac:dyDescent="0.35">
      <c r="G359" s="176"/>
      <c r="H359" s="163"/>
    </row>
    <row r="360" spans="7:8" ht="12" customHeight="1" x14ac:dyDescent="0.35">
      <c r="G360" s="176"/>
      <c r="H360" s="163"/>
    </row>
    <row r="361" spans="7:8" ht="12" customHeight="1" x14ac:dyDescent="0.35">
      <c r="G361" s="176"/>
      <c r="H361" s="163"/>
    </row>
    <row r="362" spans="7:8" ht="12" customHeight="1" x14ac:dyDescent="0.35">
      <c r="G362" s="176"/>
      <c r="H362" s="163"/>
    </row>
    <row r="363" spans="7:8" ht="12" customHeight="1" x14ac:dyDescent="0.35">
      <c r="G363" s="176"/>
      <c r="H363" s="163"/>
    </row>
    <row r="364" spans="7:8" ht="12" customHeight="1" x14ac:dyDescent="0.35">
      <c r="G364" s="176"/>
      <c r="H364" s="163"/>
    </row>
    <row r="365" spans="7:8" ht="12" customHeight="1" x14ac:dyDescent="0.35">
      <c r="G365" s="176"/>
      <c r="H365" s="163"/>
    </row>
    <row r="366" spans="7:8" ht="12" customHeight="1" x14ac:dyDescent="0.35">
      <c r="G366" s="176"/>
      <c r="H366" s="163"/>
    </row>
    <row r="367" spans="7:8" ht="12" customHeight="1" x14ac:dyDescent="0.35">
      <c r="G367" s="176"/>
      <c r="H367" s="163"/>
    </row>
    <row r="368" spans="7:8" ht="12" customHeight="1" x14ac:dyDescent="0.35">
      <c r="G368" s="176"/>
      <c r="H368" s="163"/>
    </row>
    <row r="369" spans="7:8" ht="12" customHeight="1" x14ac:dyDescent="0.35">
      <c r="G369" s="176"/>
      <c r="H369" s="163"/>
    </row>
    <row r="370" spans="7:8" ht="12" customHeight="1" x14ac:dyDescent="0.35">
      <c r="G370" s="176"/>
      <c r="H370" s="163"/>
    </row>
    <row r="371" spans="7:8" ht="12" customHeight="1" x14ac:dyDescent="0.35">
      <c r="G371" s="176"/>
      <c r="H371" s="163"/>
    </row>
    <row r="372" spans="7:8" ht="12" customHeight="1" x14ac:dyDescent="0.35">
      <c r="G372" s="176"/>
      <c r="H372" s="163"/>
    </row>
    <row r="373" spans="7:8" ht="12" customHeight="1" x14ac:dyDescent="0.35">
      <c r="G373" s="176"/>
      <c r="H373" s="163"/>
    </row>
    <row r="374" spans="7:8" ht="12" customHeight="1" x14ac:dyDescent="0.35">
      <c r="G374" s="176"/>
      <c r="H374" s="163"/>
    </row>
  </sheetData>
  <conditionalFormatting sqref="F6:F8">
    <cfRule type="cellIs" dxfId="67" priority="25" operator="greaterThan">
      <formula>0</formula>
    </cfRule>
    <cfRule type="cellIs" dxfId="66" priority="26" operator="greaterThan">
      <formula>0</formula>
    </cfRule>
  </conditionalFormatting>
  <conditionalFormatting sqref="F19">
    <cfRule type="containsText" dxfId="65" priority="24" operator="containsText" text="Fail">
      <formula>NOT(ISERROR(SEARCH("Fail",F19)))</formula>
    </cfRule>
  </conditionalFormatting>
  <conditionalFormatting sqref="G6:G8">
    <cfRule type="cellIs" dxfId="64" priority="21" operator="greaterThan">
      <formula>0</formula>
    </cfRule>
    <cfRule type="cellIs" dxfId="63" priority="22" operator="greaterThan">
      <formula>0</formula>
    </cfRule>
  </conditionalFormatting>
  <conditionalFormatting sqref="G13">
    <cfRule type="containsText" dxfId="62" priority="19" operator="containsText" text="tbc">
      <formula>NOT(ISERROR(SEARCH("tbc",G13)))</formula>
    </cfRule>
  </conditionalFormatting>
  <conditionalFormatting sqref="F21:F22">
    <cfRule type="containsText" dxfId="61" priority="1" operator="containsText" text="Fail">
      <formula>NOT(ISERROR(SEARCH("Fail",F21)))</formula>
    </cfRule>
  </conditionalFormatting>
  <dataValidations count="2">
    <dataValidation type="list" showInputMessage="1" showErrorMessage="1" sqref="F19 F21:F22" xr:uid="{00000000-0002-0000-5100-000000000000}">
      <formula1>"Pass,Fail,Block,Not Attempted, NA Pass Previous"</formula1>
    </dataValidation>
    <dataValidation type="list" showInputMessage="1" showErrorMessage="1" sqref="B5" xr:uid="{00000000-0002-0000-51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7890"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62"/>
  <dimension ref="A1:X123"/>
  <sheetViews>
    <sheetView workbookViewId="0">
      <selection activeCell="F13" sqref="F13:F14"/>
    </sheetView>
  </sheetViews>
  <sheetFormatPr defaultColWidth="8.81640625" defaultRowHeight="12" customHeight="1" x14ac:dyDescent="0.35"/>
  <cols>
    <col min="1" max="1" width="18.54296875" style="127" customWidth="1"/>
    <col min="2" max="2" width="32.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24" width="8.81640625" style="127"/>
  </cols>
  <sheetData>
    <row r="1" spans="1:24" ht="12" customHeight="1" x14ac:dyDescent="0.35">
      <c r="A1" s="138">
        <v>8.25</v>
      </c>
      <c r="B1" s="77"/>
      <c r="C1" s="81" t="s">
        <v>1293</v>
      </c>
      <c r="D1" s="79"/>
      <c r="E1" s="79"/>
      <c r="F1" s="80"/>
      <c r="G1" s="80"/>
      <c r="H1" s="81"/>
      <c r="I1" s="81"/>
      <c r="J1" s="81"/>
      <c r="K1" s="81"/>
      <c r="L1" s="81"/>
      <c r="M1" s="81"/>
      <c r="N1" s="81"/>
      <c r="O1" s="81"/>
      <c r="P1" s="81"/>
      <c r="Q1" s="81"/>
      <c r="R1" s="81"/>
      <c r="S1" s="81"/>
      <c r="T1" s="81"/>
      <c r="U1" s="81"/>
      <c r="V1" s="81"/>
      <c r="W1" s="81"/>
      <c r="X1" s="81"/>
    </row>
    <row r="2" spans="1:24" ht="12" customHeight="1" x14ac:dyDescent="0.35">
      <c r="A2" s="82"/>
      <c r="B2" s="83" t="s">
        <v>54</v>
      </c>
      <c r="C2" s="82">
        <v>15</v>
      </c>
      <c r="D2" s="79"/>
      <c r="E2" s="79"/>
      <c r="F2" s="80"/>
      <c r="G2" s="80"/>
      <c r="H2" s="84"/>
      <c r="I2" s="84"/>
      <c r="J2" s="84"/>
      <c r="K2" s="84"/>
      <c r="L2" s="84"/>
      <c r="M2" s="84"/>
      <c r="N2" s="84"/>
      <c r="O2" s="84"/>
      <c r="P2" s="84"/>
      <c r="Q2" s="84"/>
      <c r="R2" s="84"/>
      <c r="S2" s="84"/>
      <c r="T2" s="84"/>
      <c r="U2" s="84"/>
      <c r="V2" s="84"/>
      <c r="W2" s="84"/>
      <c r="X2" s="84"/>
    </row>
    <row r="3" spans="1:24" ht="12" customHeight="1" x14ac:dyDescent="0.35">
      <c r="A3" s="85"/>
      <c r="B3" s="85"/>
      <c r="C3" s="81"/>
      <c r="D3" s="84"/>
      <c r="E3" s="79" t="e">
        <f>SUM(#REF!)*2</f>
        <v>#REF!</v>
      </c>
      <c r="F3" s="80"/>
      <c r="G3" s="80"/>
      <c r="H3" s="84"/>
      <c r="I3" s="84"/>
      <c r="J3" s="84"/>
      <c r="K3" s="84"/>
      <c r="L3" s="84"/>
      <c r="M3" s="84"/>
      <c r="N3" s="84"/>
      <c r="O3" s="84"/>
      <c r="P3" s="84"/>
      <c r="Q3" s="84"/>
      <c r="R3" s="84"/>
      <c r="S3" s="84"/>
      <c r="T3" s="84"/>
      <c r="U3" s="84"/>
      <c r="V3" s="84"/>
      <c r="W3" s="84"/>
      <c r="X3" s="84"/>
    </row>
    <row r="4" spans="1:24" ht="12" customHeight="1" x14ac:dyDescent="0.35">
      <c r="A4" s="82" t="s">
        <v>55</v>
      </c>
      <c r="B4" s="82"/>
      <c r="C4" s="78"/>
      <c r="D4" s="86" t="s">
        <v>56</v>
      </c>
      <c r="E4" s="80" t="s">
        <v>27</v>
      </c>
      <c r="F4" s="86">
        <f>COUNTIF(F$18:F$515,T($D4))</f>
        <v>3</v>
      </c>
      <c r="G4" s="86"/>
      <c r="H4" s="84"/>
      <c r="I4" s="84"/>
      <c r="J4" s="84"/>
      <c r="K4" s="84"/>
      <c r="L4" s="84"/>
      <c r="M4" s="84"/>
      <c r="N4" s="84"/>
      <c r="O4" s="84"/>
      <c r="P4" s="84"/>
      <c r="Q4" s="84"/>
      <c r="R4" s="84"/>
      <c r="S4" s="84"/>
      <c r="T4" s="84"/>
      <c r="U4" s="84"/>
      <c r="V4" s="84"/>
      <c r="W4" s="84"/>
      <c r="X4" s="84"/>
    </row>
    <row r="5" spans="1:24" ht="12" customHeight="1" x14ac:dyDescent="0.35">
      <c r="A5" s="82" t="s">
        <v>57</v>
      </c>
      <c r="B5" s="87"/>
      <c r="C5" s="81"/>
      <c r="D5" s="86" t="s">
        <v>58</v>
      </c>
      <c r="E5" s="80" t="s">
        <v>28</v>
      </c>
      <c r="F5" s="86">
        <f>COUNTIF(F$18:F$515,T($D5))</f>
        <v>0</v>
      </c>
      <c r="G5" s="86"/>
      <c r="H5" s="84"/>
      <c r="I5" s="84"/>
      <c r="J5" s="84"/>
      <c r="K5" s="84"/>
      <c r="L5" s="84"/>
      <c r="M5" s="84"/>
      <c r="N5" s="84"/>
      <c r="O5" s="84"/>
      <c r="P5" s="84"/>
      <c r="Q5" s="84"/>
      <c r="R5" s="84"/>
      <c r="S5" s="84"/>
      <c r="T5" s="84"/>
      <c r="U5" s="84"/>
      <c r="V5" s="84"/>
      <c r="W5" s="84"/>
      <c r="X5" s="84"/>
    </row>
    <row r="6" spans="1:24" ht="12" customHeight="1" x14ac:dyDescent="0.35">
      <c r="A6" s="88" t="s">
        <v>59</v>
      </c>
      <c r="B6" s="89"/>
      <c r="C6" s="90"/>
      <c r="D6" s="91" t="s">
        <v>12</v>
      </c>
      <c r="E6" s="80" t="s">
        <v>29</v>
      </c>
      <c r="F6" s="86">
        <f>COUNTIF(F$18:F$515,T($D6))</f>
        <v>0</v>
      </c>
      <c r="G6" s="86"/>
      <c r="H6" s="84"/>
      <c r="I6" s="84"/>
      <c r="J6" s="84"/>
      <c r="K6" s="84"/>
      <c r="L6" s="84"/>
      <c r="M6" s="84"/>
      <c r="N6" s="84"/>
      <c r="O6" s="84"/>
      <c r="P6" s="84"/>
      <c r="Q6" s="84"/>
      <c r="R6" s="84"/>
      <c r="S6" s="84"/>
      <c r="T6" s="84"/>
      <c r="U6" s="84"/>
      <c r="V6" s="84"/>
      <c r="W6" s="84"/>
      <c r="X6" s="84"/>
    </row>
    <row r="7" spans="1:24" ht="12" customHeight="1" x14ac:dyDescent="0.35">
      <c r="A7" s="88" t="s">
        <v>60</v>
      </c>
      <c r="B7" s="89" t="s">
        <v>1381</v>
      </c>
      <c r="C7" s="90"/>
      <c r="D7" s="86" t="s">
        <v>61</v>
      </c>
      <c r="E7" s="80" t="s">
        <v>30</v>
      </c>
      <c r="F7" s="86">
        <f>COUNTIF(F$18:F$515,T($D7))</f>
        <v>0</v>
      </c>
      <c r="G7" s="86"/>
      <c r="H7" s="84"/>
      <c r="I7" s="84"/>
      <c r="J7" s="84"/>
      <c r="K7" s="84"/>
      <c r="L7" s="84"/>
      <c r="M7" s="84"/>
      <c r="N7" s="84"/>
      <c r="O7" s="84"/>
      <c r="P7" s="84"/>
      <c r="Q7" s="84"/>
      <c r="R7" s="84"/>
      <c r="S7" s="84"/>
      <c r="T7" s="84"/>
      <c r="U7" s="84"/>
      <c r="V7" s="84"/>
      <c r="W7" s="84"/>
      <c r="X7" s="84"/>
    </row>
    <row r="8" spans="1:24" ht="12" customHeight="1" x14ac:dyDescent="0.35">
      <c r="A8" s="88" t="s">
        <v>62</v>
      </c>
      <c r="B8" s="89" t="s">
        <v>662</v>
      </c>
      <c r="C8" s="90"/>
      <c r="D8" s="86" t="s">
        <v>63</v>
      </c>
      <c r="E8" s="80" t="s">
        <v>31</v>
      </c>
      <c r="F8" s="86">
        <f>F9-SUM(F4:F7)</f>
        <v>0</v>
      </c>
      <c r="G8" s="86"/>
      <c r="H8" s="84"/>
      <c r="I8" s="84"/>
      <c r="J8" s="84"/>
      <c r="K8" s="84"/>
      <c r="L8" s="84"/>
      <c r="M8" s="84"/>
      <c r="N8" s="84"/>
      <c r="O8" s="84"/>
      <c r="P8" s="84"/>
      <c r="Q8" s="84"/>
      <c r="R8" s="84"/>
      <c r="S8" s="84"/>
      <c r="T8" s="84"/>
      <c r="U8" s="84"/>
      <c r="V8" s="84"/>
      <c r="W8" s="84"/>
      <c r="X8" s="84"/>
    </row>
    <row r="9" spans="1:24" ht="12" customHeight="1" x14ac:dyDescent="0.35">
      <c r="A9" s="88" t="s">
        <v>64</v>
      </c>
      <c r="B9" s="89" t="s">
        <v>663</v>
      </c>
      <c r="C9" s="90"/>
      <c r="D9" s="86" t="s">
        <v>66</v>
      </c>
      <c r="E9" s="80" t="s">
        <v>26</v>
      </c>
      <c r="F9" s="86">
        <f>COUNTA($D$18:$D$515)</f>
        <v>3</v>
      </c>
      <c r="G9" s="86"/>
      <c r="H9" s="84"/>
      <c r="I9" s="84"/>
      <c r="J9" s="84"/>
      <c r="K9" s="84"/>
      <c r="L9" s="84"/>
      <c r="M9" s="84"/>
      <c r="N9" s="84"/>
      <c r="O9" s="84"/>
      <c r="P9" s="84"/>
      <c r="Q9" s="84"/>
      <c r="R9" s="84"/>
      <c r="S9" s="84"/>
      <c r="T9" s="84"/>
      <c r="U9" s="84"/>
      <c r="V9" s="84"/>
      <c r="W9" s="84"/>
      <c r="X9" s="84"/>
    </row>
    <row r="10" spans="1:24" ht="12" customHeight="1" x14ac:dyDescent="0.35">
      <c r="A10" s="88" t="s">
        <v>1542</v>
      </c>
      <c r="B10" s="89" t="s">
        <v>971</v>
      </c>
      <c r="C10" s="90"/>
      <c r="D10" s="86"/>
      <c r="E10" s="80"/>
      <c r="F10" s="86"/>
      <c r="G10" s="86"/>
      <c r="H10" s="84"/>
      <c r="I10" s="84"/>
      <c r="J10" s="84"/>
      <c r="K10" s="84"/>
      <c r="L10" s="84"/>
      <c r="M10" s="84"/>
      <c r="N10" s="84"/>
      <c r="O10" s="84"/>
      <c r="P10" s="84"/>
      <c r="Q10" s="84"/>
      <c r="R10" s="84"/>
      <c r="S10" s="84"/>
      <c r="T10" s="84"/>
      <c r="U10" s="84"/>
      <c r="V10" s="84"/>
      <c r="W10" s="84"/>
      <c r="X10" s="84"/>
    </row>
    <row r="11" spans="1:24" ht="12" customHeight="1" x14ac:dyDescent="0.35">
      <c r="A11" s="88" t="s">
        <v>970</v>
      </c>
      <c r="B11" s="225" t="s">
        <v>971</v>
      </c>
      <c r="C11" s="90"/>
      <c r="D11" s="93"/>
      <c r="E11" s="93"/>
      <c r="F11" s="94"/>
      <c r="G11" s="95"/>
      <c r="H11" s="96"/>
      <c r="I11" s="96"/>
      <c r="J11" s="96"/>
      <c r="K11" s="96"/>
      <c r="L11" s="96"/>
      <c r="M11" s="96"/>
      <c r="N11" s="96"/>
      <c r="O11" s="96"/>
      <c r="P11" s="96"/>
      <c r="Q11" s="96"/>
      <c r="R11" s="96"/>
      <c r="S11" s="96"/>
      <c r="T11" s="96"/>
      <c r="U11" s="96"/>
      <c r="V11" s="96"/>
      <c r="W11" s="96"/>
      <c r="X11" s="96"/>
    </row>
    <row r="12" spans="1:24"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c r="W12" s="97"/>
      <c r="X12" s="97"/>
    </row>
    <row r="13" spans="1:24" ht="12" customHeight="1" x14ac:dyDescent="0.35">
      <c r="A13" s="97"/>
      <c r="B13" s="141"/>
      <c r="C13" s="97"/>
      <c r="D13" s="99" t="s">
        <v>23</v>
      </c>
      <c r="E13" s="99" t="s">
        <v>70</v>
      </c>
      <c r="F13" s="103" t="s">
        <v>1725</v>
      </c>
      <c r="G13" s="101"/>
      <c r="H13" s="97"/>
      <c r="I13" s="97"/>
      <c r="J13" s="97"/>
      <c r="K13" s="97"/>
      <c r="L13" s="97"/>
      <c r="M13" s="97"/>
      <c r="N13" s="97"/>
      <c r="O13" s="97"/>
      <c r="P13" s="97"/>
      <c r="Q13" s="97"/>
      <c r="R13" s="97"/>
      <c r="S13" s="97"/>
      <c r="T13" s="97"/>
      <c r="U13" s="97"/>
      <c r="V13" s="97"/>
      <c r="W13" s="97"/>
      <c r="X13" s="97"/>
    </row>
    <row r="14" spans="1:24" ht="12" customHeight="1" x14ac:dyDescent="0.35">
      <c r="A14" s="97"/>
      <c r="B14" s="141"/>
      <c r="C14" s="97"/>
      <c r="D14" s="99" t="s">
        <v>219</v>
      </c>
      <c r="E14" s="99" t="s">
        <v>34</v>
      </c>
      <c r="F14" s="198" t="s">
        <v>1679</v>
      </c>
      <c r="G14" s="105"/>
      <c r="H14" s="97"/>
      <c r="I14" s="97"/>
      <c r="J14" s="97"/>
      <c r="K14" s="97"/>
      <c r="L14" s="97"/>
      <c r="M14" s="97"/>
      <c r="N14" s="97"/>
      <c r="O14" s="97"/>
      <c r="P14" s="97"/>
      <c r="Q14" s="97"/>
      <c r="R14" s="97"/>
      <c r="S14" s="97"/>
      <c r="T14" s="97"/>
      <c r="U14" s="97"/>
      <c r="V14" s="97"/>
      <c r="W14" s="97"/>
      <c r="X14" s="97"/>
    </row>
    <row r="15" spans="1:24"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c r="W15" s="97"/>
      <c r="X15" s="97"/>
    </row>
    <row r="16" spans="1:24"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c r="W16" s="106"/>
      <c r="X16" s="106"/>
    </row>
    <row r="17" spans="1:24"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c r="W17" s="115"/>
      <c r="X17" s="115"/>
    </row>
    <row r="18" spans="1:24" ht="12" customHeight="1" x14ac:dyDescent="0.35">
      <c r="A18" s="116"/>
      <c r="B18"/>
      <c r="C18" s="116"/>
      <c r="D18" s="116"/>
      <c r="E18" s="117"/>
      <c r="F18" s="124"/>
      <c r="G18" s="124"/>
      <c r="H18" s="120"/>
      <c r="I18" s="120"/>
      <c r="J18" s="120"/>
      <c r="K18" s="120"/>
      <c r="L18" s="120"/>
      <c r="M18" s="120"/>
      <c r="N18" s="120"/>
      <c r="O18" s="120"/>
      <c r="P18" s="120"/>
      <c r="Q18" s="120"/>
      <c r="R18" s="120"/>
      <c r="S18" s="120"/>
      <c r="T18" s="120"/>
      <c r="U18" s="120"/>
      <c r="V18" s="120"/>
      <c r="W18" s="120"/>
      <c r="X18" s="120"/>
    </row>
    <row r="19" spans="1:24" ht="12" customHeight="1" x14ac:dyDescent="0.35">
      <c r="A19" s="125"/>
      <c r="B19" s="147" t="s">
        <v>1384</v>
      </c>
      <c r="C19" s="126"/>
      <c r="D19" s="126"/>
      <c r="E19" s="123"/>
      <c r="F19" s="124"/>
      <c r="G19" s="124"/>
      <c r="H19" s="124"/>
      <c r="I19" s="124"/>
      <c r="J19" s="124"/>
      <c r="K19" s="124"/>
      <c r="L19" s="124"/>
      <c r="M19" s="124"/>
      <c r="N19" s="124"/>
      <c r="O19" s="124"/>
      <c r="P19" s="124"/>
      <c r="Q19" s="124"/>
      <c r="R19" s="124"/>
      <c r="S19" s="124"/>
      <c r="T19" s="124"/>
      <c r="U19" s="124"/>
      <c r="V19" s="124"/>
      <c r="W19" s="124"/>
      <c r="X19" s="124"/>
    </row>
    <row r="20" spans="1:24" ht="12" customHeight="1" x14ac:dyDescent="0.35">
      <c r="A20" s="147"/>
      <c r="B20" s="147"/>
      <c r="C20" s="126"/>
      <c r="D20" s="126"/>
      <c r="E20" s="123"/>
      <c r="F20" s="124"/>
      <c r="G20" s="124"/>
      <c r="H20" s="124"/>
      <c r="I20" s="124"/>
      <c r="J20" s="124"/>
      <c r="K20" s="124"/>
      <c r="L20" s="124"/>
      <c r="M20" s="124"/>
      <c r="N20" s="124"/>
      <c r="O20" s="124"/>
      <c r="P20" s="124"/>
      <c r="Q20" s="124"/>
      <c r="R20" s="124"/>
      <c r="S20" s="124"/>
      <c r="T20" s="124"/>
      <c r="U20" s="124"/>
      <c r="V20" s="124"/>
      <c r="W20" s="124"/>
      <c r="X20" s="124"/>
    </row>
    <row r="21" spans="1:24" ht="12" customHeight="1" x14ac:dyDescent="0.35">
      <c r="A21" s="147"/>
      <c r="B21" s="125" t="s">
        <v>1294</v>
      </c>
      <c r="C21" s="126"/>
      <c r="D21" s="126"/>
      <c r="E21" s="123"/>
      <c r="F21" s="124"/>
      <c r="G21" s="124"/>
      <c r="H21" s="124"/>
      <c r="I21" s="124"/>
      <c r="J21" s="124"/>
      <c r="K21" s="124"/>
      <c r="L21" s="124"/>
      <c r="M21" s="124"/>
      <c r="N21" s="124"/>
      <c r="O21" s="124"/>
      <c r="P21" s="124"/>
      <c r="Q21" s="124"/>
      <c r="R21" s="124"/>
      <c r="S21" s="124"/>
      <c r="T21" s="124"/>
      <c r="U21" s="124"/>
      <c r="V21" s="124"/>
      <c r="W21" s="124"/>
      <c r="X21" s="124"/>
    </row>
    <row r="22" spans="1:24" ht="12" customHeight="1" x14ac:dyDescent="0.35">
      <c r="A22" s="147"/>
      <c r="B22" s="467" t="s">
        <v>1458</v>
      </c>
      <c r="C22" s="126" t="s">
        <v>1295</v>
      </c>
      <c r="D22" s="126" t="s">
        <v>1728</v>
      </c>
      <c r="E22" s="123"/>
      <c r="F22" s="124" t="s">
        <v>56</v>
      </c>
      <c r="G22" s="124"/>
      <c r="H22" s="124"/>
      <c r="I22" s="124"/>
      <c r="J22" s="124"/>
      <c r="K22" s="124"/>
      <c r="L22" s="124"/>
      <c r="M22" s="124"/>
      <c r="N22" s="124"/>
      <c r="O22" s="124"/>
      <c r="P22" s="124"/>
      <c r="Q22" s="124"/>
      <c r="R22" s="124"/>
      <c r="S22" s="124"/>
      <c r="T22" s="124"/>
      <c r="U22" s="124"/>
      <c r="V22" s="124"/>
      <c r="W22" s="124"/>
      <c r="X22" s="124"/>
    </row>
    <row r="23" spans="1:24" s="172" customFormat="1" ht="12" customHeight="1" x14ac:dyDescent="0.35">
      <c r="A23" s="216"/>
      <c r="B23" s="216"/>
      <c r="D23" s="152"/>
      <c r="E23" s="248"/>
      <c r="F23" s="168"/>
      <c r="G23" s="168"/>
      <c r="H23" s="168"/>
      <c r="I23" s="168"/>
      <c r="J23" s="168"/>
      <c r="K23" s="168"/>
      <c r="L23" s="168"/>
      <c r="M23" s="168"/>
      <c r="N23" s="168"/>
      <c r="O23" s="168"/>
      <c r="P23" s="168"/>
      <c r="Q23" s="168"/>
      <c r="R23" s="168"/>
      <c r="S23" s="168"/>
      <c r="T23" s="168"/>
      <c r="U23" s="168"/>
      <c r="V23" s="168"/>
      <c r="W23" s="168"/>
      <c r="X23" s="168"/>
    </row>
    <row r="24" spans="1:24" s="172" customFormat="1" ht="12" customHeight="1" x14ac:dyDescent="0.35">
      <c r="A24" s="216"/>
      <c r="B24" s="467" t="s">
        <v>1455</v>
      </c>
      <c r="C24" s="152"/>
      <c r="D24" s="126" t="s">
        <v>1290</v>
      </c>
      <c r="E24" s="248"/>
      <c r="F24" s="124" t="s">
        <v>56</v>
      </c>
      <c r="G24" s="168"/>
      <c r="H24" s="168"/>
      <c r="I24" s="168"/>
      <c r="J24" s="168"/>
      <c r="K24" s="168"/>
      <c r="L24" s="168"/>
      <c r="M24" s="168"/>
      <c r="N24" s="168"/>
      <c r="O24" s="168"/>
      <c r="P24" s="168"/>
      <c r="Q24" s="168"/>
      <c r="R24" s="168"/>
      <c r="S24" s="168"/>
      <c r="T24" s="168"/>
      <c r="U24" s="168"/>
      <c r="V24" s="168"/>
      <c r="W24" s="168"/>
      <c r="X24" s="168"/>
    </row>
    <row r="25" spans="1:24" s="172" customFormat="1" ht="12" customHeight="1" x14ac:dyDescent="0.35">
      <c r="A25" s="216"/>
      <c r="B25" s="466" t="s">
        <v>1457</v>
      </c>
      <c r="C25" s="152" t="s">
        <v>1456</v>
      </c>
      <c r="D25" s="152" t="s">
        <v>1729</v>
      </c>
      <c r="E25" s="248"/>
      <c r="F25" s="124" t="s">
        <v>56</v>
      </c>
      <c r="G25" s="168"/>
      <c r="H25" s="168"/>
      <c r="I25" s="168"/>
      <c r="J25" s="168"/>
      <c r="K25" s="168"/>
      <c r="L25" s="168"/>
      <c r="M25" s="168"/>
      <c r="N25" s="168"/>
      <c r="O25" s="168"/>
      <c r="P25" s="168"/>
      <c r="Q25" s="168"/>
      <c r="R25" s="168"/>
      <c r="S25" s="168"/>
      <c r="T25" s="168"/>
      <c r="U25" s="168"/>
      <c r="V25" s="168"/>
      <c r="W25" s="168"/>
      <c r="X25" s="168"/>
    </row>
    <row r="26" spans="1:24" s="172" customFormat="1" ht="12" customHeight="1" x14ac:dyDescent="0.35">
      <c r="A26" s="216"/>
      <c r="B26" s="151"/>
      <c r="C26" s="152"/>
      <c r="D26" s="152"/>
      <c r="E26" s="248"/>
      <c r="F26" s="168"/>
      <c r="G26" s="168"/>
      <c r="H26" s="168"/>
      <c r="I26" s="168"/>
      <c r="J26" s="168"/>
      <c r="K26" s="168"/>
      <c r="L26" s="168"/>
      <c r="M26" s="168"/>
      <c r="N26" s="168"/>
      <c r="O26" s="168"/>
      <c r="P26" s="168"/>
      <c r="Q26" s="168"/>
      <c r="R26" s="168"/>
      <c r="S26" s="168"/>
      <c r="T26" s="168"/>
      <c r="U26" s="168"/>
      <c r="V26" s="168"/>
      <c r="W26" s="168"/>
      <c r="X26" s="168"/>
    </row>
    <row r="27" spans="1:24" s="172" customFormat="1" ht="12" customHeight="1" x14ac:dyDescent="0.35">
      <c r="A27" s="216"/>
      <c r="B27" s="217"/>
      <c r="C27" s="152"/>
      <c r="D27" s="152"/>
      <c r="E27" s="248"/>
      <c r="F27" s="168"/>
      <c r="G27" s="168"/>
      <c r="H27" s="168"/>
      <c r="I27" s="168"/>
      <c r="J27" s="168"/>
      <c r="K27" s="168"/>
      <c r="L27" s="168"/>
      <c r="M27" s="168"/>
      <c r="N27" s="168"/>
      <c r="O27" s="168"/>
      <c r="P27" s="168"/>
      <c r="Q27" s="168"/>
      <c r="R27" s="168"/>
      <c r="S27" s="168"/>
      <c r="T27" s="168"/>
      <c r="U27" s="168"/>
      <c r="V27" s="168"/>
      <c r="W27" s="168"/>
      <c r="X27" s="168"/>
    </row>
    <row r="28" spans="1:24" s="172" customFormat="1" ht="12" customHeight="1" x14ac:dyDescent="0.35">
      <c r="A28" s="216"/>
      <c r="B28" s="217"/>
      <c r="C28" s="152"/>
      <c r="D28" s="152"/>
      <c r="E28" s="248"/>
      <c r="F28" s="168"/>
      <c r="G28" s="168"/>
      <c r="H28" s="168"/>
      <c r="I28" s="168"/>
      <c r="J28" s="168"/>
      <c r="K28" s="168"/>
      <c r="L28" s="168"/>
      <c r="M28" s="168"/>
      <c r="N28" s="168"/>
      <c r="O28" s="168"/>
      <c r="P28" s="168"/>
      <c r="Q28" s="168"/>
      <c r="R28" s="168"/>
      <c r="S28" s="168"/>
      <c r="T28" s="168"/>
      <c r="U28" s="168"/>
      <c r="V28" s="168"/>
      <c r="W28" s="168"/>
      <c r="X28" s="168"/>
    </row>
    <row r="29" spans="1:24" s="172" customFormat="1" ht="12" customHeight="1" x14ac:dyDescent="0.35">
      <c r="A29" s="216"/>
      <c r="B29" s="217"/>
      <c r="C29" s="178"/>
      <c r="D29" s="152"/>
      <c r="E29" s="248"/>
      <c r="F29" s="168"/>
      <c r="G29" s="168"/>
      <c r="H29" s="168"/>
      <c r="I29" s="168"/>
      <c r="J29" s="168"/>
      <c r="K29" s="168"/>
      <c r="L29" s="168"/>
      <c r="M29" s="168"/>
      <c r="N29" s="168"/>
      <c r="O29" s="168"/>
      <c r="P29" s="168"/>
      <c r="Q29" s="168"/>
      <c r="R29" s="168"/>
      <c r="S29" s="168"/>
      <c r="T29" s="168"/>
      <c r="U29" s="168"/>
      <c r="V29" s="168"/>
      <c r="W29" s="168"/>
      <c r="X29" s="168"/>
    </row>
    <row r="30" spans="1:24" s="172" customFormat="1" ht="12" customHeight="1" x14ac:dyDescent="0.35">
      <c r="A30" s="216"/>
      <c r="B30" s="217"/>
      <c r="C30" s="106"/>
      <c r="D30" s="152"/>
      <c r="E30" s="248"/>
      <c r="F30" s="168"/>
      <c r="G30" s="168"/>
      <c r="H30" s="168"/>
      <c r="I30" s="168"/>
      <c r="J30" s="168"/>
      <c r="K30" s="168"/>
      <c r="L30" s="168"/>
      <c r="M30" s="168"/>
      <c r="N30" s="168"/>
      <c r="O30" s="168"/>
      <c r="P30" s="168"/>
      <c r="Q30" s="168"/>
      <c r="R30" s="168"/>
      <c r="S30" s="168"/>
      <c r="T30" s="168"/>
      <c r="U30" s="168"/>
      <c r="V30" s="168"/>
      <c r="W30" s="168"/>
      <c r="X30" s="168"/>
    </row>
    <row r="31" spans="1:24" s="172" customFormat="1" ht="12" customHeight="1" x14ac:dyDescent="0.35">
      <c r="A31" s="216"/>
      <c r="B31" s="151"/>
      <c r="C31" s="152"/>
      <c r="D31" s="152"/>
      <c r="E31" s="248"/>
      <c r="F31" s="168"/>
      <c r="G31" s="168"/>
      <c r="H31" s="168"/>
      <c r="I31" s="168"/>
      <c r="J31" s="168"/>
      <c r="K31" s="168"/>
      <c r="L31" s="168"/>
      <c r="M31" s="168"/>
      <c r="N31" s="168"/>
      <c r="O31" s="168"/>
      <c r="P31" s="168"/>
      <c r="Q31" s="168"/>
      <c r="R31" s="168"/>
      <c r="S31" s="168"/>
      <c r="T31" s="168"/>
      <c r="U31" s="168"/>
      <c r="V31" s="168"/>
      <c r="W31" s="168"/>
      <c r="X31" s="168"/>
    </row>
    <row r="32" spans="1:24" s="172" customFormat="1" ht="12" customHeight="1" x14ac:dyDescent="0.35">
      <c r="A32" s="216"/>
      <c r="B32" s="217"/>
      <c r="C32" s="178"/>
      <c r="D32" s="152"/>
      <c r="E32" s="248"/>
      <c r="F32" s="168"/>
      <c r="G32" s="168"/>
      <c r="H32" s="168"/>
      <c r="I32" s="168"/>
      <c r="J32" s="168"/>
      <c r="K32" s="168"/>
      <c r="L32" s="168"/>
      <c r="M32" s="168"/>
      <c r="N32" s="168"/>
      <c r="O32" s="168"/>
      <c r="P32" s="168"/>
      <c r="Q32" s="168"/>
      <c r="R32" s="168"/>
      <c r="S32" s="168"/>
      <c r="T32" s="168"/>
      <c r="U32" s="168"/>
      <c r="V32" s="168"/>
      <c r="W32" s="168"/>
      <c r="X32" s="168"/>
    </row>
    <row r="33" spans="1:24" s="172" customFormat="1" ht="12" customHeight="1" x14ac:dyDescent="0.35">
      <c r="A33" s="216"/>
      <c r="B33" s="217"/>
      <c r="C33" s="152"/>
      <c r="D33" s="152"/>
      <c r="E33" s="248"/>
      <c r="F33" s="168"/>
      <c r="G33" s="168"/>
      <c r="H33" s="168"/>
      <c r="I33" s="168"/>
      <c r="J33" s="168"/>
      <c r="K33" s="168"/>
      <c r="L33" s="168"/>
      <c r="M33" s="168"/>
      <c r="N33" s="168"/>
      <c r="O33" s="168"/>
      <c r="P33" s="168"/>
      <c r="Q33" s="168"/>
      <c r="R33" s="168"/>
      <c r="S33" s="168"/>
      <c r="T33" s="168"/>
      <c r="U33" s="168"/>
      <c r="V33" s="168"/>
      <c r="W33" s="168"/>
      <c r="X33" s="168"/>
    </row>
    <row r="34" spans="1:24" s="172" customFormat="1" ht="12" customHeight="1" x14ac:dyDescent="0.35">
      <c r="A34" s="216"/>
      <c r="B34" s="217"/>
      <c r="C34" s="152"/>
      <c r="D34" s="152"/>
      <c r="E34" s="168"/>
      <c r="F34" s="168"/>
      <c r="G34" s="168"/>
      <c r="H34" s="168"/>
      <c r="I34" s="168"/>
      <c r="J34" s="168"/>
      <c r="K34" s="168"/>
      <c r="L34" s="168"/>
      <c r="M34" s="168"/>
      <c r="N34" s="168"/>
      <c r="O34" s="168"/>
      <c r="P34" s="168"/>
      <c r="Q34" s="168"/>
      <c r="R34" s="168"/>
      <c r="S34" s="168"/>
      <c r="T34" s="168"/>
      <c r="U34" s="168"/>
      <c r="V34" s="168"/>
      <c r="W34" s="168"/>
      <c r="X34" s="168"/>
    </row>
    <row r="35" spans="1:24" s="172" customFormat="1" ht="12" customHeight="1" x14ac:dyDescent="0.35">
      <c r="A35" s="216"/>
      <c r="B35" s="217"/>
      <c r="C35" s="152"/>
      <c r="D35" s="152"/>
      <c r="E35" s="168"/>
      <c r="F35" s="168"/>
      <c r="G35" s="168"/>
      <c r="H35" s="168"/>
      <c r="I35" s="168"/>
      <c r="J35" s="168"/>
      <c r="K35" s="168"/>
      <c r="L35" s="168"/>
      <c r="M35" s="168"/>
      <c r="N35" s="168"/>
      <c r="O35" s="168"/>
      <c r="P35" s="168"/>
      <c r="Q35" s="168"/>
      <c r="R35" s="168"/>
      <c r="S35" s="168"/>
      <c r="T35" s="168"/>
      <c r="U35" s="168"/>
      <c r="V35" s="168"/>
      <c r="W35" s="168"/>
      <c r="X35" s="168"/>
    </row>
    <row r="36" spans="1:24" s="172" customFormat="1" ht="12" customHeight="1" x14ac:dyDescent="0.35">
      <c r="A36" s="216"/>
      <c r="B36" s="156"/>
      <c r="C36" s="152"/>
      <c r="D36" s="152"/>
      <c r="E36" s="168"/>
      <c r="F36" s="168"/>
      <c r="G36" s="168"/>
      <c r="H36" s="168"/>
      <c r="I36" s="168"/>
      <c r="J36" s="168"/>
      <c r="K36" s="168"/>
      <c r="L36" s="168"/>
      <c r="M36" s="168"/>
      <c r="N36" s="168"/>
      <c r="O36" s="168"/>
      <c r="P36" s="168"/>
      <c r="Q36" s="168"/>
      <c r="R36" s="168"/>
      <c r="S36" s="168"/>
      <c r="T36" s="168"/>
      <c r="U36" s="168"/>
      <c r="V36" s="168"/>
      <c r="W36" s="168"/>
      <c r="X36" s="168"/>
    </row>
    <row r="37" spans="1:24" s="172" customFormat="1" ht="12" customHeight="1" x14ac:dyDescent="0.35">
      <c r="A37" s="216"/>
      <c r="B37" s="216"/>
      <c r="C37" s="152"/>
      <c r="D37" s="152"/>
      <c r="E37" s="168"/>
      <c r="F37" s="168"/>
      <c r="G37" s="168"/>
      <c r="H37" s="168"/>
      <c r="I37" s="168"/>
      <c r="J37" s="168"/>
      <c r="K37" s="168"/>
      <c r="L37" s="168"/>
      <c r="M37" s="168"/>
      <c r="N37" s="168"/>
      <c r="O37" s="168"/>
      <c r="P37" s="168"/>
      <c r="Q37" s="168"/>
      <c r="R37" s="168"/>
      <c r="S37" s="168"/>
      <c r="T37" s="168"/>
      <c r="U37" s="168"/>
      <c r="V37" s="168"/>
      <c r="W37" s="168"/>
      <c r="X37" s="168"/>
    </row>
    <row r="38" spans="1:24" s="172" customFormat="1" ht="12" customHeight="1" x14ac:dyDescent="0.35">
      <c r="A38" s="151"/>
      <c r="B38" s="217"/>
      <c r="C38" s="106"/>
      <c r="D38" s="268"/>
      <c r="E38" s="168"/>
      <c r="F38" s="168"/>
      <c r="G38" s="168"/>
      <c r="H38" s="168"/>
      <c r="I38" s="168"/>
      <c r="J38" s="168"/>
      <c r="K38" s="168"/>
      <c r="L38" s="168"/>
      <c r="M38" s="168"/>
      <c r="N38" s="168"/>
      <c r="O38" s="168"/>
      <c r="P38" s="168"/>
      <c r="Q38" s="168"/>
      <c r="R38" s="168"/>
      <c r="S38" s="168"/>
      <c r="T38" s="168"/>
      <c r="U38" s="168"/>
      <c r="V38" s="168"/>
      <c r="W38" s="168"/>
      <c r="X38" s="168"/>
    </row>
    <row r="39" spans="1:24" ht="12" customHeight="1" x14ac:dyDescent="0.35">
      <c r="A39" s="125"/>
      <c r="B39" s="147"/>
      <c r="C39" s="126"/>
      <c r="D39" s="126"/>
      <c r="E39" s="130"/>
      <c r="F39" s="124"/>
      <c r="G39" s="124"/>
      <c r="H39" s="124"/>
      <c r="I39" s="124"/>
      <c r="J39" s="124"/>
      <c r="K39" s="124"/>
      <c r="L39" s="124"/>
      <c r="M39" s="124"/>
      <c r="N39" s="124"/>
      <c r="O39" s="124"/>
      <c r="P39" s="124"/>
      <c r="Q39" s="124"/>
      <c r="R39" s="124"/>
      <c r="S39" s="124"/>
      <c r="T39" s="124"/>
      <c r="U39" s="124"/>
      <c r="V39" s="124"/>
      <c r="W39" s="124"/>
      <c r="X39" s="124"/>
    </row>
    <row r="40" spans="1:24" ht="12" customHeight="1" x14ac:dyDescent="0.35">
      <c r="A40" s="125"/>
      <c r="B40" s="147"/>
      <c r="C40" s="126"/>
      <c r="D40" s="126"/>
      <c r="E40" s="130"/>
      <c r="F40" s="124"/>
      <c r="G40" s="124"/>
      <c r="H40" s="124"/>
      <c r="I40" s="124"/>
      <c r="J40" s="124"/>
      <c r="K40" s="124"/>
      <c r="L40" s="124"/>
      <c r="M40" s="124"/>
      <c r="N40" s="124"/>
      <c r="O40" s="124"/>
      <c r="P40" s="124"/>
      <c r="Q40" s="124"/>
      <c r="R40" s="124"/>
      <c r="S40" s="124"/>
      <c r="T40" s="124"/>
      <c r="U40" s="124"/>
      <c r="V40" s="124"/>
      <c r="W40" s="124"/>
      <c r="X40" s="124"/>
    </row>
    <row r="41" spans="1:24" ht="12" customHeight="1" x14ac:dyDescent="0.35">
      <c r="A41" s="125"/>
      <c r="B41" s="125"/>
      <c r="C41" s="126"/>
      <c r="D41" s="126"/>
      <c r="E41" s="130"/>
      <c r="F41" s="124"/>
      <c r="G41" s="124"/>
      <c r="H41" s="124"/>
      <c r="I41" s="124"/>
      <c r="J41" s="124"/>
      <c r="K41" s="124"/>
      <c r="L41" s="124"/>
      <c r="M41" s="124"/>
      <c r="N41" s="124"/>
      <c r="O41" s="124"/>
      <c r="P41" s="124"/>
      <c r="Q41" s="124"/>
      <c r="R41" s="124"/>
      <c r="S41" s="124"/>
      <c r="T41" s="124"/>
      <c r="U41" s="124"/>
      <c r="V41" s="124"/>
      <c r="W41" s="124"/>
      <c r="X41" s="124"/>
    </row>
    <row r="42" spans="1:24" ht="12" customHeight="1" x14ac:dyDescent="0.35">
      <c r="A42" s="125"/>
      <c r="B42" s="125"/>
      <c r="C42" s="126"/>
      <c r="D42" s="126"/>
      <c r="E42" s="130"/>
      <c r="F42" s="124"/>
      <c r="G42" s="124"/>
      <c r="H42" s="124"/>
      <c r="I42" s="124"/>
      <c r="J42" s="124"/>
      <c r="K42" s="124"/>
      <c r="L42" s="124"/>
      <c r="M42" s="124"/>
      <c r="N42" s="124"/>
      <c r="O42" s="124"/>
      <c r="P42" s="124"/>
      <c r="Q42" s="124"/>
      <c r="R42" s="124"/>
      <c r="S42" s="124"/>
      <c r="T42" s="124"/>
      <c r="U42" s="124"/>
      <c r="V42" s="124"/>
      <c r="W42" s="124"/>
      <c r="X42" s="124"/>
    </row>
    <row r="43" spans="1:24" ht="12" customHeight="1" x14ac:dyDescent="0.35">
      <c r="A43" s="125"/>
      <c r="B43" s="147"/>
      <c r="C43" s="126"/>
      <c r="D43" s="126"/>
      <c r="E43" s="130"/>
      <c r="F43" s="124"/>
      <c r="G43" s="124"/>
      <c r="H43" s="124"/>
      <c r="I43" s="124"/>
      <c r="J43" s="124"/>
      <c r="K43" s="124"/>
      <c r="L43" s="124"/>
      <c r="M43" s="124"/>
      <c r="N43" s="124"/>
      <c r="O43" s="124"/>
      <c r="P43" s="124"/>
      <c r="Q43" s="124"/>
      <c r="R43" s="124"/>
      <c r="S43" s="124"/>
      <c r="T43" s="124"/>
      <c r="U43" s="124"/>
      <c r="V43" s="124"/>
      <c r="W43" s="124"/>
      <c r="X43" s="124"/>
    </row>
    <row r="44" spans="1:24" ht="12" customHeight="1" x14ac:dyDescent="0.35">
      <c r="A44" s="125"/>
      <c r="B44" s="147"/>
      <c r="C44" s="126"/>
      <c r="D44" s="126"/>
      <c r="E44" s="130"/>
      <c r="F44" s="124"/>
      <c r="G44" s="124"/>
      <c r="H44" s="124"/>
      <c r="I44" s="124"/>
      <c r="J44" s="124"/>
      <c r="K44" s="124"/>
      <c r="L44" s="124"/>
      <c r="M44" s="124"/>
      <c r="N44" s="124"/>
      <c r="O44" s="124"/>
      <c r="P44" s="124"/>
      <c r="Q44" s="124"/>
      <c r="R44" s="124"/>
      <c r="S44" s="124"/>
      <c r="T44" s="124"/>
      <c r="U44" s="124"/>
      <c r="V44" s="124"/>
      <c r="W44" s="124"/>
      <c r="X44" s="124"/>
    </row>
    <row r="45" spans="1:24" ht="12" customHeight="1" x14ac:dyDescent="0.35">
      <c r="A45" s="125"/>
      <c r="B45" s="147"/>
      <c r="C45" s="126"/>
      <c r="D45" s="126"/>
      <c r="E45" s="130"/>
      <c r="F45" s="124"/>
      <c r="G45" s="124"/>
      <c r="H45" s="124"/>
      <c r="I45" s="124"/>
      <c r="J45" s="124"/>
      <c r="K45" s="124"/>
      <c r="L45" s="124"/>
      <c r="M45" s="124"/>
      <c r="N45" s="124"/>
      <c r="O45" s="124"/>
      <c r="P45" s="124"/>
      <c r="Q45" s="124"/>
      <c r="R45" s="124"/>
      <c r="S45" s="124"/>
      <c r="T45" s="124"/>
      <c r="U45" s="124"/>
      <c r="V45" s="124"/>
      <c r="W45" s="124"/>
      <c r="X45" s="124"/>
    </row>
    <row r="46" spans="1:24" ht="12" customHeight="1" x14ac:dyDescent="0.35">
      <c r="A46" s="131"/>
      <c r="B46" s="131"/>
      <c r="C46" s="132"/>
      <c r="D46" s="126"/>
      <c r="E46" s="130"/>
      <c r="F46" s="124"/>
      <c r="G46" s="124"/>
      <c r="H46" s="124"/>
      <c r="I46" s="124"/>
      <c r="J46" s="124"/>
      <c r="K46" s="124"/>
      <c r="L46" s="124"/>
      <c r="M46" s="124"/>
      <c r="N46" s="124"/>
      <c r="O46" s="124"/>
      <c r="P46" s="124"/>
      <c r="Q46" s="124"/>
      <c r="R46" s="124"/>
      <c r="S46" s="124"/>
      <c r="T46" s="124"/>
      <c r="U46" s="124"/>
      <c r="V46" s="124"/>
      <c r="W46" s="124"/>
      <c r="X46" s="124"/>
    </row>
    <row r="47" spans="1:24" ht="12" customHeight="1" x14ac:dyDescent="0.35">
      <c r="A47" s="131"/>
      <c r="B47" s="179"/>
      <c r="C47" s="132"/>
      <c r="D47" s="126"/>
      <c r="E47" s="130"/>
      <c r="F47" s="124"/>
      <c r="G47" s="124"/>
      <c r="H47" s="124"/>
      <c r="I47" s="124"/>
      <c r="J47" s="124"/>
      <c r="K47" s="124"/>
      <c r="L47" s="124"/>
      <c r="M47" s="124"/>
      <c r="N47" s="124"/>
      <c r="O47" s="124"/>
      <c r="P47" s="124"/>
      <c r="Q47" s="124"/>
      <c r="R47" s="124"/>
      <c r="S47" s="124"/>
      <c r="T47" s="124"/>
      <c r="U47" s="124"/>
      <c r="V47" s="124"/>
      <c r="W47" s="124"/>
      <c r="X47" s="124"/>
    </row>
    <row r="48" spans="1:24" ht="12" customHeight="1" x14ac:dyDescent="0.35">
      <c r="A48" s="131"/>
      <c r="B48" s="179"/>
      <c r="C48" s="132"/>
      <c r="D48" s="126"/>
      <c r="E48" s="130"/>
      <c r="F48" s="124"/>
      <c r="G48" s="124"/>
      <c r="H48" s="124"/>
      <c r="I48" s="124"/>
      <c r="J48" s="124"/>
      <c r="K48" s="124"/>
      <c r="L48" s="124"/>
      <c r="M48" s="124"/>
      <c r="N48" s="124"/>
      <c r="O48" s="124"/>
      <c r="P48" s="124"/>
      <c r="Q48" s="124"/>
      <c r="R48" s="124"/>
      <c r="S48" s="124"/>
      <c r="T48" s="124"/>
      <c r="U48" s="124"/>
      <c r="V48" s="124"/>
      <c r="W48" s="124"/>
      <c r="X48" s="124"/>
    </row>
    <row r="49" spans="1:24" ht="12" customHeight="1" x14ac:dyDescent="0.35">
      <c r="A49" s="125"/>
      <c r="B49" s="179"/>
      <c r="C49" s="132"/>
      <c r="D49" s="126"/>
      <c r="E49" s="130"/>
      <c r="F49" s="124"/>
      <c r="G49" s="124"/>
      <c r="H49" s="124"/>
      <c r="I49" s="124"/>
      <c r="J49" s="124"/>
      <c r="K49" s="124"/>
      <c r="L49" s="124"/>
      <c r="M49" s="124"/>
      <c r="N49" s="124"/>
      <c r="O49" s="124"/>
      <c r="P49" s="124"/>
      <c r="Q49" s="124"/>
      <c r="R49" s="124"/>
      <c r="S49" s="124"/>
      <c r="T49" s="124"/>
      <c r="U49" s="124"/>
      <c r="V49" s="124"/>
      <c r="W49" s="124"/>
      <c r="X49" s="124"/>
    </row>
    <row r="50" spans="1:24" ht="12" customHeight="1" x14ac:dyDescent="0.35">
      <c r="A50" s="131"/>
      <c r="B50" s="131"/>
      <c r="C50" s="132"/>
      <c r="D50" s="126"/>
      <c r="E50" s="130"/>
      <c r="F50" s="124"/>
      <c r="G50" s="124"/>
      <c r="H50" s="124"/>
      <c r="I50" s="124"/>
      <c r="J50" s="124"/>
      <c r="K50" s="124"/>
      <c r="L50" s="124"/>
      <c r="M50" s="124"/>
      <c r="N50" s="124"/>
      <c r="O50" s="124"/>
      <c r="P50" s="124"/>
      <c r="Q50" s="124"/>
      <c r="R50" s="124"/>
      <c r="S50" s="124"/>
      <c r="T50" s="124"/>
      <c r="U50" s="124"/>
      <c r="V50" s="124"/>
      <c r="W50" s="124"/>
      <c r="X50" s="124"/>
    </row>
    <row r="51" spans="1:24" ht="12" customHeight="1" x14ac:dyDescent="0.35">
      <c r="A51" s="131"/>
      <c r="B51" s="179"/>
      <c r="C51" s="132"/>
      <c r="D51" s="126"/>
      <c r="E51" s="130"/>
      <c r="F51" s="124"/>
      <c r="G51" s="124"/>
      <c r="H51" s="124"/>
      <c r="I51" s="124"/>
      <c r="J51" s="124"/>
      <c r="K51" s="124"/>
      <c r="L51" s="124"/>
      <c r="M51" s="124"/>
      <c r="N51" s="124"/>
      <c r="O51" s="124"/>
      <c r="P51" s="124"/>
      <c r="Q51" s="124"/>
      <c r="R51" s="124"/>
      <c r="S51" s="124"/>
      <c r="T51" s="124"/>
      <c r="U51" s="124"/>
      <c r="V51" s="124"/>
      <c r="W51" s="124"/>
      <c r="X51" s="124"/>
    </row>
    <row r="52" spans="1:24" ht="12" customHeight="1" x14ac:dyDescent="0.35">
      <c r="A52" s="131"/>
      <c r="B52" s="179"/>
      <c r="C52" s="132"/>
      <c r="D52" s="126"/>
      <c r="E52" s="130"/>
      <c r="F52" s="124"/>
      <c r="G52" s="124"/>
      <c r="H52" s="124"/>
      <c r="I52" s="124"/>
      <c r="J52" s="124"/>
      <c r="K52" s="124"/>
      <c r="L52" s="124"/>
      <c r="M52" s="124"/>
      <c r="N52" s="124"/>
      <c r="O52" s="124"/>
      <c r="P52" s="124"/>
      <c r="Q52" s="124"/>
      <c r="R52" s="124"/>
      <c r="S52" s="124"/>
      <c r="T52" s="124"/>
      <c r="U52" s="124"/>
      <c r="V52" s="124"/>
      <c r="W52" s="124"/>
      <c r="X52" s="124"/>
    </row>
    <row r="53" spans="1:24" ht="12" customHeight="1" x14ac:dyDescent="0.35">
      <c r="A53" s="125"/>
      <c r="B53" s="131"/>
      <c r="C53" s="178"/>
      <c r="D53" s="126"/>
      <c r="E53" s="130"/>
      <c r="F53" s="124"/>
      <c r="G53" s="124"/>
      <c r="H53" s="124"/>
      <c r="I53" s="124"/>
      <c r="J53" s="124"/>
      <c r="K53" s="124"/>
      <c r="L53" s="124"/>
      <c r="M53" s="124"/>
      <c r="N53" s="124"/>
      <c r="O53" s="124"/>
      <c r="P53" s="124"/>
      <c r="Q53" s="124"/>
      <c r="R53" s="124"/>
      <c r="S53" s="124"/>
      <c r="T53" s="124"/>
      <c r="U53" s="124"/>
      <c r="V53" s="124"/>
      <c r="W53" s="124"/>
      <c r="X53" s="124"/>
    </row>
    <row r="54" spans="1:24" ht="12" customHeight="1" x14ac:dyDescent="0.35">
      <c r="A54" s="131"/>
      <c r="B54" s="131"/>
      <c r="C54" s="132"/>
      <c r="D54" s="126"/>
      <c r="E54" s="130"/>
      <c r="F54" s="124"/>
      <c r="G54" s="124"/>
      <c r="H54" s="124"/>
      <c r="I54" s="124"/>
      <c r="J54" s="124"/>
      <c r="K54" s="124"/>
      <c r="L54" s="124"/>
      <c r="M54" s="124"/>
      <c r="N54" s="124"/>
      <c r="O54" s="124"/>
      <c r="P54" s="124"/>
      <c r="Q54" s="124"/>
      <c r="R54" s="124"/>
      <c r="S54" s="124"/>
      <c r="T54" s="124"/>
      <c r="U54" s="124"/>
      <c r="V54" s="124"/>
      <c r="W54" s="124"/>
      <c r="X54" s="124"/>
    </row>
    <row r="55" spans="1:24" ht="12" customHeight="1" x14ac:dyDescent="0.35">
      <c r="A55" s="131"/>
      <c r="B55" s="131"/>
      <c r="C55" s="126"/>
      <c r="D55" s="126"/>
      <c r="E55" s="130"/>
      <c r="F55" s="124"/>
      <c r="G55" s="124"/>
      <c r="H55" s="124"/>
      <c r="I55" s="124"/>
      <c r="J55" s="124"/>
      <c r="K55" s="124"/>
      <c r="L55" s="124"/>
      <c r="M55" s="124"/>
      <c r="N55" s="124"/>
      <c r="O55" s="124"/>
      <c r="P55" s="124"/>
      <c r="Q55" s="124"/>
      <c r="R55" s="124"/>
      <c r="S55" s="124"/>
      <c r="T55" s="124"/>
      <c r="U55" s="124"/>
      <c r="V55" s="124"/>
      <c r="W55" s="124"/>
      <c r="X55" s="124"/>
    </row>
    <row r="56" spans="1:24" ht="12" customHeight="1" x14ac:dyDescent="0.35">
      <c r="A56" s="181"/>
      <c r="B56" s="181"/>
      <c r="C56" s="181"/>
      <c r="D56" s="182"/>
      <c r="E56" s="130"/>
      <c r="J56" s="137"/>
      <c r="K56" s="137"/>
      <c r="L56" s="137"/>
      <c r="M56" s="137"/>
      <c r="N56" s="137"/>
      <c r="O56" s="137"/>
      <c r="P56" s="137"/>
      <c r="Q56" s="137"/>
      <c r="R56" s="137"/>
      <c r="S56" s="137"/>
      <c r="T56" s="137"/>
      <c r="U56" s="137"/>
      <c r="V56" s="137"/>
      <c r="W56" s="137"/>
      <c r="X56" s="137"/>
    </row>
    <row r="57" spans="1:24" ht="12" customHeight="1" x14ac:dyDescent="0.35">
      <c r="A57" s="181"/>
      <c r="B57" s="181"/>
      <c r="C57" s="181"/>
      <c r="D57" s="182"/>
      <c r="E57" s="130"/>
      <c r="J57" s="137"/>
      <c r="K57" s="137"/>
      <c r="L57" s="137"/>
      <c r="M57" s="137"/>
      <c r="N57" s="137"/>
      <c r="O57" s="137"/>
      <c r="P57" s="137"/>
      <c r="Q57" s="137"/>
      <c r="R57" s="137"/>
      <c r="S57" s="137"/>
      <c r="T57" s="137"/>
      <c r="U57" s="137"/>
      <c r="V57" s="137"/>
      <c r="W57" s="137"/>
      <c r="X57" s="137"/>
    </row>
    <row r="58" spans="1:24" ht="12" customHeight="1" x14ac:dyDescent="0.35">
      <c r="A58" s="181"/>
      <c r="B58" s="181"/>
      <c r="C58" s="181"/>
      <c r="D58" s="182"/>
      <c r="E58" s="130"/>
      <c r="J58" s="137"/>
      <c r="K58" s="137"/>
      <c r="L58" s="137"/>
      <c r="M58" s="137"/>
      <c r="N58" s="137"/>
      <c r="O58" s="137"/>
      <c r="P58" s="137"/>
      <c r="Q58" s="137"/>
      <c r="R58" s="137"/>
      <c r="S58" s="137"/>
      <c r="T58" s="137"/>
      <c r="U58" s="137"/>
      <c r="V58" s="137"/>
      <c r="W58" s="137"/>
      <c r="X58" s="137"/>
    </row>
    <row r="59" spans="1:24" ht="12" customHeight="1" x14ac:dyDescent="0.35">
      <c r="A59" s="181"/>
      <c r="B59" s="181"/>
      <c r="C59" s="181"/>
      <c r="D59" s="182"/>
      <c r="E59" s="130"/>
      <c r="J59" s="137"/>
      <c r="K59" s="137"/>
      <c r="L59" s="137"/>
      <c r="M59" s="137"/>
      <c r="N59" s="137"/>
      <c r="O59" s="137"/>
      <c r="P59" s="137"/>
      <c r="Q59" s="137"/>
      <c r="R59" s="137"/>
      <c r="S59" s="137"/>
      <c r="T59" s="137"/>
      <c r="U59" s="137"/>
      <c r="V59" s="137"/>
      <c r="W59" s="137"/>
      <c r="X59" s="137"/>
    </row>
    <row r="60" spans="1:24" ht="12" customHeight="1" x14ac:dyDescent="0.35">
      <c r="A60" s="181"/>
      <c r="B60" s="181"/>
      <c r="C60" s="181"/>
      <c r="D60" s="182"/>
      <c r="E60" s="130"/>
    </row>
    <row r="61" spans="1:24" ht="12" customHeight="1" x14ac:dyDescent="0.35">
      <c r="A61" s="181"/>
      <c r="B61" s="181"/>
      <c r="C61" s="181"/>
      <c r="D61" s="182"/>
      <c r="E61" s="130"/>
    </row>
    <row r="62" spans="1:24" ht="12" customHeight="1" x14ac:dyDescent="0.35">
      <c r="A62" s="181"/>
      <c r="B62" s="181"/>
      <c r="C62" s="181"/>
      <c r="D62" s="182"/>
      <c r="E62" s="130"/>
    </row>
    <row r="63" spans="1:24" ht="12" customHeight="1" x14ac:dyDescent="0.35">
      <c r="A63" s="181"/>
      <c r="B63" s="181"/>
      <c r="C63" s="181"/>
      <c r="D63" s="182"/>
      <c r="E63" s="130"/>
    </row>
    <row r="64" spans="1:24" ht="12" customHeight="1" x14ac:dyDescent="0.35">
      <c r="A64" s="181"/>
      <c r="B64" s="181"/>
      <c r="C64" s="181"/>
      <c r="D64" s="182"/>
      <c r="E64" s="130"/>
    </row>
    <row r="65" spans="1:5" ht="12" customHeight="1" x14ac:dyDescent="0.35">
      <c r="A65" s="181"/>
      <c r="B65" s="181"/>
      <c r="C65" s="181"/>
      <c r="D65" s="182"/>
      <c r="E65" s="130"/>
    </row>
    <row r="66" spans="1:5" ht="12" customHeight="1" x14ac:dyDescent="0.35">
      <c r="E66" s="130"/>
    </row>
    <row r="67" spans="1:5" ht="12" customHeight="1" x14ac:dyDescent="0.35">
      <c r="E67" s="130"/>
    </row>
    <row r="68" spans="1:5" ht="12" customHeight="1" x14ac:dyDescent="0.35">
      <c r="E68" s="130"/>
    </row>
    <row r="69" spans="1:5" ht="12" customHeight="1" x14ac:dyDescent="0.35">
      <c r="E69" s="130"/>
    </row>
    <row r="70" spans="1:5" ht="12" customHeight="1" x14ac:dyDescent="0.35">
      <c r="E70" s="130"/>
    </row>
    <row r="71" spans="1:5" ht="12" customHeight="1" x14ac:dyDescent="0.35">
      <c r="E71" s="130"/>
    </row>
    <row r="72" spans="1:5" ht="12" customHeight="1" x14ac:dyDescent="0.35">
      <c r="E72" s="130"/>
    </row>
    <row r="73" spans="1:5" ht="12" customHeight="1" x14ac:dyDescent="0.35">
      <c r="E73" s="175"/>
    </row>
    <row r="74" spans="1:5" ht="12" customHeight="1" x14ac:dyDescent="0.35">
      <c r="E74" s="175"/>
    </row>
    <row r="75" spans="1:5" ht="12" customHeight="1" x14ac:dyDescent="0.35">
      <c r="E75" s="175"/>
    </row>
    <row r="76" spans="1:5" ht="12" customHeight="1" x14ac:dyDescent="0.35">
      <c r="E76" s="175"/>
    </row>
    <row r="77" spans="1:5" ht="12" customHeight="1" x14ac:dyDescent="0.35">
      <c r="E77" s="175"/>
    </row>
    <row r="78" spans="1:5" ht="12" customHeight="1" x14ac:dyDescent="0.35">
      <c r="E78" s="175"/>
    </row>
    <row r="79" spans="1:5" ht="12" customHeight="1" x14ac:dyDescent="0.35">
      <c r="E79" s="175"/>
    </row>
    <row r="80" spans="1: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row r="106" spans="5:5" ht="12" customHeight="1" x14ac:dyDescent="0.35">
      <c r="E106" s="175"/>
    </row>
    <row r="107" spans="5:5" ht="12" customHeight="1" x14ac:dyDescent="0.35">
      <c r="E107" s="175"/>
    </row>
    <row r="108" spans="5:5" ht="12" customHeight="1" x14ac:dyDescent="0.35">
      <c r="E108" s="175"/>
    </row>
    <row r="109" spans="5:5" ht="12" customHeight="1" x14ac:dyDescent="0.35">
      <c r="E109" s="175"/>
    </row>
    <row r="110" spans="5:5" ht="12" customHeight="1" x14ac:dyDescent="0.35">
      <c r="E110" s="175"/>
    </row>
    <row r="111" spans="5:5" ht="12" customHeight="1" x14ac:dyDescent="0.35">
      <c r="E111" s="175"/>
    </row>
    <row r="112" spans="5:5" ht="12" customHeight="1" x14ac:dyDescent="0.35">
      <c r="E112" s="175"/>
    </row>
    <row r="113" spans="5:5" ht="12" customHeight="1" x14ac:dyDescent="0.35">
      <c r="E113" s="175"/>
    </row>
    <row r="114" spans="5:5" ht="12" customHeight="1" x14ac:dyDescent="0.35">
      <c r="E114" s="175"/>
    </row>
    <row r="115" spans="5:5" ht="12" customHeight="1" x14ac:dyDescent="0.35">
      <c r="E115" s="175"/>
    </row>
    <row r="116" spans="5:5" ht="12" customHeight="1" x14ac:dyDescent="0.35">
      <c r="E116" s="175"/>
    </row>
    <row r="117" spans="5:5" ht="12" customHeight="1" x14ac:dyDescent="0.35">
      <c r="E117" s="175"/>
    </row>
    <row r="118" spans="5:5" ht="12" customHeight="1" x14ac:dyDescent="0.35">
      <c r="E118" s="175"/>
    </row>
    <row r="119" spans="5:5" ht="12" customHeight="1" x14ac:dyDescent="0.35">
      <c r="E119" s="175"/>
    </row>
    <row r="120" spans="5:5" ht="12" customHeight="1" x14ac:dyDescent="0.35">
      <c r="E120" s="175"/>
    </row>
    <row r="121" spans="5:5" ht="12" customHeight="1" x14ac:dyDescent="0.35">
      <c r="E121" s="175"/>
    </row>
    <row r="122" spans="5:5" ht="12" customHeight="1" x14ac:dyDescent="0.35">
      <c r="E122" s="175"/>
    </row>
    <row r="123" spans="5:5" ht="12" customHeight="1" x14ac:dyDescent="0.35">
      <c r="E123" s="175"/>
    </row>
  </sheetData>
  <conditionalFormatting sqref="F6:F8">
    <cfRule type="cellIs" dxfId="60" priority="10" operator="greaterThan">
      <formula>0</formula>
    </cfRule>
    <cfRule type="cellIs" dxfId="59" priority="11" operator="greaterThan">
      <formula>0</formula>
    </cfRule>
  </conditionalFormatting>
  <conditionalFormatting sqref="F19:F55">
    <cfRule type="containsText" dxfId="58" priority="9" operator="containsText" text="Fail">
      <formula>NOT(ISERROR(SEARCH("Fail",F19)))</formula>
    </cfRule>
  </conditionalFormatting>
  <dataValidations count="2">
    <dataValidation type="list" showInputMessage="1" showErrorMessage="1" sqref="F19:F55" xr:uid="{00000000-0002-0000-5200-000000000000}">
      <formula1>"Pass,Fail,Block,Not Attempted, NA Pass Previous"</formula1>
    </dataValidation>
    <dataValidation type="list" showInputMessage="1" showErrorMessage="1" sqref="B5" xr:uid="{00000000-0002-0000-5200-000001000000}">
      <formula1>"Q1,Q2,Q3,Q4, Wkly,Mthly"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63490"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61"/>
  <dimension ref="A1:X130"/>
  <sheetViews>
    <sheetView workbookViewId="0">
      <selection activeCell="F22" sqref="F22"/>
    </sheetView>
  </sheetViews>
  <sheetFormatPr defaultColWidth="8.81640625" defaultRowHeight="12" customHeight="1" x14ac:dyDescent="0.35"/>
  <cols>
    <col min="1" max="1" width="8.81640625" style="127" customWidth="1"/>
    <col min="2" max="2" width="28.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24" width="8.81640625" style="127"/>
  </cols>
  <sheetData>
    <row r="1" spans="1:24" ht="12" customHeight="1" x14ac:dyDescent="0.35">
      <c r="A1" s="138">
        <v>8.26</v>
      </c>
      <c r="B1" s="77"/>
      <c r="C1" s="81" t="s">
        <v>1296</v>
      </c>
      <c r="D1" s="79"/>
      <c r="E1" s="79"/>
      <c r="F1" s="80"/>
      <c r="G1" s="80"/>
      <c r="H1" s="81"/>
      <c r="I1" s="81"/>
      <c r="J1" s="81"/>
      <c r="K1" s="81"/>
      <c r="L1" s="81"/>
      <c r="M1" s="81"/>
      <c r="N1" s="81"/>
      <c r="O1" s="81"/>
      <c r="P1" s="81"/>
      <c r="Q1" s="81"/>
      <c r="R1" s="81"/>
      <c r="S1" s="81"/>
      <c r="T1" s="81"/>
      <c r="U1" s="81"/>
      <c r="V1" s="81"/>
      <c r="W1" s="81"/>
      <c r="X1" s="81"/>
    </row>
    <row r="2" spans="1:24" ht="12" customHeight="1" x14ac:dyDescent="0.35">
      <c r="A2" s="82"/>
      <c r="B2" s="83" t="s">
        <v>54</v>
      </c>
      <c r="C2" s="82">
        <v>15</v>
      </c>
      <c r="D2" s="79"/>
      <c r="E2" s="79"/>
      <c r="F2" s="80"/>
      <c r="G2" s="80"/>
      <c r="H2" s="84"/>
      <c r="I2" s="84"/>
      <c r="J2" s="84"/>
      <c r="K2" s="84"/>
      <c r="L2" s="84"/>
      <c r="M2" s="84"/>
      <c r="N2" s="84"/>
      <c r="O2" s="84"/>
      <c r="P2" s="84"/>
      <c r="Q2" s="84"/>
      <c r="R2" s="84"/>
      <c r="S2" s="84"/>
      <c r="T2" s="84"/>
      <c r="U2" s="84"/>
      <c r="V2" s="84"/>
      <c r="W2" s="84"/>
      <c r="X2" s="84"/>
    </row>
    <row r="3" spans="1:24" ht="12" customHeight="1" x14ac:dyDescent="0.35">
      <c r="A3" s="85"/>
      <c r="B3" s="85"/>
      <c r="C3" s="81"/>
      <c r="D3" s="84"/>
      <c r="E3" s="79" t="e">
        <f>SUM(#REF!)*2</f>
        <v>#REF!</v>
      </c>
      <c r="F3" s="80"/>
      <c r="G3" s="80"/>
      <c r="H3" s="84"/>
      <c r="I3" s="84"/>
      <c r="J3" s="84"/>
      <c r="K3" s="84"/>
      <c r="L3" s="84"/>
      <c r="M3" s="84"/>
      <c r="N3" s="84"/>
      <c r="O3" s="84"/>
      <c r="P3" s="84"/>
      <c r="Q3" s="84"/>
      <c r="R3" s="84"/>
      <c r="S3" s="84"/>
      <c r="T3" s="84"/>
      <c r="U3" s="84"/>
      <c r="V3" s="84"/>
      <c r="W3" s="84"/>
      <c r="X3" s="84"/>
    </row>
    <row r="4" spans="1:24" ht="12" customHeight="1" x14ac:dyDescent="0.35">
      <c r="A4" s="82" t="s">
        <v>55</v>
      </c>
      <c r="B4" s="82"/>
      <c r="C4" s="78"/>
      <c r="D4" s="86" t="s">
        <v>56</v>
      </c>
      <c r="E4" s="80" t="s">
        <v>27</v>
      </c>
      <c r="F4" s="86">
        <f>COUNTIF(F$18:F$522,T($D4))</f>
        <v>1</v>
      </c>
      <c r="G4" s="86"/>
      <c r="H4" s="84"/>
      <c r="I4" s="84"/>
      <c r="J4" s="84"/>
      <c r="K4" s="84"/>
      <c r="L4" s="84"/>
      <c r="M4" s="84"/>
      <c r="N4" s="84"/>
      <c r="O4" s="84"/>
      <c r="P4" s="84"/>
      <c r="Q4" s="84"/>
      <c r="R4" s="84"/>
      <c r="S4" s="84"/>
      <c r="T4" s="84"/>
      <c r="U4" s="84"/>
      <c r="V4" s="84"/>
      <c r="W4" s="84"/>
      <c r="X4" s="84"/>
    </row>
    <row r="5" spans="1:24" ht="12" customHeight="1" x14ac:dyDescent="0.35">
      <c r="A5" s="82" t="s">
        <v>57</v>
      </c>
      <c r="B5" s="87"/>
      <c r="C5" s="81"/>
      <c r="D5" s="86" t="s">
        <v>58</v>
      </c>
      <c r="E5" s="80" t="s">
        <v>28</v>
      </c>
      <c r="F5" s="86">
        <f>COUNTIF(F$18:F$522,T($D5))</f>
        <v>0</v>
      </c>
      <c r="G5" s="86"/>
      <c r="H5" s="84"/>
      <c r="I5" s="84"/>
      <c r="J5" s="84"/>
      <c r="K5" s="84"/>
      <c r="L5" s="84"/>
      <c r="M5" s="84"/>
      <c r="N5" s="84"/>
      <c r="O5" s="84"/>
      <c r="P5" s="84"/>
      <c r="Q5" s="84"/>
      <c r="R5" s="84"/>
      <c r="S5" s="84"/>
      <c r="T5" s="84"/>
      <c r="U5" s="84"/>
      <c r="V5" s="84"/>
      <c r="W5" s="84"/>
      <c r="X5" s="84"/>
    </row>
    <row r="6" spans="1:24" ht="12" customHeight="1" x14ac:dyDescent="0.35">
      <c r="A6" s="88" t="s">
        <v>59</v>
      </c>
      <c r="B6" s="191">
        <v>14</v>
      </c>
      <c r="C6" s="90"/>
      <c r="D6" s="91" t="s">
        <v>12</v>
      </c>
      <c r="E6" s="80" t="s">
        <v>29</v>
      </c>
      <c r="F6" s="86">
        <f>COUNTIF(F$18:F$522,T($D6))</f>
        <v>0</v>
      </c>
      <c r="G6" s="86"/>
      <c r="H6" s="84"/>
      <c r="I6" s="84"/>
      <c r="J6" s="84"/>
      <c r="K6" s="84"/>
      <c r="L6" s="84"/>
      <c r="M6" s="84"/>
      <c r="N6" s="84"/>
      <c r="O6" s="84"/>
      <c r="P6" s="84"/>
      <c r="Q6" s="84"/>
      <c r="R6" s="84"/>
      <c r="S6" s="84"/>
      <c r="T6" s="84"/>
      <c r="U6" s="84"/>
      <c r="V6" s="84"/>
      <c r="W6" s="84"/>
      <c r="X6" s="84"/>
    </row>
    <row r="7" spans="1:24" ht="12" customHeight="1" x14ac:dyDescent="0.35">
      <c r="A7" s="88" t="s">
        <v>60</v>
      </c>
      <c r="B7" s="191">
        <v>20</v>
      </c>
      <c r="C7" s="90"/>
      <c r="D7" s="86" t="s">
        <v>61</v>
      </c>
      <c r="E7" s="80" t="s">
        <v>30</v>
      </c>
      <c r="F7" s="86">
        <f>COUNTIF(F$18:F$522,T($D7))</f>
        <v>0</v>
      </c>
      <c r="G7" s="86"/>
      <c r="H7" s="84"/>
      <c r="I7" s="84"/>
      <c r="J7" s="84"/>
      <c r="K7" s="84"/>
      <c r="L7" s="84"/>
      <c r="M7" s="84"/>
      <c r="N7" s="84"/>
      <c r="O7" s="84"/>
      <c r="P7" s="84"/>
      <c r="Q7" s="84"/>
      <c r="R7" s="84"/>
      <c r="S7" s="84"/>
      <c r="T7" s="84"/>
      <c r="U7" s="84"/>
      <c r="V7" s="84"/>
      <c r="W7" s="84"/>
      <c r="X7" s="84"/>
    </row>
    <row r="8" spans="1:24" ht="12" customHeight="1" x14ac:dyDescent="0.35">
      <c r="A8" s="88" t="s">
        <v>62</v>
      </c>
      <c r="B8" s="191">
        <v>7.1</v>
      </c>
      <c r="C8" s="90"/>
      <c r="D8" s="86" t="s">
        <v>63</v>
      </c>
      <c r="E8" s="80" t="s">
        <v>31</v>
      </c>
      <c r="F8" s="86">
        <f>F9-SUM(F4:F7)</f>
        <v>0</v>
      </c>
      <c r="G8" s="86"/>
      <c r="H8" s="84"/>
      <c r="I8" s="84"/>
      <c r="J8" s="84"/>
      <c r="K8" s="84"/>
      <c r="L8" s="84"/>
      <c r="M8" s="84"/>
      <c r="N8" s="84"/>
      <c r="O8" s="84"/>
      <c r="P8" s="84"/>
      <c r="Q8" s="84"/>
      <c r="R8" s="84"/>
      <c r="S8" s="84"/>
      <c r="T8" s="84"/>
      <c r="U8" s="84"/>
      <c r="V8" s="84"/>
      <c r="W8" s="84"/>
      <c r="X8" s="84"/>
    </row>
    <row r="9" spans="1:24" ht="12" customHeight="1" x14ac:dyDescent="0.35">
      <c r="A9" s="88" t="s">
        <v>64</v>
      </c>
      <c r="B9" s="177" t="s">
        <v>661</v>
      </c>
      <c r="C9" s="90"/>
      <c r="D9" s="86" t="s">
        <v>66</v>
      </c>
      <c r="E9" s="80" t="s">
        <v>26</v>
      </c>
      <c r="F9" s="86">
        <f>COUNTA($D$18:$D$522)</f>
        <v>1</v>
      </c>
      <c r="G9" s="86"/>
      <c r="H9" s="84"/>
      <c r="I9" s="84"/>
      <c r="J9" s="84"/>
      <c r="K9" s="84"/>
      <c r="L9" s="84"/>
      <c r="M9" s="84"/>
      <c r="N9" s="84"/>
      <c r="O9" s="84"/>
      <c r="P9" s="84"/>
      <c r="Q9" s="84"/>
      <c r="R9" s="84"/>
      <c r="S9" s="84"/>
      <c r="T9" s="84"/>
      <c r="U9" s="84"/>
      <c r="V9" s="84"/>
      <c r="W9" s="84"/>
      <c r="X9" s="84"/>
    </row>
    <row r="10" spans="1:24" ht="12" customHeight="1" x14ac:dyDescent="0.35">
      <c r="A10" s="88" t="s">
        <v>1542</v>
      </c>
      <c r="B10" s="177" t="s">
        <v>971</v>
      </c>
      <c r="C10" s="90"/>
      <c r="D10" s="86"/>
      <c r="E10" s="80"/>
      <c r="F10" s="86"/>
      <c r="G10" s="86"/>
      <c r="H10" s="84"/>
      <c r="I10" s="84"/>
      <c r="J10" s="84"/>
      <c r="K10" s="84"/>
      <c r="L10" s="84"/>
      <c r="M10" s="84"/>
      <c r="N10" s="84"/>
      <c r="O10" s="84"/>
      <c r="P10" s="84"/>
      <c r="Q10" s="84"/>
      <c r="R10" s="84"/>
      <c r="S10" s="84"/>
      <c r="T10" s="84"/>
      <c r="U10" s="84"/>
      <c r="V10" s="84"/>
      <c r="W10" s="84"/>
      <c r="X10" s="84"/>
    </row>
    <row r="11" spans="1:24" ht="12" customHeight="1" x14ac:dyDescent="0.35">
      <c r="A11" s="88" t="s">
        <v>970</v>
      </c>
      <c r="B11" s="191" t="s">
        <v>971</v>
      </c>
      <c r="C11" s="90"/>
      <c r="D11" s="93"/>
      <c r="E11" s="93"/>
      <c r="F11" s="94"/>
      <c r="G11" s="95"/>
      <c r="H11" s="96"/>
      <c r="I11" s="96"/>
      <c r="J11" s="96"/>
      <c r="K11" s="96"/>
      <c r="L11" s="96"/>
      <c r="M11" s="96"/>
      <c r="N11" s="96"/>
      <c r="O11" s="96"/>
      <c r="P11" s="96"/>
      <c r="Q11" s="96"/>
      <c r="R11" s="96"/>
      <c r="S11" s="96"/>
      <c r="T11" s="96"/>
      <c r="U11" s="96"/>
      <c r="V11" s="96"/>
      <c r="W11" s="96"/>
      <c r="X11" s="96"/>
    </row>
    <row r="12" spans="1:24"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c r="W12" s="97"/>
      <c r="X12" s="97"/>
    </row>
    <row r="13" spans="1:24" ht="12" customHeight="1" x14ac:dyDescent="0.35">
      <c r="A13" s="97"/>
      <c r="B13" s="141"/>
      <c r="C13" s="97"/>
      <c r="D13" s="99" t="s">
        <v>23</v>
      </c>
      <c r="E13" s="99" t="s">
        <v>70</v>
      </c>
      <c r="F13" s="103" t="s">
        <v>1725</v>
      </c>
      <c r="G13" s="101"/>
      <c r="H13" s="97"/>
      <c r="I13" s="97"/>
      <c r="J13" s="97"/>
      <c r="K13" s="97"/>
      <c r="L13" s="97"/>
      <c r="M13" s="97"/>
      <c r="N13" s="97"/>
      <c r="O13" s="97"/>
      <c r="P13" s="97"/>
      <c r="Q13" s="97"/>
      <c r="R13" s="97"/>
      <c r="S13" s="97"/>
      <c r="T13" s="97"/>
      <c r="U13" s="97"/>
      <c r="V13" s="97"/>
      <c r="W13" s="97"/>
      <c r="X13" s="97"/>
    </row>
    <row r="14" spans="1:24" ht="12" customHeight="1" x14ac:dyDescent="0.35">
      <c r="A14" s="97"/>
      <c r="B14" s="141"/>
      <c r="C14" s="97"/>
      <c r="D14" s="99" t="s">
        <v>219</v>
      </c>
      <c r="E14" s="99" t="s">
        <v>34</v>
      </c>
      <c r="F14" s="198" t="s">
        <v>1679</v>
      </c>
      <c r="G14" s="105"/>
      <c r="H14" s="97"/>
      <c r="I14" s="97"/>
      <c r="J14" s="97"/>
      <c r="K14" s="97"/>
      <c r="L14" s="97"/>
      <c r="M14" s="97"/>
      <c r="N14" s="97"/>
      <c r="O14" s="97"/>
      <c r="P14" s="97"/>
      <c r="Q14" s="97"/>
      <c r="R14" s="97"/>
      <c r="S14" s="97"/>
      <c r="T14" s="97"/>
      <c r="U14" s="97"/>
      <c r="V14" s="97"/>
      <c r="W14" s="97"/>
      <c r="X14" s="97"/>
    </row>
    <row r="15" spans="1:24"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c r="W15" s="97"/>
      <c r="X15" s="97"/>
    </row>
    <row r="16" spans="1:24"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c r="W16" s="106"/>
      <c r="X16" s="106"/>
    </row>
    <row r="17" spans="1:24"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c r="W17" s="115"/>
      <c r="X17" s="115"/>
    </row>
    <row r="18" spans="1:24" ht="12" customHeight="1" x14ac:dyDescent="0.35">
      <c r="A18" s="116"/>
      <c r="B18"/>
      <c r="C18" s="116"/>
      <c r="D18" s="116"/>
      <c r="E18" s="117"/>
      <c r="F18" s="124"/>
      <c r="G18" s="124"/>
      <c r="H18" s="120"/>
      <c r="I18" s="120"/>
      <c r="J18" s="120"/>
      <c r="K18" s="120"/>
      <c r="L18" s="120"/>
      <c r="M18" s="120"/>
      <c r="N18" s="120"/>
      <c r="O18" s="120"/>
      <c r="P18" s="120"/>
      <c r="Q18" s="120"/>
      <c r="R18" s="120"/>
      <c r="S18" s="120"/>
      <c r="T18" s="120"/>
      <c r="U18" s="120"/>
      <c r="V18" s="120"/>
      <c r="W18" s="120"/>
      <c r="X18" s="120"/>
    </row>
    <row r="19" spans="1:24" ht="12" customHeight="1" x14ac:dyDescent="0.35">
      <c r="A19" s="125"/>
      <c r="B19" s="147" t="s">
        <v>1296</v>
      </c>
      <c r="C19" s="126"/>
      <c r="D19" s="126"/>
      <c r="E19" s="123"/>
      <c r="F19" s="124"/>
      <c r="G19" s="124"/>
      <c r="H19" s="124"/>
      <c r="I19" s="124"/>
      <c r="J19" s="124"/>
      <c r="K19" s="124"/>
      <c r="L19" s="124"/>
      <c r="M19" s="124"/>
      <c r="N19" s="124"/>
      <c r="O19" s="124"/>
      <c r="P19" s="124"/>
      <c r="Q19" s="124"/>
      <c r="R19" s="124"/>
      <c r="S19" s="124"/>
      <c r="T19" s="124"/>
      <c r="U19" s="124"/>
      <c r="V19" s="124"/>
      <c r="W19" s="124"/>
      <c r="X19" s="124"/>
    </row>
    <row r="20" spans="1:24" ht="12" customHeight="1" x14ac:dyDescent="0.35">
      <c r="A20" s="147"/>
      <c r="B20" s="147"/>
      <c r="C20" s="126"/>
      <c r="D20" s="126"/>
      <c r="E20" s="123"/>
      <c r="F20" s="124"/>
      <c r="G20" s="124"/>
      <c r="H20" s="124"/>
      <c r="I20" s="124"/>
      <c r="J20" s="124"/>
      <c r="K20" s="124"/>
      <c r="L20" s="124"/>
      <c r="M20" s="124"/>
      <c r="N20" s="124"/>
      <c r="O20" s="124"/>
      <c r="P20" s="124"/>
      <c r="Q20" s="124"/>
      <c r="R20" s="124"/>
      <c r="S20" s="124"/>
      <c r="T20" s="124"/>
      <c r="U20" s="124"/>
      <c r="V20" s="124"/>
      <c r="W20" s="124"/>
      <c r="X20" s="124"/>
    </row>
    <row r="21" spans="1:24" ht="12" customHeight="1" x14ac:dyDescent="0.35">
      <c r="A21" s="147"/>
      <c r="B21" s="125" t="s">
        <v>1297</v>
      </c>
      <c r="C21" s="126"/>
      <c r="D21" s="126"/>
      <c r="E21" s="123"/>
      <c r="F21" s="124"/>
      <c r="G21" s="124"/>
      <c r="H21" s="124"/>
      <c r="I21" s="124"/>
      <c r="J21" s="124"/>
      <c r="K21" s="124"/>
      <c r="L21" s="124"/>
      <c r="M21" s="124"/>
      <c r="N21" s="124"/>
      <c r="O21" s="124"/>
      <c r="P21" s="124"/>
      <c r="Q21" s="124"/>
      <c r="R21" s="124"/>
      <c r="S21" s="124"/>
      <c r="T21" s="124"/>
      <c r="U21" s="124"/>
      <c r="V21" s="124"/>
      <c r="W21" s="124"/>
      <c r="X21" s="124"/>
    </row>
    <row r="22" spans="1:24" ht="12" customHeight="1" x14ac:dyDescent="0.35">
      <c r="A22" s="147"/>
      <c r="B22" s="147"/>
      <c r="C22" s="126"/>
      <c r="D22" s="126" t="s">
        <v>1287</v>
      </c>
      <c r="E22" s="123"/>
      <c r="F22" s="124" t="s">
        <v>56</v>
      </c>
      <c r="G22" s="124"/>
      <c r="H22" s="124"/>
      <c r="I22" s="124"/>
      <c r="J22" s="124"/>
      <c r="K22" s="124"/>
      <c r="L22" s="124"/>
      <c r="M22" s="124"/>
      <c r="N22" s="124"/>
      <c r="O22" s="124"/>
      <c r="P22" s="124"/>
      <c r="Q22" s="124"/>
      <c r="R22" s="124"/>
      <c r="S22" s="124"/>
      <c r="T22" s="124"/>
      <c r="U22" s="124"/>
      <c r="V22" s="124"/>
      <c r="W22" s="124"/>
      <c r="X22" s="124"/>
    </row>
    <row r="23" spans="1:24" ht="12" customHeight="1" x14ac:dyDescent="0.35">
      <c r="A23" s="125"/>
      <c r="B23" s="125"/>
      <c r="C23"/>
      <c r="D23" s="126"/>
      <c r="E23" s="123"/>
      <c r="F23" s="124"/>
      <c r="G23" s="124"/>
      <c r="H23" s="124"/>
      <c r="I23" s="124"/>
      <c r="J23" s="124"/>
      <c r="K23" s="124"/>
      <c r="L23" s="124"/>
      <c r="M23" s="124"/>
      <c r="N23" s="124"/>
      <c r="O23" s="124"/>
      <c r="P23" s="124"/>
      <c r="Q23" s="124"/>
      <c r="R23" s="124"/>
      <c r="S23" s="124"/>
      <c r="T23" s="124"/>
      <c r="U23" s="124"/>
      <c r="V23" s="124"/>
      <c r="W23" s="124"/>
      <c r="X23" s="124"/>
    </row>
    <row r="24" spans="1:24" ht="12" customHeight="1" x14ac:dyDescent="0.35">
      <c r="A24" s="125"/>
      <c r="B24" s="129"/>
      <c r="C24" s="126"/>
      <c r="D24" s="126"/>
      <c r="E24" s="123"/>
      <c r="F24" s="124"/>
      <c r="G24" s="124"/>
      <c r="H24" s="124"/>
      <c r="I24" s="124"/>
      <c r="J24" s="124"/>
      <c r="K24" s="124"/>
      <c r="L24" s="124"/>
      <c r="M24" s="124"/>
      <c r="N24" s="124"/>
      <c r="O24" s="124"/>
      <c r="P24" s="124"/>
      <c r="Q24" s="124"/>
      <c r="R24" s="124"/>
      <c r="S24" s="124"/>
      <c r="T24" s="124"/>
      <c r="U24" s="124"/>
      <c r="V24" s="124"/>
      <c r="W24" s="124"/>
      <c r="X24" s="124"/>
    </row>
    <row r="25" spans="1:24" ht="12" customHeight="1" x14ac:dyDescent="0.35">
      <c r="A25" s="125"/>
      <c r="B25" s="147"/>
      <c r="C25" s="126"/>
      <c r="D25" s="126"/>
      <c r="E25" s="123"/>
      <c r="F25" s="124"/>
      <c r="G25" s="124"/>
      <c r="H25" s="124"/>
      <c r="I25" s="124"/>
      <c r="J25" s="124"/>
      <c r="K25" s="124"/>
      <c r="L25" s="124"/>
      <c r="M25" s="124"/>
      <c r="N25" s="124"/>
      <c r="O25" s="124"/>
      <c r="P25" s="124"/>
      <c r="Q25" s="124"/>
      <c r="R25" s="124"/>
      <c r="S25" s="124"/>
      <c r="T25" s="124"/>
      <c r="U25" s="124"/>
      <c r="V25" s="124"/>
      <c r="W25" s="124"/>
      <c r="X25" s="124"/>
    </row>
    <row r="26" spans="1:24" ht="12" customHeight="1" x14ac:dyDescent="0.35">
      <c r="A26" s="125"/>
      <c r="B26" s="147"/>
      <c r="C26"/>
      <c r="D26" s="126"/>
      <c r="E26" s="123"/>
      <c r="F26" s="124"/>
      <c r="G26" s="124"/>
      <c r="H26" s="124"/>
      <c r="I26" s="124"/>
      <c r="J26" s="124"/>
      <c r="K26" s="124"/>
      <c r="L26" s="124"/>
      <c r="M26" s="124"/>
      <c r="N26" s="124"/>
      <c r="O26" s="124"/>
      <c r="P26" s="124"/>
      <c r="Q26" s="124"/>
      <c r="R26" s="124"/>
      <c r="S26" s="124"/>
      <c r="T26" s="124"/>
      <c r="U26" s="124"/>
      <c r="V26" s="124"/>
      <c r="W26" s="124"/>
      <c r="X26" s="124"/>
    </row>
    <row r="27" spans="1:24" ht="12" customHeight="1" x14ac:dyDescent="0.35">
      <c r="A27" s="125"/>
      <c r="B27" s="147"/>
      <c r="C27" s="178"/>
      <c r="D27" s="126"/>
      <c r="E27" s="123"/>
      <c r="F27" s="124"/>
      <c r="G27" s="124"/>
      <c r="H27" s="124"/>
      <c r="I27" s="124"/>
      <c r="J27" s="124"/>
      <c r="K27" s="124"/>
      <c r="L27" s="124"/>
      <c r="M27" s="124"/>
      <c r="N27" s="124"/>
      <c r="O27" s="124"/>
      <c r="P27" s="124"/>
      <c r="Q27" s="124"/>
      <c r="R27" s="124"/>
      <c r="S27" s="124"/>
      <c r="T27" s="124"/>
      <c r="U27" s="124"/>
      <c r="V27" s="124"/>
      <c r="W27" s="124"/>
      <c r="X27" s="124"/>
    </row>
    <row r="28" spans="1:24" ht="12" customHeight="1" x14ac:dyDescent="0.35">
      <c r="A28" s="125"/>
      <c r="B28" s="125"/>
      <c r="D28" s="126"/>
      <c r="E28" s="123"/>
      <c r="F28" s="124"/>
      <c r="G28" s="124"/>
      <c r="H28" s="124"/>
      <c r="I28" s="124"/>
      <c r="J28" s="124"/>
      <c r="K28" s="124"/>
      <c r="L28" s="124"/>
      <c r="M28" s="124"/>
      <c r="N28" s="124"/>
      <c r="O28" s="124"/>
      <c r="P28" s="124"/>
      <c r="Q28" s="124"/>
      <c r="R28" s="124"/>
      <c r="S28" s="124"/>
      <c r="T28" s="124"/>
      <c r="U28" s="124"/>
      <c r="V28" s="124"/>
      <c r="W28" s="124"/>
      <c r="X28" s="124"/>
    </row>
    <row r="29" spans="1:24" ht="12" customHeight="1" x14ac:dyDescent="0.35">
      <c r="A29" s="125"/>
      <c r="B29" s="126"/>
      <c r="C29" s="126"/>
      <c r="D29" s="126"/>
      <c r="E29" s="123"/>
      <c r="F29" s="124"/>
      <c r="G29" s="124"/>
      <c r="H29" s="124"/>
      <c r="I29" s="124"/>
      <c r="J29" s="124"/>
      <c r="K29" s="124"/>
      <c r="L29" s="124"/>
      <c r="M29" s="124"/>
      <c r="N29" s="124"/>
      <c r="O29" s="124"/>
      <c r="P29" s="124"/>
      <c r="Q29" s="124"/>
      <c r="R29" s="124"/>
      <c r="S29" s="124"/>
      <c r="T29" s="124"/>
      <c r="U29" s="124"/>
      <c r="V29" s="124"/>
      <c r="W29" s="124"/>
      <c r="X29" s="124"/>
    </row>
    <row r="30" spans="1:24" ht="12" customHeight="1" x14ac:dyDescent="0.35">
      <c r="A30" s="125"/>
      <c r="B30" s="147"/>
      <c r="C30" s="178"/>
      <c r="D30" s="126"/>
      <c r="E30" s="123"/>
      <c r="F30" s="124"/>
      <c r="G30" s="124"/>
      <c r="H30" s="124"/>
      <c r="I30" s="124"/>
      <c r="J30" s="124"/>
      <c r="K30" s="124"/>
      <c r="L30" s="124"/>
      <c r="M30" s="124"/>
      <c r="N30" s="124"/>
      <c r="O30" s="124"/>
      <c r="P30" s="124"/>
      <c r="Q30" s="124"/>
      <c r="R30" s="124"/>
      <c r="S30" s="124"/>
      <c r="T30" s="124"/>
      <c r="U30" s="124"/>
      <c r="V30" s="124"/>
      <c r="W30" s="124"/>
      <c r="X30" s="124"/>
    </row>
    <row r="31" spans="1:24" ht="12" customHeight="1" x14ac:dyDescent="0.35">
      <c r="A31" s="125"/>
      <c r="B31" s="147"/>
      <c r="C31" s="178"/>
      <c r="D31" s="126"/>
      <c r="E31" s="123"/>
      <c r="F31" s="124"/>
      <c r="G31" s="124"/>
      <c r="H31" s="124"/>
      <c r="I31" s="124"/>
      <c r="J31" s="124"/>
      <c r="K31" s="124"/>
      <c r="L31" s="124"/>
      <c r="M31" s="124"/>
      <c r="N31" s="124"/>
      <c r="O31" s="124"/>
      <c r="P31" s="124"/>
      <c r="Q31" s="124"/>
      <c r="R31" s="124"/>
      <c r="S31" s="124"/>
      <c r="T31" s="124"/>
      <c r="U31" s="124"/>
      <c r="V31" s="124"/>
      <c r="W31" s="124"/>
      <c r="X31" s="124"/>
    </row>
    <row r="32" spans="1:24" ht="12" customHeight="1" x14ac:dyDescent="0.35">
      <c r="A32" s="125"/>
      <c r="B32" s="147"/>
      <c r="C32" s="178"/>
      <c r="D32" s="126"/>
      <c r="E32" s="123"/>
      <c r="F32" s="124"/>
      <c r="G32" s="124"/>
      <c r="H32" s="124"/>
      <c r="I32" s="124"/>
      <c r="J32" s="124"/>
      <c r="K32" s="124"/>
      <c r="L32" s="124"/>
      <c r="M32" s="124"/>
      <c r="N32" s="124"/>
      <c r="O32" s="124"/>
      <c r="P32" s="124"/>
      <c r="Q32" s="124"/>
      <c r="R32" s="124"/>
      <c r="S32" s="124"/>
      <c r="T32" s="124"/>
      <c r="U32" s="124"/>
      <c r="V32" s="124"/>
      <c r="W32" s="124"/>
      <c r="X32" s="124"/>
    </row>
    <row r="33" spans="1:24" ht="12" customHeight="1" x14ac:dyDescent="0.35">
      <c r="A33" s="125"/>
      <c r="B33" s="147"/>
      <c r="C33" s="178"/>
      <c r="D33" s="126"/>
      <c r="E33" s="123"/>
      <c r="F33" s="124"/>
      <c r="G33" s="124"/>
      <c r="H33" s="124"/>
      <c r="I33" s="124"/>
      <c r="J33" s="124"/>
      <c r="K33" s="124"/>
      <c r="L33" s="124"/>
      <c r="M33" s="124"/>
      <c r="N33" s="124"/>
      <c r="O33" s="124"/>
      <c r="P33" s="124"/>
      <c r="Q33" s="124"/>
      <c r="R33" s="124"/>
      <c r="S33" s="124"/>
      <c r="T33" s="124"/>
      <c r="U33" s="124"/>
      <c r="V33" s="124"/>
      <c r="W33" s="124"/>
      <c r="X33" s="124"/>
    </row>
    <row r="34" spans="1:24" ht="12" customHeight="1" x14ac:dyDescent="0.35">
      <c r="A34" s="125"/>
      <c r="B34" s="147"/>
      <c r="C34" s="178"/>
      <c r="D34" s="126"/>
      <c r="E34" s="123"/>
      <c r="F34" s="124"/>
      <c r="G34" s="124"/>
      <c r="H34" s="124"/>
      <c r="I34" s="124"/>
      <c r="J34" s="124"/>
      <c r="K34" s="124"/>
      <c r="L34" s="124"/>
      <c r="M34" s="124"/>
      <c r="N34" s="124"/>
      <c r="O34" s="124"/>
      <c r="P34" s="124"/>
      <c r="Q34" s="124"/>
      <c r="R34" s="124"/>
      <c r="S34" s="124"/>
      <c r="T34" s="124"/>
      <c r="U34" s="124"/>
      <c r="V34" s="124"/>
      <c r="W34" s="124"/>
      <c r="X34" s="124"/>
    </row>
    <row r="35" spans="1:24" ht="12" customHeight="1" x14ac:dyDescent="0.35">
      <c r="A35" s="125"/>
      <c r="B35" s="125"/>
      <c r="C35" s="126"/>
      <c r="D35" s="126"/>
      <c r="E35" s="130"/>
      <c r="F35" s="124"/>
      <c r="G35" s="124"/>
      <c r="H35" s="124"/>
      <c r="I35" s="124"/>
      <c r="J35" s="124"/>
      <c r="K35" s="124"/>
      <c r="L35" s="124"/>
      <c r="M35" s="124"/>
      <c r="N35" s="124"/>
      <c r="O35" s="124"/>
      <c r="P35" s="124"/>
      <c r="Q35" s="124"/>
      <c r="R35" s="124"/>
      <c r="S35" s="124"/>
      <c r="T35" s="124"/>
      <c r="U35" s="124"/>
      <c r="V35" s="124"/>
      <c r="W35" s="124"/>
      <c r="X35" s="124"/>
    </row>
    <row r="36" spans="1:24" ht="12" customHeight="1" x14ac:dyDescent="0.35">
      <c r="A36" s="125"/>
      <c r="B36" s="125"/>
      <c r="C36" s="126"/>
      <c r="D36" s="126"/>
      <c r="E36" s="130"/>
      <c r="F36" s="124"/>
      <c r="G36" s="124"/>
      <c r="H36" s="124"/>
      <c r="I36" s="124"/>
      <c r="J36" s="124"/>
      <c r="K36" s="124"/>
      <c r="L36" s="124"/>
      <c r="M36" s="124"/>
      <c r="N36" s="124"/>
      <c r="O36" s="124"/>
      <c r="P36" s="124"/>
      <c r="Q36" s="124"/>
      <c r="R36" s="124"/>
      <c r="S36" s="124"/>
      <c r="T36" s="124"/>
      <c r="U36" s="124"/>
      <c r="V36" s="124"/>
      <c r="W36" s="124"/>
      <c r="X36" s="124"/>
    </row>
    <row r="37" spans="1:24" ht="12" customHeight="1" x14ac:dyDescent="0.35">
      <c r="A37" s="125"/>
      <c r="B37" s="147"/>
      <c r="C37" s="126"/>
      <c r="D37" s="126"/>
      <c r="E37" s="130"/>
      <c r="F37" s="124"/>
      <c r="G37" s="124"/>
      <c r="H37" s="124"/>
      <c r="I37" s="124"/>
      <c r="J37" s="124"/>
      <c r="K37" s="124"/>
      <c r="L37" s="124"/>
      <c r="M37" s="124"/>
      <c r="N37" s="124"/>
      <c r="O37" s="124"/>
      <c r="P37" s="124"/>
      <c r="Q37" s="124"/>
      <c r="R37" s="124"/>
      <c r="S37" s="124"/>
      <c r="T37" s="124"/>
      <c r="U37" s="124"/>
      <c r="V37" s="124"/>
      <c r="W37" s="124"/>
      <c r="X37" s="124"/>
    </row>
    <row r="38" spans="1:24" ht="12" customHeight="1" x14ac:dyDescent="0.35">
      <c r="A38" s="125"/>
      <c r="B38" s="147"/>
      <c r="C38" s="126"/>
      <c r="D38" s="126"/>
      <c r="E38" s="130"/>
      <c r="F38" s="124"/>
      <c r="G38" s="124"/>
      <c r="H38" s="124"/>
      <c r="I38" s="124"/>
      <c r="J38" s="124"/>
      <c r="K38" s="124"/>
      <c r="L38" s="124"/>
      <c r="M38" s="124"/>
      <c r="N38" s="124"/>
      <c r="O38" s="124"/>
      <c r="P38" s="124"/>
      <c r="Q38" s="124"/>
      <c r="R38" s="124"/>
      <c r="S38" s="124"/>
      <c r="T38" s="124"/>
      <c r="U38" s="124"/>
      <c r="V38" s="124"/>
      <c r="W38" s="124"/>
      <c r="X38" s="124"/>
    </row>
    <row r="39" spans="1:24" ht="12" customHeight="1" x14ac:dyDescent="0.35">
      <c r="A39" s="125"/>
      <c r="B39" s="147"/>
      <c r="C39" s="126"/>
      <c r="D39" s="126"/>
      <c r="E39" s="130"/>
      <c r="F39" s="124"/>
      <c r="G39" s="124"/>
      <c r="H39" s="124"/>
      <c r="I39" s="124"/>
      <c r="J39" s="124"/>
      <c r="K39" s="124"/>
      <c r="L39" s="124"/>
      <c r="M39" s="124"/>
      <c r="N39" s="124"/>
      <c r="O39" s="124"/>
      <c r="P39" s="124"/>
      <c r="Q39" s="124"/>
      <c r="R39" s="124"/>
      <c r="S39" s="124"/>
      <c r="T39" s="124"/>
      <c r="U39" s="124"/>
      <c r="V39" s="124"/>
      <c r="W39" s="124"/>
      <c r="X39" s="124"/>
    </row>
    <row r="40" spans="1:24" ht="12" customHeight="1" x14ac:dyDescent="0.35">
      <c r="A40" s="125"/>
      <c r="B40" s="147"/>
      <c r="C40" s="126"/>
      <c r="D40" s="126"/>
      <c r="E40" s="130"/>
      <c r="F40" s="124"/>
      <c r="G40" s="124"/>
      <c r="H40" s="124"/>
      <c r="I40" s="124"/>
      <c r="J40" s="124"/>
      <c r="K40" s="124"/>
      <c r="L40" s="124"/>
      <c r="M40" s="124"/>
      <c r="N40" s="124"/>
      <c r="O40" s="124"/>
      <c r="P40" s="124"/>
      <c r="Q40" s="124"/>
      <c r="R40" s="124"/>
      <c r="S40" s="124"/>
      <c r="T40" s="124"/>
      <c r="U40" s="124"/>
      <c r="V40" s="124"/>
      <c r="W40" s="124"/>
      <c r="X40" s="124"/>
    </row>
    <row r="41" spans="1:24" ht="12" customHeight="1" x14ac:dyDescent="0.35">
      <c r="A41" s="125"/>
      <c r="B41" s="147"/>
      <c r="C41" s="126"/>
      <c r="D41" s="126"/>
      <c r="E41" s="130"/>
      <c r="F41" s="124"/>
      <c r="G41" s="124"/>
      <c r="H41" s="124"/>
      <c r="I41" s="124"/>
      <c r="J41" s="124"/>
      <c r="K41" s="124"/>
      <c r="L41" s="124"/>
      <c r="M41" s="124"/>
      <c r="N41" s="124"/>
      <c r="O41" s="124"/>
      <c r="P41" s="124"/>
      <c r="Q41" s="124"/>
      <c r="R41" s="124"/>
      <c r="S41" s="124"/>
      <c r="T41" s="124"/>
      <c r="U41" s="124"/>
      <c r="V41" s="124"/>
      <c r="W41" s="124"/>
      <c r="X41" s="124"/>
    </row>
    <row r="42" spans="1:24" ht="12" customHeight="1" x14ac:dyDescent="0.35">
      <c r="A42" s="125"/>
      <c r="B42" s="147"/>
      <c r="C42" s="126"/>
      <c r="D42" s="126"/>
      <c r="E42" s="130"/>
      <c r="F42" s="124"/>
      <c r="G42" s="124"/>
      <c r="H42" s="124"/>
      <c r="I42" s="124"/>
      <c r="J42" s="124"/>
      <c r="K42" s="124"/>
      <c r="L42" s="124"/>
      <c r="M42" s="124"/>
      <c r="N42" s="124"/>
      <c r="O42" s="124"/>
      <c r="P42" s="124"/>
      <c r="Q42" s="124"/>
      <c r="R42" s="124"/>
      <c r="S42" s="124"/>
      <c r="T42" s="124"/>
      <c r="U42" s="124"/>
      <c r="V42" s="124"/>
      <c r="W42" s="124"/>
      <c r="X42" s="124"/>
    </row>
    <row r="43" spans="1:24" ht="12" customHeight="1" x14ac:dyDescent="0.35">
      <c r="A43" s="125"/>
      <c r="B43" s="147"/>
      <c r="C43" s="126"/>
      <c r="D43" s="126"/>
      <c r="E43" s="130"/>
      <c r="F43" s="124"/>
      <c r="G43" s="124"/>
      <c r="H43" s="124"/>
      <c r="I43" s="124"/>
      <c r="J43" s="124"/>
      <c r="K43" s="124"/>
      <c r="L43" s="124"/>
      <c r="M43" s="124"/>
      <c r="N43" s="124"/>
      <c r="O43" s="124"/>
      <c r="P43" s="124"/>
      <c r="Q43" s="124"/>
      <c r="R43" s="124"/>
      <c r="S43" s="124"/>
      <c r="T43" s="124"/>
      <c r="U43" s="124"/>
      <c r="V43" s="124"/>
      <c r="W43" s="124"/>
      <c r="X43" s="124"/>
    </row>
    <row r="44" spans="1:24" ht="12" customHeight="1" x14ac:dyDescent="0.35">
      <c r="A44" s="125"/>
      <c r="B44" s="147"/>
      <c r="C44" s="126"/>
      <c r="D44" s="126"/>
      <c r="E44" s="130"/>
      <c r="F44" s="124"/>
      <c r="G44" s="124"/>
      <c r="H44" s="124"/>
      <c r="I44" s="124"/>
      <c r="J44" s="124"/>
      <c r="K44" s="124"/>
      <c r="L44" s="124"/>
      <c r="M44" s="124"/>
      <c r="N44" s="124"/>
      <c r="O44" s="124"/>
      <c r="P44" s="124"/>
      <c r="Q44" s="124"/>
      <c r="R44" s="124"/>
      <c r="S44" s="124"/>
      <c r="T44" s="124"/>
      <c r="U44" s="124"/>
      <c r="V44" s="124"/>
      <c r="W44" s="124"/>
      <c r="X44" s="124"/>
    </row>
    <row r="45" spans="1:24" ht="12" customHeight="1" x14ac:dyDescent="0.35">
      <c r="A45" s="125"/>
      <c r="B45" s="147"/>
      <c r="C45" s="126"/>
      <c r="D45" s="126"/>
      <c r="E45" s="130"/>
      <c r="F45" s="124"/>
      <c r="G45" s="124"/>
      <c r="H45" s="124"/>
      <c r="I45" s="124"/>
      <c r="J45" s="124"/>
      <c r="K45" s="124"/>
      <c r="L45" s="124"/>
      <c r="M45" s="124"/>
      <c r="N45" s="124"/>
      <c r="O45" s="124"/>
      <c r="P45" s="124"/>
      <c r="Q45" s="124"/>
      <c r="R45" s="124"/>
      <c r="S45" s="124"/>
      <c r="T45" s="124"/>
      <c r="U45" s="124"/>
      <c r="V45" s="124"/>
      <c r="W45" s="124"/>
      <c r="X45" s="124"/>
    </row>
    <row r="46" spans="1:24" ht="12" customHeight="1" x14ac:dyDescent="0.35">
      <c r="A46" s="125"/>
      <c r="B46" s="147"/>
      <c r="C46" s="126"/>
      <c r="D46" s="126"/>
      <c r="E46" s="130"/>
      <c r="F46" s="124"/>
      <c r="G46" s="124"/>
      <c r="H46" s="124"/>
      <c r="I46" s="124"/>
      <c r="J46" s="124"/>
      <c r="K46" s="124"/>
      <c r="L46" s="124"/>
      <c r="M46" s="124"/>
      <c r="N46" s="124"/>
      <c r="O46" s="124"/>
      <c r="P46" s="124"/>
      <c r="Q46" s="124"/>
      <c r="R46" s="124"/>
      <c r="S46" s="124"/>
      <c r="T46" s="124"/>
      <c r="U46" s="124"/>
      <c r="V46" s="124"/>
      <c r="W46" s="124"/>
      <c r="X46" s="124"/>
    </row>
    <row r="47" spans="1:24" ht="12" customHeight="1" x14ac:dyDescent="0.35">
      <c r="A47" s="131"/>
      <c r="B47" s="179"/>
      <c r="C47" s="132"/>
      <c r="D47" s="126"/>
      <c r="E47" s="130"/>
      <c r="F47" s="124"/>
      <c r="G47" s="124"/>
      <c r="H47" s="124"/>
      <c r="I47" s="124"/>
      <c r="J47" s="124"/>
      <c r="K47" s="124"/>
      <c r="L47" s="124"/>
      <c r="M47" s="124"/>
      <c r="N47" s="124"/>
      <c r="O47" s="124"/>
      <c r="P47" s="124"/>
      <c r="Q47" s="124"/>
      <c r="R47" s="124"/>
      <c r="S47" s="124"/>
      <c r="T47" s="124"/>
      <c r="U47" s="124"/>
      <c r="V47" s="124"/>
      <c r="W47" s="124"/>
      <c r="X47" s="124"/>
    </row>
    <row r="48" spans="1:24" ht="12" customHeight="1" x14ac:dyDescent="0.35">
      <c r="A48" s="131"/>
      <c r="B48" s="179"/>
      <c r="C48" s="132"/>
      <c r="D48" s="126"/>
      <c r="E48" s="130"/>
      <c r="F48" s="124"/>
      <c r="G48" s="124"/>
      <c r="H48" s="124"/>
      <c r="I48" s="124"/>
      <c r="J48" s="124"/>
      <c r="K48" s="124"/>
      <c r="L48" s="124"/>
      <c r="M48" s="124"/>
      <c r="N48" s="124"/>
      <c r="O48" s="124"/>
      <c r="P48" s="124"/>
      <c r="Q48" s="124"/>
      <c r="R48" s="124"/>
      <c r="S48" s="124"/>
      <c r="T48" s="124"/>
      <c r="U48" s="124"/>
      <c r="V48" s="124"/>
      <c r="W48" s="124"/>
      <c r="X48" s="124"/>
    </row>
    <row r="49" spans="1:24" ht="12" customHeight="1" x14ac:dyDescent="0.35">
      <c r="A49" s="131"/>
      <c r="B49" s="179"/>
      <c r="C49" s="132"/>
      <c r="D49" s="126"/>
      <c r="E49" s="130"/>
      <c r="F49" s="124"/>
      <c r="G49" s="124"/>
      <c r="H49" s="124"/>
      <c r="I49" s="124"/>
      <c r="J49" s="124"/>
      <c r="K49" s="124"/>
      <c r="L49" s="124"/>
      <c r="M49" s="124"/>
      <c r="N49" s="124"/>
      <c r="O49" s="124"/>
      <c r="P49" s="124"/>
      <c r="Q49" s="124"/>
      <c r="R49" s="124"/>
      <c r="S49" s="124"/>
      <c r="T49" s="124"/>
      <c r="U49" s="124"/>
      <c r="V49" s="124"/>
      <c r="W49" s="124"/>
      <c r="X49" s="124"/>
    </row>
    <row r="50" spans="1:24" ht="12" customHeight="1" x14ac:dyDescent="0.35">
      <c r="A50" s="131"/>
      <c r="B50" s="179"/>
      <c r="C50" s="132"/>
      <c r="D50" s="126"/>
      <c r="E50" s="130"/>
      <c r="F50" s="124"/>
      <c r="G50" s="124"/>
      <c r="H50" s="124"/>
      <c r="I50" s="124"/>
      <c r="J50" s="124"/>
      <c r="K50" s="124"/>
      <c r="L50" s="124"/>
      <c r="M50" s="124"/>
      <c r="N50" s="124"/>
      <c r="O50" s="124"/>
      <c r="P50" s="124"/>
      <c r="Q50" s="124"/>
      <c r="R50" s="124"/>
      <c r="S50" s="124"/>
      <c r="T50" s="124"/>
      <c r="U50" s="124"/>
      <c r="V50" s="124"/>
      <c r="W50" s="124"/>
      <c r="X50" s="124"/>
    </row>
    <row r="51" spans="1:24" ht="12" customHeight="1" x14ac:dyDescent="0.35">
      <c r="A51" s="131"/>
      <c r="B51" s="179"/>
      <c r="C51" s="132"/>
      <c r="D51" s="126"/>
      <c r="E51" s="130"/>
      <c r="F51" s="124"/>
      <c r="G51" s="124"/>
      <c r="H51" s="124"/>
      <c r="I51" s="124"/>
      <c r="J51" s="124"/>
      <c r="K51" s="124"/>
      <c r="L51" s="124"/>
      <c r="M51" s="124"/>
      <c r="N51" s="124"/>
      <c r="O51" s="124"/>
      <c r="P51" s="124"/>
      <c r="Q51" s="124"/>
      <c r="R51" s="124"/>
      <c r="S51" s="124"/>
      <c r="T51" s="124"/>
      <c r="U51" s="124"/>
      <c r="V51" s="124"/>
      <c r="W51" s="124"/>
      <c r="X51" s="124"/>
    </row>
    <row r="52" spans="1:24" ht="12" customHeight="1" x14ac:dyDescent="0.35">
      <c r="A52" s="131"/>
      <c r="B52" s="179"/>
      <c r="C52" s="132"/>
      <c r="D52" s="126"/>
      <c r="E52" s="130"/>
      <c r="F52" s="124"/>
      <c r="G52" s="124"/>
      <c r="H52" s="124"/>
      <c r="I52" s="124"/>
      <c r="J52" s="124"/>
      <c r="K52" s="124"/>
      <c r="L52" s="124"/>
      <c r="M52" s="124"/>
      <c r="N52" s="124"/>
      <c r="O52" s="124"/>
      <c r="P52" s="124"/>
      <c r="Q52" s="124"/>
      <c r="R52" s="124"/>
      <c r="S52" s="124"/>
      <c r="T52" s="124"/>
      <c r="U52" s="124"/>
      <c r="V52" s="124"/>
      <c r="W52" s="124"/>
      <c r="X52" s="124"/>
    </row>
    <row r="53" spans="1:24" ht="12" customHeight="1" x14ac:dyDescent="0.35">
      <c r="A53" s="131"/>
      <c r="B53" s="179"/>
      <c r="C53" s="132"/>
      <c r="D53" s="126"/>
      <c r="E53" s="130"/>
      <c r="F53" s="124"/>
      <c r="G53" s="124"/>
      <c r="H53" s="124"/>
      <c r="I53" s="124"/>
      <c r="J53" s="124"/>
      <c r="K53" s="124"/>
      <c r="L53" s="124"/>
      <c r="M53" s="124"/>
      <c r="N53" s="124"/>
      <c r="O53" s="124"/>
      <c r="P53" s="124"/>
      <c r="Q53" s="124"/>
      <c r="R53" s="124"/>
      <c r="S53" s="124"/>
      <c r="T53" s="124"/>
      <c r="U53" s="124"/>
      <c r="V53" s="124"/>
      <c r="W53" s="124"/>
      <c r="X53" s="124"/>
    </row>
    <row r="54" spans="1:24" ht="12" customHeight="1" x14ac:dyDescent="0.35">
      <c r="A54" s="131"/>
      <c r="B54" s="179"/>
      <c r="C54" s="178"/>
      <c r="D54" s="126"/>
      <c r="E54" s="130"/>
      <c r="F54" s="124"/>
      <c r="G54" s="124"/>
      <c r="H54" s="124"/>
      <c r="I54" s="124"/>
      <c r="J54" s="124"/>
      <c r="K54" s="124"/>
      <c r="L54" s="124"/>
      <c r="M54" s="124"/>
      <c r="N54" s="124"/>
      <c r="O54" s="124"/>
      <c r="P54" s="124"/>
      <c r="Q54" s="124"/>
      <c r="R54" s="124"/>
      <c r="S54" s="124"/>
      <c r="T54" s="124"/>
      <c r="U54" s="124"/>
      <c r="V54" s="124"/>
      <c r="W54" s="124"/>
      <c r="X54" s="124"/>
    </row>
    <row r="55" spans="1:24" ht="12" customHeight="1" x14ac:dyDescent="0.35">
      <c r="A55" s="131"/>
      <c r="B55" s="179"/>
      <c r="C55" s="132"/>
      <c r="D55" s="126"/>
      <c r="E55" s="130"/>
      <c r="F55" s="124"/>
      <c r="G55" s="124"/>
      <c r="H55" s="124"/>
      <c r="I55" s="124"/>
      <c r="J55" s="124"/>
      <c r="K55" s="124"/>
      <c r="L55" s="124"/>
      <c r="M55" s="124"/>
      <c r="N55" s="124"/>
      <c r="O55" s="124"/>
      <c r="P55" s="124"/>
      <c r="Q55" s="124"/>
      <c r="R55" s="124"/>
      <c r="S55" s="124"/>
      <c r="T55" s="124"/>
      <c r="U55" s="124"/>
      <c r="V55" s="124"/>
      <c r="W55" s="124"/>
      <c r="X55" s="124"/>
    </row>
    <row r="56" spans="1:24" ht="12" customHeight="1" x14ac:dyDescent="0.35">
      <c r="A56" s="131"/>
      <c r="B56" s="179"/>
      <c r="C56" s="132"/>
      <c r="D56" s="126"/>
      <c r="E56" s="130"/>
      <c r="F56" s="124"/>
      <c r="G56" s="124"/>
      <c r="H56" s="124"/>
      <c r="I56" s="124"/>
      <c r="J56" s="124"/>
      <c r="K56" s="124"/>
      <c r="L56" s="124"/>
      <c r="M56" s="124"/>
      <c r="N56" s="124"/>
      <c r="O56" s="124"/>
      <c r="P56" s="124"/>
      <c r="Q56" s="124"/>
      <c r="R56" s="124"/>
      <c r="S56" s="124"/>
      <c r="T56" s="124"/>
      <c r="U56" s="124"/>
      <c r="V56" s="124"/>
      <c r="W56" s="124"/>
      <c r="X56" s="124"/>
    </row>
    <row r="57" spans="1:24" ht="12" customHeight="1" x14ac:dyDescent="0.35">
      <c r="A57" s="131"/>
      <c r="B57" s="179"/>
      <c r="C57" s="132"/>
      <c r="D57" s="126"/>
      <c r="E57" s="130"/>
      <c r="F57" s="124"/>
      <c r="G57" s="124"/>
      <c r="H57" s="124"/>
      <c r="I57" s="124"/>
      <c r="J57" s="124"/>
      <c r="K57" s="124"/>
      <c r="L57" s="124"/>
      <c r="M57" s="124"/>
      <c r="N57" s="124"/>
      <c r="O57" s="124"/>
      <c r="P57" s="124"/>
      <c r="Q57" s="124"/>
      <c r="R57" s="124"/>
      <c r="S57" s="124"/>
      <c r="T57" s="124"/>
      <c r="U57" s="124"/>
      <c r="V57" s="124"/>
      <c r="W57" s="124"/>
      <c r="X57" s="124"/>
    </row>
    <row r="58" spans="1:24" ht="12" customHeight="1" x14ac:dyDescent="0.35">
      <c r="A58" s="131"/>
      <c r="B58" s="179"/>
      <c r="C58" s="132"/>
      <c r="D58" s="126"/>
      <c r="E58" s="130"/>
      <c r="F58" s="124"/>
      <c r="G58" s="124"/>
      <c r="H58" s="124"/>
      <c r="I58" s="124"/>
      <c r="J58" s="124"/>
      <c r="K58" s="124"/>
      <c r="L58" s="124"/>
      <c r="M58" s="124"/>
      <c r="N58" s="124"/>
      <c r="O58" s="124"/>
      <c r="P58" s="124"/>
      <c r="Q58" s="124"/>
      <c r="R58" s="124"/>
      <c r="S58" s="124"/>
      <c r="T58" s="124"/>
      <c r="U58" s="124"/>
      <c r="V58" s="124"/>
      <c r="W58" s="124"/>
      <c r="X58" s="124"/>
    </row>
    <row r="59" spans="1:24" ht="12" customHeight="1" x14ac:dyDescent="0.35">
      <c r="A59" s="131"/>
      <c r="B59" s="179"/>
      <c r="C59" s="132"/>
      <c r="D59" s="126"/>
      <c r="E59" s="130"/>
      <c r="F59" s="124"/>
      <c r="G59" s="124"/>
      <c r="H59" s="124"/>
      <c r="I59" s="124"/>
      <c r="J59" s="124"/>
      <c r="K59" s="124"/>
      <c r="L59" s="124"/>
      <c r="M59" s="124"/>
      <c r="N59" s="124"/>
      <c r="O59" s="124"/>
      <c r="P59" s="124"/>
      <c r="Q59" s="124"/>
      <c r="R59" s="124"/>
      <c r="S59" s="124"/>
      <c r="T59" s="124"/>
      <c r="U59" s="124"/>
      <c r="V59" s="124"/>
      <c r="W59" s="124"/>
      <c r="X59" s="124"/>
    </row>
    <row r="60" spans="1:24" ht="12" customHeight="1" x14ac:dyDescent="0.35">
      <c r="A60" s="131"/>
      <c r="B60" s="179"/>
      <c r="C60" s="133"/>
      <c r="D60" s="129"/>
      <c r="E60" s="130"/>
      <c r="F60" s="124"/>
      <c r="G60" s="124"/>
      <c r="H60" s="124"/>
      <c r="I60" s="124"/>
      <c r="J60" s="124"/>
      <c r="K60" s="124"/>
      <c r="L60" s="124"/>
      <c r="M60" s="124"/>
      <c r="N60" s="124"/>
      <c r="O60" s="124"/>
      <c r="P60" s="124"/>
      <c r="Q60" s="124"/>
      <c r="R60" s="124"/>
      <c r="S60" s="124"/>
      <c r="T60" s="124"/>
      <c r="U60" s="124"/>
      <c r="V60" s="124"/>
      <c r="W60" s="124"/>
      <c r="X60" s="124"/>
    </row>
    <row r="61" spans="1:24" ht="12" customHeight="1" x14ac:dyDescent="0.35">
      <c r="A61" s="131"/>
      <c r="B61" s="179"/>
      <c r="C61" s="133"/>
      <c r="D61" s="129"/>
      <c r="E61" s="130"/>
      <c r="F61" s="124"/>
      <c r="G61" s="124"/>
      <c r="H61" s="124"/>
      <c r="I61" s="124"/>
      <c r="J61" s="124"/>
      <c r="K61" s="124"/>
      <c r="L61" s="124"/>
      <c r="M61" s="124"/>
      <c r="N61" s="124"/>
      <c r="O61" s="124"/>
      <c r="P61" s="124"/>
      <c r="Q61" s="124"/>
      <c r="R61" s="124"/>
      <c r="S61" s="124"/>
      <c r="T61" s="124"/>
      <c r="U61" s="124"/>
      <c r="V61" s="124"/>
      <c r="W61" s="124"/>
      <c r="X61" s="124"/>
    </row>
    <row r="62" spans="1:24" ht="12" customHeight="1" x14ac:dyDescent="0.35">
      <c r="A62" s="134"/>
      <c r="B62" s="180"/>
      <c r="C62" s="134"/>
      <c r="D62" s="135"/>
      <c r="E62" s="130"/>
      <c r="F62" s="124"/>
      <c r="G62" s="124"/>
      <c r="H62" s="124"/>
      <c r="I62" s="124"/>
      <c r="J62" s="124"/>
      <c r="K62" s="124"/>
      <c r="L62" s="124"/>
      <c r="M62" s="124"/>
      <c r="N62" s="124"/>
      <c r="O62" s="124"/>
      <c r="P62" s="124"/>
      <c r="Q62" s="124"/>
      <c r="R62" s="124"/>
      <c r="S62" s="124"/>
      <c r="T62" s="124"/>
      <c r="U62" s="124"/>
      <c r="V62" s="124"/>
      <c r="W62" s="124"/>
      <c r="X62" s="124"/>
    </row>
    <row r="63" spans="1:24" ht="12" customHeight="1" x14ac:dyDescent="0.35">
      <c r="A63" s="181"/>
      <c r="B63" s="181"/>
      <c r="C63" s="181"/>
      <c r="D63" s="182"/>
      <c r="E63" s="130"/>
      <c r="J63" s="137"/>
      <c r="K63" s="137"/>
      <c r="L63" s="137"/>
      <c r="M63" s="137"/>
      <c r="N63" s="137"/>
      <c r="O63" s="137"/>
      <c r="P63" s="137"/>
      <c r="Q63" s="137"/>
      <c r="R63" s="137"/>
      <c r="S63" s="137"/>
      <c r="T63" s="137"/>
      <c r="U63" s="137"/>
      <c r="V63" s="137"/>
      <c r="W63" s="137"/>
      <c r="X63" s="137"/>
    </row>
    <row r="64" spans="1:24" ht="12" customHeight="1" x14ac:dyDescent="0.35">
      <c r="A64" s="181"/>
      <c r="B64" s="181"/>
      <c r="C64" s="181"/>
      <c r="D64" s="182"/>
      <c r="E64" s="130"/>
      <c r="J64" s="137"/>
      <c r="K64" s="137"/>
      <c r="L64" s="137"/>
      <c r="M64" s="137"/>
      <c r="N64" s="137"/>
      <c r="O64" s="137"/>
      <c r="P64" s="137"/>
      <c r="Q64" s="137"/>
      <c r="R64" s="137"/>
      <c r="S64" s="137"/>
      <c r="T64" s="137"/>
      <c r="U64" s="137"/>
      <c r="V64" s="137"/>
      <c r="W64" s="137"/>
      <c r="X64" s="137"/>
    </row>
    <row r="65" spans="1:24" ht="12" customHeight="1" x14ac:dyDescent="0.35">
      <c r="A65" s="181"/>
      <c r="B65" s="181"/>
      <c r="C65" s="181"/>
      <c r="D65" s="182"/>
      <c r="E65" s="130"/>
      <c r="J65" s="137"/>
      <c r="K65" s="137"/>
      <c r="L65" s="137"/>
      <c r="M65" s="137"/>
      <c r="N65" s="137"/>
      <c r="O65" s="137"/>
      <c r="P65" s="137"/>
      <c r="Q65" s="137"/>
      <c r="R65" s="137"/>
      <c r="S65" s="137"/>
      <c r="T65" s="137"/>
      <c r="U65" s="137"/>
      <c r="V65" s="137"/>
      <c r="W65" s="137"/>
      <c r="X65" s="137"/>
    </row>
    <row r="66" spans="1:24" ht="12" customHeight="1" x14ac:dyDescent="0.35">
      <c r="A66" s="181"/>
      <c r="B66" s="181"/>
      <c r="C66" s="181"/>
      <c r="D66" s="182"/>
      <c r="E66" s="130"/>
      <c r="J66" s="137"/>
      <c r="K66" s="137"/>
      <c r="L66" s="137"/>
      <c r="M66" s="137"/>
      <c r="N66" s="137"/>
      <c r="O66" s="137"/>
      <c r="P66" s="137"/>
      <c r="Q66" s="137"/>
      <c r="R66" s="137"/>
      <c r="S66" s="137"/>
      <c r="T66" s="137"/>
      <c r="U66" s="137"/>
      <c r="V66" s="137"/>
      <c r="W66" s="137"/>
      <c r="X66" s="137"/>
    </row>
    <row r="67" spans="1:24" ht="12" customHeight="1" x14ac:dyDescent="0.35">
      <c r="A67" s="181"/>
      <c r="B67" s="181"/>
      <c r="C67" s="181"/>
      <c r="D67" s="182"/>
      <c r="E67" s="130"/>
    </row>
    <row r="68" spans="1:24" ht="12" customHeight="1" x14ac:dyDescent="0.35">
      <c r="A68" s="181"/>
      <c r="B68" s="181"/>
      <c r="C68" s="181"/>
      <c r="D68" s="182"/>
      <c r="E68" s="130"/>
    </row>
    <row r="69" spans="1:24" ht="12" customHeight="1" x14ac:dyDescent="0.35">
      <c r="A69" s="181"/>
      <c r="B69" s="181"/>
      <c r="C69" s="181"/>
      <c r="D69" s="182"/>
      <c r="E69" s="130"/>
    </row>
    <row r="70" spans="1:24" ht="12" customHeight="1" x14ac:dyDescent="0.35">
      <c r="A70" s="181"/>
      <c r="B70" s="181"/>
      <c r="C70" s="181"/>
      <c r="D70" s="182"/>
      <c r="E70" s="130"/>
    </row>
    <row r="71" spans="1:24" ht="12" customHeight="1" x14ac:dyDescent="0.35">
      <c r="A71" s="181"/>
      <c r="B71" s="181"/>
      <c r="C71" s="181"/>
      <c r="D71" s="182"/>
      <c r="E71" s="130"/>
    </row>
    <row r="72" spans="1:24" ht="12" customHeight="1" x14ac:dyDescent="0.35">
      <c r="A72" s="181"/>
      <c r="B72" s="181"/>
      <c r="C72" s="181"/>
      <c r="D72" s="182"/>
      <c r="E72" s="130"/>
    </row>
    <row r="73" spans="1:24" ht="12" customHeight="1" x14ac:dyDescent="0.35">
      <c r="E73" s="130"/>
    </row>
    <row r="74" spans="1:24" ht="12" customHeight="1" x14ac:dyDescent="0.35">
      <c r="E74" s="130"/>
    </row>
    <row r="75" spans="1:24" ht="12" customHeight="1" x14ac:dyDescent="0.35">
      <c r="E75" s="130"/>
    </row>
    <row r="76" spans="1:24" ht="12" customHeight="1" x14ac:dyDescent="0.35">
      <c r="E76" s="130"/>
    </row>
    <row r="77" spans="1:24" ht="12" customHeight="1" x14ac:dyDescent="0.35">
      <c r="E77" s="130"/>
    </row>
    <row r="78" spans="1:24" ht="12" customHeight="1" x14ac:dyDescent="0.35">
      <c r="E78" s="130"/>
    </row>
    <row r="79" spans="1:24" ht="12" customHeight="1" x14ac:dyDescent="0.35">
      <c r="E79" s="130"/>
    </row>
    <row r="80" spans="1:24"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row r="98" spans="5:5" ht="12" customHeight="1" x14ac:dyDescent="0.35">
      <c r="E98" s="175"/>
    </row>
    <row r="99" spans="5:5" ht="12" customHeight="1" x14ac:dyDescent="0.35">
      <c r="E99" s="175"/>
    </row>
    <row r="100" spans="5:5" ht="12" customHeight="1" x14ac:dyDescent="0.35">
      <c r="E100" s="175"/>
    </row>
    <row r="101" spans="5:5" ht="12" customHeight="1" x14ac:dyDescent="0.35">
      <c r="E101" s="175"/>
    </row>
    <row r="102" spans="5:5" ht="12" customHeight="1" x14ac:dyDescent="0.35">
      <c r="E102" s="175"/>
    </row>
    <row r="103" spans="5:5" ht="12" customHeight="1" x14ac:dyDescent="0.35">
      <c r="E103" s="175"/>
    </row>
    <row r="104" spans="5:5" ht="12" customHeight="1" x14ac:dyDescent="0.35">
      <c r="E104" s="175"/>
    </row>
    <row r="105" spans="5:5" ht="12" customHeight="1" x14ac:dyDescent="0.35">
      <c r="E105" s="175"/>
    </row>
    <row r="106" spans="5:5" ht="12" customHeight="1" x14ac:dyDescent="0.35">
      <c r="E106" s="175"/>
    </row>
    <row r="107" spans="5:5" ht="12" customHeight="1" x14ac:dyDescent="0.35">
      <c r="E107" s="175"/>
    </row>
    <row r="108" spans="5:5" ht="12" customHeight="1" x14ac:dyDescent="0.35">
      <c r="E108" s="175"/>
    </row>
    <row r="109" spans="5:5" ht="12" customHeight="1" x14ac:dyDescent="0.35">
      <c r="E109" s="175"/>
    </row>
    <row r="110" spans="5:5" ht="12" customHeight="1" x14ac:dyDescent="0.35">
      <c r="E110" s="175"/>
    </row>
    <row r="111" spans="5:5" ht="12" customHeight="1" x14ac:dyDescent="0.35">
      <c r="E111" s="175"/>
    </row>
    <row r="112" spans="5:5" ht="12" customHeight="1" x14ac:dyDescent="0.35">
      <c r="E112" s="175"/>
    </row>
    <row r="113" spans="5:5" ht="12" customHeight="1" x14ac:dyDescent="0.35">
      <c r="E113" s="175"/>
    </row>
    <row r="114" spans="5:5" ht="12" customHeight="1" x14ac:dyDescent="0.35">
      <c r="E114" s="175"/>
    </row>
    <row r="115" spans="5:5" ht="12" customHeight="1" x14ac:dyDescent="0.35">
      <c r="E115" s="175"/>
    </row>
    <row r="116" spans="5:5" ht="12" customHeight="1" x14ac:dyDescent="0.35">
      <c r="E116" s="175"/>
    </row>
    <row r="117" spans="5:5" ht="12" customHeight="1" x14ac:dyDescent="0.35">
      <c r="E117" s="175"/>
    </row>
    <row r="118" spans="5:5" ht="12" customHeight="1" x14ac:dyDescent="0.35">
      <c r="E118" s="175"/>
    </row>
    <row r="119" spans="5:5" ht="12" customHeight="1" x14ac:dyDescent="0.35">
      <c r="E119" s="175"/>
    </row>
    <row r="120" spans="5:5" ht="12" customHeight="1" x14ac:dyDescent="0.35">
      <c r="E120" s="175"/>
    </row>
    <row r="121" spans="5:5" ht="12" customHeight="1" x14ac:dyDescent="0.35">
      <c r="E121" s="175"/>
    </row>
    <row r="122" spans="5:5" ht="12" customHeight="1" x14ac:dyDescent="0.35">
      <c r="E122" s="175"/>
    </row>
    <row r="123" spans="5:5" ht="12" customHeight="1" x14ac:dyDescent="0.35">
      <c r="E123" s="175"/>
    </row>
    <row r="124" spans="5:5" ht="12" customHeight="1" x14ac:dyDescent="0.35">
      <c r="E124" s="175"/>
    </row>
    <row r="125" spans="5:5" ht="12" customHeight="1" x14ac:dyDescent="0.35">
      <c r="E125" s="175"/>
    </row>
    <row r="126" spans="5:5" ht="12" customHeight="1" x14ac:dyDescent="0.35">
      <c r="E126" s="175"/>
    </row>
    <row r="127" spans="5:5" ht="12" customHeight="1" x14ac:dyDescent="0.35">
      <c r="E127" s="175"/>
    </row>
    <row r="128" spans="5:5" ht="12" customHeight="1" x14ac:dyDescent="0.35">
      <c r="E128" s="175"/>
    </row>
    <row r="129" spans="5:5" ht="12" customHeight="1" x14ac:dyDescent="0.35">
      <c r="E129" s="175"/>
    </row>
    <row r="130" spans="5:5" ht="12" customHeight="1" x14ac:dyDescent="0.35">
      <c r="E130" s="175"/>
    </row>
  </sheetData>
  <conditionalFormatting sqref="F6:F8">
    <cfRule type="cellIs" dxfId="57" priority="7" operator="greaterThan">
      <formula>0</formula>
    </cfRule>
    <cfRule type="cellIs" dxfId="56" priority="8" operator="greaterThan">
      <formula>0</formula>
    </cfRule>
  </conditionalFormatting>
  <conditionalFormatting sqref="F19:F62">
    <cfRule type="containsText" dxfId="55" priority="6" operator="containsText" text="Fail">
      <formula>NOT(ISERROR(SEARCH("Fail",F19)))</formula>
    </cfRule>
  </conditionalFormatting>
  <dataValidations count="2">
    <dataValidation type="list" showInputMessage="1" showErrorMessage="1" sqref="B5" xr:uid="{00000000-0002-0000-5300-000000000000}">
      <formula1>"Q1,Q2,Q3,Q4, Wkly,Mthly"</formula1>
    </dataValidation>
    <dataValidation type="list" showInputMessage="1" showErrorMessage="1" sqref="F19:F62" xr:uid="{00000000-0002-0000-5300-000001000000}">
      <formula1>"Pass,Fail,Block,Not Attempted, NA Pass Previous"</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62466"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63"/>
  <dimension ref="A1:Y100"/>
  <sheetViews>
    <sheetView workbookViewId="0">
      <selection activeCell="F21" sqref="F21"/>
    </sheetView>
  </sheetViews>
  <sheetFormatPr defaultColWidth="8.81640625" defaultRowHeight="12" customHeight="1" x14ac:dyDescent="0.35"/>
  <cols>
    <col min="1" max="1" width="10.81640625" style="127" customWidth="1"/>
    <col min="2" max="2" width="28.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24" width="8.81640625" style="127"/>
  </cols>
  <sheetData>
    <row r="1" spans="1:25" ht="12" customHeight="1" x14ac:dyDescent="0.35">
      <c r="A1" s="138">
        <v>8.27</v>
      </c>
      <c r="B1" s="77"/>
      <c r="C1" s="81" t="s">
        <v>1298</v>
      </c>
      <c r="D1" s="79"/>
      <c r="E1" s="79"/>
      <c r="F1" s="80"/>
      <c r="G1" s="80"/>
      <c r="H1" s="80"/>
      <c r="I1" s="81"/>
      <c r="J1" s="81"/>
      <c r="K1" s="81"/>
      <c r="L1" s="81"/>
      <c r="M1" s="81"/>
      <c r="N1" s="81"/>
      <c r="O1" s="81"/>
      <c r="P1" s="81"/>
      <c r="Q1" s="81"/>
      <c r="R1" s="81"/>
      <c r="S1" s="81"/>
      <c r="T1" s="81"/>
      <c r="U1" s="81"/>
      <c r="V1" s="81"/>
      <c r="W1" s="81"/>
      <c r="X1" s="81"/>
      <c r="Y1" s="81"/>
    </row>
    <row r="2" spans="1:25" ht="12" customHeight="1" x14ac:dyDescent="0.35">
      <c r="A2" s="82"/>
      <c r="B2" s="83" t="s">
        <v>54</v>
      </c>
      <c r="C2" s="82">
        <v>15</v>
      </c>
      <c r="D2" s="79"/>
      <c r="E2" s="79"/>
      <c r="F2" s="80"/>
      <c r="G2" s="80"/>
      <c r="H2" s="84"/>
      <c r="I2" s="84"/>
      <c r="J2" s="84"/>
      <c r="K2" s="84"/>
      <c r="L2" s="84"/>
      <c r="M2" s="84"/>
      <c r="N2" s="84"/>
      <c r="O2" s="84"/>
      <c r="P2" s="84"/>
      <c r="Q2" s="84"/>
      <c r="R2" s="84"/>
      <c r="S2" s="84"/>
      <c r="T2" s="84"/>
      <c r="U2" s="84"/>
      <c r="V2" s="84"/>
      <c r="W2" s="84"/>
      <c r="X2" s="84"/>
    </row>
    <row r="3" spans="1:25" ht="12" customHeight="1" x14ac:dyDescent="0.35">
      <c r="A3" s="85"/>
      <c r="B3" s="85"/>
      <c r="C3" s="81"/>
      <c r="D3" s="84"/>
      <c r="E3" s="79" t="e">
        <f>SUM(#REF!)*2</f>
        <v>#REF!</v>
      </c>
      <c r="F3" s="80"/>
      <c r="G3" s="80"/>
      <c r="H3" s="84"/>
      <c r="I3" s="84"/>
      <c r="J3" s="84"/>
      <c r="K3" s="84"/>
      <c r="L3" s="84"/>
      <c r="M3" s="84"/>
      <c r="N3" s="84"/>
      <c r="O3" s="84"/>
      <c r="P3" s="84"/>
      <c r="Q3" s="84"/>
      <c r="R3" s="84"/>
      <c r="S3" s="84"/>
      <c r="T3" s="84"/>
      <c r="U3" s="84"/>
      <c r="V3" s="84"/>
      <c r="W3" s="84"/>
      <c r="X3" s="84"/>
    </row>
    <row r="4" spans="1:25" ht="12" customHeight="1" x14ac:dyDescent="0.35">
      <c r="A4" s="82" t="s">
        <v>55</v>
      </c>
      <c r="B4" s="82"/>
      <c r="C4" s="78"/>
      <c r="D4" s="86" t="s">
        <v>56</v>
      </c>
      <c r="E4" s="80" t="s">
        <v>27</v>
      </c>
      <c r="F4" s="86">
        <f>COUNTIF(F$18:F$492,T($D4))</f>
        <v>1</v>
      </c>
      <c r="G4" s="86"/>
      <c r="H4" s="84"/>
      <c r="I4" s="84"/>
      <c r="J4" s="84"/>
      <c r="K4" s="84"/>
      <c r="L4" s="84"/>
      <c r="M4" s="84"/>
      <c r="N4" s="84"/>
      <c r="O4" s="84"/>
      <c r="P4" s="84"/>
      <c r="Q4" s="84"/>
      <c r="R4" s="84"/>
      <c r="S4" s="84"/>
      <c r="T4" s="84"/>
      <c r="U4" s="84"/>
      <c r="V4" s="84"/>
      <c r="W4" s="84"/>
      <c r="X4" s="84"/>
    </row>
    <row r="5" spans="1:25" ht="12" customHeight="1" x14ac:dyDescent="0.35">
      <c r="A5" s="82" t="s">
        <v>57</v>
      </c>
      <c r="B5" s="87"/>
      <c r="C5" s="81"/>
      <c r="D5" s="86" t="s">
        <v>58</v>
      </c>
      <c r="E5" s="80" t="s">
        <v>28</v>
      </c>
      <c r="F5" s="86">
        <f>COUNTIF(F$18:F$492,T($D5))</f>
        <v>0</v>
      </c>
      <c r="G5" s="86"/>
      <c r="H5" s="84"/>
      <c r="I5" s="84"/>
      <c r="J5" s="84"/>
      <c r="K5" s="84"/>
      <c r="L5" s="84"/>
      <c r="M5" s="84"/>
      <c r="N5" s="84"/>
      <c r="O5" s="84"/>
      <c r="P5" s="84"/>
      <c r="Q5" s="84"/>
      <c r="R5" s="84"/>
      <c r="S5" s="84"/>
      <c r="T5" s="84"/>
      <c r="U5" s="84"/>
      <c r="V5" s="84"/>
      <c r="W5" s="84"/>
      <c r="X5" s="84"/>
    </row>
    <row r="6" spans="1:25" ht="12" customHeight="1" x14ac:dyDescent="0.35">
      <c r="A6" s="88" t="s">
        <v>59</v>
      </c>
      <c r="B6" s="89"/>
      <c r="C6" s="90"/>
      <c r="D6" s="91" t="s">
        <v>12</v>
      </c>
      <c r="E6" s="80" t="s">
        <v>29</v>
      </c>
      <c r="F6" s="86">
        <f>COUNTIF(F$18:F$492,T($D6))</f>
        <v>0</v>
      </c>
      <c r="G6" s="86"/>
      <c r="H6" s="84"/>
      <c r="I6" s="84"/>
      <c r="J6" s="84"/>
      <c r="K6" s="84"/>
      <c r="L6" s="84"/>
      <c r="M6" s="84"/>
      <c r="N6" s="84"/>
      <c r="O6" s="84"/>
      <c r="P6" s="84"/>
      <c r="Q6" s="84"/>
      <c r="R6" s="84"/>
      <c r="S6" s="84"/>
      <c r="T6" s="84"/>
      <c r="U6" s="84"/>
      <c r="V6" s="84"/>
      <c r="W6" s="84"/>
      <c r="X6" s="84"/>
    </row>
    <row r="7" spans="1:25" ht="12" customHeight="1" x14ac:dyDescent="0.35">
      <c r="A7" s="88" t="s">
        <v>60</v>
      </c>
      <c r="B7" s="225" t="s">
        <v>1375</v>
      </c>
      <c r="C7" s="90"/>
      <c r="D7" s="86" t="s">
        <v>61</v>
      </c>
      <c r="E7" s="80" t="s">
        <v>30</v>
      </c>
      <c r="F7" s="86">
        <f>COUNTIF(F$18:F$492,T($D7))</f>
        <v>0</v>
      </c>
      <c r="G7" s="86"/>
      <c r="H7" s="84"/>
      <c r="I7" s="84"/>
      <c r="J7" s="84"/>
      <c r="K7" s="84"/>
      <c r="L7" s="84"/>
      <c r="M7" s="84"/>
      <c r="N7" s="84"/>
      <c r="O7" s="84"/>
      <c r="P7" s="84"/>
      <c r="Q7" s="84"/>
      <c r="R7" s="84"/>
      <c r="S7" s="84"/>
      <c r="T7" s="84"/>
      <c r="U7" s="84"/>
      <c r="V7" s="84"/>
      <c r="W7" s="84"/>
      <c r="X7" s="84"/>
    </row>
    <row r="8" spans="1:25" ht="12" customHeight="1" x14ac:dyDescent="0.35">
      <c r="A8" s="88" t="s">
        <v>62</v>
      </c>
      <c r="B8" s="89" t="s">
        <v>664</v>
      </c>
      <c r="C8" s="90"/>
      <c r="D8" s="86" t="s">
        <v>63</v>
      </c>
      <c r="E8" s="80" t="s">
        <v>31</v>
      </c>
      <c r="F8" s="86">
        <f>F9-SUM(F4:F7)</f>
        <v>0</v>
      </c>
      <c r="G8" s="86"/>
      <c r="H8" s="84"/>
      <c r="I8" s="84"/>
      <c r="J8" s="84"/>
      <c r="K8" s="84"/>
      <c r="L8" s="84"/>
      <c r="M8" s="84"/>
      <c r="N8" s="84"/>
      <c r="O8" s="84"/>
      <c r="P8" s="84"/>
      <c r="Q8" s="84"/>
      <c r="R8" s="84"/>
      <c r="S8" s="84"/>
      <c r="T8" s="84"/>
      <c r="U8" s="84"/>
      <c r="V8" s="84"/>
      <c r="W8" s="84"/>
      <c r="X8" s="84"/>
    </row>
    <row r="9" spans="1:25" ht="12" customHeight="1" x14ac:dyDescent="0.35">
      <c r="A9" s="88" t="s">
        <v>64</v>
      </c>
      <c r="B9" s="89" t="s">
        <v>665</v>
      </c>
      <c r="C9" s="90"/>
      <c r="D9" s="86" t="s">
        <v>66</v>
      </c>
      <c r="E9" s="80" t="s">
        <v>26</v>
      </c>
      <c r="F9" s="86">
        <f>COUNTA($D$18:$D$492)</f>
        <v>1</v>
      </c>
      <c r="G9" s="86"/>
      <c r="H9" s="84"/>
      <c r="I9" s="84"/>
      <c r="J9" s="84"/>
      <c r="K9" s="84"/>
      <c r="L9" s="84"/>
      <c r="M9" s="84"/>
      <c r="N9" s="84"/>
      <c r="O9" s="84"/>
      <c r="P9" s="84"/>
      <c r="Q9" s="84"/>
      <c r="R9" s="84"/>
      <c r="S9" s="84"/>
      <c r="T9" s="84"/>
      <c r="U9" s="84"/>
      <c r="V9" s="84"/>
      <c r="W9" s="84"/>
      <c r="X9" s="84"/>
    </row>
    <row r="10" spans="1:25" ht="12" customHeight="1" x14ac:dyDescent="0.35">
      <c r="A10" s="88" t="s">
        <v>1542</v>
      </c>
      <c r="B10" s="89" t="s">
        <v>971</v>
      </c>
      <c r="C10" s="90"/>
      <c r="D10" s="86"/>
      <c r="E10" s="80"/>
      <c r="F10" s="86"/>
      <c r="G10" s="86"/>
      <c r="H10" s="84"/>
      <c r="I10" s="84"/>
      <c r="J10" s="84"/>
      <c r="K10" s="84"/>
      <c r="L10" s="84"/>
      <c r="M10" s="84"/>
      <c r="N10" s="84"/>
      <c r="O10" s="84"/>
      <c r="P10" s="84"/>
      <c r="Q10" s="84"/>
      <c r="R10" s="84"/>
      <c r="S10" s="84"/>
      <c r="T10" s="84"/>
      <c r="U10" s="84"/>
      <c r="V10" s="84"/>
      <c r="W10" s="84"/>
      <c r="X10" s="84"/>
    </row>
    <row r="11" spans="1:25" ht="12" customHeight="1" x14ac:dyDescent="0.35">
      <c r="A11" s="88" t="s">
        <v>970</v>
      </c>
      <c r="B11" s="225" t="s">
        <v>971</v>
      </c>
      <c r="C11" s="90"/>
      <c r="D11" s="93"/>
      <c r="E11" s="93"/>
      <c r="F11" s="94"/>
      <c r="G11" s="95"/>
      <c r="H11" s="96"/>
      <c r="I11" s="96"/>
      <c r="J11" s="96"/>
      <c r="K11" s="96"/>
      <c r="L11" s="96"/>
      <c r="M11" s="96"/>
      <c r="N11" s="96"/>
      <c r="O11" s="96"/>
      <c r="P11" s="96"/>
      <c r="Q11" s="96"/>
      <c r="R11" s="96"/>
      <c r="S11" s="96"/>
      <c r="T11" s="96"/>
      <c r="U11" s="96"/>
      <c r="V11" s="96"/>
      <c r="W11" s="96"/>
      <c r="X11" s="96"/>
    </row>
    <row r="12" spans="1:25"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c r="W12" s="97"/>
      <c r="X12" s="97"/>
    </row>
    <row r="13" spans="1:25" ht="12" customHeight="1" x14ac:dyDescent="0.35">
      <c r="A13" s="97"/>
      <c r="B13" s="141"/>
      <c r="C13" s="97"/>
      <c r="D13" s="99" t="s">
        <v>23</v>
      </c>
      <c r="E13" s="99" t="s">
        <v>70</v>
      </c>
      <c r="F13" s="103" t="s">
        <v>1725</v>
      </c>
      <c r="G13" s="101"/>
      <c r="H13" s="97"/>
      <c r="I13" s="97"/>
      <c r="J13" s="97"/>
      <c r="K13" s="97"/>
      <c r="L13" s="97"/>
      <c r="M13" s="97"/>
      <c r="N13" s="97"/>
      <c r="O13" s="97"/>
      <c r="P13" s="97"/>
      <c r="Q13" s="97"/>
      <c r="R13" s="97"/>
      <c r="S13" s="97"/>
      <c r="T13" s="97"/>
      <c r="U13" s="97"/>
      <c r="V13" s="97"/>
      <c r="W13" s="97"/>
      <c r="X13" s="97"/>
    </row>
    <row r="14" spans="1:25" ht="12" customHeight="1" x14ac:dyDescent="0.35">
      <c r="A14" s="97"/>
      <c r="B14" s="141"/>
      <c r="C14" s="97"/>
      <c r="D14" s="99" t="s">
        <v>219</v>
      </c>
      <c r="E14" s="99" t="s">
        <v>34</v>
      </c>
      <c r="F14" s="198" t="s">
        <v>1679</v>
      </c>
      <c r="G14" s="105"/>
      <c r="H14" s="97"/>
      <c r="I14" s="97"/>
      <c r="J14" s="97"/>
      <c r="K14" s="97"/>
      <c r="L14" s="97"/>
      <c r="M14" s="97"/>
      <c r="N14" s="97"/>
      <c r="O14" s="97"/>
      <c r="P14" s="97"/>
      <c r="Q14" s="97"/>
      <c r="R14" s="97"/>
      <c r="S14" s="97"/>
      <c r="T14" s="97"/>
      <c r="U14" s="97"/>
      <c r="V14" s="97"/>
      <c r="W14" s="97"/>
      <c r="X14" s="97"/>
    </row>
    <row r="15" spans="1:25"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c r="W15" s="97"/>
      <c r="X15" s="97"/>
    </row>
    <row r="16" spans="1:25"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c r="W16" s="106"/>
      <c r="X16" s="106"/>
    </row>
    <row r="17" spans="1:24"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c r="W17" s="115"/>
      <c r="X17" s="115"/>
    </row>
    <row r="18" spans="1:24" ht="12" customHeight="1" x14ac:dyDescent="0.35">
      <c r="A18" s="116"/>
      <c r="B18"/>
      <c r="C18" s="116"/>
      <c r="D18" s="116"/>
      <c r="E18" s="117"/>
      <c r="F18" s="124"/>
      <c r="G18" s="124"/>
      <c r="H18" s="120"/>
      <c r="I18" s="120"/>
      <c r="J18" s="120"/>
      <c r="K18" s="120"/>
      <c r="L18" s="120"/>
      <c r="M18" s="120"/>
      <c r="N18" s="120"/>
      <c r="O18" s="120"/>
      <c r="P18" s="120"/>
      <c r="Q18" s="120"/>
      <c r="R18" s="120"/>
      <c r="S18" s="120"/>
      <c r="T18" s="120"/>
      <c r="U18" s="120"/>
      <c r="V18" s="120"/>
      <c r="W18" s="120"/>
      <c r="X18" s="120"/>
    </row>
    <row r="19" spans="1:24" ht="12" customHeight="1" x14ac:dyDescent="0.35">
      <c r="A19" s="125" t="s">
        <v>1298</v>
      </c>
      <c r="B19" s="147"/>
      <c r="C19" s="126"/>
      <c r="D19" s="126"/>
      <c r="E19" s="123"/>
      <c r="F19" s="124"/>
      <c r="G19" s="124"/>
      <c r="H19" s="124"/>
      <c r="I19" s="124"/>
      <c r="J19" s="124"/>
      <c r="K19" s="124"/>
      <c r="L19" s="124"/>
      <c r="M19" s="124"/>
      <c r="N19" s="124"/>
      <c r="O19" s="124"/>
      <c r="P19" s="124"/>
      <c r="Q19" s="124"/>
      <c r="R19" s="124"/>
      <c r="S19" s="124"/>
      <c r="T19" s="124"/>
      <c r="U19" s="124"/>
      <c r="V19" s="124"/>
      <c r="W19" s="124"/>
      <c r="X19" s="124"/>
    </row>
    <row r="20" spans="1:24" ht="12" customHeight="1" x14ac:dyDescent="0.35">
      <c r="A20" s="147"/>
      <c r="B20" s="147"/>
      <c r="C20" s="126"/>
      <c r="D20" s="126"/>
      <c r="E20" s="123"/>
      <c r="F20" s="124"/>
      <c r="G20" s="124"/>
      <c r="H20" s="124"/>
      <c r="I20" s="124"/>
      <c r="J20" s="124"/>
      <c r="K20" s="124"/>
      <c r="L20" s="124"/>
      <c r="M20" s="124"/>
      <c r="N20" s="124"/>
      <c r="O20" s="124"/>
      <c r="P20" s="124"/>
      <c r="Q20" s="124"/>
      <c r="R20" s="124"/>
      <c r="S20" s="124"/>
      <c r="T20" s="124"/>
      <c r="U20" s="124"/>
      <c r="V20" s="124"/>
      <c r="W20" s="124"/>
      <c r="X20" s="124"/>
    </row>
    <row r="21" spans="1:24" ht="12" customHeight="1" x14ac:dyDescent="0.35">
      <c r="A21" s="147"/>
      <c r="B21" s="125" t="s">
        <v>1299</v>
      </c>
      <c r="C21" s="126"/>
      <c r="D21" s="126"/>
      <c r="E21" s="123"/>
      <c r="F21" s="124" t="s">
        <v>56</v>
      </c>
      <c r="G21" s="124"/>
      <c r="H21" s="124"/>
      <c r="I21" s="124"/>
      <c r="J21" s="124"/>
      <c r="K21" s="124"/>
      <c r="L21" s="124"/>
      <c r="M21" s="124"/>
      <c r="N21" s="124"/>
      <c r="O21" s="124"/>
      <c r="P21" s="124"/>
      <c r="Q21" s="124"/>
      <c r="R21" s="124"/>
      <c r="S21" s="124"/>
      <c r="T21" s="124"/>
      <c r="U21" s="124"/>
      <c r="V21" s="124"/>
      <c r="W21" s="124"/>
      <c r="X21" s="124"/>
    </row>
    <row r="22" spans="1:24" ht="12" customHeight="1" x14ac:dyDescent="0.35">
      <c r="A22" s="147"/>
      <c r="B22" s="147"/>
      <c r="C22" s="126"/>
      <c r="D22" s="126" t="s">
        <v>1290</v>
      </c>
      <c r="E22" s="123"/>
      <c r="F22" s="124"/>
      <c r="G22" s="124"/>
      <c r="H22" s="124"/>
      <c r="I22" s="124"/>
      <c r="J22" s="124"/>
      <c r="K22" s="124"/>
      <c r="L22" s="124"/>
      <c r="M22" s="124"/>
      <c r="N22" s="124"/>
      <c r="O22" s="124"/>
      <c r="P22" s="124"/>
      <c r="Q22" s="124"/>
      <c r="R22" s="124"/>
      <c r="S22" s="124"/>
      <c r="T22" s="124"/>
      <c r="U22" s="124"/>
      <c r="V22" s="124"/>
      <c r="W22" s="124"/>
      <c r="X22" s="124"/>
    </row>
    <row r="23" spans="1:24" ht="12" customHeight="1" x14ac:dyDescent="0.35">
      <c r="A23" s="125"/>
      <c r="B23" s="147"/>
      <c r="C23" s="126"/>
      <c r="D23" s="126"/>
      <c r="E23" s="130"/>
      <c r="F23" s="124"/>
      <c r="G23" s="124"/>
      <c r="H23" s="124"/>
      <c r="I23" s="124"/>
      <c r="J23" s="124"/>
      <c r="K23" s="124"/>
      <c r="L23" s="124"/>
      <c r="M23" s="124"/>
      <c r="N23" s="124"/>
      <c r="O23" s="124"/>
      <c r="P23" s="124"/>
      <c r="Q23" s="124"/>
      <c r="R23" s="124"/>
      <c r="S23" s="124"/>
      <c r="T23" s="124"/>
      <c r="U23" s="124"/>
      <c r="V23" s="124"/>
      <c r="W23" s="124"/>
      <c r="X23" s="124"/>
    </row>
    <row r="24" spans="1:24" ht="12" customHeight="1" x14ac:dyDescent="0.35">
      <c r="A24" s="125"/>
      <c r="B24" s="125"/>
      <c r="C24" s="126"/>
      <c r="D24" s="126"/>
      <c r="E24" s="130"/>
      <c r="F24" s="124"/>
      <c r="G24" s="124"/>
      <c r="H24" s="124"/>
      <c r="I24" s="124"/>
      <c r="J24" s="124"/>
      <c r="K24" s="124"/>
      <c r="L24" s="124"/>
      <c r="M24" s="124"/>
      <c r="N24" s="124"/>
      <c r="O24" s="124"/>
      <c r="P24" s="124"/>
      <c r="Q24" s="124"/>
      <c r="R24" s="124"/>
      <c r="S24" s="124"/>
      <c r="T24" s="124"/>
      <c r="U24" s="124"/>
      <c r="V24" s="124"/>
      <c r="W24" s="124"/>
      <c r="X24" s="124"/>
    </row>
    <row r="25" spans="1:24" ht="12" customHeight="1" x14ac:dyDescent="0.35">
      <c r="A25" s="131"/>
      <c r="B25" s="131"/>
      <c r="C25" s="132"/>
      <c r="D25" s="126"/>
      <c r="E25" s="130"/>
      <c r="F25" s="124"/>
      <c r="G25" s="124"/>
      <c r="H25" s="124"/>
      <c r="I25" s="124"/>
      <c r="J25" s="124"/>
      <c r="K25" s="124"/>
      <c r="L25" s="124"/>
      <c r="M25" s="124"/>
      <c r="N25" s="124"/>
      <c r="O25" s="124"/>
      <c r="P25" s="124"/>
      <c r="Q25" s="124"/>
      <c r="R25" s="124"/>
      <c r="S25" s="124"/>
      <c r="T25" s="124"/>
      <c r="U25" s="124"/>
      <c r="V25" s="124"/>
      <c r="W25" s="124"/>
      <c r="X25" s="124"/>
    </row>
    <row r="26" spans="1:24" ht="12" customHeight="1" x14ac:dyDescent="0.35">
      <c r="A26" s="131"/>
      <c r="B26" s="179"/>
      <c r="C26" s="132"/>
      <c r="D26" s="126"/>
      <c r="E26" s="130"/>
      <c r="F26" s="124"/>
      <c r="G26" s="124"/>
      <c r="H26" s="124"/>
      <c r="I26" s="124"/>
      <c r="J26" s="124"/>
      <c r="K26" s="124"/>
      <c r="L26" s="124"/>
      <c r="M26" s="124"/>
      <c r="N26" s="124"/>
      <c r="O26" s="124"/>
      <c r="P26" s="124"/>
      <c r="Q26" s="124"/>
      <c r="R26" s="124"/>
      <c r="S26" s="124"/>
      <c r="T26" s="124"/>
      <c r="U26" s="124"/>
      <c r="V26" s="124"/>
      <c r="W26" s="124"/>
      <c r="X26" s="124"/>
    </row>
    <row r="27" spans="1:24" s="172" customFormat="1" ht="12" customHeight="1" x14ac:dyDescent="0.35">
      <c r="A27" s="280"/>
      <c r="B27" s="258"/>
      <c r="C27" s="157"/>
      <c r="D27" s="152"/>
      <c r="E27" s="168"/>
      <c r="F27" s="168"/>
      <c r="G27" s="168"/>
      <c r="H27" s="168"/>
      <c r="I27" s="168"/>
      <c r="J27" s="168"/>
      <c r="K27" s="168"/>
      <c r="L27" s="168"/>
      <c r="M27" s="168"/>
      <c r="N27" s="168"/>
      <c r="O27" s="168"/>
      <c r="P27" s="168"/>
      <c r="Q27" s="168"/>
      <c r="R27" s="168"/>
      <c r="S27" s="168"/>
      <c r="T27" s="168"/>
      <c r="U27" s="168"/>
      <c r="V27" s="168"/>
      <c r="W27" s="168"/>
      <c r="X27" s="168"/>
    </row>
    <row r="28" spans="1:24" s="172" customFormat="1" ht="12" customHeight="1" x14ac:dyDescent="0.35">
      <c r="A28" s="216"/>
      <c r="B28" s="217"/>
      <c r="C28" s="152"/>
      <c r="D28" s="152"/>
      <c r="E28" s="168"/>
      <c r="F28" s="168"/>
      <c r="G28" s="168"/>
      <c r="H28" s="168"/>
      <c r="I28" s="168"/>
      <c r="J28" s="168"/>
      <c r="K28" s="168"/>
      <c r="L28" s="168"/>
      <c r="M28" s="168"/>
      <c r="N28" s="168"/>
      <c r="O28" s="168"/>
      <c r="P28" s="168"/>
      <c r="Q28" s="168"/>
      <c r="R28" s="168"/>
      <c r="S28" s="168"/>
      <c r="T28" s="168"/>
      <c r="U28" s="168"/>
      <c r="V28" s="168"/>
      <c r="W28" s="168"/>
      <c r="X28" s="168"/>
    </row>
    <row r="29" spans="1:24" s="172" customFormat="1" ht="12" customHeight="1" x14ac:dyDescent="0.35">
      <c r="A29" s="216"/>
      <c r="B29" s="217"/>
      <c r="C29" s="152"/>
      <c r="D29" s="152"/>
      <c r="E29" s="168"/>
      <c r="F29" s="168"/>
      <c r="G29" s="168"/>
      <c r="H29" s="168"/>
      <c r="I29" s="168"/>
      <c r="J29" s="168"/>
      <c r="K29" s="168"/>
      <c r="L29" s="168"/>
      <c r="M29" s="168"/>
      <c r="N29" s="168"/>
      <c r="O29" s="168"/>
      <c r="P29" s="168"/>
      <c r="Q29" s="168"/>
      <c r="R29" s="168"/>
      <c r="S29" s="168"/>
      <c r="T29" s="168"/>
      <c r="U29" s="168"/>
      <c r="V29" s="168"/>
      <c r="W29" s="168"/>
      <c r="X29" s="168"/>
    </row>
    <row r="30" spans="1:24" s="172" customFormat="1" ht="12" customHeight="1" x14ac:dyDescent="0.35">
      <c r="A30" s="216"/>
      <c r="B30" s="258"/>
      <c r="C30" s="157"/>
      <c r="D30" s="152"/>
      <c r="E30" s="168"/>
      <c r="F30" s="168"/>
      <c r="G30" s="168"/>
      <c r="H30" s="168"/>
      <c r="I30" s="168"/>
      <c r="J30" s="168"/>
      <c r="K30" s="168"/>
      <c r="L30" s="168"/>
      <c r="M30" s="168"/>
      <c r="N30" s="168"/>
      <c r="O30" s="168"/>
      <c r="P30" s="168"/>
      <c r="Q30" s="168"/>
      <c r="R30" s="168"/>
      <c r="S30" s="168"/>
      <c r="T30" s="168"/>
      <c r="U30" s="168"/>
      <c r="V30" s="168"/>
      <c r="W30" s="168"/>
      <c r="X30" s="168"/>
    </row>
    <row r="31" spans="1:24" s="172" customFormat="1" ht="12" customHeight="1" x14ac:dyDescent="0.35">
      <c r="A31" s="280"/>
      <c r="B31" s="280"/>
      <c r="C31" s="157"/>
      <c r="D31" s="152"/>
      <c r="E31" s="168"/>
      <c r="F31" s="168"/>
      <c r="G31" s="168"/>
      <c r="H31" s="168"/>
      <c r="I31" s="168"/>
      <c r="J31" s="168"/>
      <c r="K31" s="168"/>
      <c r="L31" s="168"/>
      <c r="M31" s="168"/>
      <c r="N31" s="168"/>
      <c r="O31" s="168"/>
      <c r="P31" s="168"/>
      <c r="Q31" s="168"/>
      <c r="R31" s="168"/>
      <c r="S31" s="168"/>
      <c r="T31" s="168"/>
      <c r="U31" s="168"/>
      <c r="V31" s="168"/>
      <c r="W31" s="168"/>
      <c r="X31" s="168"/>
    </row>
    <row r="32" spans="1:24" s="172" customFormat="1" ht="12" customHeight="1" x14ac:dyDescent="0.35">
      <c r="A32" s="280"/>
      <c r="B32" s="258"/>
      <c r="C32" s="157"/>
      <c r="D32" s="152"/>
      <c r="E32" s="168"/>
      <c r="F32" s="168"/>
      <c r="G32" s="168"/>
      <c r="H32" s="168"/>
      <c r="I32" s="168"/>
      <c r="J32" s="168"/>
      <c r="K32" s="168"/>
      <c r="L32" s="168"/>
      <c r="M32" s="168"/>
      <c r="N32" s="168"/>
      <c r="O32" s="168"/>
      <c r="P32" s="168"/>
      <c r="Q32" s="168"/>
      <c r="R32" s="168"/>
      <c r="S32" s="168"/>
      <c r="T32" s="168"/>
      <c r="U32" s="168"/>
      <c r="V32" s="168"/>
      <c r="W32" s="168"/>
      <c r="X32" s="168"/>
    </row>
    <row r="33" spans="1:24" s="172" customFormat="1" ht="12" customHeight="1" x14ac:dyDescent="0.35">
      <c r="A33" s="216"/>
      <c r="B33" s="217"/>
      <c r="C33" s="152"/>
      <c r="D33" s="152"/>
      <c r="E33" s="168"/>
      <c r="F33" s="168"/>
      <c r="G33" s="168"/>
      <c r="H33" s="168"/>
      <c r="I33" s="168"/>
      <c r="J33" s="168"/>
      <c r="K33" s="168"/>
      <c r="L33" s="168"/>
      <c r="M33" s="168"/>
      <c r="N33" s="168"/>
      <c r="O33" s="168"/>
      <c r="P33" s="168"/>
      <c r="Q33" s="168"/>
      <c r="R33" s="168"/>
      <c r="S33" s="168"/>
      <c r="T33" s="168"/>
      <c r="U33" s="168"/>
      <c r="V33" s="168"/>
      <c r="W33" s="168"/>
      <c r="X33" s="168"/>
    </row>
    <row r="34" spans="1:24" s="172" customFormat="1" ht="12" customHeight="1" x14ac:dyDescent="0.35">
      <c r="A34" s="280"/>
      <c r="B34" s="258"/>
      <c r="C34" s="157"/>
      <c r="D34" s="152"/>
      <c r="E34" s="168"/>
      <c r="F34" s="168"/>
      <c r="G34" s="168"/>
      <c r="H34" s="168"/>
      <c r="I34" s="168"/>
      <c r="J34" s="168"/>
      <c r="K34" s="168"/>
      <c r="L34" s="168"/>
      <c r="M34" s="168"/>
      <c r="N34" s="168"/>
      <c r="O34" s="168"/>
      <c r="P34" s="168"/>
      <c r="Q34" s="168"/>
      <c r="R34" s="168"/>
      <c r="S34" s="168"/>
      <c r="T34" s="168"/>
      <c r="U34" s="168"/>
      <c r="V34" s="168"/>
      <c r="W34" s="168"/>
      <c r="X34" s="168"/>
    </row>
    <row r="35" spans="1:24" s="172" customFormat="1" ht="12" customHeight="1" x14ac:dyDescent="0.35">
      <c r="A35" s="257"/>
      <c r="B35" s="257"/>
      <c r="C35" s="257"/>
      <c r="D35" s="286"/>
      <c r="E35" s="168"/>
      <c r="F35" s="256"/>
      <c r="G35" s="256"/>
      <c r="H35" s="106"/>
      <c r="I35" s="106"/>
      <c r="J35" s="268"/>
      <c r="K35" s="268"/>
      <c r="L35" s="268"/>
      <c r="M35" s="268"/>
      <c r="N35" s="268"/>
      <c r="O35" s="268"/>
      <c r="P35" s="268"/>
      <c r="Q35" s="268"/>
      <c r="R35" s="268"/>
      <c r="S35" s="268"/>
      <c r="T35" s="268"/>
      <c r="U35" s="268"/>
      <c r="V35" s="268"/>
      <c r="W35" s="268"/>
      <c r="X35" s="268"/>
    </row>
    <row r="36" spans="1:24" s="172" customFormat="1" ht="12" customHeight="1" x14ac:dyDescent="0.35">
      <c r="A36" s="257"/>
      <c r="B36" s="257"/>
      <c r="C36" s="257"/>
      <c r="D36" s="286"/>
      <c r="E36" s="168"/>
      <c r="F36" s="256"/>
      <c r="G36" s="256"/>
      <c r="H36" s="106"/>
      <c r="I36" s="106"/>
      <c r="J36" s="268"/>
      <c r="K36" s="268"/>
      <c r="L36" s="268"/>
      <c r="M36" s="268"/>
      <c r="N36" s="268"/>
      <c r="O36" s="268"/>
      <c r="P36" s="268"/>
      <c r="Q36" s="268"/>
      <c r="R36" s="268"/>
      <c r="S36" s="268"/>
      <c r="T36" s="268"/>
      <c r="U36" s="268"/>
      <c r="V36" s="268"/>
      <c r="W36" s="268"/>
      <c r="X36" s="268"/>
    </row>
    <row r="37" spans="1:24" s="172" customFormat="1" ht="12" customHeight="1" x14ac:dyDescent="0.35">
      <c r="A37" s="257"/>
      <c r="B37" s="257"/>
      <c r="C37" s="257"/>
      <c r="D37" s="286"/>
      <c r="E37" s="168"/>
      <c r="F37" s="256"/>
      <c r="G37" s="256"/>
      <c r="H37" s="106"/>
      <c r="I37" s="106"/>
      <c r="J37" s="106"/>
      <c r="K37" s="106"/>
      <c r="L37" s="106"/>
      <c r="M37" s="106"/>
      <c r="N37" s="106"/>
      <c r="O37" s="106"/>
      <c r="P37" s="106"/>
      <c r="Q37" s="106"/>
      <c r="R37" s="106"/>
      <c r="S37" s="106"/>
      <c r="T37" s="106"/>
      <c r="U37" s="106"/>
      <c r="V37" s="106"/>
      <c r="W37" s="106"/>
      <c r="X37" s="106"/>
    </row>
    <row r="38" spans="1:24" s="172" customFormat="1" ht="12" customHeight="1" x14ac:dyDescent="0.35">
      <c r="A38" s="257"/>
      <c r="B38" s="257"/>
      <c r="C38" s="257"/>
      <c r="D38" s="286"/>
      <c r="E38" s="168"/>
      <c r="F38" s="256"/>
      <c r="G38" s="256"/>
      <c r="H38" s="106"/>
      <c r="I38" s="106"/>
      <c r="J38" s="106"/>
      <c r="K38" s="106"/>
      <c r="L38" s="106"/>
      <c r="M38" s="106"/>
      <c r="N38" s="106"/>
      <c r="O38" s="106"/>
      <c r="P38" s="106"/>
      <c r="Q38" s="106"/>
      <c r="R38" s="106"/>
      <c r="S38" s="106"/>
      <c r="T38" s="106"/>
      <c r="U38" s="106"/>
      <c r="V38" s="106"/>
      <c r="W38" s="106"/>
      <c r="X38" s="106"/>
    </row>
    <row r="39" spans="1:24" s="172" customFormat="1" ht="12" customHeight="1" x14ac:dyDescent="0.35">
      <c r="A39" s="257"/>
      <c r="B39" s="257"/>
      <c r="C39" s="257"/>
      <c r="D39" s="286"/>
      <c r="E39" s="168"/>
      <c r="F39" s="256"/>
      <c r="G39" s="256"/>
      <c r="H39" s="106"/>
      <c r="I39" s="106"/>
      <c r="J39" s="106"/>
      <c r="K39" s="106"/>
      <c r="L39" s="106"/>
      <c r="M39" s="106"/>
      <c r="N39" s="106"/>
      <c r="O39" s="106"/>
      <c r="P39" s="106"/>
      <c r="Q39" s="106"/>
      <c r="R39" s="106"/>
      <c r="S39" s="106"/>
      <c r="T39" s="106"/>
      <c r="U39" s="106"/>
      <c r="V39" s="106"/>
      <c r="W39" s="106"/>
      <c r="X39" s="106"/>
    </row>
    <row r="40" spans="1:24" s="172" customFormat="1" ht="12" customHeight="1" x14ac:dyDescent="0.35">
      <c r="A40" s="257"/>
      <c r="B40" s="257"/>
      <c r="C40" s="257"/>
      <c r="D40" s="286"/>
      <c r="E40" s="168"/>
      <c r="F40" s="256"/>
      <c r="G40" s="256"/>
      <c r="H40" s="106"/>
      <c r="I40" s="106"/>
      <c r="J40" s="106"/>
      <c r="K40" s="106"/>
      <c r="L40" s="106"/>
      <c r="M40" s="106"/>
      <c r="N40" s="106"/>
      <c r="O40" s="106"/>
      <c r="P40" s="106"/>
      <c r="Q40" s="106"/>
      <c r="R40" s="106"/>
      <c r="S40" s="106"/>
      <c r="T40" s="106"/>
      <c r="U40" s="106"/>
      <c r="V40" s="106"/>
      <c r="W40" s="106"/>
      <c r="X40" s="106"/>
    </row>
    <row r="41" spans="1:24" ht="12" customHeight="1" x14ac:dyDescent="0.35">
      <c r="A41" s="181"/>
      <c r="B41" s="181"/>
      <c r="C41" s="181"/>
      <c r="D41" s="182"/>
      <c r="E41" s="130"/>
    </row>
    <row r="42" spans="1:24" ht="12" customHeight="1" x14ac:dyDescent="0.35">
      <c r="A42" s="181"/>
      <c r="B42" s="181"/>
      <c r="C42" s="181"/>
      <c r="D42" s="182"/>
      <c r="E42" s="130"/>
    </row>
    <row r="43" spans="1:24" ht="12" customHeight="1" x14ac:dyDescent="0.35">
      <c r="E43" s="130"/>
    </row>
    <row r="44" spans="1:24" ht="12" customHeight="1" x14ac:dyDescent="0.35">
      <c r="E44" s="130"/>
    </row>
    <row r="45" spans="1:24" ht="12" customHeight="1" x14ac:dyDescent="0.35">
      <c r="E45" s="130"/>
    </row>
    <row r="46" spans="1:24" s="136" customFormat="1" ht="12" customHeight="1" x14ac:dyDescent="0.35">
      <c r="A46" s="127"/>
      <c r="B46" s="127"/>
      <c r="C46" s="127"/>
      <c r="D46" s="137"/>
      <c r="E46" s="130"/>
      <c r="H46" s="127"/>
      <c r="I46" s="127"/>
      <c r="J46" s="127"/>
      <c r="K46" s="127"/>
      <c r="L46" s="127"/>
      <c r="M46" s="127"/>
      <c r="N46" s="127"/>
      <c r="O46" s="127"/>
      <c r="P46" s="127"/>
      <c r="Q46" s="127"/>
      <c r="R46" s="127"/>
      <c r="S46" s="127"/>
      <c r="T46" s="127"/>
      <c r="U46" s="127"/>
      <c r="V46" s="127"/>
      <c r="W46" s="127"/>
      <c r="X46" s="127"/>
    </row>
    <row r="47" spans="1:24" s="136" customFormat="1" ht="12" customHeight="1" x14ac:dyDescent="0.35">
      <c r="A47" s="127"/>
      <c r="B47" s="127"/>
      <c r="C47" s="127"/>
      <c r="D47" s="137"/>
      <c r="E47" s="130"/>
      <c r="H47" s="127"/>
      <c r="I47" s="127"/>
      <c r="J47" s="127"/>
      <c r="K47" s="127"/>
      <c r="L47" s="127"/>
      <c r="M47" s="127"/>
      <c r="N47" s="127"/>
      <c r="O47" s="127"/>
      <c r="P47" s="127"/>
      <c r="Q47" s="127"/>
      <c r="R47" s="127"/>
      <c r="S47" s="127"/>
      <c r="T47" s="127"/>
      <c r="U47" s="127"/>
      <c r="V47" s="127"/>
      <c r="W47" s="127"/>
      <c r="X47" s="127"/>
    </row>
    <row r="48" spans="1:24" s="136" customFormat="1" ht="12" customHeight="1" x14ac:dyDescent="0.35">
      <c r="A48" s="127"/>
      <c r="B48" s="127"/>
      <c r="C48" s="127"/>
      <c r="D48" s="137"/>
      <c r="E48" s="130"/>
      <c r="H48" s="127"/>
      <c r="I48" s="127"/>
      <c r="J48" s="127"/>
      <c r="K48" s="127"/>
      <c r="L48" s="127"/>
      <c r="M48" s="127"/>
      <c r="N48" s="127"/>
      <c r="O48" s="127"/>
      <c r="P48" s="127"/>
      <c r="Q48" s="127"/>
      <c r="R48" s="127"/>
      <c r="S48" s="127"/>
      <c r="T48" s="127"/>
      <c r="U48" s="127"/>
      <c r="V48" s="127"/>
      <c r="W48" s="127"/>
      <c r="X48" s="127"/>
    </row>
    <row r="49" spans="1:24" s="136" customFormat="1" ht="12" customHeight="1" x14ac:dyDescent="0.35">
      <c r="A49" s="127"/>
      <c r="B49" s="127"/>
      <c r="C49" s="127"/>
      <c r="D49" s="137"/>
      <c r="E49" s="130"/>
      <c r="H49" s="127"/>
      <c r="I49" s="127"/>
      <c r="J49" s="127"/>
      <c r="K49" s="127"/>
      <c r="L49" s="127"/>
      <c r="M49" s="127"/>
      <c r="N49" s="127"/>
      <c r="O49" s="127"/>
      <c r="P49" s="127"/>
      <c r="Q49" s="127"/>
      <c r="R49" s="127"/>
      <c r="S49" s="127"/>
      <c r="T49" s="127"/>
      <c r="U49" s="127"/>
      <c r="V49" s="127"/>
      <c r="W49" s="127"/>
      <c r="X49" s="127"/>
    </row>
    <row r="50" spans="1:24" s="136" customFormat="1" ht="12" customHeight="1" x14ac:dyDescent="0.35">
      <c r="A50" s="127"/>
      <c r="B50" s="127"/>
      <c r="C50" s="127"/>
      <c r="D50" s="137"/>
      <c r="E50" s="175"/>
      <c r="H50" s="127"/>
      <c r="I50" s="127"/>
      <c r="J50" s="127"/>
      <c r="K50" s="127"/>
      <c r="L50" s="127"/>
      <c r="M50" s="127"/>
      <c r="N50" s="127"/>
      <c r="O50" s="127"/>
      <c r="P50" s="127"/>
      <c r="Q50" s="127"/>
      <c r="R50" s="127"/>
      <c r="S50" s="127"/>
      <c r="T50" s="127"/>
      <c r="U50" s="127"/>
      <c r="V50" s="127"/>
      <c r="W50" s="127"/>
      <c r="X50" s="127"/>
    </row>
    <row r="51" spans="1:24" s="136" customFormat="1" ht="12" customHeight="1" x14ac:dyDescent="0.35">
      <c r="A51" s="127"/>
      <c r="B51" s="127"/>
      <c r="C51" s="127"/>
      <c r="D51" s="137"/>
      <c r="E51" s="175"/>
      <c r="H51" s="127"/>
      <c r="I51" s="127"/>
      <c r="J51" s="127"/>
      <c r="K51" s="127"/>
      <c r="L51" s="127"/>
      <c r="M51" s="127"/>
      <c r="N51" s="127"/>
      <c r="O51" s="127"/>
      <c r="P51" s="127"/>
      <c r="Q51" s="127"/>
      <c r="R51" s="127"/>
      <c r="S51" s="127"/>
      <c r="T51" s="127"/>
      <c r="U51" s="127"/>
      <c r="V51" s="127"/>
      <c r="W51" s="127"/>
      <c r="X51" s="127"/>
    </row>
    <row r="52" spans="1:24" s="136" customFormat="1" ht="12" customHeight="1" x14ac:dyDescent="0.35">
      <c r="A52" s="127"/>
      <c r="B52" s="127"/>
      <c r="C52" s="127"/>
      <c r="D52" s="137"/>
      <c r="E52" s="175"/>
      <c r="H52" s="127"/>
      <c r="I52" s="127"/>
      <c r="J52" s="127"/>
      <c r="K52" s="127"/>
      <c r="L52" s="127"/>
      <c r="M52" s="127"/>
      <c r="N52" s="127"/>
      <c r="O52" s="127"/>
      <c r="P52" s="127"/>
      <c r="Q52" s="127"/>
      <c r="R52" s="127"/>
      <c r="S52" s="127"/>
      <c r="T52" s="127"/>
      <c r="U52" s="127"/>
      <c r="V52" s="127"/>
      <c r="W52" s="127"/>
      <c r="X52" s="127"/>
    </row>
    <row r="53" spans="1:24" s="136" customFormat="1" ht="12" customHeight="1" x14ac:dyDescent="0.35">
      <c r="A53" s="127"/>
      <c r="B53" s="127"/>
      <c r="C53" s="127"/>
      <c r="D53" s="137"/>
      <c r="E53" s="175"/>
      <c r="H53" s="127"/>
      <c r="I53" s="127"/>
      <c r="J53" s="127"/>
      <c r="K53" s="127"/>
      <c r="L53" s="127"/>
      <c r="M53" s="127"/>
      <c r="N53" s="127"/>
      <c r="O53" s="127"/>
      <c r="P53" s="127"/>
      <c r="Q53" s="127"/>
      <c r="R53" s="127"/>
      <c r="S53" s="127"/>
      <c r="T53" s="127"/>
      <c r="U53" s="127"/>
      <c r="V53" s="127"/>
      <c r="W53" s="127"/>
      <c r="X53" s="127"/>
    </row>
    <row r="54" spans="1:24" s="136" customFormat="1" ht="12" customHeight="1" x14ac:dyDescent="0.35">
      <c r="A54" s="127"/>
      <c r="B54" s="127"/>
      <c r="C54" s="127"/>
      <c r="D54" s="137"/>
      <c r="E54" s="175"/>
      <c r="H54" s="127"/>
      <c r="I54" s="127"/>
      <c r="J54" s="127"/>
      <c r="K54" s="127"/>
      <c r="L54" s="127"/>
      <c r="M54" s="127"/>
      <c r="N54" s="127"/>
      <c r="O54" s="127"/>
      <c r="P54" s="127"/>
      <c r="Q54" s="127"/>
      <c r="R54" s="127"/>
      <c r="S54" s="127"/>
      <c r="T54" s="127"/>
      <c r="U54" s="127"/>
      <c r="V54" s="127"/>
      <c r="W54" s="127"/>
      <c r="X54" s="127"/>
    </row>
    <row r="55" spans="1:24" s="136" customFormat="1" ht="12" customHeight="1" x14ac:dyDescent="0.35">
      <c r="A55" s="127"/>
      <c r="B55" s="127"/>
      <c r="C55" s="127"/>
      <c r="D55" s="137"/>
      <c r="E55" s="175"/>
      <c r="H55" s="127"/>
      <c r="I55" s="127"/>
      <c r="J55" s="127"/>
      <c r="K55" s="127"/>
      <c r="L55" s="127"/>
      <c r="M55" s="127"/>
      <c r="N55" s="127"/>
      <c r="O55" s="127"/>
      <c r="P55" s="127"/>
      <c r="Q55" s="127"/>
      <c r="R55" s="127"/>
      <c r="S55" s="127"/>
      <c r="T55" s="127"/>
      <c r="U55" s="127"/>
      <c r="V55" s="127"/>
      <c r="W55" s="127"/>
      <c r="X55" s="127"/>
    </row>
    <row r="56" spans="1:24" s="136" customFormat="1" ht="12" customHeight="1" x14ac:dyDescent="0.35">
      <c r="A56" s="127"/>
      <c r="B56" s="127"/>
      <c r="C56" s="127"/>
      <c r="D56" s="137"/>
      <c r="E56" s="175"/>
      <c r="H56" s="127"/>
      <c r="I56" s="127"/>
      <c r="J56" s="127"/>
      <c r="K56" s="127"/>
      <c r="L56" s="127"/>
      <c r="M56" s="127"/>
      <c r="N56" s="127"/>
      <c r="O56" s="127"/>
      <c r="P56" s="127"/>
      <c r="Q56" s="127"/>
      <c r="R56" s="127"/>
      <c r="S56" s="127"/>
      <c r="T56" s="127"/>
      <c r="U56" s="127"/>
      <c r="V56" s="127"/>
      <c r="W56" s="127"/>
      <c r="X56" s="127"/>
    </row>
    <row r="57" spans="1:24" s="136" customFormat="1" ht="12" customHeight="1" x14ac:dyDescent="0.35">
      <c r="A57" s="127"/>
      <c r="B57" s="127"/>
      <c r="C57" s="127"/>
      <c r="D57" s="137"/>
      <c r="E57" s="175"/>
      <c r="H57" s="127"/>
      <c r="I57" s="127"/>
      <c r="J57" s="127"/>
      <c r="K57" s="127"/>
      <c r="L57" s="127"/>
      <c r="M57" s="127"/>
      <c r="N57" s="127"/>
      <c r="O57" s="127"/>
      <c r="P57" s="127"/>
      <c r="Q57" s="127"/>
      <c r="R57" s="127"/>
      <c r="S57" s="127"/>
      <c r="T57" s="127"/>
      <c r="U57" s="127"/>
      <c r="V57" s="127"/>
      <c r="W57" s="127"/>
      <c r="X57" s="127"/>
    </row>
    <row r="58" spans="1:24" s="136" customFormat="1" ht="12" customHeight="1" x14ac:dyDescent="0.35">
      <c r="A58" s="127"/>
      <c r="B58" s="127"/>
      <c r="C58" s="127"/>
      <c r="D58" s="137"/>
      <c r="E58" s="175"/>
      <c r="H58" s="127"/>
      <c r="I58" s="127"/>
      <c r="J58" s="127"/>
      <c r="K58" s="127"/>
      <c r="L58" s="127"/>
      <c r="M58" s="127"/>
      <c r="N58" s="127"/>
      <c r="O58" s="127"/>
      <c r="P58" s="127"/>
      <c r="Q58" s="127"/>
      <c r="R58" s="127"/>
      <c r="S58" s="127"/>
      <c r="T58" s="127"/>
      <c r="U58" s="127"/>
      <c r="V58" s="127"/>
      <c r="W58" s="127"/>
      <c r="X58" s="127"/>
    </row>
    <row r="59" spans="1:24" s="136" customFormat="1" ht="12" customHeight="1" x14ac:dyDescent="0.35">
      <c r="A59" s="127"/>
      <c r="B59" s="127"/>
      <c r="C59" s="127"/>
      <c r="D59" s="137"/>
      <c r="E59" s="175"/>
      <c r="H59" s="127"/>
      <c r="I59" s="127"/>
      <c r="J59" s="127"/>
      <c r="K59" s="127"/>
      <c r="L59" s="127"/>
      <c r="M59" s="127"/>
      <c r="N59" s="127"/>
      <c r="O59" s="127"/>
      <c r="P59" s="127"/>
      <c r="Q59" s="127"/>
      <c r="R59" s="127"/>
      <c r="S59" s="127"/>
      <c r="T59" s="127"/>
      <c r="U59" s="127"/>
      <c r="V59" s="127"/>
      <c r="W59" s="127"/>
      <c r="X59" s="127"/>
    </row>
    <row r="60" spans="1:24" s="136" customFormat="1" ht="12" customHeight="1" x14ac:dyDescent="0.35">
      <c r="A60" s="127"/>
      <c r="B60" s="127"/>
      <c r="C60" s="127"/>
      <c r="D60" s="137"/>
      <c r="E60" s="175"/>
      <c r="H60" s="127"/>
      <c r="I60" s="127"/>
      <c r="J60" s="127"/>
      <c r="K60" s="127"/>
      <c r="L60" s="127"/>
      <c r="M60" s="127"/>
      <c r="N60" s="127"/>
      <c r="O60" s="127"/>
      <c r="P60" s="127"/>
      <c r="Q60" s="127"/>
      <c r="R60" s="127"/>
      <c r="S60" s="127"/>
      <c r="T60" s="127"/>
      <c r="U60" s="127"/>
      <c r="V60" s="127"/>
      <c r="W60" s="127"/>
      <c r="X60" s="127"/>
    </row>
    <row r="61" spans="1:24" s="136" customFormat="1" ht="12" customHeight="1" x14ac:dyDescent="0.35">
      <c r="A61" s="127"/>
      <c r="B61" s="127"/>
      <c r="C61" s="127"/>
      <c r="D61" s="137"/>
      <c r="E61" s="175"/>
      <c r="H61" s="127"/>
      <c r="I61" s="127"/>
      <c r="J61" s="127"/>
      <c r="K61" s="127"/>
      <c r="L61" s="127"/>
      <c r="M61" s="127"/>
      <c r="N61" s="127"/>
      <c r="O61" s="127"/>
      <c r="P61" s="127"/>
      <c r="Q61" s="127"/>
      <c r="R61" s="127"/>
      <c r="S61" s="127"/>
      <c r="T61" s="127"/>
      <c r="U61" s="127"/>
      <c r="V61" s="127"/>
      <c r="W61" s="127"/>
      <c r="X61" s="127"/>
    </row>
    <row r="62" spans="1:24" s="136" customFormat="1" ht="12" customHeight="1" x14ac:dyDescent="0.35">
      <c r="A62" s="127"/>
      <c r="B62" s="127"/>
      <c r="C62" s="127"/>
      <c r="D62" s="137"/>
      <c r="E62" s="175"/>
      <c r="H62" s="127"/>
      <c r="I62" s="127"/>
      <c r="J62" s="127"/>
      <c r="K62" s="127"/>
      <c r="L62" s="127"/>
      <c r="M62" s="127"/>
      <c r="N62" s="127"/>
      <c r="O62" s="127"/>
      <c r="P62" s="127"/>
      <c r="Q62" s="127"/>
      <c r="R62" s="127"/>
      <c r="S62" s="127"/>
      <c r="T62" s="127"/>
      <c r="U62" s="127"/>
      <c r="V62" s="127"/>
      <c r="W62" s="127"/>
      <c r="X62" s="127"/>
    </row>
    <row r="63" spans="1:24" s="136" customFormat="1" ht="12" customHeight="1" x14ac:dyDescent="0.35">
      <c r="A63" s="127"/>
      <c r="B63" s="127"/>
      <c r="C63" s="127"/>
      <c r="D63" s="137"/>
      <c r="E63" s="175"/>
      <c r="H63" s="127"/>
      <c r="I63" s="127"/>
      <c r="J63" s="127"/>
      <c r="K63" s="127"/>
      <c r="L63" s="127"/>
      <c r="M63" s="127"/>
      <c r="N63" s="127"/>
      <c r="O63" s="127"/>
      <c r="P63" s="127"/>
      <c r="Q63" s="127"/>
      <c r="R63" s="127"/>
      <c r="S63" s="127"/>
      <c r="T63" s="127"/>
      <c r="U63" s="127"/>
      <c r="V63" s="127"/>
      <c r="W63" s="127"/>
      <c r="X63" s="127"/>
    </row>
    <row r="64" spans="1:24" s="136" customFormat="1" ht="12" customHeight="1" x14ac:dyDescent="0.35">
      <c r="A64" s="127"/>
      <c r="B64" s="127"/>
      <c r="C64" s="127"/>
      <c r="D64" s="137"/>
      <c r="E64" s="175"/>
      <c r="H64" s="127"/>
      <c r="I64" s="127"/>
      <c r="J64" s="127"/>
      <c r="K64" s="127"/>
      <c r="L64" s="127"/>
      <c r="M64" s="127"/>
      <c r="N64" s="127"/>
      <c r="O64" s="127"/>
      <c r="P64" s="127"/>
      <c r="Q64" s="127"/>
      <c r="R64" s="127"/>
      <c r="S64" s="127"/>
      <c r="T64" s="127"/>
      <c r="U64" s="127"/>
      <c r="V64" s="127"/>
      <c r="W64" s="127"/>
      <c r="X64" s="127"/>
    </row>
    <row r="65" spans="1:24" s="136" customFormat="1" ht="12" customHeight="1" x14ac:dyDescent="0.35">
      <c r="A65" s="127"/>
      <c r="B65" s="127"/>
      <c r="C65" s="127"/>
      <c r="D65" s="137"/>
      <c r="E65" s="175"/>
      <c r="H65" s="127"/>
      <c r="I65" s="127"/>
      <c r="J65" s="127"/>
      <c r="K65" s="127"/>
      <c r="L65" s="127"/>
      <c r="M65" s="127"/>
      <c r="N65" s="127"/>
      <c r="O65" s="127"/>
      <c r="P65" s="127"/>
      <c r="Q65" s="127"/>
      <c r="R65" s="127"/>
      <c r="S65" s="127"/>
      <c r="T65" s="127"/>
      <c r="U65" s="127"/>
      <c r="V65" s="127"/>
      <c r="W65" s="127"/>
      <c r="X65" s="127"/>
    </row>
    <row r="66" spans="1:24" s="136" customFormat="1" ht="12" customHeight="1" x14ac:dyDescent="0.35">
      <c r="A66" s="127"/>
      <c r="B66" s="127"/>
      <c r="C66" s="127"/>
      <c r="D66" s="137"/>
      <c r="E66" s="175"/>
      <c r="H66" s="127"/>
      <c r="I66" s="127"/>
      <c r="J66" s="127"/>
      <c r="K66" s="127"/>
      <c r="L66" s="127"/>
      <c r="M66" s="127"/>
      <c r="N66" s="127"/>
      <c r="O66" s="127"/>
      <c r="P66" s="127"/>
      <c r="Q66" s="127"/>
      <c r="R66" s="127"/>
      <c r="S66" s="127"/>
      <c r="T66" s="127"/>
      <c r="U66" s="127"/>
      <c r="V66" s="127"/>
      <c r="W66" s="127"/>
      <c r="X66" s="127"/>
    </row>
    <row r="67" spans="1:24" s="136" customFormat="1" ht="12" customHeight="1" x14ac:dyDescent="0.35">
      <c r="A67" s="127"/>
      <c r="B67" s="127"/>
      <c r="C67" s="127"/>
      <c r="D67" s="137"/>
      <c r="E67" s="175"/>
      <c r="H67" s="127"/>
      <c r="I67" s="127"/>
      <c r="J67" s="127"/>
      <c r="K67" s="127"/>
      <c r="L67" s="127"/>
      <c r="M67" s="127"/>
      <c r="N67" s="127"/>
      <c r="O67" s="127"/>
      <c r="P67" s="127"/>
      <c r="Q67" s="127"/>
      <c r="R67" s="127"/>
      <c r="S67" s="127"/>
      <c r="T67" s="127"/>
      <c r="U67" s="127"/>
      <c r="V67" s="127"/>
      <c r="W67" s="127"/>
      <c r="X67" s="127"/>
    </row>
    <row r="68" spans="1:24" s="136" customFormat="1" ht="12" customHeight="1" x14ac:dyDescent="0.35">
      <c r="A68" s="127"/>
      <c r="B68" s="127"/>
      <c r="C68" s="127"/>
      <c r="D68" s="137"/>
      <c r="E68" s="175"/>
      <c r="H68" s="127"/>
      <c r="I68" s="127"/>
      <c r="J68" s="127"/>
      <c r="K68" s="127"/>
      <c r="L68" s="127"/>
      <c r="M68" s="127"/>
      <c r="N68" s="127"/>
      <c r="O68" s="127"/>
      <c r="P68" s="127"/>
      <c r="Q68" s="127"/>
      <c r="R68" s="127"/>
      <c r="S68" s="127"/>
      <c r="T68" s="127"/>
      <c r="U68" s="127"/>
      <c r="V68" s="127"/>
      <c r="W68" s="127"/>
      <c r="X68" s="127"/>
    </row>
    <row r="69" spans="1:24" s="136" customFormat="1" ht="12" customHeight="1" x14ac:dyDescent="0.35">
      <c r="A69" s="127"/>
      <c r="B69" s="127"/>
      <c r="C69" s="127"/>
      <c r="D69" s="137"/>
      <c r="E69" s="175"/>
      <c r="H69" s="127"/>
      <c r="I69" s="127"/>
      <c r="J69" s="127"/>
      <c r="K69" s="127"/>
      <c r="L69" s="127"/>
      <c r="M69" s="127"/>
      <c r="N69" s="127"/>
      <c r="O69" s="127"/>
      <c r="P69" s="127"/>
      <c r="Q69" s="127"/>
      <c r="R69" s="127"/>
      <c r="S69" s="127"/>
      <c r="T69" s="127"/>
      <c r="U69" s="127"/>
      <c r="V69" s="127"/>
      <c r="W69" s="127"/>
      <c r="X69" s="127"/>
    </row>
    <row r="70" spans="1:24" s="136" customFormat="1" ht="12" customHeight="1" x14ac:dyDescent="0.35">
      <c r="A70" s="127"/>
      <c r="B70" s="127"/>
      <c r="C70" s="127"/>
      <c r="D70" s="137"/>
      <c r="E70" s="175"/>
      <c r="H70" s="127"/>
      <c r="I70" s="127"/>
      <c r="J70" s="127"/>
      <c r="K70" s="127"/>
      <c r="L70" s="127"/>
      <c r="M70" s="127"/>
      <c r="N70" s="127"/>
      <c r="O70" s="127"/>
      <c r="P70" s="127"/>
      <c r="Q70" s="127"/>
      <c r="R70" s="127"/>
      <c r="S70" s="127"/>
      <c r="T70" s="127"/>
      <c r="U70" s="127"/>
      <c r="V70" s="127"/>
      <c r="W70" s="127"/>
      <c r="X70" s="127"/>
    </row>
    <row r="71" spans="1:24" s="136" customFormat="1" ht="12" customHeight="1" x14ac:dyDescent="0.35">
      <c r="A71" s="127"/>
      <c r="B71" s="127"/>
      <c r="C71" s="127"/>
      <c r="D71" s="137"/>
      <c r="E71" s="175"/>
      <c r="H71" s="127"/>
      <c r="I71" s="127"/>
      <c r="J71" s="127"/>
      <c r="K71" s="127"/>
      <c r="L71" s="127"/>
      <c r="M71" s="127"/>
      <c r="N71" s="127"/>
      <c r="O71" s="127"/>
      <c r="P71" s="127"/>
      <c r="Q71" s="127"/>
      <c r="R71" s="127"/>
      <c r="S71" s="127"/>
      <c r="T71" s="127"/>
      <c r="U71" s="127"/>
      <c r="V71" s="127"/>
      <c r="W71" s="127"/>
      <c r="X71" s="127"/>
    </row>
    <row r="72" spans="1:24" s="136" customFormat="1" ht="12" customHeight="1" x14ac:dyDescent="0.35">
      <c r="A72" s="127"/>
      <c r="B72" s="127"/>
      <c r="C72" s="127"/>
      <c r="D72" s="137"/>
      <c r="E72" s="175"/>
      <c r="H72" s="127"/>
      <c r="I72" s="127"/>
      <c r="J72" s="127"/>
      <c r="K72" s="127"/>
      <c r="L72" s="127"/>
      <c r="M72" s="127"/>
      <c r="N72" s="127"/>
      <c r="O72" s="127"/>
      <c r="P72" s="127"/>
      <c r="Q72" s="127"/>
      <c r="R72" s="127"/>
      <c r="S72" s="127"/>
      <c r="T72" s="127"/>
      <c r="U72" s="127"/>
      <c r="V72" s="127"/>
      <c r="W72" s="127"/>
      <c r="X72" s="127"/>
    </row>
    <row r="73" spans="1:24" s="136" customFormat="1" ht="12" customHeight="1" x14ac:dyDescent="0.35">
      <c r="A73" s="127"/>
      <c r="B73" s="127"/>
      <c r="C73" s="127"/>
      <c r="D73" s="137"/>
      <c r="E73" s="175"/>
      <c r="H73" s="127"/>
      <c r="I73" s="127"/>
      <c r="J73" s="127"/>
      <c r="K73" s="127"/>
      <c r="L73" s="127"/>
      <c r="M73" s="127"/>
      <c r="N73" s="127"/>
      <c r="O73" s="127"/>
      <c r="P73" s="127"/>
      <c r="Q73" s="127"/>
      <c r="R73" s="127"/>
      <c r="S73" s="127"/>
      <c r="T73" s="127"/>
      <c r="U73" s="127"/>
      <c r="V73" s="127"/>
      <c r="W73" s="127"/>
      <c r="X73" s="127"/>
    </row>
    <row r="74" spans="1:24" s="136" customFormat="1" ht="12" customHeight="1" x14ac:dyDescent="0.35">
      <c r="A74" s="127"/>
      <c r="B74" s="127"/>
      <c r="C74" s="127"/>
      <c r="D74" s="137"/>
      <c r="E74" s="175"/>
      <c r="H74" s="127"/>
      <c r="I74" s="127"/>
      <c r="J74" s="127"/>
      <c r="K74" s="127"/>
      <c r="L74" s="127"/>
      <c r="M74" s="127"/>
      <c r="N74" s="127"/>
      <c r="O74" s="127"/>
      <c r="P74" s="127"/>
      <c r="Q74" s="127"/>
      <c r="R74" s="127"/>
      <c r="S74" s="127"/>
      <c r="T74" s="127"/>
      <c r="U74" s="127"/>
      <c r="V74" s="127"/>
      <c r="W74" s="127"/>
      <c r="X74" s="127"/>
    </row>
    <row r="75" spans="1:24" s="136" customFormat="1" ht="12" customHeight="1" x14ac:dyDescent="0.35">
      <c r="A75" s="127"/>
      <c r="B75" s="127"/>
      <c r="C75" s="127"/>
      <c r="D75" s="137"/>
      <c r="E75" s="175"/>
      <c r="H75" s="127"/>
      <c r="I75" s="127"/>
      <c r="J75" s="127"/>
      <c r="K75" s="127"/>
      <c r="L75" s="127"/>
      <c r="M75" s="127"/>
      <c r="N75" s="127"/>
      <c r="O75" s="127"/>
      <c r="P75" s="127"/>
      <c r="Q75" s="127"/>
      <c r="R75" s="127"/>
      <c r="S75" s="127"/>
      <c r="T75" s="127"/>
      <c r="U75" s="127"/>
      <c r="V75" s="127"/>
      <c r="W75" s="127"/>
      <c r="X75" s="127"/>
    </row>
    <row r="76" spans="1:24" s="136" customFormat="1" ht="12" customHeight="1" x14ac:dyDescent="0.35">
      <c r="A76" s="127"/>
      <c r="B76" s="127"/>
      <c r="C76" s="127"/>
      <c r="D76" s="137"/>
      <c r="E76" s="175"/>
      <c r="H76" s="127"/>
      <c r="I76" s="127"/>
      <c r="J76" s="127"/>
      <c r="K76" s="127"/>
      <c r="L76" s="127"/>
      <c r="M76" s="127"/>
      <c r="N76" s="127"/>
      <c r="O76" s="127"/>
      <c r="P76" s="127"/>
      <c r="Q76" s="127"/>
      <c r="R76" s="127"/>
      <c r="S76" s="127"/>
      <c r="T76" s="127"/>
      <c r="U76" s="127"/>
      <c r="V76" s="127"/>
      <c r="W76" s="127"/>
      <c r="X76" s="127"/>
    </row>
    <row r="77" spans="1:24" s="136" customFormat="1" ht="12" customHeight="1" x14ac:dyDescent="0.35">
      <c r="A77" s="127"/>
      <c r="B77" s="127"/>
      <c r="C77" s="127"/>
      <c r="D77" s="137"/>
      <c r="E77" s="175"/>
      <c r="H77" s="127"/>
      <c r="I77" s="127"/>
      <c r="J77" s="127"/>
      <c r="K77" s="127"/>
      <c r="L77" s="127"/>
      <c r="M77" s="127"/>
      <c r="N77" s="127"/>
      <c r="O77" s="127"/>
      <c r="P77" s="127"/>
      <c r="Q77" s="127"/>
      <c r="R77" s="127"/>
      <c r="S77" s="127"/>
      <c r="T77" s="127"/>
      <c r="U77" s="127"/>
      <c r="V77" s="127"/>
      <c r="W77" s="127"/>
      <c r="X77" s="127"/>
    </row>
    <row r="78" spans="1:24" s="136" customFormat="1" ht="12" customHeight="1" x14ac:dyDescent="0.35">
      <c r="A78" s="127"/>
      <c r="B78" s="127"/>
      <c r="C78" s="127"/>
      <c r="D78" s="137"/>
      <c r="E78" s="175"/>
      <c r="H78" s="127"/>
      <c r="I78" s="127"/>
      <c r="J78" s="127"/>
      <c r="K78" s="127"/>
      <c r="L78" s="127"/>
      <c r="M78" s="127"/>
      <c r="N78" s="127"/>
      <c r="O78" s="127"/>
      <c r="P78" s="127"/>
      <c r="Q78" s="127"/>
      <c r="R78" s="127"/>
      <c r="S78" s="127"/>
      <c r="T78" s="127"/>
      <c r="U78" s="127"/>
      <c r="V78" s="127"/>
      <c r="W78" s="127"/>
      <c r="X78" s="127"/>
    </row>
    <row r="79" spans="1:24" s="136" customFormat="1" ht="12" customHeight="1" x14ac:dyDescent="0.35">
      <c r="A79" s="127"/>
      <c r="B79" s="127"/>
      <c r="C79" s="127"/>
      <c r="D79" s="137"/>
      <c r="E79" s="175"/>
      <c r="H79" s="127"/>
      <c r="I79" s="127"/>
      <c r="J79" s="127"/>
      <c r="K79" s="127"/>
      <c r="L79" s="127"/>
      <c r="M79" s="127"/>
      <c r="N79" s="127"/>
      <c r="O79" s="127"/>
      <c r="P79" s="127"/>
      <c r="Q79" s="127"/>
      <c r="R79" s="127"/>
      <c r="S79" s="127"/>
      <c r="T79" s="127"/>
      <c r="U79" s="127"/>
      <c r="V79" s="127"/>
      <c r="W79" s="127"/>
      <c r="X79" s="127"/>
    </row>
    <row r="80" spans="1:24" s="136" customFormat="1" ht="12" customHeight="1" x14ac:dyDescent="0.35">
      <c r="A80" s="127"/>
      <c r="B80" s="127"/>
      <c r="C80" s="127"/>
      <c r="D80" s="137"/>
      <c r="E80" s="175"/>
      <c r="H80" s="127"/>
      <c r="I80" s="127"/>
      <c r="J80" s="127"/>
      <c r="K80" s="127"/>
      <c r="L80" s="127"/>
      <c r="M80" s="127"/>
      <c r="N80" s="127"/>
      <c r="O80" s="127"/>
      <c r="P80" s="127"/>
      <c r="Q80" s="127"/>
      <c r="R80" s="127"/>
      <c r="S80" s="127"/>
      <c r="T80" s="127"/>
      <c r="U80" s="127"/>
      <c r="V80" s="127"/>
      <c r="W80" s="127"/>
      <c r="X80" s="127"/>
    </row>
    <row r="81" spans="1:24" s="136" customFormat="1" ht="12" customHeight="1" x14ac:dyDescent="0.35">
      <c r="A81" s="127"/>
      <c r="B81" s="127"/>
      <c r="C81" s="127"/>
      <c r="D81" s="137"/>
      <c r="E81" s="175"/>
      <c r="H81" s="127"/>
      <c r="I81" s="127"/>
      <c r="J81" s="127"/>
      <c r="K81" s="127"/>
      <c r="L81" s="127"/>
      <c r="M81" s="127"/>
      <c r="N81" s="127"/>
      <c r="O81" s="127"/>
      <c r="P81" s="127"/>
      <c r="Q81" s="127"/>
      <c r="R81" s="127"/>
      <c r="S81" s="127"/>
      <c r="T81" s="127"/>
      <c r="U81" s="127"/>
      <c r="V81" s="127"/>
      <c r="W81" s="127"/>
      <c r="X81" s="127"/>
    </row>
    <row r="82" spans="1:24" s="136" customFormat="1" ht="12" customHeight="1" x14ac:dyDescent="0.35">
      <c r="A82" s="127"/>
      <c r="B82" s="127"/>
      <c r="C82" s="127"/>
      <c r="D82" s="137"/>
      <c r="E82" s="175"/>
      <c r="H82" s="127"/>
      <c r="I82" s="127"/>
      <c r="J82" s="127"/>
      <c r="K82" s="127"/>
      <c r="L82" s="127"/>
      <c r="M82" s="127"/>
      <c r="N82" s="127"/>
      <c r="O82" s="127"/>
      <c r="P82" s="127"/>
      <c r="Q82" s="127"/>
      <c r="R82" s="127"/>
      <c r="S82" s="127"/>
      <c r="T82" s="127"/>
      <c r="U82" s="127"/>
      <c r="V82" s="127"/>
      <c r="W82" s="127"/>
      <c r="X82" s="127"/>
    </row>
    <row r="83" spans="1:24" s="136" customFormat="1" ht="12" customHeight="1" x14ac:dyDescent="0.35">
      <c r="A83" s="127"/>
      <c r="B83" s="127"/>
      <c r="C83" s="127"/>
      <c r="D83" s="137"/>
      <c r="E83" s="175"/>
      <c r="H83" s="127"/>
      <c r="I83" s="127"/>
      <c r="J83" s="127"/>
      <c r="K83" s="127"/>
      <c r="L83" s="127"/>
      <c r="M83" s="127"/>
      <c r="N83" s="127"/>
      <c r="O83" s="127"/>
      <c r="P83" s="127"/>
      <c r="Q83" s="127"/>
      <c r="R83" s="127"/>
      <c r="S83" s="127"/>
      <c r="T83" s="127"/>
      <c r="U83" s="127"/>
      <c r="V83" s="127"/>
      <c r="W83" s="127"/>
      <c r="X83" s="127"/>
    </row>
    <row r="84" spans="1:24" s="136" customFormat="1" ht="12" customHeight="1" x14ac:dyDescent="0.35">
      <c r="A84" s="127"/>
      <c r="B84" s="127"/>
      <c r="C84" s="127"/>
      <c r="D84" s="137"/>
      <c r="E84" s="175"/>
      <c r="H84" s="127"/>
      <c r="I84" s="127"/>
      <c r="J84" s="127"/>
      <c r="K84" s="127"/>
      <c r="L84" s="127"/>
      <c r="M84" s="127"/>
      <c r="N84" s="127"/>
      <c r="O84" s="127"/>
      <c r="P84" s="127"/>
      <c r="Q84" s="127"/>
      <c r="R84" s="127"/>
      <c r="S84" s="127"/>
      <c r="T84" s="127"/>
      <c r="U84" s="127"/>
      <c r="V84" s="127"/>
      <c r="W84" s="127"/>
      <c r="X84" s="127"/>
    </row>
    <row r="85" spans="1:24" s="136" customFormat="1" ht="12" customHeight="1" x14ac:dyDescent="0.35">
      <c r="A85" s="127"/>
      <c r="B85" s="127"/>
      <c r="C85" s="127"/>
      <c r="D85" s="137"/>
      <c r="E85" s="175"/>
      <c r="H85" s="127"/>
      <c r="I85" s="127"/>
      <c r="J85" s="127"/>
      <c r="K85" s="127"/>
      <c r="L85" s="127"/>
      <c r="M85" s="127"/>
      <c r="N85" s="127"/>
      <c r="O85" s="127"/>
      <c r="P85" s="127"/>
      <c r="Q85" s="127"/>
      <c r="R85" s="127"/>
      <c r="S85" s="127"/>
      <c r="T85" s="127"/>
      <c r="U85" s="127"/>
      <c r="V85" s="127"/>
      <c r="W85" s="127"/>
      <c r="X85" s="127"/>
    </row>
    <row r="86" spans="1:24" s="136" customFormat="1" ht="12" customHeight="1" x14ac:dyDescent="0.35">
      <c r="A86" s="127"/>
      <c r="B86" s="127"/>
      <c r="C86" s="127"/>
      <c r="D86" s="137"/>
      <c r="E86" s="175"/>
      <c r="H86" s="127"/>
      <c r="I86" s="127"/>
      <c r="J86" s="127"/>
      <c r="K86" s="127"/>
      <c r="L86" s="127"/>
      <c r="M86" s="127"/>
      <c r="N86" s="127"/>
      <c r="O86" s="127"/>
      <c r="P86" s="127"/>
      <c r="Q86" s="127"/>
      <c r="R86" s="127"/>
      <c r="S86" s="127"/>
      <c r="T86" s="127"/>
      <c r="U86" s="127"/>
      <c r="V86" s="127"/>
      <c r="W86" s="127"/>
      <c r="X86" s="127"/>
    </row>
    <row r="87" spans="1:24" s="136" customFormat="1" ht="12" customHeight="1" x14ac:dyDescent="0.35">
      <c r="A87" s="127"/>
      <c r="B87" s="127"/>
      <c r="C87" s="127"/>
      <c r="D87" s="137"/>
      <c r="E87" s="175"/>
      <c r="H87" s="127"/>
      <c r="I87" s="127"/>
      <c r="J87" s="127"/>
      <c r="K87" s="127"/>
      <c r="L87" s="127"/>
      <c r="M87" s="127"/>
      <c r="N87" s="127"/>
      <c r="O87" s="127"/>
      <c r="P87" s="127"/>
      <c r="Q87" s="127"/>
      <c r="R87" s="127"/>
      <c r="S87" s="127"/>
      <c r="T87" s="127"/>
      <c r="U87" s="127"/>
      <c r="V87" s="127"/>
      <c r="W87" s="127"/>
      <c r="X87" s="127"/>
    </row>
    <row r="88" spans="1:24" s="136" customFormat="1" ht="12" customHeight="1" x14ac:dyDescent="0.35">
      <c r="A88" s="127"/>
      <c r="B88" s="127"/>
      <c r="C88" s="127"/>
      <c r="D88" s="137"/>
      <c r="E88" s="175"/>
      <c r="H88" s="127"/>
      <c r="I88" s="127"/>
      <c r="J88" s="127"/>
      <c r="K88" s="127"/>
      <c r="L88" s="127"/>
      <c r="M88" s="127"/>
      <c r="N88" s="127"/>
      <c r="O88" s="127"/>
      <c r="P88" s="127"/>
      <c r="Q88" s="127"/>
      <c r="R88" s="127"/>
      <c r="S88" s="127"/>
      <c r="T88" s="127"/>
      <c r="U88" s="127"/>
      <c r="V88" s="127"/>
      <c r="W88" s="127"/>
      <c r="X88" s="127"/>
    </row>
    <row r="89" spans="1:24" s="136" customFormat="1" ht="12" customHeight="1" x14ac:dyDescent="0.35">
      <c r="A89" s="127"/>
      <c r="B89" s="127"/>
      <c r="C89" s="127"/>
      <c r="D89" s="137"/>
      <c r="E89" s="175"/>
      <c r="H89" s="127"/>
      <c r="I89" s="127"/>
      <c r="J89" s="127"/>
      <c r="K89" s="127"/>
      <c r="L89" s="127"/>
      <c r="M89" s="127"/>
      <c r="N89" s="127"/>
      <c r="O89" s="127"/>
      <c r="P89" s="127"/>
      <c r="Q89" s="127"/>
      <c r="R89" s="127"/>
      <c r="S89" s="127"/>
      <c r="T89" s="127"/>
      <c r="U89" s="127"/>
      <c r="V89" s="127"/>
      <c r="W89" s="127"/>
      <c r="X89" s="127"/>
    </row>
    <row r="90" spans="1:24" s="136" customFormat="1" ht="12" customHeight="1" x14ac:dyDescent="0.35">
      <c r="A90" s="127"/>
      <c r="B90" s="127"/>
      <c r="C90" s="127"/>
      <c r="D90" s="137"/>
      <c r="E90" s="175"/>
      <c r="H90" s="127"/>
      <c r="I90" s="127"/>
      <c r="J90" s="127"/>
      <c r="K90" s="127"/>
      <c r="L90" s="127"/>
      <c r="M90" s="127"/>
      <c r="N90" s="127"/>
      <c r="O90" s="127"/>
      <c r="P90" s="127"/>
      <c r="Q90" s="127"/>
      <c r="R90" s="127"/>
      <c r="S90" s="127"/>
      <c r="T90" s="127"/>
      <c r="U90" s="127"/>
      <c r="V90" s="127"/>
      <c r="W90" s="127"/>
      <c r="X90" s="127"/>
    </row>
    <row r="91" spans="1:24" s="136" customFormat="1" ht="12" customHeight="1" x14ac:dyDescent="0.35">
      <c r="A91" s="127"/>
      <c r="B91" s="127"/>
      <c r="C91" s="127"/>
      <c r="D91" s="137"/>
      <c r="E91" s="175"/>
      <c r="H91" s="127"/>
      <c r="I91" s="127"/>
      <c r="J91" s="127"/>
      <c r="K91" s="127"/>
      <c r="L91" s="127"/>
      <c r="M91" s="127"/>
      <c r="N91" s="127"/>
      <c r="O91" s="127"/>
      <c r="P91" s="127"/>
      <c r="Q91" s="127"/>
      <c r="R91" s="127"/>
      <c r="S91" s="127"/>
      <c r="T91" s="127"/>
      <c r="U91" s="127"/>
      <c r="V91" s="127"/>
      <c r="W91" s="127"/>
      <c r="X91" s="127"/>
    </row>
    <row r="92" spans="1:24" s="136" customFormat="1" ht="12" customHeight="1" x14ac:dyDescent="0.35">
      <c r="A92" s="127"/>
      <c r="B92" s="127"/>
      <c r="C92" s="127"/>
      <c r="D92" s="137"/>
      <c r="E92" s="175"/>
      <c r="H92" s="127"/>
      <c r="I92" s="127"/>
      <c r="J92" s="127"/>
      <c r="K92" s="127"/>
      <c r="L92" s="127"/>
      <c r="M92" s="127"/>
      <c r="N92" s="127"/>
      <c r="O92" s="127"/>
      <c r="P92" s="127"/>
      <c r="Q92" s="127"/>
      <c r="R92" s="127"/>
      <c r="S92" s="127"/>
      <c r="T92" s="127"/>
      <c r="U92" s="127"/>
      <c r="V92" s="127"/>
      <c r="W92" s="127"/>
      <c r="X92" s="127"/>
    </row>
    <row r="93" spans="1:24" s="136" customFormat="1" ht="12" customHeight="1" x14ac:dyDescent="0.35">
      <c r="A93" s="127"/>
      <c r="B93" s="127"/>
      <c r="C93" s="127"/>
      <c r="D93" s="137"/>
      <c r="E93" s="175"/>
      <c r="H93" s="127"/>
      <c r="I93" s="127"/>
      <c r="J93" s="127"/>
      <c r="K93" s="127"/>
      <c r="L93" s="127"/>
      <c r="M93" s="127"/>
      <c r="N93" s="127"/>
      <c r="O93" s="127"/>
      <c r="P93" s="127"/>
      <c r="Q93" s="127"/>
      <c r="R93" s="127"/>
      <c r="S93" s="127"/>
      <c r="T93" s="127"/>
      <c r="U93" s="127"/>
      <c r="V93" s="127"/>
      <c r="W93" s="127"/>
      <c r="X93" s="127"/>
    </row>
    <row r="94" spans="1:24" s="136" customFormat="1" ht="12" customHeight="1" x14ac:dyDescent="0.35">
      <c r="A94" s="127"/>
      <c r="B94" s="127"/>
      <c r="C94" s="127"/>
      <c r="D94" s="137"/>
      <c r="E94" s="175"/>
      <c r="H94" s="127"/>
      <c r="I94" s="127"/>
      <c r="J94" s="127"/>
      <c r="K94" s="127"/>
      <c r="L94" s="127"/>
      <c r="M94" s="127"/>
      <c r="N94" s="127"/>
      <c r="O94" s="127"/>
      <c r="P94" s="127"/>
      <c r="Q94" s="127"/>
      <c r="R94" s="127"/>
      <c r="S94" s="127"/>
      <c r="T94" s="127"/>
      <c r="U94" s="127"/>
      <c r="V94" s="127"/>
      <c r="W94" s="127"/>
      <c r="X94" s="127"/>
    </row>
    <row r="95" spans="1:24" s="136" customFormat="1" ht="12" customHeight="1" x14ac:dyDescent="0.35">
      <c r="A95" s="127"/>
      <c r="B95" s="127"/>
      <c r="C95" s="127"/>
      <c r="D95" s="137"/>
      <c r="E95" s="175"/>
      <c r="H95" s="127"/>
      <c r="I95" s="127"/>
      <c r="J95" s="127"/>
      <c r="K95" s="127"/>
      <c r="L95" s="127"/>
      <c r="M95" s="127"/>
      <c r="N95" s="127"/>
      <c r="O95" s="127"/>
      <c r="P95" s="127"/>
      <c r="Q95" s="127"/>
      <c r="R95" s="127"/>
      <c r="S95" s="127"/>
      <c r="T95" s="127"/>
      <c r="U95" s="127"/>
      <c r="V95" s="127"/>
      <c r="W95" s="127"/>
      <c r="X95" s="127"/>
    </row>
    <row r="96" spans="1:24" s="136" customFormat="1" ht="12" customHeight="1" x14ac:dyDescent="0.35">
      <c r="A96" s="127"/>
      <c r="B96" s="127"/>
      <c r="C96" s="127"/>
      <c r="D96" s="137"/>
      <c r="E96" s="175"/>
      <c r="H96" s="127"/>
      <c r="I96" s="127"/>
      <c r="J96" s="127"/>
      <c r="K96" s="127"/>
      <c r="L96" s="127"/>
      <c r="M96" s="127"/>
      <c r="N96" s="127"/>
      <c r="O96" s="127"/>
      <c r="P96" s="127"/>
      <c r="Q96" s="127"/>
      <c r="R96" s="127"/>
      <c r="S96" s="127"/>
      <c r="T96" s="127"/>
      <c r="U96" s="127"/>
      <c r="V96" s="127"/>
      <c r="W96" s="127"/>
      <c r="X96" s="127"/>
    </row>
    <row r="97" spans="1:24" s="136" customFormat="1" ht="12" customHeight="1" x14ac:dyDescent="0.35">
      <c r="A97" s="127"/>
      <c r="B97" s="127"/>
      <c r="C97" s="127"/>
      <c r="D97" s="137"/>
      <c r="E97" s="175"/>
      <c r="H97" s="127"/>
      <c r="I97" s="127"/>
      <c r="J97" s="127"/>
      <c r="K97" s="127"/>
      <c r="L97" s="127"/>
      <c r="M97" s="127"/>
      <c r="N97" s="127"/>
      <c r="O97" s="127"/>
      <c r="P97" s="127"/>
      <c r="Q97" s="127"/>
      <c r="R97" s="127"/>
      <c r="S97" s="127"/>
      <c r="T97" s="127"/>
      <c r="U97" s="127"/>
      <c r="V97" s="127"/>
      <c r="W97" s="127"/>
      <c r="X97" s="127"/>
    </row>
    <row r="98" spans="1:24" s="136" customFormat="1" ht="12" customHeight="1" x14ac:dyDescent="0.35">
      <c r="A98" s="127"/>
      <c r="B98" s="127"/>
      <c r="C98" s="127"/>
      <c r="D98" s="137"/>
      <c r="E98" s="175"/>
      <c r="H98" s="127"/>
      <c r="I98" s="127"/>
      <c r="J98" s="127"/>
      <c r="K98" s="127"/>
      <c r="L98" s="127"/>
      <c r="M98" s="127"/>
      <c r="N98" s="127"/>
      <c r="O98" s="127"/>
      <c r="P98" s="127"/>
      <c r="Q98" s="127"/>
      <c r="R98" s="127"/>
      <c r="S98" s="127"/>
      <c r="T98" s="127"/>
      <c r="U98" s="127"/>
      <c r="V98" s="127"/>
      <c r="W98" s="127"/>
      <c r="X98" s="127"/>
    </row>
    <row r="99" spans="1:24" s="136" customFormat="1" ht="12" customHeight="1" x14ac:dyDescent="0.35">
      <c r="A99" s="127"/>
      <c r="B99" s="127"/>
      <c r="C99" s="127"/>
      <c r="D99" s="137"/>
      <c r="E99" s="175"/>
      <c r="H99" s="127"/>
      <c r="I99" s="127"/>
      <c r="J99" s="127"/>
      <c r="K99" s="127"/>
      <c r="L99" s="127"/>
      <c r="M99" s="127"/>
      <c r="N99" s="127"/>
      <c r="O99" s="127"/>
      <c r="P99" s="127"/>
      <c r="Q99" s="127"/>
      <c r="R99" s="127"/>
      <c r="S99" s="127"/>
      <c r="T99" s="127"/>
      <c r="U99" s="127"/>
      <c r="V99" s="127"/>
      <c r="W99" s="127"/>
      <c r="X99" s="127"/>
    </row>
    <row r="100" spans="1:24" s="136" customFormat="1" ht="12" customHeight="1" x14ac:dyDescent="0.35">
      <c r="A100" s="127"/>
      <c r="B100" s="127"/>
      <c r="C100" s="127"/>
      <c r="D100" s="137"/>
      <c r="E100" s="175"/>
      <c r="H100" s="127"/>
      <c r="I100" s="127"/>
      <c r="J100" s="127"/>
      <c r="K100" s="127"/>
      <c r="L100" s="127"/>
      <c r="M100" s="127"/>
      <c r="N100" s="127"/>
      <c r="O100" s="127"/>
      <c r="P100" s="127"/>
      <c r="Q100" s="127"/>
      <c r="R100" s="127"/>
      <c r="S100" s="127"/>
      <c r="T100" s="127"/>
      <c r="U100" s="127"/>
      <c r="V100" s="127"/>
      <c r="W100" s="127"/>
      <c r="X100" s="127"/>
    </row>
  </sheetData>
  <conditionalFormatting sqref="F6:F8">
    <cfRule type="cellIs" dxfId="54" priority="9" operator="greaterThan">
      <formula>0</formula>
    </cfRule>
    <cfRule type="cellIs" dxfId="53" priority="10" operator="greaterThan">
      <formula>0</formula>
    </cfRule>
  </conditionalFormatting>
  <conditionalFormatting sqref="F19:F34">
    <cfRule type="containsText" dxfId="52" priority="8" operator="containsText" text="Fail">
      <formula>NOT(ISERROR(SEARCH("Fail",F19)))</formula>
    </cfRule>
  </conditionalFormatting>
  <dataValidations count="2">
    <dataValidation type="list" showInputMessage="1" showErrorMessage="1" sqref="F19:F34" xr:uid="{00000000-0002-0000-5400-000000000000}">
      <formula1>"Pass,Fail,Block,Not Attempted, NA Pass Previous"</formula1>
    </dataValidation>
    <dataValidation type="list" showInputMessage="1" showErrorMessage="1" sqref="B5" xr:uid="{00000000-0002-0000-5400-000001000000}">
      <formula1>"Q1,Q2,Q3,Q4, Wkly,Mthly"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64514"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dimension ref="A1:Y84"/>
  <sheetViews>
    <sheetView workbookViewId="0">
      <selection activeCell="C1" sqref="C1"/>
    </sheetView>
  </sheetViews>
  <sheetFormatPr defaultColWidth="8.81640625" defaultRowHeight="12" customHeight="1" x14ac:dyDescent="0.35"/>
  <cols>
    <col min="1" max="1" width="10.81640625" style="127" customWidth="1"/>
    <col min="2" max="2" width="28.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24" width="8.81640625" style="127"/>
  </cols>
  <sheetData>
    <row r="1" spans="1:25" ht="12" customHeight="1" x14ac:dyDescent="0.35">
      <c r="A1" s="138">
        <v>8.2799999999999994</v>
      </c>
      <c r="B1" s="77"/>
      <c r="C1" s="81" t="s">
        <v>1769</v>
      </c>
      <c r="D1" s="79"/>
      <c r="E1" s="79"/>
      <c r="F1" s="80"/>
      <c r="G1" s="80"/>
      <c r="H1" s="80"/>
      <c r="I1" s="81"/>
      <c r="J1" s="81"/>
      <c r="K1" s="81"/>
      <c r="L1" s="81"/>
      <c r="M1" s="81"/>
      <c r="N1" s="81"/>
      <c r="O1" s="81"/>
      <c r="P1" s="81"/>
      <c r="Q1" s="81"/>
      <c r="R1" s="81"/>
      <c r="S1" s="81"/>
      <c r="T1" s="81"/>
      <c r="U1" s="81"/>
      <c r="V1" s="81"/>
      <c r="W1" s="81"/>
      <c r="X1" s="81"/>
      <c r="Y1" s="81"/>
    </row>
    <row r="2" spans="1:25" ht="12" customHeight="1" x14ac:dyDescent="0.35">
      <c r="A2" s="82"/>
      <c r="B2" s="83" t="s">
        <v>54</v>
      </c>
      <c r="C2" s="82">
        <v>15</v>
      </c>
      <c r="D2" s="79"/>
      <c r="E2" s="79"/>
      <c r="F2" s="80"/>
      <c r="G2" s="80"/>
      <c r="H2" s="84"/>
      <c r="I2" s="84"/>
      <c r="J2" s="84"/>
      <c r="K2" s="84"/>
      <c r="L2" s="84"/>
      <c r="M2" s="84"/>
      <c r="N2" s="84"/>
      <c r="O2" s="84"/>
      <c r="P2" s="84"/>
      <c r="Q2" s="84"/>
      <c r="R2" s="84"/>
      <c r="S2" s="84"/>
      <c r="T2" s="84"/>
      <c r="U2" s="84"/>
      <c r="V2" s="84"/>
      <c r="W2" s="84"/>
      <c r="X2" s="84"/>
    </row>
    <row r="3" spans="1:25" ht="12" customHeight="1" x14ac:dyDescent="0.35">
      <c r="A3" s="85"/>
      <c r="B3" s="85"/>
      <c r="C3" s="81"/>
      <c r="D3" s="84"/>
      <c r="E3" s="79" t="e">
        <f>SUM(#REF!)*2</f>
        <v>#REF!</v>
      </c>
      <c r="F3" s="80"/>
      <c r="G3" s="80"/>
      <c r="H3" s="84"/>
      <c r="I3" s="84"/>
      <c r="J3" s="84"/>
      <c r="K3" s="84"/>
      <c r="L3" s="84"/>
      <c r="M3" s="84"/>
      <c r="N3" s="84"/>
      <c r="O3" s="84"/>
      <c r="P3" s="84"/>
      <c r="Q3" s="84"/>
      <c r="R3" s="84"/>
      <c r="S3" s="84"/>
      <c r="T3" s="84"/>
      <c r="U3" s="84"/>
      <c r="V3" s="84"/>
      <c r="W3" s="84"/>
      <c r="X3" s="84"/>
    </row>
    <row r="4" spans="1:25" ht="12" customHeight="1" x14ac:dyDescent="0.35">
      <c r="A4" s="82" t="s">
        <v>55</v>
      </c>
      <c r="B4" s="82"/>
      <c r="C4" s="78"/>
      <c r="D4" s="86" t="s">
        <v>56</v>
      </c>
      <c r="E4" s="80" t="s">
        <v>27</v>
      </c>
      <c r="F4" s="86">
        <f>COUNTIF(F$18:F$476,T($D4))</f>
        <v>1</v>
      </c>
      <c r="G4" s="86"/>
      <c r="H4" s="84"/>
      <c r="I4" s="84"/>
      <c r="J4" s="84"/>
      <c r="K4" s="84"/>
      <c r="L4" s="84"/>
      <c r="M4" s="84"/>
      <c r="N4" s="84"/>
      <c r="O4" s="84"/>
      <c r="P4" s="84"/>
      <c r="Q4" s="84"/>
      <c r="R4" s="84"/>
      <c r="S4" s="84"/>
      <c r="T4" s="84"/>
      <c r="U4" s="84"/>
      <c r="V4" s="84"/>
      <c r="W4" s="84"/>
      <c r="X4" s="84"/>
    </row>
    <row r="5" spans="1:25" ht="12" customHeight="1" x14ac:dyDescent="0.35">
      <c r="A5" s="82" t="s">
        <v>57</v>
      </c>
      <c r="B5" s="87"/>
      <c r="C5" s="81"/>
      <c r="D5" s="86" t="s">
        <v>58</v>
      </c>
      <c r="E5" s="80" t="s">
        <v>28</v>
      </c>
      <c r="F5" s="86">
        <f>COUNTIF(F$18:F$476,T($D5))</f>
        <v>0</v>
      </c>
      <c r="G5" s="86"/>
      <c r="H5" s="84"/>
      <c r="I5" s="84"/>
      <c r="J5" s="84"/>
      <c r="K5" s="84"/>
      <c r="L5" s="84"/>
      <c r="M5" s="84"/>
      <c r="N5" s="84"/>
      <c r="O5" s="84"/>
      <c r="P5" s="84"/>
      <c r="Q5" s="84"/>
      <c r="R5" s="84"/>
      <c r="S5" s="84"/>
      <c r="T5" s="84"/>
      <c r="U5" s="84"/>
      <c r="V5" s="84"/>
      <c r="W5" s="84"/>
      <c r="X5" s="84"/>
    </row>
    <row r="6" spans="1:25" ht="12" customHeight="1" x14ac:dyDescent="0.35">
      <c r="A6" s="88" t="s">
        <v>59</v>
      </c>
      <c r="B6" s="89"/>
      <c r="C6" s="90"/>
      <c r="D6" s="91" t="s">
        <v>12</v>
      </c>
      <c r="E6" s="80" t="s">
        <v>29</v>
      </c>
      <c r="F6" s="86">
        <f>COUNTIF(F$18:F$476,T($D6))</f>
        <v>0</v>
      </c>
      <c r="G6" s="86"/>
      <c r="H6" s="84"/>
      <c r="I6" s="84"/>
      <c r="J6" s="84"/>
      <c r="K6" s="84"/>
      <c r="L6" s="84"/>
      <c r="M6" s="84"/>
      <c r="N6" s="84"/>
      <c r="O6" s="84"/>
      <c r="P6" s="84"/>
      <c r="Q6" s="84"/>
      <c r="R6" s="84"/>
      <c r="S6" s="84"/>
      <c r="T6" s="84"/>
      <c r="U6" s="84"/>
      <c r="V6" s="84"/>
      <c r="W6" s="84"/>
      <c r="X6" s="84"/>
    </row>
    <row r="7" spans="1:25" ht="12" customHeight="1" x14ac:dyDescent="0.35">
      <c r="A7" s="88" t="s">
        <v>60</v>
      </c>
      <c r="B7" s="89" t="s">
        <v>1368</v>
      </c>
      <c r="C7" s="90"/>
      <c r="D7" s="86" t="s">
        <v>61</v>
      </c>
      <c r="E7" s="80" t="s">
        <v>30</v>
      </c>
      <c r="F7" s="86">
        <f>COUNTIF(F$18:F$476,T($D7))</f>
        <v>0</v>
      </c>
      <c r="G7" s="86"/>
      <c r="H7" s="84"/>
      <c r="I7" s="84"/>
      <c r="J7" s="84"/>
      <c r="K7" s="84"/>
      <c r="L7" s="84"/>
      <c r="M7" s="84"/>
      <c r="N7" s="84"/>
      <c r="O7" s="84"/>
      <c r="P7" s="84"/>
      <c r="Q7" s="84"/>
      <c r="R7" s="84"/>
      <c r="S7" s="84"/>
      <c r="T7" s="84"/>
      <c r="U7" s="84"/>
      <c r="V7" s="84"/>
      <c r="W7" s="84"/>
      <c r="X7" s="84"/>
    </row>
    <row r="8" spans="1:25" ht="12" customHeight="1" x14ac:dyDescent="0.35">
      <c r="A8" s="88" t="s">
        <v>62</v>
      </c>
      <c r="B8" s="89" t="s">
        <v>664</v>
      </c>
      <c r="C8" s="90"/>
      <c r="D8" s="86" t="s">
        <v>63</v>
      </c>
      <c r="E8" s="80" t="s">
        <v>31</v>
      </c>
      <c r="F8" s="86">
        <f>F9-SUM(F4:F7)</f>
        <v>0</v>
      </c>
      <c r="G8" s="86"/>
      <c r="H8" s="84"/>
      <c r="I8" s="84"/>
      <c r="J8" s="84"/>
      <c r="K8" s="84"/>
      <c r="L8" s="84"/>
      <c r="M8" s="84"/>
      <c r="N8" s="84"/>
      <c r="O8" s="84"/>
      <c r="P8" s="84"/>
      <c r="Q8" s="84"/>
      <c r="R8" s="84"/>
      <c r="S8" s="84"/>
      <c r="T8" s="84"/>
      <c r="U8" s="84"/>
      <c r="V8" s="84"/>
      <c r="W8" s="84"/>
      <c r="X8" s="84"/>
    </row>
    <row r="9" spans="1:25" ht="12" customHeight="1" x14ac:dyDescent="0.35">
      <c r="A9" s="88" t="s">
        <v>64</v>
      </c>
      <c r="B9" s="89" t="s">
        <v>665</v>
      </c>
      <c r="C9" s="90"/>
      <c r="D9" s="86" t="s">
        <v>66</v>
      </c>
      <c r="E9" s="80" t="s">
        <v>26</v>
      </c>
      <c r="F9" s="86">
        <f>COUNTA($D$18:$D$476)</f>
        <v>1</v>
      </c>
      <c r="G9" s="86"/>
      <c r="H9" s="84"/>
      <c r="I9" s="84"/>
      <c r="J9" s="84"/>
      <c r="K9" s="84"/>
      <c r="L9" s="84"/>
      <c r="M9" s="84"/>
      <c r="N9" s="84"/>
      <c r="O9" s="84"/>
      <c r="P9" s="84"/>
      <c r="Q9" s="84"/>
      <c r="R9" s="84"/>
      <c r="S9" s="84"/>
      <c r="T9" s="84"/>
      <c r="U9" s="84"/>
      <c r="V9" s="84"/>
      <c r="W9" s="84"/>
      <c r="X9" s="84"/>
    </row>
    <row r="10" spans="1:25" ht="12" customHeight="1" x14ac:dyDescent="0.35">
      <c r="A10" s="88" t="s">
        <v>1542</v>
      </c>
      <c r="B10" s="89" t="s">
        <v>971</v>
      </c>
      <c r="C10" s="90"/>
      <c r="D10" s="86"/>
      <c r="E10" s="80"/>
      <c r="F10" s="86"/>
      <c r="G10" s="86"/>
      <c r="H10" s="84"/>
      <c r="I10" s="84"/>
      <c r="J10" s="84"/>
      <c r="K10" s="84"/>
      <c r="L10" s="84"/>
      <c r="M10" s="84"/>
      <c r="N10" s="84"/>
      <c r="O10" s="84"/>
      <c r="P10" s="84"/>
      <c r="Q10" s="84"/>
      <c r="R10" s="84"/>
      <c r="S10" s="84"/>
      <c r="T10" s="84"/>
      <c r="U10" s="84"/>
      <c r="V10" s="84"/>
      <c r="W10" s="84"/>
      <c r="X10" s="84"/>
    </row>
    <row r="11" spans="1:25" ht="12" customHeight="1" x14ac:dyDescent="0.35">
      <c r="A11" s="88" t="s">
        <v>970</v>
      </c>
      <c r="B11" s="225" t="s">
        <v>971</v>
      </c>
      <c r="C11" s="90"/>
      <c r="D11" s="93"/>
      <c r="E11" s="93"/>
      <c r="F11" s="94"/>
      <c r="G11" s="95"/>
      <c r="H11" s="96"/>
      <c r="I11" s="96"/>
      <c r="J11" s="96"/>
      <c r="K11" s="96"/>
      <c r="L11" s="96"/>
      <c r="M11" s="96"/>
      <c r="N11" s="96"/>
      <c r="O11" s="96"/>
      <c r="P11" s="96"/>
      <c r="Q11" s="96"/>
      <c r="R11" s="96"/>
      <c r="S11" s="96"/>
      <c r="T11" s="96"/>
      <c r="U11" s="96"/>
      <c r="V11" s="96"/>
      <c r="W11" s="96"/>
      <c r="X11" s="96"/>
    </row>
    <row r="12" spans="1:25"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c r="W12" s="97"/>
      <c r="X12" s="97"/>
    </row>
    <row r="13" spans="1:25" ht="12" customHeight="1" x14ac:dyDescent="0.35">
      <c r="A13" s="97"/>
      <c r="B13" s="141"/>
      <c r="C13" s="97"/>
      <c r="D13" s="99" t="s">
        <v>23</v>
      </c>
      <c r="E13" s="99" t="s">
        <v>70</v>
      </c>
      <c r="F13" s="103" t="s">
        <v>1725</v>
      </c>
      <c r="G13" s="101"/>
      <c r="H13" s="97"/>
      <c r="I13" s="97"/>
      <c r="J13" s="97"/>
      <c r="K13" s="97"/>
      <c r="L13" s="97"/>
      <c r="M13" s="97"/>
      <c r="N13" s="97"/>
      <c r="O13" s="97"/>
      <c r="P13" s="97"/>
      <c r="Q13" s="97"/>
      <c r="R13" s="97"/>
      <c r="S13" s="97"/>
      <c r="T13" s="97"/>
      <c r="U13" s="97"/>
      <c r="V13" s="97"/>
      <c r="W13" s="97"/>
      <c r="X13" s="97"/>
    </row>
    <row r="14" spans="1:25" ht="12" customHeight="1" x14ac:dyDescent="0.35">
      <c r="A14" s="97"/>
      <c r="B14" s="141"/>
      <c r="C14" s="97"/>
      <c r="D14" s="99" t="s">
        <v>219</v>
      </c>
      <c r="E14" s="99" t="s">
        <v>34</v>
      </c>
      <c r="F14" s="198" t="s">
        <v>1679</v>
      </c>
      <c r="G14" s="105"/>
      <c r="H14" s="97"/>
      <c r="I14" s="97"/>
      <c r="J14" s="97"/>
      <c r="K14" s="97"/>
      <c r="L14" s="97"/>
      <c r="M14" s="97"/>
      <c r="N14" s="97"/>
      <c r="O14" s="97"/>
      <c r="P14" s="97"/>
      <c r="Q14" s="97"/>
      <c r="R14" s="97"/>
      <c r="S14" s="97"/>
      <c r="T14" s="97"/>
      <c r="U14" s="97"/>
      <c r="V14" s="97"/>
      <c r="W14" s="97"/>
      <c r="X14" s="97"/>
    </row>
    <row r="15" spans="1:25" ht="12" customHeight="1" x14ac:dyDescent="0.35">
      <c r="A15" s="97"/>
      <c r="B15" s="141"/>
      <c r="C15" s="97"/>
      <c r="D15" s="99" t="s">
        <v>74</v>
      </c>
      <c r="E15" s="99" t="s">
        <v>33</v>
      </c>
      <c r="F15" s="104">
        <v>0</v>
      </c>
      <c r="G15" s="100"/>
      <c r="H15" s="97"/>
      <c r="I15" s="97"/>
      <c r="J15" s="97"/>
      <c r="K15" s="97"/>
      <c r="L15" s="97"/>
      <c r="M15" s="97"/>
      <c r="N15" s="97"/>
      <c r="O15" s="97"/>
      <c r="P15" s="97"/>
      <c r="Q15" s="97"/>
      <c r="R15" s="97"/>
      <c r="S15" s="97"/>
      <c r="T15" s="97"/>
      <c r="U15" s="97"/>
      <c r="V15" s="97"/>
      <c r="W15" s="97"/>
      <c r="X15" s="97"/>
    </row>
    <row r="16" spans="1:25"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c r="W16" s="106"/>
      <c r="X16" s="106"/>
    </row>
    <row r="17" spans="1:24"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c r="W17" s="115"/>
      <c r="X17" s="115"/>
    </row>
    <row r="18" spans="1:24" ht="12" customHeight="1" x14ac:dyDescent="0.35">
      <c r="A18" s="116"/>
      <c r="B18"/>
      <c r="C18" s="116"/>
      <c r="D18" s="116"/>
      <c r="E18" s="117"/>
      <c r="F18" s="124"/>
      <c r="G18" s="124"/>
      <c r="H18" s="120"/>
      <c r="I18" s="120"/>
      <c r="J18" s="120"/>
      <c r="K18" s="120"/>
      <c r="L18" s="120"/>
      <c r="M18" s="120"/>
      <c r="N18" s="120"/>
      <c r="O18" s="120"/>
      <c r="P18" s="120"/>
      <c r="Q18" s="120"/>
      <c r="R18" s="120"/>
      <c r="S18" s="120"/>
      <c r="T18" s="120"/>
      <c r="U18" s="120"/>
      <c r="V18" s="120"/>
      <c r="W18" s="120"/>
      <c r="X18" s="120"/>
    </row>
    <row r="19" spans="1:24" s="172" customFormat="1" ht="12" customHeight="1" x14ac:dyDescent="0.35">
      <c r="A19" s="257"/>
      <c r="B19" s="257" t="s">
        <v>1300</v>
      </c>
      <c r="C19" s="257"/>
      <c r="D19" s="286"/>
      <c r="E19" s="168"/>
      <c r="F19" s="256"/>
      <c r="G19" s="256"/>
      <c r="H19" s="106"/>
      <c r="I19" s="106"/>
      <c r="J19" s="268"/>
      <c r="K19" s="268"/>
      <c r="L19" s="268"/>
      <c r="M19" s="268"/>
      <c r="N19" s="268"/>
      <c r="O19" s="268"/>
      <c r="P19" s="268"/>
      <c r="Q19" s="268"/>
      <c r="R19" s="268"/>
      <c r="S19" s="268"/>
      <c r="T19" s="268"/>
      <c r="U19" s="268"/>
      <c r="V19" s="268"/>
      <c r="W19" s="268"/>
      <c r="X19" s="268"/>
    </row>
    <row r="20" spans="1:24" s="172" customFormat="1" ht="12" customHeight="1" x14ac:dyDescent="0.35">
      <c r="A20" s="257"/>
      <c r="B20" s="257" t="s">
        <v>1301</v>
      </c>
      <c r="C20" s="257"/>
      <c r="D20" s="286" t="s">
        <v>1290</v>
      </c>
      <c r="E20" s="168"/>
      <c r="F20" s="124" t="s">
        <v>56</v>
      </c>
      <c r="G20" s="256"/>
      <c r="H20" s="106"/>
      <c r="I20" s="106"/>
      <c r="J20" s="268"/>
      <c r="K20" s="268"/>
      <c r="L20" s="268"/>
      <c r="M20" s="268"/>
      <c r="N20" s="268"/>
      <c r="O20" s="268"/>
      <c r="P20" s="268"/>
      <c r="Q20" s="268"/>
      <c r="R20" s="268"/>
      <c r="S20" s="268"/>
      <c r="T20" s="268"/>
      <c r="U20" s="268"/>
      <c r="V20" s="268"/>
      <c r="W20" s="268"/>
      <c r="X20" s="268"/>
    </row>
    <row r="21" spans="1:24" s="172" customFormat="1" ht="12" customHeight="1" x14ac:dyDescent="0.35">
      <c r="A21" s="257"/>
      <c r="B21" s="257"/>
      <c r="C21" s="257"/>
      <c r="D21" s="286"/>
      <c r="E21" s="168"/>
      <c r="F21" s="256"/>
      <c r="G21" s="256"/>
      <c r="H21" s="106"/>
      <c r="I21" s="106"/>
      <c r="J21" s="106"/>
      <c r="K21" s="106"/>
      <c r="L21" s="106"/>
      <c r="M21" s="106"/>
      <c r="N21" s="106"/>
      <c r="O21" s="106"/>
      <c r="P21" s="106"/>
      <c r="Q21" s="106"/>
      <c r="R21" s="106"/>
      <c r="S21" s="106"/>
      <c r="T21" s="106"/>
      <c r="U21" s="106"/>
      <c r="V21" s="106"/>
      <c r="W21" s="106"/>
      <c r="X21" s="106"/>
    </row>
    <row r="22" spans="1:24" s="172" customFormat="1" ht="12" customHeight="1" x14ac:dyDescent="0.35">
      <c r="A22" s="257"/>
      <c r="B22" s="257"/>
      <c r="C22" s="257"/>
      <c r="D22" s="286"/>
      <c r="E22" s="168"/>
      <c r="F22" s="256"/>
      <c r="G22" s="256"/>
      <c r="H22" s="106"/>
      <c r="I22" s="106"/>
      <c r="J22" s="106"/>
      <c r="K22" s="106"/>
      <c r="L22" s="106"/>
      <c r="M22" s="106"/>
      <c r="N22" s="106"/>
      <c r="O22" s="106"/>
      <c r="P22" s="106"/>
      <c r="Q22" s="106"/>
      <c r="R22" s="106"/>
      <c r="S22" s="106"/>
      <c r="T22" s="106"/>
      <c r="U22" s="106"/>
      <c r="V22" s="106"/>
      <c r="W22" s="106"/>
      <c r="X22" s="106"/>
    </row>
    <row r="23" spans="1:24" s="172" customFormat="1" ht="12" customHeight="1" x14ac:dyDescent="0.35">
      <c r="A23" s="257"/>
      <c r="B23" s="257"/>
      <c r="C23" s="257"/>
      <c r="D23" s="286"/>
      <c r="E23" s="168"/>
      <c r="F23" s="256"/>
      <c r="G23" s="256"/>
      <c r="H23" s="106"/>
      <c r="I23" s="106"/>
      <c r="J23" s="106"/>
      <c r="K23" s="106"/>
      <c r="L23" s="106"/>
      <c r="M23" s="106"/>
      <c r="N23" s="106"/>
      <c r="O23" s="106"/>
      <c r="P23" s="106"/>
      <c r="Q23" s="106"/>
      <c r="R23" s="106"/>
      <c r="S23" s="106"/>
      <c r="T23" s="106"/>
      <c r="U23" s="106"/>
      <c r="V23" s="106"/>
      <c r="W23" s="106"/>
      <c r="X23" s="106"/>
    </row>
    <row r="24" spans="1:24" s="172" customFormat="1" ht="12" customHeight="1" x14ac:dyDescent="0.35">
      <c r="A24" s="257"/>
      <c r="B24" s="257"/>
      <c r="C24" s="257"/>
      <c r="D24" s="286"/>
      <c r="E24" s="168"/>
      <c r="F24" s="256"/>
      <c r="G24" s="256"/>
      <c r="H24" s="106"/>
      <c r="I24" s="106"/>
      <c r="J24" s="106"/>
      <c r="K24" s="106"/>
      <c r="L24" s="106"/>
      <c r="M24" s="106"/>
      <c r="N24" s="106"/>
      <c r="O24" s="106"/>
      <c r="P24" s="106"/>
      <c r="Q24" s="106"/>
      <c r="R24" s="106"/>
      <c r="S24" s="106"/>
      <c r="T24" s="106"/>
      <c r="U24" s="106"/>
      <c r="V24" s="106"/>
      <c r="W24" s="106"/>
      <c r="X24" s="106"/>
    </row>
    <row r="25" spans="1:24" ht="12" customHeight="1" x14ac:dyDescent="0.35">
      <c r="A25" s="181"/>
      <c r="B25" s="181"/>
      <c r="C25" s="181"/>
      <c r="D25" s="182"/>
      <c r="E25" s="130"/>
    </row>
    <row r="26" spans="1:24" ht="12" customHeight="1" x14ac:dyDescent="0.35">
      <c r="A26" s="181"/>
      <c r="B26" s="181"/>
      <c r="C26" s="181"/>
      <c r="D26" s="182"/>
      <c r="E26" s="130"/>
    </row>
    <row r="27" spans="1:24" ht="12" customHeight="1" x14ac:dyDescent="0.35">
      <c r="E27" s="130"/>
    </row>
    <row r="28" spans="1:24" ht="12" customHeight="1" x14ac:dyDescent="0.35">
      <c r="E28" s="130"/>
    </row>
    <row r="29" spans="1:24" ht="12" customHeight="1" x14ac:dyDescent="0.35">
      <c r="E29" s="130"/>
    </row>
    <row r="30" spans="1:24" s="136" customFormat="1" ht="12" customHeight="1" x14ac:dyDescent="0.35">
      <c r="A30" s="127"/>
      <c r="B30" s="127"/>
      <c r="C30" s="127"/>
      <c r="D30" s="137"/>
      <c r="E30" s="130"/>
      <c r="H30" s="127"/>
      <c r="I30" s="127"/>
      <c r="J30" s="127"/>
      <c r="K30" s="127"/>
      <c r="L30" s="127"/>
      <c r="M30" s="127"/>
      <c r="N30" s="127"/>
      <c r="O30" s="127"/>
      <c r="P30" s="127"/>
      <c r="Q30" s="127"/>
      <c r="R30" s="127"/>
      <c r="S30" s="127"/>
      <c r="T30" s="127"/>
      <c r="U30" s="127"/>
      <c r="V30" s="127"/>
      <c r="W30" s="127"/>
      <c r="X30" s="127"/>
    </row>
    <row r="31" spans="1:24" s="136" customFormat="1" ht="12" customHeight="1" x14ac:dyDescent="0.35">
      <c r="A31" s="127"/>
      <c r="B31" s="127"/>
      <c r="C31" s="127"/>
      <c r="D31" s="137"/>
      <c r="E31" s="130"/>
      <c r="H31" s="127"/>
      <c r="I31" s="127"/>
      <c r="J31" s="127"/>
      <c r="K31" s="127"/>
      <c r="L31" s="127"/>
      <c r="M31" s="127"/>
      <c r="N31" s="127"/>
      <c r="O31" s="127"/>
      <c r="P31" s="127"/>
      <c r="Q31" s="127"/>
      <c r="R31" s="127"/>
      <c r="S31" s="127"/>
      <c r="T31" s="127"/>
      <c r="U31" s="127"/>
      <c r="V31" s="127"/>
      <c r="W31" s="127"/>
      <c r="X31" s="127"/>
    </row>
    <row r="32" spans="1:24" s="136" customFormat="1" ht="12" customHeight="1" x14ac:dyDescent="0.35">
      <c r="A32" s="127"/>
      <c r="B32" s="127"/>
      <c r="C32" s="127"/>
      <c r="D32" s="137"/>
      <c r="E32" s="130"/>
      <c r="H32" s="127"/>
      <c r="I32" s="127"/>
      <c r="J32" s="127"/>
      <c r="K32" s="127"/>
      <c r="L32" s="127"/>
      <c r="M32" s="127"/>
      <c r="N32" s="127"/>
      <c r="O32" s="127"/>
      <c r="P32" s="127"/>
      <c r="Q32" s="127"/>
      <c r="R32" s="127"/>
      <c r="S32" s="127"/>
      <c r="T32" s="127"/>
      <c r="U32" s="127"/>
      <c r="V32" s="127"/>
      <c r="W32" s="127"/>
      <c r="X32" s="127"/>
    </row>
    <row r="33" spans="1:24" s="136" customFormat="1" ht="12" customHeight="1" x14ac:dyDescent="0.35">
      <c r="A33" s="127"/>
      <c r="B33" s="127"/>
      <c r="C33" s="127"/>
      <c r="D33" s="137"/>
      <c r="E33" s="130"/>
      <c r="H33" s="127"/>
      <c r="I33" s="127"/>
      <c r="J33" s="127"/>
      <c r="K33" s="127"/>
      <c r="L33" s="127"/>
      <c r="M33" s="127"/>
      <c r="N33" s="127"/>
      <c r="O33" s="127"/>
      <c r="P33" s="127"/>
      <c r="Q33" s="127"/>
      <c r="R33" s="127"/>
      <c r="S33" s="127"/>
      <c r="T33" s="127"/>
      <c r="U33" s="127"/>
      <c r="V33" s="127"/>
      <c r="W33" s="127"/>
      <c r="X33" s="127"/>
    </row>
    <row r="34" spans="1:24" s="136" customFormat="1" ht="12" customHeight="1" x14ac:dyDescent="0.35">
      <c r="A34" s="127"/>
      <c r="B34" s="127"/>
      <c r="C34" s="127"/>
      <c r="D34" s="137"/>
      <c r="E34" s="175"/>
      <c r="H34" s="127"/>
      <c r="I34" s="127"/>
      <c r="J34" s="127"/>
      <c r="K34" s="127"/>
      <c r="L34" s="127"/>
      <c r="M34" s="127"/>
      <c r="N34" s="127"/>
      <c r="O34" s="127"/>
      <c r="P34" s="127"/>
      <c r="Q34" s="127"/>
      <c r="R34" s="127"/>
      <c r="S34" s="127"/>
      <c r="T34" s="127"/>
      <c r="U34" s="127"/>
      <c r="V34" s="127"/>
      <c r="W34" s="127"/>
      <c r="X34" s="127"/>
    </row>
    <row r="35" spans="1:24" s="136" customFormat="1" ht="12" customHeight="1" x14ac:dyDescent="0.35">
      <c r="A35" s="127"/>
      <c r="B35" s="127"/>
      <c r="C35" s="127"/>
      <c r="D35" s="137"/>
      <c r="E35" s="175"/>
      <c r="H35" s="127"/>
      <c r="I35" s="127"/>
      <c r="J35" s="127"/>
      <c r="K35" s="127"/>
      <c r="L35" s="127"/>
      <c r="M35" s="127"/>
      <c r="N35" s="127"/>
      <c r="O35" s="127"/>
      <c r="P35" s="127"/>
      <c r="Q35" s="127"/>
      <c r="R35" s="127"/>
      <c r="S35" s="127"/>
      <c r="T35" s="127"/>
      <c r="U35" s="127"/>
      <c r="V35" s="127"/>
      <c r="W35" s="127"/>
      <c r="X35" s="127"/>
    </row>
    <row r="36" spans="1:24" s="136" customFormat="1" ht="12" customHeight="1" x14ac:dyDescent="0.35">
      <c r="A36" s="127"/>
      <c r="B36" s="127"/>
      <c r="C36" s="127"/>
      <c r="D36" s="137"/>
      <c r="E36" s="175"/>
      <c r="H36" s="127"/>
      <c r="I36" s="127"/>
      <c r="J36" s="127"/>
      <c r="K36" s="127"/>
      <c r="L36" s="127"/>
      <c r="M36" s="127"/>
      <c r="N36" s="127"/>
      <c r="O36" s="127"/>
      <c r="P36" s="127"/>
      <c r="Q36" s="127"/>
      <c r="R36" s="127"/>
      <c r="S36" s="127"/>
      <c r="T36" s="127"/>
      <c r="U36" s="127"/>
      <c r="V36" s="127"/>
      <c r="W36" s="127"/>
      <c r="X36" s="127"/>
    </row>
    <row r="37" spans="1:24" s="136" customFormat="1" ht="12" customHeight="1" x14ac:dyDescent="0.35">
      <c r="A37" s="127"/>
      <c r="B37" s="127"/>
      <c r="C37" s="127"/>
      <c r="D37" s="137"/>
      <c r="E37" s="175"/>
      <c r="H37" s="127"/>
      <c r="I37" s="127"/>
      <c r="J37" s="127"/>
      <c r="K37" s="127"/>
      <c r="L37" s="127"/>
      <c r="M37" s="127"/>
      <c r="N37" s="127"/>
      <c r="O37" s="127"/>
      <c r="P37" s="127"/>
      <c r="Q37" s="127"/>
      <c r="R37" s="127"/>
      <c r="S37" s="127"/>
      <c r="T37" s="127"/>
      <c r="U37" s="127"/>
      <c r="V37" s="127"/>
      <c r="W37" s="127"/>
      <c r="X37" s="127"/>
    </row>
    <row r="38" spans="1:24" s="136" customFormat="1" ht="12" customHeight="1" x14ac:dyDescent="0.35">
      <c r="A38" s="127"/>
      <c r="B38" s="127"/>
      <c r="C38" s="127"/>
      <c r="D38" s="137"/>
      <c r="E38" s="175"/>
      <c r="H38" s="127"/>
      <c r="I38" s="127"/>
      <c r="J38" s="127"/>
      <c r="K38" s="127"/>
      <c r="L38" s="127"/>
      <c r="M38" s="127"/>
      <c r="N38" s="127"/>
      <c r="O38" s="127"/>
      <c r="P38" s="127"/>
      <c r="Q38" s="127"/>
      <c r="R38" s="127"/>
      <c r="S38" s="127"/>
      <c r="T38" s="127"/>
      <c r="U38" s="127"/>
      <c r="V38" s="127"/>
      <c r="W38" s="127"/>
      <c r="X38" s="127"/>
    </row>
    <row r="39" spans="1:24" s="136" customFormat="1" ht="12" customHeight="1" x14ac:dyDescent="0.35">
      <c r="A39" s="127"/>
      <c r="B39" s="127"/>
      <c r="C39" s="127"/>
      <c r="D39" s="137"/>
      <c r="E39" s="175"/>
      <c r="H39" s="127"/>
      <c r="I39" s="127"/>
      <c r="J39" s="127"/>
      <c r="K39" s="127"/>
      <c r="L39" s="127"/>
      <c r="M39" s="127"/>
      <c r="N39" s="127"/>
      <c r="O39" s="127"/>
      <c r="P39" s="127"/>
      <c r="Q39" s="127"/>
      <c r="R39" s="127"/>
      <c r="S39" s="127"/>
      <c r="T39" s="127"/>
      <c r="U39" s="127"/>
      <c r="V39" s="127"/>
      <c r="W39" s="127"/>
      <c r="X39" s="127"/>
    </row>
    <row r="40" spans="1:24" s="136" customFormat="1" ht="12" customHeight="1" x14ac:dyDescent="0.35">
      <c r="A40" s="127"/>
      <c r="B40" s="127"/>
      <c r="C40" s="127"/>
      <c r="D40" s="137"/>
      <c r="E40" s="175"/>
      <c r="H40" s="127"/>
      <c r="I40" s="127"/>
      <c r="J40" s="127"/>
      <c r="K40" s="127"/>
      <c r="L40" s="127"/>
      <c r="M40" s="127"/>
      <c r="N40" s="127"/>
      <c r="O40" s="127"/>
      <c r="P40" s="127"/>
      <c r="Q40" s="127"/>
      <c r="R40" s="127"/>
      <c r="S40" s="127"/>
      <c r="T40" s="127"/>
      <c r="U40" s="127"/>
      <c r="V40" s="127"/>
      <c r="W40" s="127"/>
      <c r="X40" s="127"/>
    </row>
    <row r="41" spans="1:24" s="136" customFormat="1" ht="12" customHeight="1" x14ac:dyDescent="0.35">
      <c r="A41" s="127"/>
      <c r="B41" s="127"/>
      <c r="C41" s="127"/>
      <c r="D41" s="137"/>
      <c r="E41" s="175"/>
      <c r="H41" s="127"/>
      <c r="I41" s="127"/>
      <c r="J41" s="127"/>
      <c r="K41" s="127"/>
      <c r="L41" s="127"/>
      <c r="M41" s="127"/>
      <c r="N41" s="127"/>
      <c r="O41" s="127"/>
      <c r="P41" s="127"/>
      <c r="Q41" s="127"/>
      <c r="R41" s="127"/>
      <c r="S41" s="127"/>
      <c r="T41" s="127"/>
      <c r="U41" s="127"/>
      <c r="V41" s="127"/>
      <c r="W41" s="127"/>
      <c r="X41" s="127"/>
    </row>
    <row r="42" spans="1:24" s="136" customFormat="1" ht="12" customHeight="1" x14ac:dyDescent="0.35">
      <c r="A42" s="127"/>
      <c r="B42" s="127"/>
      <c r="C42" s="127"/>
      <c r="D42" s="137"/>
      <c r="E42" s="175"/>
      <c r="H42" s="127"/>
      <c r="I42" s="127"/>
      <c r="J42" s="127"/>
      <c r="K42" s="127"/>
      <c r="L42" s="127"/>
      <c r="M42" s="127"/>
      <c r="N42" s="127"/>
      <c r="O42" s="127"/>
      <c r="P42" s="127"/>
      <c r="Q42" s="127"/>
      <c r="R42" s="127"/>
      <c r="S42" s="127"/>
      <c r="T42" s="127"/>
      <c r="U42" s="127"/>
      <c r="V42" s="127"/>
      <c r="W42" s="127"/>
      <c r="X42" s="127"/>
    </row>
    <row r="43" spans="1:24" s="136" customFormat="1" ht="12" customHeight="1" x14ac:dyDescent="0.35">
      <c r="A43" s="127"/>
      <c r="B43" s="127"/>
      <c r="C43" s="127"/>
      <c r="D43" s="137"/>
      <c r="E43" s="175"/>
      <c r="H43" s="127"/>
      <c r="I43" s="127"/>
      <c r="J43" s="127"/>
      <c r="K43" s="127"/>
      <c r="L43" s="127"/>
      <c r="M43" s="127"/>
      <c r="N43" s="127"/>
      <c r="O43" s="127"/>
      <c r="P43" s="127"/>
      <c r="Q43" s="127"/>
      <c r="R43" s="127"/>
      <c r="S43" s="127"/>
      <c r="T43" s="127"/>
      <c r="U43" s="127"/>
      <c r="V43" s="127"/>
      <c r="W43" s="127"/>
      <c r="X43" s="127"/>
    </row>
    <row r="44" spans="1:24" s="136" customFormat="1" ht="12" customHeight="1" x14ac:dyDescent="0.35">
      <c r="A44" s="127"/>
      <c r="B44" s="127"/>
      <c r="C44" s="127"/>
      <c r="D44" s="137"/>
      <c r="E44" s="175"/>
      <c r="H44" s="127"/>
      <c r="I44" s="127"/>
      <c r="J44" s="127"/>
      <c r="K44" s="127"/>
      <c r="L44" s="127"/>
      <c r="M44" s="127"/>
      <c r="N44" s="127"/>
      <c r="O44" s="127"/>
      <c r="P44" s="127"/>
      <c r="Q44" s="127"/>
      <c r="R44" s="127"/>
      <c r="S44" s="127"/>
      <c r="T44" s="127"/>
      <c r="U44" s="127"/>
      <c r="V44" s="127"/>
      <c r="W44" s="127"/>
      <c r="X44" s="127"/>
    </row>
    <row r="45" spans="1:24" s="136" customFormat="1" ht="12" customHeight="1" x14ac:dyDescent="0.35">
      <c r="A45" s="127"/>
      <c r="B45" s="127"/>
      <c r="C45" s="127"/>
      <c r="D45" s="137"/>
      <c r="E45" s="175"/>
      <c r="H45" s="127"/>
      <c r="I45" s="127"/>
      <c r="J45" s="127"/>
      <c r="K45" s="127"/>
      <c r="L45" s="127"/>
      <c r="M45" s="127"/>
      <c r="N45" s="127"/>
      <c r="O45" s="127"/>
      <c r="P45" s="127"/>
      <c r="Q45" s="127"/>
      <c r="R45" s="127"/>
      <c r="S45" s="127"/>
      <c r="T45" s="127"/>
      <c r="U45" s="127"/>
      <c r="V45" s="127"/>
      <c r="W45" s="127"/>
      <c r="X45" s="127"/>
    </row>
    <row r="46" spans="1:24" s="136" customFormat="1" ht="12" customHeight="1" x14ac:dyDescent="0.35">
      <c r="A46" s="127"/>
      <c r="B46" s="127"/>
      <c r="C46" s="127"/>
      <c r="D46" s="137"/>
      <c r="E46" s="175"/>
      <c r="H46" s="127"/>
      <c r="I46" s="127"/>
      <c r="J46" s="127"/>
      <c r="K46" s="127"/>
      <c r="L46" s="127"/>
      <c r="M46" s="127"/>
      <c r="N46" s="127"/>
      <c r="O46" s="127"/>
      <c r="P46" s="127"/>
      <c r="Q46" s="127"/>
      <c r="R46" s="127"/>
      <c r="S46" s="127"/>
      <c r="T46" s="127"/>
      <c r="U46" s="127"/>
      <c r="V46" s="127"/>
      <c r="W46" s="127"/>
      <c r="X46" s="127"/>
    </row>
    <row r="47" spans="1:24" s="136" customFormat="1" ht="12" customHeight="1" x14ac:dyDescent="0.35">
      <c r="A47" s="127"/>
      <c r="B47" s="127"/>
      <c r="C47" s="127"/>
      <c r="D47" s="137"/>
      <c r="E47" s="175"/>
      <c r="H47" s="127"/>
      <c r="I47" s="127"/>
      <c r="J47" s="127"/>
      <c r="K47" s="127"/>
      <c r="L47" s="127"/>
      <c r="M47" s="127"/>
      <c r="N47" s="127"/>
      <c r="O47" s="127"/>
      <c r="P47" s="127"/>
      <c r="Q47" s="127"/>
      <c r="R47" s="127"/>
      <c r="S47" s="127"/>
      <c r="T47" s="127"/>
      <c r="U47" s="127"/>
      <c r="V47" s="127"/>
      <c r="W47" s="127"/>
      <c r="X47" s="127"/>
    </row>
    <row r="48" spans="1:24" s="136" customFormat="1" ht="12" customHeight="1" x14ac:dyDescent="0.35">
      <c r="A48" s="127"/>
      <c r="B48" s="127"/>
      <c r="C48" s="127"/>
      <c r="D48" s="137"/>
      <c r="E48" s="175"/>
      <c r="H48" s="127"/>
      <c r="I48" s="127"/>
      <c r="J48" s="127"/>
      <c r="K48" s="127"/>
      <c r="L48" s="127"/>
      <c r="M48" s="127"/>
      <c r="N48" s="127"/>
      <c r="O48" s="127"/>
      <c r="P48" s="127"/>
      <c r="Q48" s="127"/>
      <c r="R48" s="127"/>
      <c r="S48" s="127"/>
      <c r="T48" s="127"/>
      <c r="U48" s="127"/>
      <c r="V48" s="127"/>
      <c r="W48" s="127"/>
      <c r="X48" s="127"/>
    </row>
    <row r="49" spans="1:24" s="136" customFormat="1" ht="12" customHeight="1" x14ac:dyDescent="0.35">
      <c r="A49" s="127"/>
      <c r="B49" s="127"/>
      <c r="C49" s="127"/>
      <c r="D49" s="137"/>
      <c r="E49" s="175"/>
      <c r="H49" s="127"/>
      <c r="I49" s="127"/>
      <c r="J49" s="127"/>
      <c r="K49" s="127"/>
      <c r="L49" s="127"/>
      <c r="M49" s="127"/>
      <c r="N49" s="127"/>
      <c r="O49" s="127"/>
      <c r="P49" s="127"/>
      <c r="Q49" s="127"/>
      <c r="R49" s="127"/>
      <c r="S49" s="127"/>
      <c r="T49" s="127"/>
      <c r="U49" s="127"/>
      <c r="V49" s="127"/>
      <c r="W49" s="127"/>
      <c r="X49" s="127"/>
    </row>
    <row r="50" spans="1:24" s="136" customFormat="1" ht="12" customHeight="1" x14ac:dyDescent="0.35">
      <c r="A50" s="127"/>
      <c r="B50" s="127"/>
      <c r="C50" s="127"/>
      <c r="D50" s="137"/>
      <c r="E50" s="175"/>
      <c r="H50" s="127"/>
      <c r="I50" s="127"/>
      <c r="J50" s="127"/>
      <c r="K50" s="127"/>
      <c r="L50" s="127"/>
      <c r="M50" s="127"/>
      <c r="N50" s="127"/>
      <c r="O50" s="127"/>
      <c r="P50" s="127"/>
      <c r="Q50" s="127"/>
      <c r="R50" s="127"/>
      <c r="S50" s="127"/>
      <c r="T50" s="127"/>
      <c r="U50" s="127"/>
      <c r="V50" s="127"/>
      <c r="W50" s="127"/>
      <c r="X50" s="127"/>
    </row>
    <row r="51" spans="1:24" s="136" customFormat="1" ht="12" customHeight="1" x14ac:dyDescent="0.35">
      <c r="A51" s="127"/>
      <c r="B51" s="127"/>
      <c r="C51" s="127"/>
      <c r="D51" s="137"/>
      <c r="E51" s="175"/>
      <c r="H51" s="127"/>
      <c r="I51" s="127"/>
      <c r="J51" s="127"/>
      <c r="K51" s="127"/>
      <c r="L51" s="127"/>
      <c r="M51" s="127"/>
      <c r="N51" s="127"/>
      <c r="O51" s="127"/>
      <c r="P51" s="127"/>
      <c r="Q51" s="127"/>
      <c r="R51" s="127"/>
      <c r="S51" s="127"/>
      <c r="T51" s="127"/>
      <c r="U51" s="127"/>
      <c r="V51" s="127"/>
      <c r="W51" s="127"/>
      <c r="X51" s="127"/>
    </row>
    <row r="52" spans="1:24" s="136" customFormat="1" ht="12" customHeight="1" x14ac:dyDescent="0.35">
      <c r="A52" s="127"/>
      <c r="B52" s="127"/>
      <c r="C52" s="127"/>
      <c r="D52" s="137"/>
      <c r="E52" s="175"/>
      <c r="H52" s="127"/>
      <c r="I52" s="127"/>
      <c r="J52" s="127"/>
      <c r="K52" s="127"/>
      <c r="L52" s="127"/>
      <c r="M52" s="127"/>
      <c r="N52" s="127"/>
      <c r="O52" s="127"/>
      <c r="P52" s="127"/>
      <c r="Q52" s="127"/>
      <c r="R52" s="127"/>
      <c r="S52" s="127"/>
      <c r="T52" s="127"/>
      <c r="U52" s="127"/>
      <c r="V52" s="127"/>
      <c r="W52" s="127"/>
      <c r="X52" s="127"/>
    </row>
    <row r="53" spans="1:24" s="136" customFormat="1" ht="12" customHeight="1" x14ac:dyDescent="0.35">
      <c r="A53" s="127"/>
      <c r="B53" s="127"/>
      <c r="C53" s="127"/>
      <c r="D53" s="137"/>
      <c r="E53" s="175"/>
      <c r="H53" s="127"/>
      <c r="I53" s="127"/>
      <c r="J53" s="127"/>
      <c r="K53" s="127"/>
      <c r="L53" s="127"/>
      <c r="M53" s="127"/>
      <c r="N53" s="127"/>
      <c r="O53" s="127"/>
      <c r="P53" s="127"/>
      <c r="Q53" s="127"/>
      <c r="R53" s="127"/>
      <c r="S53" s="127"/>
      <c r="T53" s="127"/>
      <c r="U53" s="127"/>
      <c r="V53" s="127"/>
      <c r="W53" s="127"/>
      <c r="X53" s="127"/>
    </row>
    <row r="54" spans="1:24" s="136" customFormat="1" ht="12" customHeight="1" x14ac:dyDescent="0.35">
      <c r="A54" s="127"/>
      <c r="B54" s="127"/>
      <c r="C54" s="127"/>
      <c r="D54" s="137"/>
      <c r="E54" s="175"/>
      <c r="H54" s="127"/>
      <c r="I54" s="127"/>
      <c r="J54" s="127"/>
      <c r="K54" s="127"/>
      <c r="L54" s="127"/>
      <c r="M54" s="127"/>
      <c r="N54" s="127"/>
      <c r="O54" s="127"/>
      <c r="P54" s="127"/>
      <c r="Q54" s="127"/>
      <c r="R54" s="127"/>
      <c r="S54" s="127"/>
      <c r="T54" s="127"/>
      <c r="U54" s="127"/>
      <c r="V54" s="127"/>
      <c r="W54" s="127"/>
      <c r="X54" s="127"/>
    </row>
    <row r="55" spans="1:24" s="136" customFormat="1" ht="12" customHeight="1" x14ac:dyDescent="0.35">
      <c r="A55" s="127"/>
      <c r="B55" s="127"/>
      <c r="C55" s="127"/>
      <c r="D55" s="137"/>
      <c r="E55" s="175"/>
      <c r="H55" s="127"/>
      <c r="I55" s="127"/>
      <c r="J55" s="127"/>
      <c r="K55" s="127"/>
      <c r="L55" s="127"/>
      <c r="M55" s="127"/>
      <c r="N55" s="127"/>
      <c r="O55" s="127"/>
      <c r="P55" s="127"/>
      <c r="Q55" s="127"/>
      <c r="R55" s="127"/>
      <c r="S55" s="127"/>
      <c r="T55" s="127"/>
      <c r="U55" s="127"/>
      <c r="V55" s="127"/>
      <c r="W55" s="127"/>
      <c r="X55" s="127"/>
    </row>
    <row r="56" spans="1:24" s="136" customFormat="1" ht="12" customHeight="1" x14ac:dyDescent="0.35">
      <c r="A56" s="127"/>
      <c r="B56" s="127"/>
      <c r="C56" s="127"/>
      <c r="D56" s="137"/>
      <c r="E56" s="175"/>
      <c r="H56" s="127"/>
      <c r="I56" s="127"/>
      <c r="J56" s="127"/>
      <c r="K56" s="127"/>
      <c r="L56" s="127"/>
      <c r="M56" s="127"/>
      <c r="N56" s="127"/>
      <c r="O56" s="127"/>
      <c r="P56" s="127"/>
      <c r="Q56" s="127"/>
      <c r="R56" s="127"/>
      <c r="S56" s="127"/>
      <c r="T56" s="127"/>
      <c r="U56" s="127"/>
      <c r="V56" s="127"/>
      <c r="W56" s="127"/>
      <c r="X56" s="127"/>
    </row>
    <row r="57" spans="1:24" s="136" customFormat="1" ht="12" customHeight="1" x14ac:dyDescent="0.35">
      <c r="A57" s="127"/>
      <c r="B57" s="127"/>
      <c r="C57" s="127"/>
      <c r="D57" s="137"/>
      <c r="E57" s="175"/>
      <c r="H57" s="127"/>
      <c r="I57" s="127"/>
      <c r="J57" s="127"/>
      <c r="K57" s="127"/>
      <c r="L57" s="127"/>
      <c r="M57" s="127"/>
      <c r="N57" s="127"/>
      <c r="O57" s="127"/>
      <c r="P57" s="127"/>
      <c r="Q57" s="127"/>
      <c r="R57" s="127"/>
      <c r="S57" s="127"/>
      <c r="T57" s="127"/>
      <c r="U57" s="127"/>
      <c r="V57" s="127"/>
      <c r="W57" s="127"/>
      <c r="X57" s="127"/>
    </row>
    <row r="58" spans="1:24" s="136" customFormat="1" ht="12" customHeight="1" x14ac:dyDescent="0.35">
      <c r="A58" s="127"/>
      <c r="B58" s="127"/>
      <c r="C58" s="127"/>
      <c r="D58" s="137"/>
      <c r="E58" s="175"/>
      <c r="H58" s="127"/>
      <c r="I58" s="127"/>
      <c r="J58" s="127"/>
      <c r="K58" s="127"/>
      <c r="L58" s="127"/>
      <c r="M58" s="127"/>
      <c r="N58" s="127"/>
      <c r="O58" s="127"/>
      <c r="P58" s="127"/>
      <c r="Q58" s="127"/>
      <c r="R58" s="127"/>
      <c r="S58" s="127"/>
      <c r="T58" s="127"/>
      <c r="U58" s="127"/>
      <c r="V58" s="127"/>
      <c r="W58" s="127"/>
      <c r="X58" s="127"/>
    </row>
    <row r="59" spans="1:24" s="136" customFormat="1" ht="12" customHeight="1" x14ac:dyDescent="0.35">
      <c r="A59" s="127"/>
      <c r="B59" s="127"/>
      <c r="C59" s="127"/>
      <c r="D59" s="137"/>
      <c r="E59" s="175"/>
      <c r="H59" s="127"/>
      <c r="I59" s="127"/>
      <c r="J59" s="127"/>
      <c r="K59" s="127"/>
      <c r="L59" s="127"/>
      <c r="M59" s="127"/>
      <c r="N59" s="127"/>
      <c r="O59" s="127"/>
      <c r="P59" s="127"/>
      <c r="Q59" s="127"/>
      <c r="R59" s="127"/>
      <c r="S59" s="127"/>
      <c r="T59" s="127"/>
      <c r="U59" s="127"/>
      <c r="V59" s="127"/>
      <c r="W59" s="127"/>
      <c r="X59" s="127"/>
    </row>
    <row r="60" spans="1:24" s="136" customFormat="1" ht="12" customHeight="1" x14ac:dyDescent="0.35">
      <c r="A60" s="127"/>
      <c r="B60" s="127"/>
      <c r="C60" s="127"/>
      <c r="D60" s="137"/>
      <c r="E60" s="175"/>
      <c r="H60" s="127"/>
      <c r="I60" s="127"/>
      <c r="J60" s="127"/>
      <c r="K60" s="127"/>
      <c r="L60" s="127"/>
      <c r="M60" s="127"/>
      <c r="N60" s="127"/>
      <c r="O60" s="127"/>
      <c r="P60" s="127"/>
      <c r="Q60" s="127"/>
      <c r="R60" s="127"/>
      <c r="S60" s="127"/>
      <c r="T60" s="127"/>
      <c r="U60" s="127"/>
      <c r="V60" s="127"/>
      <c r="W60" s="127"/>
      <c r="X60" s="127"/>
    </row>
    <row r="61" spans="1:24" s="136" customFormat="1" ht="12" customHeight="1" x14ac:dyDescent="0.35">
      <c r="A61" s="127"/>
      <c r="B61" s="127"/>
      <c r="C61" s="127"/>
      <c r="D61" s="137"/>
      <c r="E61" s="175"/>
      <c r="H61" s="127"/>
      <c r="I61" s="127"/>
      <c r="J61" s="127"/>
      <c r="K61" s="127"/>
      <c r="L61" s="127"/>
      <c r="M61" s="127"/>
      <c r="N61" s="127"/>
      <c r="O61" s="127"/>
      <c r="P61" s="127"/>
      <c r="Q61" s="127"/>
      <c r="R61" s="127"/>
      <c r="S61" s="127"/>
      <c r="T61" s="127"/>
      <c r="U61" s="127"/>
      <c r="V61" s="127"/>
      <c r="W61" s="127"/>
      <c r="X61" s="127"/>
    </row>
    <row r="62" spans="1:24" s="136" customFormat="1" ht="12" customHeight="1" x14ac:dyDescent="0.35">
      <c r="A62" s="127"/>
      <c r="B62" s="127"/>
      <c r="C62" s="127"/>
      <c r="D62" s="137"/>
      <c r="E62" s="175"/>
      <c r="H62" s="127"/>
      <c r="I62" s="127"/>
      <c r="J62" s="127"/>
      <c r="K62" s="127"/>
      <c r="L62" s="127"/>
      <c r="M62" s="127"/>
      <c r="N62" s="127"/>
      <c r="O62" s="127"/>
      <c r="P62" s="127"/>
      <c r="Q62" s="127"/>
      <c r="R62" s="127"/>
      <c r="S62" s="127"/>
      <c r="T62" s="127"/>
      <c r="U62" s="127"/>
      <c r="V62" s="127"/>
      <c r="W62" s="127"/>
      <c r="X62" s="127"/>
    </row>
    <row r="63" spans="1:24" s="136" customFormat="1" ht="12" customHeight="1" x14ac:dyDescent="0.35">
      <c r="A63" s="127"/>
      <c r="B63" s="127"/>
      <c r="C63" s="127"/>
      <c r="D63" s="137"/>
      <c r="E63" s="175"/>
      <c r="H63" s="127"/>
      <c r="I63" s="127"/>
      <c r="J63" s="127"/>
      <c r="K63" s="127"/>
      <c r="L63" s="127"/>
      <c r="M63" s="127"/>
      <c r="N63" s="127"/>
      <c r="O63" s="127"/>
      <c r="P63" s="127"/>
      <c r="Q63" s="127"/>
      <c r="R63" s="127"/>
      <c r="S63" s="127"/>
      <c r="T63" s="127"/>
      <c r="U63" s="127"/>
      <c r="V63" s="127"/>
      <c r="W63" s="127"/>
      <c r="X63" s="127"/>
    </row>
    <row r="64" spans="1:24" s="136" customFormat="1" ht="12" customHeight="1" x14ac:dyDescent="0.35">
      <c r="A64" s="127"/>
      <c r="B64" s="127"/>
      <c r="C64" s="127"/>
      <c r="D64" s="137"/>
      <c r="E64" s="175"/>
      <c r="H64" s="127"/>
      <c r="I64" s="127"/>
      <c r="J64" s="127"/>
      <c r="K64" s="127"/>
      <c r="L64" s="127"/>
      <c r="M64" s="127"/>
      <c r="N64" s="127"/>
      <c r="O64" s="127"/>
      <c r="P64" s="127"/>
      <c r="Q64" s="127"/>
      <c r="R64" s="127"/>
      <c r="S64" s="127"/>
      <c r="T64" s="127"/>
      <c r="U64" s="127"/>
      <c r="V64" s="127"/>
      <c r="W64" s="127"/>
      <c r="X64" s="127"/>
    </row>
    <row r="65" spans="1:24" s="136" customFormat="1" ht="12" customHeight="1" x14ac:dyDescent="0.35">
      <c r="A65" s="127"/>
      <c r="B65" s="127"/>
      <c r="C65" s="127"/>
      <c r="D65" s="137"/>
      <c r="E65" s="175"/>
      <c r="H65" s="127"/>
      <c r="I65" s="127"/>
      <c r="J65" s="127"/>
      <c r="K65" s="127"/>
      <c r="L65" s="127"/>
      <c r="M65" s="127"/>
      <c r="N65" s="127"/>
      <c r="O65" s="127"/>
      <c r="P65" s="127"/>
      <c r="Q65" s="127"/>
      <c r="R65" s="127"/>
      <c r="S65" s="127"/>
      <c r="T65" s="127"/>
      <c r="U65" s="127"/>
      <c r="V65" s="127"/>
      <c r="W65" s="127"/>
      <c r="X65" s="127"/>
    </row>
    <row r="66" spans="1:24" s="136" customFormat="1" ht="12" customHeight="1" x14ac:dyDescent="0.35">
      <c r="A66" s="127"/>
      <c r="B66" s="127"/>
      <c r="C66" s="127"/>
      <c r="D66" s="137"/>
      <c r="E66" s="175"/>
      <c r="H66" s="127"/>
      <c r="I66" s="127"/>
      <c r="J66" s="127"/>
      <c r="K66" s="127"/>
      <c r="L66" s="127"/>
      <c r="M66" s="127"/>
      <c r="N66" s="127"/>
      <c r="O66" s="127"/>
      <c r="P66" s="127"/>
      <c r="Q66" s="127"/>
      <c r="R66" s="127"/>
      <c r="S66" s="127"/>
      <c r="T66" s="127"/>
      <c r="U66" s="127"/>
      <c r="V66" s="127"/>
      <c r="W66" s="127"/>
      <c r="X66" s="127"/>
    </row>
    <row r="67" spans="1:24" s="136" customFormat="1" ht="12" customHeight="1" x14ac:dyDescent="0.35">
      <c r="A67" s="127"/>
      <c r="B67" s="127"/>
      <c r="C67" s="127"/>
      <c r="D67" s="137"/>
      <c r="E67" s="175"/>
      <c r="H67" s="127"/>
      <c r="I67" s="127"/>
      <c r="J67" s="127"/>
      <c r="K67" s="127"/>
      <c r="L67" s="127"/>
      <c r="M67" s="127"/>
      <c r="N67" s="127"/>
      <c r="O67" s="127"/>
      <c r="P67" s="127"/>
      <c r="Q67" s="127"/>
      <c r="R67" s="127"/>
      <c r="S67" s="127"/>
      <c r="T67" s="127"/>
      <c r="U67" s="127"/>
      <c r="V67" s="127"/>
      <c r="W67" s="127"/>
      <c r="X67" s="127"/>
    </row>
    <row r="68" spans="1:24" s="136" customFormat="1" ht="12" customHeight="1" x14ac:dyDescent="0.35">
      <c r="A68" s="127"/>
      <c r="B68" s="127"/>
      <c r="C68" s="127"/>
      <c r="D68" s="137"/>
      <c r="E68" s="175"/>
      <c r="H68" s="127"/>
      <c r="I68" s="127"/>
      <c r="J68" s="127"/>
      <c r="K68" s="127"/>
      <c r="L68" s="127"/>
      <c r="M68" s="127"/>
      <c r="N68" s="127"/>
      <c r="O68" s="127"/>
      <c r="P68" s="127"/>
      <c r="Q68" s="127"/>
      <c r="R68" s="127"/>
      <c r="S68" s="127"/>
      <c r="T68" s="127"/>
      <c r="U68" s="127"/>
      <c r="V68" s="127"/>
      <c r="W68" s="127"/>
      <c r="X68" s="127"/>
    </row>
    <row r="69" spans="1:24" s="136" customFormat="1" ht="12" customHeight="1" x14ac:dyDescent="0.35">
      <c r="A69" s="127"/>
      <c r="B69" s="127"/>
      <c r="C69" s="127"/>
      <c r="D69" s="137"/>
      <c r="E69" s="175"/>
      <c r="H69" s="127"/>
      <c r="I69" s="127"/>
      <c r="J69" s="127"/>
      <c r="K69" s="127"/>
      <c r="L69" s="127"/>
      <c r="M69" s="127"/>
      <c r="N69" s="127"/>
      <c r="O69" s="127"/>
      <c r="P69" s="127"/>
      <c r="Q69" s="127"/>
      <c r="R69" s="127"/>
      <c r="S69" s="127"/>
      <c r="T69" s="127"/>
      <c r="U69" s="127"/>
      <c r="V69" s="127"/>
      <c r="W69" s="127"/>
      <c r="X69" s="127"/>
    </row>
    <row r="70" spans="1:24" s="136" customFormat="1" ht="12" customHeight="1" x14ac:dyDescent="0.35">
      <c r="A70" s="127"/>
      <c r="B70" s="127"/>
      <c r="C70" s="127"/>
      <c r="D70" s="137"/>
      <c r="E70" s="175"/>
      <c r="H70" s="127"/>
      <c r="I70" s="127"/>
      <c r="J70" s="127"/>
      <c r="K70" s="127"/>
      <c r="L70" s="127"/>
      <c r="M70" s="127"/>
      <c r="N70" s="127"/>
      <c r="O70" s="127"/>
      <c r="P70" s="127"/>
      <c r="Q70" s="127"/>
      <c r="R70" s="127"/>
      <c r="S70" s="127"/>
      <c r="T70" s="127"/>
      <c r="U70" s="127"/>
      <c r="V70" s="127"/>
      <c r="W70" s="127"/>
      <c r="X70" s="127"/>
    </row>
    <row r="71" spans="1:24" s="136" customFormat="1" ht="12" customHeight="1" x14ac:dyDescent="0.35">
      <c r="A71" s="127"/>
      <c r="B71" s="127"/>
      <c r="C71" s="127"/>
      <c r="D71" s="137"/>
      <c r="E71" s="175"/>
      <c r="H71" s="127"/>
      <c r="I71" s="127"/>
      <c r="J71" s="127"/>
      <c r="K71" s="127"/>
      <c r="L71" s="127"/>
      <c r="M71" s="127"/>
      <c r="N71" s="127"/>
      <c r="O71" s="127"/>
      <c r="P71" s="127"/>
      <c r="Q71" s="127"/>
      <c r="R71" s="127"/>
      <c r="S71" s="127"/>
      <c r="T71" s="127"/>
      <c r="U71" s="127"/>
      <c r="V71" s="127"/>
      <c r="W71" s="127"/>
      <c r="X71" s="127"/>
    </row>
    <row r="72" spans="1:24" s="136" customFormat="1" ht="12" customHeight="1" x14ac:dyDescent="0.35">
      <c r="A72" s="127"/>
      <c r="B72" s="127"/>
      <c r="C72" s="127"/>
      <c r="D72" s="137"/>
      <c r="E72" s="175"/>
      <c r="H72" s="127"/>
      <c r="I72" s="127"/>
      <c r="J72" s="127"/>
      <c r="K72" s="127"/>
      <c r="L72" s="127"/>
      <c r="M72" s="127"/>
      <c r="N72" s="127"/>
      <c r="O72" s="127"/>
      <c r="P72" s="127"/>
      <c r="Q72" s="127"/>
      <c r="R72" s="127"/>
      <c r="S72" s="127"/>
      <c r="T72" s="127"/>
      <c r="U72" s="127"/>
      <c r="V72" s="127"/>
      <c r="W72" s="127"/>
      <c r="X72" s="127"/>
    </row>
    <row r="73" spans="1:24" s="136" customFormat="1" ht="12" customHeight="1" x14ac:dyDescent="0.35">
      <c r="A73" s="127"/>
      <c r="B73" s="127"/>
      <c r="C73" s="127"/>
      <c r="D73" s="137"/>
      <c r="E73" s="175"/>
      <c r="H73" s="127"/>
      <c r="I73" s="127"/>
      <c r="J73" s="127"/>
      <c r="K73" s="127"/>
      <c r="L73" s="127"/>
      <c r="M73" s="127"/>
      <c r="N73" s="127"/>
      <c r="O73" s="127"/>
      <c r="P73" s="127"/>
      <c r="Q73" s="127"/>
      <c r="R73" s="127"/>
      <c r="S73" s="127"/>
      <c r="T73" s="127"/>
      <c r="U73" s="127"/>
      <c r="V73" s="127"/>
      <c r="W73" s="127"/>
      <c r="X73" s="127"/>
    </row>
    <row r="74" spans="1:24" s="136" customFormat="1" ht="12" customHeight="1" x14ac:dyDescent="0.35">
      <c r="A74" s="127"/>
      <c r="B74" s="127"/>
      <c r="C74" s="127"/>
      <c r="D74" s="137"/>
      <c r="E74" s="175"/>
      <c r="H74" s="127"/>
      <c r="I74" s="127"/>
      <c r="J74" s="127"/>
      <c r="K74" s="127"/>
      <c r="L74" s="127"/>
      <c r="M74" s="127"/>
      <c r="N74" s="127"/>
      <c r="O74" s="127"/>
      <c r="P74" s="127"/>
      <c r="Q74" s="127"/>
      <c r="R74" s="127"/>
      <c r="S74" s="127"/>
      <c r="T74" s="127"/>
      <c r="U74" s="127"/>
      <c r="V74" s="127"/>
      <c r="W74" s="127"/>
      <c r="X74" s="127"/>
    </row>
    <row r="75" spans="1:24" s="136" customFormat="1" ht="12" customHeight="1" x14ac:dyDescent="0.35">
      <c r="A75" s="127"/>
      <c r="B75" s="127"/>
      <c r="C75" s="127"/>
      <c r="D75" s="137"/>
      <c r="E75" s="175"/>
      <c r="H75" s="127"/>
      <c r="I75" s="127"/>
      <c r="J75" s="127"/>
      <c r="K75" s="127"/>
      <c r="L75" s="127"/>
      <c r="M75" s="127"/>
      <c r="N75" s="127"/>
      <c r="O75" s="127"/>
      <c r="P75" s="127"/>
      <c r="Q75" s="127"/>
      <c r="R75" s="127"/>
      <c r="S75" s="127"/>
      <c r="T75" s="127"/>
      <c r="U75" s="127"/>
      <c r="V75" s="127"/>
      <c r="W75" s="127"/>
      <c r="X75" s="127"/>
    </row>
    <row r="76" spans="1:24" s="136" customFormat="1" ht="12" customHeight="1" x14ac:dyDescent="0.35">
      <c r="A76" s="127"/>
      <c r="B76" s="127"/>
      <c r="C76" s="127"/>
      <c r="D76" s="137"/>
      <c r="E76" s="175"/>
      <c r="H76" s="127"/>
      <c r="I76" s="127"/>
      <c r="J76" s="127"/>
      <c r="K76" s="127"/>
      <c r="L76" s="127"/>
      <c r="M76" s="127"/>
      <c r="N76" s="127"/>
      <c r="O76" s="127"/>
      <c r="P76" s="127"/>
      <c r="Q76" s="127"/>
      <c r="R76" s="127"/>
      <c r="S76" s="127"/>
      <c r="T76" s="127"/>
      <c r="U76" s="127"/>
      <c r="V76" s="127"/>
      <c r="W76" s="127"/>
      <c r="X76" s="127"/>
    </row>
    <row r="77" spans="1:24" s="136" customFormat="1" ht="12" customHeight="1" x14ac:dyDescent="0.35">
      <c r="A77" s="127"/>
      <c r="B77" s="127"/>
      <c r="C77" s="127"/>
      <c r="D77" s="137"/>
      <c r="E77" s="175"/>
      <c r="H77" s="127"/>
      <c r="I77" s="127"/>
      <c r="J77" s="127"/>
      <c r="K77" s="127"/>
      <c r="L77" s="127"/>
      <c r="M77" s="127"/>
      <c r="N77" s="127"/>
      <c r="O77" s="127"/>
      <c r="P77" s="127"/>
      <c r="Q77" s="127"/>
      <c r="R77" s="127"/>
      <c r="S77" s="127"/>
      <c r="T77" s="127"/>
      <c r="U77" s="127"/>
      <c r="V77" s="127"/>
      <c r="W77" s="127"/>
      <c r="X77" s="127"/>
    </row>
    <row r="78" spans="1:24" s="136" customFormat="1" ht="12" customHeight="1" x14ac:dyDescent="0.35">
      <c r="A78" s="127"/>
      <c r="B78" s="127"/>
      <c r="C78" s="127"/>
      <c r="D78" s="137"/>
      <c r="E78" s="175"/>
      <c r="H78" s="127"/>
      <c r="I78" s="127"/>
      <c r="J78" s="127"/>
      <c r="K78" s="127"/>
      <c r="L78" s="127"/>
      <c r="M78" s="127"/>
      <c r="N78" s="127"/>
      <c r="O78" s="127"/>
      <c r="P78" s="127"/>
      <c r="Q78" s="127"/>
      <c r="R78" s="127"/>
      <c r="S78" s="127"/>
      <c r="T78" s="127"/>
      <c r="U78" s="127"/>
      <c r="V78" s="127"/>
      <c r="W78" s="127"/>
      <c r="X78" s="127"/>
    </row>
    <row r="79" spans="1:24" s="136" customFormat="1" ht="12" customHeight="1" x14ac:dyDescent="0.35">
      <c r="A79" s="127"/>
      <c r="B79" s="127"/>
      <c r="C79" s="127"/>
      <c r="D79" s="137"/>
      <c r="E79" s="175"/>
      <c r="H79" s="127"/>
      <c r="I79" s="127"/>
      <c r="J79" s="127"/>
      <c r="K79" s="127"/>
      <c r="L79" s="127"/>
      <c r="M79" s="127"/>
      <c r="N79" s="127"/>
      <c r="O79" s="127"/>
      <c r="P79" s="127"/>
      <c r="Q79" s="127"/>
      <c r="R79" s="127"/>
      <c r="S79" s="127"/>
      <c r="T79" s="127"/>
      <c r="U79" s="127"/>
      <c r="V79" s="127"/>
      <c r="W79" s="127"/>
      <c r="X79" s="127"/>
    </row>
    <row r="80" spans="1:24" s="136" customFormat="1" ht="12" customHeight="1" x14ac:dyDescent="0.35">
      <c r="A80" s="127"/>
      <c r="B80" s="127"/>
      <c r="C80" s="127"/>
      <c r="D80" s="137"/>
      <c r="E80" s="175"/>
      <c r="H80" s="127"/>
      <c r="I80" s="127"/>
      <c r="J80" s="127"/>
      <c r="K80" s="127"/>
      <c r="L80" s="127"/>
      <c r="M80" s="127"/>
      <c r="N80" s="127"/>
      <c r="O80" s="127"/>
      <c r="P80" s="127"/>
      <c r="Q80" s="127"/>
      <c r="R80" s="127"/>
      <c r="S80" s="127"/>
      <c r="T80" s="127"/>
      <c r="U80" s="127"/>
      <c r="V80" s="127"/>
      <c r="W80" s="127"/>
      <c r="X80" s="127"/>
    </row>
    <row r="81" spans="1:24" s="136" customFormat="1" ht="12" customHeight="1" x14ac:dyDescent="0.35">
      <c r="A81" s="127"/>
      <c r="B81" s="127"/>
      <c r="C81" s="127"/>
      <c r="D81" s="137"/>
      <c r="E81" s="175"/>
      <c r="H81" s="127"/>
      <c r="I81" s="127"/>
      <c r="J81" s="127"/>
      <c r="K81" s="127"/>
      <c r="L81" s="127"/>
      <c r="M81" s="127"/>
      <c r="N81" s="127"/>
      <c r="O81" s="127"/>
      <c r="P81" s="127"/>
      <c r="Q81" s="127"/>
      <c r="R81" s="127"/>
      <c r="S81" s="127"/>
      <c r="T81" s="127"/>
      <c r="U81" s="127"/>
      <c r="V81" s="127"/>
      <c r="W81" s="127"/>
      <c r="X81" s="127"/>
    </row>
    <row r="82" spans="1:24" s="136" customFormat="1" ht="12" customHeight="1" x14ac:dyDescent="0.35">
      <c r="A82" s="127"/>
      <c r="B82" s="127"/>
      <c r="C82" s="127"/>
      <c r="D82" s="137"/>
      <c r="E82" s="175"/>
      <c r="H82" s="127"/>
      <c r="I82" s="127"/>
      <c r="J82" s="127"/>
      <c r="K82" s="127"/>
      <c r="L82" s="127"/>
      <c r="M82" s="127"/>
      <c r="N82" s="127"/>
      <c r="O82" s="127"/>
      <c r="P82" s="127"/>
      <c r="Q82" s="127"/>
      <c r="R82" s="127"/>
      <c r="S82" s="127"/>
      <c r="T82" s="127"/>
      <c r="U82" s="127"/>
      <c r="V82" s="127"/>
      <c r="W82" s="127"/>
      <c r="X82" s="127"/>
    </row>
    <row r="83" spans="1:24" s="136" customFormat="1" ht="12" customHeight="1" x14ac:dyDescent="0.35">
      <c r="A83" s="127"/>
      <c r="B83" s="127"/>
      <c r="C83" s="127"/>
      <c r="D83" s="137"/>
      <c r="E83" s="175"/>
      <c r="H83" s="127"/>
      <c r="I83" s="127"/>
      <c r="J83" s="127"/>
      <c r="K83" s="127"/>
      <c r="L83" s="127"/>
      <c r="M83" s="127"/>
      <c r="N83" s="127"/>
      <c r="O83" s="127"/>
      <c r="P83" s="127"/>
      <c r="Q83" s="127"/>
      <c r="R83" s="127"/>
      <c r="S83" s="127"/>
      <c r="T83" s="127"/>
      <c r="U83" s="127"/>
      <c r="V83" s="127"/>
      <c r="W83" s="127"/>
      <c r="X83" s="127"/>
    </row>
    <row r="84" spans="1:24" s="136" customFormat="1" ht="12" customHeight="1" x14ac:dyDescent="0.35">
      <c r="A84" s="127"/>
      <c r="B84" s="127"/>
      <c r="C84" s="127"/>
      <c r="D84" s="137"/>
      <c r="E84" s="175"/>
      <c r="H84" s="127"/>
      <c r="I84" s="127"/>
      <c r="J84" s="127"/>
      <c r="K84" s="127"/>
      <c r="L84" s="127"/>
      <c r="M84" s="127"/>
      <c r="N84" s="127"/>
      <c r="O84" s="127"/>
      <c r="P84" s="127"/>
      <c r="Q84" s="127"/>
      <c r="R84" s="127"/>
      <c r="S84" s="127"/>
      <c r="T84" s="127"/>
      <c r="U84" s="127"/>
      <c r="V84" s="127"/>
      <c r="W84" s="127"/>
      <c r="X84" s="127"/>
    </row>
  </sheetData>
  <conditionalFormatting sqref="F6:F8">
    <cfRule type="cellIs" dxfId="51" priority="10" operator="greaterThan">
      <formula>0</formula>
    </cfRule>
    <cfRule type="cellIs" dxfId="50" priority="11" operator="greaterThan">
      <formula>0</formula>
    </cfRule>
  </conditionalFormatting>
  <conditionalFormatting sqref="F20">
    <cfRule type="containsText" dxfId="49" priority="1" operator="containsText" text="Fail">
      <formula>NOT(ISERROR(SEARCH("Fail",F20)))</formula>
    </cfRule>
  </conditionalFormatting>
  <dataValidations count="2">
    <dataValidation type="list" showInputMessage="1" showErrorMessage="1" sqref="B5" xr:uid="{00000000-0002-0000-5500-000000000000}">
      <formula1>"Q1,Q2,Q3,Q4, Wkly,Mthly"</formula1>
    </dataValidation>
    <dataValidation type="list" showInputMessage="1" showErrorMessage="1" sqref="F20" xr:uid="{58BF12EC-13C5-47CD-9B74-BB8DA2399967}">
      <formula1>"Pass,Fail,Block,Not Attempted, NA Pass Previous"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5089"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345090"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65"/>
  <dimension ref="A1:V114"/>
  <sheetViews>
    <sheetView workbookViewId="0">
      <selection activeCell="F20" sqref="F20"/>
    </sheetView>
  </sheetViews>
  <sheetFormatPr defaultColWidth="8.81640625" defaultRowHeight="12" customHeight="1" x14ac:dyDescent="0.35"/>
  <cols>
    <col min="1" max="1" width="8.81640625" style="127" customWidth="1"/>
    <col min="2" max="2" width="28.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22" width="8.81640625" style="127"/>
  </cols>
  <sheetData>
    <row r="1" spans="1:22" ht="12" customHeight="1" x14ac:dyDescent="0.35">
      <c r="A1" s="138">
        <v>8.2899999999999991</v>
      </c>
      <c r="B1" s="77"/>
      <c r="C1" s="81" t="s">
        <v>1302</v>
      </c>
      <c r="D1" s="79"/>
      <c r="E1" s="79"/>
      <c r="F1" s="80"/>
      <c r="G1" s="80"/>
      <c r="H1" s="81"/>
      <c r="I1" s="81"/>
      <c r="J1" s="81"/>
      <c r="K1" s="81"/>
      <c r="L1" s="81"/>
      <c r="M1" s="81"/>
      <c r="N1" s="81"/>
      <c r="O1" s="81"/>
      <c r="P1" s="81"/>
      <c r="Q1" s="81"/>
      <c r="R1" s="81"/>
      <c r="S1" s="81"/>
      <c r="T1" s="81"/>
      <c r="U1" s="81"/>
      <c r="V1" s="81"/>
    </row>
    <row r="2" spans="1:22" ht="12" customHeight="1" x14ac:dyDescent="0.35">
      <c r="A2" s="82"/>
      <c r="B2" s="83" t="s">
        <v>54</v>
      </c>
      <c r="C2" s="82">
        <v>15</v>
      </c>
      <c r="D2" s="79"/>
      <c r="E2" s="79"/>
      <c r="F2" s="80"/>
      <c r="G2" s="80"/>
      <c r="H2" s="84"/>
      <c r="I2" s="84"/>
      <c r="J2" s="84"/>
      <c r="K2" s="84"/>
      <c r="L2" s="84"/>
      <c r="M2" s="84"/>
      <c r="N2" s="84"/>
      <c r="O2" s="84"/>
      <c r="P2" s="84"/>
      <c r="Q2" s="84"/>
      <c r="R2" s="84"/>
      <c r="S2" s="84"/>
      <c r="T2" s="84"/>
      <c r="U2" s="84"/>
      <c r="V2" s="84"/>
    </row>
    <row r="3" spans="1:22" ht="12" customHeight="1" x14ac:dyDescent="0.35">
      <c r="A3" s="85"/>
      <c r="B3" s="85"/>
      <c r="C3" s="81"/>
      <c r="D3" s="84"/>
      <c r="E3" s="79" t="e">
        <f>SUM(#REF!)*2</f>
        <v>#REF!</v>
      </c>
      <c r="F3" s="80"/>
      <c r="G3" s="80"/>
      <c r="H3" s="84"/>
      <c r="I3" s="84"/>
      <c r="J3" s="84"/>
      <c r="K3" s="84"/>
      <c r="L3" s="84"/>
      <c r="M3" s="84"/>
      <c r="N3" s="84"/>
      <c r="O3" s="84"/>
      <c r="P3" s="84"/>
      <c r="Q3" s="84"/>
      <c r="R3" s="84"/>
      <c r="S3" s="84"/>
      <c r="T3" s="84"/>
      <c r="U3" s="84"/>
      <c r="V3" s="84"/>
    </row>
    <row r="4" spans="1:22" ht="12" customHeight="1" x14ac:dyDescent="0.35">
      <c r="A4" s="82" t="s">
        <v>55</v>
      </c>
      <c r="B4" s="82"/>
      <c r="C4" s="78"/>
      <c r="D4" s="86" t="s">
        <v>56</v>
      </c>
      <c r="E4" s="80" t="s">
        <v>27</v>
      </c>
      <c r="F4" s="86">
        <f>COUNTIF(F$18:F$506,T($D4))</f>
        <v>1</v>
      </c>
      <c r="G4" s="86"/>
      <c r="H4" s="84"/>
      <c r="I4" s="84"/>
      <c r="J4" s="84"/>
      <c r="K4" s="84"/>
      <c r="L4" s="84"/>
      <c r="M4" s="84"/>
      <c r="N4" s="84"/>
      <c r="O4" s="84"/>
      <c r="P4" s="84"/>
      <c r="Q4" s="84"/>
      <c r="R4" s="84"/>
      <c r="S4" s="84"/>
      <c r="T4" s="84"/>
      <c r="U4" s="84"/>
      <c r="V4" s="84"/>
    </row>
    <row r="5" spans="1:22" ht="12" customHeight="1" x14ac:dyDescent="0.35">
      <c r="A5" s="82" t="s">
        <v>57</v>
      </c>
      <c r="B5" s="87"/>
      <c r="C5" s="81"/>
      <c r="D5" s="86" t="s">
        <v>58</v>
      </c>
      <c r="E5" s="80" t="s">
        <v>28</v>
      </c>
      <c r="F5" s="86">
        <f>COUNTIF(F$18:F$506,T($D5))</f>
        <v>0</v>
      </c>
      <c r="G5" s="86"/>
      <c r="H5" s="84"/>
      <c r="I5" s="84"/>
      <c r="J5" s="84"/>
      <c r="K5" s="84"/>
      <c r="L5" s="84"/>
      <c r="M5" s="84"/>
      <c r="N5" s="84"/>
      <c r="O5" s="84"/>
      <c r="P5" s="84"/>
      <c r="Q5" s="84"/>
      <c r="R5" s="84"/>
      <c r="S5" s="84"/>
      <c r="T5" s="84"/>
      <c r="U5" s="84"/>
      <c r="V5" s="84"/>
    </row>
    <row r="6" spans="1:22" ht="12" customHeight="1" x14ac:dyDescent="0.35">
      <c r="A6" s="88" t="s">
        <v>59</v>
      </c>
      <c r="B6" s="177"/>
      <c r="C6" s="90"/>
      <c r="D6" s="91" t="s">
        <v>12</v>
      </c>
      <c r="E6" s="80" t="s">
        <v>29</v>
      </c>
      <c r="F6" s="86">
        <f>COUNTIF(F$18:F$506,T($D6))</f>
        <v>0</v>
      </c>
      <c r="G6" s="86"/>
      <c r="H6" s="84"/>
      <c r="I6" s="84"/>
      <c r="J6" s="84"/>
      <c r="K6" s="84"/>
      <c r="L6" s="84"/>
      <c r="M6" s="84"/>
      <c r="N6" s="84"/>
      <c r="O6" s="84"/>
      <c r="P6" s="84"/>
      <c r="Q6" s="84"/>
      <c r="R6" s="84"/>
      <c r="S6" s="84"/>
      <c r="T6" s="84"/>
      <c r="U6" s="84"/>
      <c r="V6" s="84"/>
    </row>
    <row r="7" spans="1:22" ht="12" customHeight="1" x14ac:dyDescent="0.35">
      <c r="A7" s="88" t="s">
        <v>60</v>
      </c>
      <c r="B7" s="177" t="s">
        <v>1497</v>
      </c>
      <c r="C7" s="90"/>
      <c r="D7" s="86" t="s">
        <v>61</v>
      </c>
      <c r="E7" s="80" t="s">
        <v>30</v>
      </c>
      <c r="F7" s="86">
        <f>COUNTIF(F$18:F$506,T($D7))</f>
        <v>0</v>
      </c>
      <c r="G7" s="86"/>
      <c r="H7" s="84"/>
      <c r="I7" s="84"/>
      <c r="J7" s="84"/>
      <c r="K7" s="84"/>
      <c r="L7" s="84"/>
      <c r="M7" s="84"/>
      <c r="N7" s="84"/>
      <c r="O7" s="84"/>
      <c r="P7" s="84"/>
      <c r="Q7" s="84"/>
      <c r="R7" s="84"/>
      <c r="S7" s="84"/>
      <c r="T7" s="84"/>
      <c r="U7" s="84"/>
      <c r="V7" s="84"/>
    </row>
    <row r="8" spans="1:22" ht="12" customHeight="1" x14ac:dyDescent="0.35">
      <c r="A8" s="88" t="s">
        <v>62</v>
      </c>
      <c r="B8" s="177"/>
      <c r="C8" s="90"/>
      <c r="D8" s="86" t="s">
        <v>63</v>
      </c>
      <c r="E8" s="80" t="s">
        <v>31</v>
      </c>
      <c r="F8" s="86">
        <f>F9-SUM(F4:F7)</f>
        <v>0</v>
      </c>
      <c r="G8" s="86"/>
      <c r="H8" s="84"/>
      <c r="I8" s="84"/>
      <c r="J8" s="84"/>
      <c r="K8" s="84"/>
      <c r="L8" s="84"/>
      <c r="M8" s="84"/>
      <c r="N8" s="84"/>
      <c r="O8" s="84"/>
      <c r="P8" s="84"/>
      <c r="Q8" s="84"/>
      <c r="R8" s="84"/>
      <c r="S8" s="84"/>
      <c r="T8" s="84"/>
      <c r="U8" s="84"/>
      <c r="V8" s="84"/>
    </row>
    <row r="9" spans="1:22" ht="12" customHeight="1" x14ac:dyDescent="0.35">
      <c r="A9" s="88" t="s">
        <v>64</v>
      </c>
      <c r="B9" s="177" t="s">
        <v>667</v>
      </c>
      <c r="C9" s="90"/>
      <c r="D9" s="86" t="s">
        <v>66</v>
      </c>
      <c r="E9" s="80" t="s">
        <v>26</v>
      </c>
      <c r="F9" s="86">
        <f>COUNTA($D$18:$D$506)</f>
        <v>1</v>
      </c>
      <c r="G9" s="86"/>
      <c r="H9" s="84"/>
      <c r="I9" s="84"/>
      <c r="J9" s="84"/>
      <c r="K9" s="84"/>
      <c r="L9" s="84"/>
      <c r="M9" s="84"/>
      <c r="N9" s="84"/>
      <c r="O9" s="84"/>
      <c r="P9" s="84"/>
      <c r="Q9" s="84"/>
      <c r="R9" s="84"/>
      <c r="S9" s="84"/>
      <c r="T9" s="84"/>
      <c r="U9" s="84"/>
      <c r="V9" s="84"/>
    </row>
    <row r="10" spans="1:22" ht="12" customHeight="1" x14ac:dyDescent="0.35">
      <c r="A10" s="88" t="s">
        <v>1542</v>
      </c>
      <c r="B10" s="177" t="s">
        <v>971</v>
      </c>
      <c r="C10" s="90"/>
      <c r="D10" s="86"/>
      <c r="E10" s="80"/>
      <c r="F10" s="86"/>
      <c r="G10" s="86"/>
      <c r="H10" s="84"/>
      <c r="I10" s="84"/>
      <c r="J10" s="84"/>
      <c r="K10" s="84"/>
      <c r="L10" s="84"/>
      <c r="M10" s="84"/>
      <c r="N10" s="84"/>
      <c r="O10" s="84"/>
      <c r="P10" s="84"/>
      <c r="Q10" s="84"/>
      <c r="R10" s="84"/>
      <c r="S10" s="84"/>
      <c r="T10" s="84"/>
      <c r="U10" s="84"/>
      <c r="V10" s="84"/>
    </row>
    <row r="11" spans="1:22" ht="12" customHeight="1" x14ac:dyDescent="0.35">
      <c r="A11" s="88" t="s">
        <v>970</v>
      </c>
      <c r="B11" s="191" t="s">
        <v>971</v>
      </c>
      <c r="C11" s="90"/>
      <c r="D11" s="93"/>
      <c r="E11" s="93"/>
      <c r="F11" s="94"/>
      <c r="G11" s="95"/>
      <c r="H11" s="96"/>
      <c r="I11" s="96"/>
      <c r="J11" s="96"/>
      <c r="K11" s="96"/>
      <c r="L11" s="96"/>
      <c r="M11" s="96"/>
      <c r="N11" s="96"/>
      <c r="O11" s="96"/>
      <c r="P11" s="96"/>
      <c r="Q11" s="96"/>
      <c r="R11" s="96"/>
      <c r="S11" s="96"/>
      <c r="T11" s="96"/>
      <c r="U11" s="96"/>
      <c r="V11" s="96"/>
    </row>
    <row r="12" spans="1:22"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row>
    <row r="13" spans="1:22" ht="12" customHeight="1" x14ac:dyDescent="0.35">
      <c r="A13" s="97"/>
      <c r="B13" s="141"/>
      <c r="C13" s="97"/>
      <c r="D13" s="99" t="s">
        <v>23</v>
      </c>
      <c r="E13" s="99" t="s">
        <v>70</v>
      </c>
      <c r="F13" s="103" t="s">
        <v>1725</v>
      </c>
      <c r="G13" s="101"/>
      <c r="H13" s="97"/>
      <c r="I13" s="97"/>
      <c r="J13" s="97"/>
      <c r="K13" s="97"/>
      <c r="L13" s="97"/>
      <c r="M13" s="97"/>
      <c r="N13" s="97"/>
      <c r="O13" s="97"/>
      <c r="P13" s="97"/>
      <c r="Q13" s="97"/>
      <c r="R13" s="97"/>
      <c r="S13" s="97"/>
      <c r="T13" s="97"/>
      <c r="U13" s="97"/>
      <c r="V13" s="97"/>
    </row>
    <row r="14" spans="1:22" ht="12" customHeight="1" x14ac:dyDescent="0.35">
      <c r="A14" s="97"/>
      <c r="B14" s="141"/>
      <c r="C14" s="97"/>
      <c r="D14" s="99" t="s">
        <v>219</v>
      </c>
      <c r="E14" s="99" t="s">
        <v>34</v>
      </c>
      <c r="F14" s="198" t="s">
        <v>1679</v>
      </c>
      <c r="G14" s="105"/>
      <c r="H14" s="97"/>
      <c r="I14" s="97"/>
      <c r="J14" s="97"/>
      <c r="K14" s="97"/>
      <c r="L14" s="97"/>
      <c r="M14" s="97"/>
      <c r="N14" s="97"/>
      <c r="O14" s="97"/>
      <c r="P14" s="97"/>
      <c r="Q14" s="97"/>
      <c r="R14" s="97"/>
      <c r="S14" s="97"/>
      <c r="T14" s="97"/>
      <c r="U14" s="97"/>
      <c r="V14" s="97"/>
    </row>
    <row r="15" spans="1:22" ht="12" customHeight="1" x14ac:dyDescent="0.35">
      <c r="A15" s="97"/>
      <c r="B15" s="141"/>
      <c r="C15" s="97"/>
      <c r="D15" s="99" t="s">
        <v>74</v>
      </c>
      <c r="E15" s="99" t="s">
        <v>33</v>
      </c>
      <c r="F15" s="104"/>
      <c r="G15" s="100"/>
      <c r="H15" s="97"/>
      <c r="I15" s="97"/>
      <c r="J15" s="97"/>
      <c r="K15" s="97"/>
      <c r="L15" s="97"/>
      <c r="M15" s="97"/>
      <c r="N15" s="97"/>
      <c r="O15" s="97"/>
      <c r="P15" s="97"/>
      <c r="Q15" s="97"/>
      <c r="R15" s="97"/>
      <c r="S15" s="97"/>
      <c r="T15" s="97"/>
      <c r="U15" s="97"/>
      <c r="V15" s="97"/>
    </row>
    <row r="16" spans="1:22"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row>
    <row r="17" spans="1:22"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row>
    <row r="18" spans="1:22" ht="12" customHeight="1" x14ac:dyDescent="0.35">
      <c r="A18" s="116"/>
      <c r="B18"/>
      <c r="C18" s="116"/>
      <c r="D18" s="116"/>
      <c r="E18" s="117"/>
      <c r="F18" s="124"/>
      <c r="G18" s="124"/>
      <c r="H18" s="120"/>
      <c r="I18" s="120"/>
      <c r="J18" s="120"/>
      <c r="K18" s="120"/>
      <c r="L18" s="120"/>
      <c r="M18" s="120"/>
      <c r="N18" s="120"/>
      <c r="O18" s="120"/>
      <c r="P18" s="120"/>
      <c r="Q18" s="120"/>
      <c r="R18" s="120"/>
      <c r="S18" s="120"/>
      <c r="T18" s="120"/>
      <c r="U18" s="120"/>
      <c r="V18" s="120"/>
    </row>
    <row r="19" spans="1:22" ht="12" customHeight="1" x14ac:dyDescent="0.35">
      <c r="A19" s="125"/>
      <c r="B19" s="125" t="s">
        <v>1302</v>
      </c>
      <c r="C19" s="126"/>
      <c r="D19" s="126"/>
      <c r="E19" s="123"/>
      <c r="F19" s="124"/>
      <c r="G19" s="124"/>
      <c r="H19" s="124"/>
      <c r="I19" s="124"/>
      <c r="J19" s="124"/>
      <c r="K19" s="124"/>
      <c r="L19" s="124"/>
      <c r="M19" s="124"/>
      <c r="N19" s="124"/>
      <c r="O19" s="124"/>
      <c r="P19" s="124"/>
      <c r="Q19" s="124"/>
      <c r="R19" s="124"/>
      <c r="S19" s="124"/>
      <c r="T19" s="124"/>
      <c r="U19" s="124"/>
      <c r="V19" s="124"/>
    </row>
    <row r="20" spans="1:22" ht="12" customHeight="1" x14ac:dyDescent="0.35">
      <c r="A20" s="147"/>
      <c r="B20" s="125" t="s">
        <v>1303</v>
      </c>
      <c r="C20" s="126"/>
      <c r="D20" s="126" t="s">
        <v>1290</v>
      </c>
      <c r="E20" s="123"/>
      <c r="F20" s="124" t="s">
        <v>56</v>
      </c>
      <c r="G20" s="124"/>
      <c r="H20" s="124"/>
      <c r="I20" s="124"/>
      <c r="J20" s="124"/>
      <c r="K20" s="124"/>
      <c r="L20" s="124"/>
      <c r="M20" s="124"/>
      <c r="N20" s="124"/>
      <c r="O20" s="124"/>
      <c r="P20" s="124"/>
      <c r="Q20" s="124"/>
      <c r="R20" s="124"/>
      <c r="S20" s="124"/>
      <c r="T20" s="124"/>
      <c r="U20" s="124"/>
      <c r="V20" s="124"/>
    </row>
    <row r="21" spans="1:22" ht="12" customHeight="1" x14ac:dyDescent="0.35">
      <c r="A21" s="147"/>
      <c r="B21" s="125"/>
      <c r="C21" s="126"/>
      <c r="D21" s="126"/>
      <c r="E21" s="123"/>
      <c r="F21" s="124"/>
      <c r="G21" s="124"/>
      <c r="H21" s="124"/>
      <c r="I21" s="124"/>
      <c r="J21" s="124"/>
      <c r="K21" s="124"/>
      <c r="L21" s="124"/>
      <c r="M21" s="124"/>
      <c r="N21" s="124"/>
      <c r="O21" s="124"/>
      <c r="P21" s="124"/>
      <c r="Q21" s="124"/>
      <c r="R21" s="124"/>
      <c r="S21" s="124"/>
      <c r="T21" s="124"/>
      <c r="U21" s="124"/>
      <c r="V21" s="124"/>
    </row>
    <row r="22" spans="1:22" ht="12" customHeight="1" x14ac:dyDescent="0.35">
      <c r="A22" s="147"/>
      <c r="B22" s="125"/>
      <c r="C22" s="126"/>
      <c r="D22" s="126"/>
      <c r="E22" s="123"/>
      <c r="F22" s="124"/>
      <c r="G22" s="124"/>
      <c r="H22" s="124"/>
      <c r="I22" s="124"/>
      <c r="J22" s="124"/>
      <c r="K22" s="124"/>
      <c r="L22" s="124"/>
      <c r="M22" s="124"/>
      <c r="N22" s="124"/>
      <c r="O22" s="124"/>
      <c r="P22" s="124"/>
      <c r="Q22" s="124"/>
      <c r="R22" s="124"/>
      <c r="S22" s="124"/>
      <c r="T22" s="124"/>
      <c r="U22" s="124"/>
      <c r="V22" s="124"/>
    </row>
    <row r="23" spans="1:22" ht="12" customHeight="1" x14ac:dyDescent="0.35">
      <c r="A23" s="147"/>
      <c r="B23" s="147"/>
      <c r="C23" s="126"/>
      <c r="D23" s="126"/>
      <c r="E23" s="123"/>
      <c r="F23" s="124"/>
      <c r="G23" s="124"/>
      <c r="H23" s="124"/>
      <c r="I23" s="124"/>
      <c r="J23" s="124"/>
      <c r="K23" s="124"/>
      <c r="L23" s="124"/>
      <c r="M23" s="124"/>
      <c r="N23" s="124"/>
      <c r="O23" s="124"/>
      <c r="P23" s="124"/>
      <c r="Q23" s="124"/>
      <c r="R23" s="124"/>
      <c r="S23" s="124"/>
      <c r="T23" s="124"/>
      <c r="U23" s="124"/>
      <c r="V23" s="124"/>
    </row>
    <row r="24" spans="1:22" ht="12" customHeight="1" x14ac:dyDescent="0.35">
      <c r="A24" s="125"/>
      <c r="B24" s="147"/>
      <c r="C24" s="126"/>
      <c r="D24" s="126"/>
      <c r="E24" s="130"/>
      <c r="F24" s="124"/>
      <c r="G24" s="124"/>
      <c r="H24" s="124"/>
      <c r="I24" s="124"/>
      <c r="J24" s="124"/>
      <c r="K24" s="124"/>
      <c r="L24" s="124"/>
      <c r="M24" s="124"/>
      <c r="N24" s="124"/>
      <c r="O24" s="124"/>
      <c r="P24" s="124"/>
      <c r="Q24" s="124"/>
      <c r="R24" s="124"/>
      <c r="S24" s="124"/>
      <c r="T24" s="124"/>
      <c r="U24" s="124"/>
      <c r="V24" s="124"/>
    </row>
    <row r="25" spans="1:22" ht="12" customHeight="1" x14ac:dyDescent="0.35">
      <c r="A25" s="125"/>
      <c r="B25" s="147"/>
      <c r="C25" s="126"/>
      <c r="D25" s="126"/>
      <c r="E25" s="130"/>
      <c r="F25" s="124"/>
      <c r="G25" s="124"/>
      <c r="H25" s="124"/>
      <c r="I25" s="124"/>
      <c r="J25" s="124"/>
      <c r="K25" s="124"/>
      <c r="L25" s="124"/>
      <c r="M25" s="124"/>
      <c r="N25" s="124"/>
      <c r="O25" s="124"/>
      <c r="P25" s="124"/>
      <c r="Q25" s="124"/>
      <c r="R25" s="124"/>
      <c r="S25" s="124"/>
      <c r="T25" s="124"/>
      <c r="U25" s="124"/>
      <c r="V25" s="124"/>
    </row>
    <row r="26" spans="1:22" ht="12" customHeight="1" x14ac:dyDescent="0.35">
      <c r="A26" s="125"/>
      <c r="B26" s="147"/>
      <c r="C26" s="126"/>
      <c r="D26" s="126"/>
      <c r="E26" s="130"/>
      <c r="F26" s="124"/>
      <c r="G26" s="124"/>
      <c r="H26" s="124"/>
      <c r="I26" s="124"/>
      <c r="J26" s="124"/>
      <c r="K26" s="124"/>
      <c r="L26" s="124"/>
      <c r="M26" s="124"/>
      <c r="N26" s="124"/>
      <c r="O26" s="124"/>
      <c r="P26" s="124"/>
      <c r="Q26" s="124"/>
      <c r="R26" s="124"/>
      <c r="S26" s="124"/>
      <c r="T26" s="124"/>
      <c r="U26" s="124"/>
      <c r="V26" s="124"/>
    </row>
    <row r="27" spans="1:22" ht="12" customHeight="1" x14ac:dyDescent="0.35">
      <c r="A27" s="125"/>
      <c r="B27" s="147"/>
      <c r="C27" s="126"/>
      <c r="D27" s="126"/>
      <c r="E27" s="130"/>
      <c r="F27" s="124"/>
      <c r="G27" s="124"/>
      <c r="H27" s="124"/>
      <c r="I27" s="124"/>
      <c r="J27" s="124"/>
      <c r="K27" s="124"/>
      <c r="L27" s="124"/>
      <c r="M27" s="124"/>
      <c r="N27" s="124"/>
      <c r="O27" s="124"/>
      <c r="P27" s="124"/>
      <c r="Q27" s="124"/>
      <c r="R27" s="124"/>
      <c r="S27" s="124"/>
      <c r="T27" s="124"/>
      <c r="U27" s="124"/>
      <c r="V27" s="124"/>
    </row>
    <row r="28" spans="1:22" ht="12" customHeight="1" x14ac:dyDescent="0.35">
      <c r="A28" s="125"/>
      <c r="B28" s="147"/>
      <c r="C28" s="126"/>
      <c r="D28" s="126"/>
      <c r="E28" s="130"/>
      <c r="F28" s="124"/>
      <c r="G28" s="124"/>
      <c r="H28" s="124"/>
      <c r="I28" s="124"/>
      <c r="J28" s="124"/>
      <c r="K28" s="124"/>
      <c r="L28" s="124"/>
      <c r="M28" s="124"/>
      <c r="N28" s="124"/>
      <c r="O28" s="124"/>
      <c r="P28" s="124"/>
      <c r="Q28" s="124"/>
      <c r="R28" s="124"/>
      <c r="S28" s="124"/>
      <c r="T28" s="124"/>
      <c r="U28" s="124"/>
      <c r="V28" s="124"/>
    </row>
    <row r="29" spans="1:22" ht="12" customHeight="1" x14ac:dyDescent="0.35">
      <c r="A29" s="125"/>
      <c r="B29" s="147"/>
      <c r="C29" s="126"/>
      <c r="D29" s="126"/>
      <c r="E29" s="130"/>
      <c r="F29" s="124"/>
      <c r="G29" s="124"/>
      <c r="H29" s="124"/>
      <c r="I29" s="124"/>
      <c r="J29" s="124"/>
      <c r="K29" s="124"/>
      <c r="L29" s="124"/>
      <c r="M29" s="124"/>
      <c r="N29" s="124"/>
      <c r="O29" s="124"/>
      <c r="P29" s="124"/>
      <c r="Q29" s="124"/>
      <c r="R29" s="124"/>
      <c r="S29" s="124"/>
      <c r="T29" s="124"/>
      <c r="U29" s="124"/>
      <c r="V29" s="124"/>
    </row>
    <row r="30" spans="1:22" ht="12" customHeight="1" x14ac:dyDescent="0.35">
      <c r="A30" s="125"/>
      <c r="B30" s="147"/>
      <c r="C30" s="126"/>
      <c r="D30" s="126"/>
      <c r="E30" s="130"/>
      <c r="F30" s="124"/>
      <c r="G30" s="124"/>
      <c r="H30" s="124"/>
      <c r="I30" s="124"/>
      <c r="J30" s="124"/>
      <c r="K30" s="124"/>
      <c r="L30" s="124"/>
      <c r="M30" s="124"/>
      <c r="N30" s="124"/>
      <c r="O30" s="124"/>
      <c r="P30" s="124"/>
      <c r="Q30" s="124"/>
      <c r="R30" s="124"/>
      <c r="S30" s="124"/>
      <c r="T30" s="124"/>
      <c r="U30" s="124"/>
      <c r="V30" s="124"/>
    </row>
    <row r="31" spans="1:22" ht="12" customHeight="1" x14ac:dyDescent="0.35">
      <c r="A31" s="131"/>
      <c r="B31" s="179"/>
      <c r="C31" s="132"/>
      <c r="D31" s="126"/>
      <c r="E31" s="130"/>
      <c r="F31" s="124"/>
      <c r="G31" s="124"/>
      <c r="H31" s="124"/>
      <c r="I31" s="124"/>
      <c r="J31" s="124"/>
      <c r="K31" s="124"/>
      <c r="L31" s="124"/>
      <c r="M31" s="124"/>
      <c r="N31" s="124"/>
      <c r="O31" s="124"/>
      <c r="P31" s="124"/>
      <c r="Q31" s="124"/>
      <c r="R31" s="124"/>
      <c r="S31" s="124"/>
      <c r="T31" s="124"/>
      <c r="U31" s="124"/>
      <c r="V31" s="124"/>
    </row>
    <row r="32" spans="1:22" ht="12" customHeight="1" x14ac:dyDescent="0.35">
      <c r="A32" s="131"/>
      <c r="B32" s="179"/>
      <c r="C32" s="132"/>
      <c r="D32" s="126"/>
      <c r="E32" s="130"/>
      <c r="F32" s="124"/>
      <c r="G32" s="124"/>
      <c r="H32" s="124"/>
      <c r="I32" s="124"/>
      <c r="J32" s="124"/>
      <c r="K32" s="124"/>
      <c r="L32" s="124"/>
      <c r="M32" s="124"/>
      <c r="N32" s="124"/>
      <c r="O32" s="124"/>
      <c r="P32" s="124"/>
      <c r="Q32" s="124"/>
      <c r="R32" s="124"/>
      <c r="S32" s="124"/>
      <c r="T32" s="124"/>
      <c r="U32" s="124"/>
      <c r="V32" s="124"/>
    </row>
    <row r="33" spans="1:22" ht="12" customHeight="1" x14ac:dyDescent="0.35">
      <c r="A33" s="131"/>
      <c r="B33" s="179"/>
      <c r="C33" s="132"/>
      <c r="D33" s="126"/>
      <c r="E33" s="130"/>
      <c r="F33" s="124"/>
      <c r="G33" s="124"/>
      <c r="H33" s="124"/>
      <c r="I33" s="124"/>
      <c r="J33" s="124"/>
      <c r="K33" s="124"/>
      <c r="L33" s="124"/>
      <c r="M33" s="124"/>
      <c r="N33" s="124"/>
      <c r="O33" s="124"/>
      <c r="P33" s="124"/>
      <c r="Q33" s="124"/>
      <c r="R33" s="124"/>
      <c r="S33" s="124"/>
      <c r="T33" s="124"/>
      <c r="U33" s="124"/>
      <c r="V33" s="124"/>
    </row>
    <row r="34" spans="1:22" ht="12" customHeight="1" x14ac:dyDescent="0.35">
      <c r="A34" s="131"/>
      <c r="B34" s="179"/>
      <c r="C34" s="132"/>
      <c r="D34" s="126"/>
      <c r="E34" s="130"/>
      <c r="F34" s="124"/>
      <c r="G34" s="124"/>
      <c r="H34" s="124"/>
      <c r="I34" s="124"/>
      <c r="J34" s="124"/>
      <c r="K34" s="124"/>
      <c r="L34" s="124"/>
      <c r="M34" s="124"/>
      <c r="N34" s="124"/>
      <c r="O34" s="124"/>
      <c r="P34" s="124"/>
      <c r="Q34" s="124"/>
      <c r="R34" s="124"/>
      <c r="S34" s="124"/>
      <c r="T34" s="124"/>
      <c r="U34" s="124"/>
      <c r="V34" s="124"/>
    </row>
    <row r="35" spans="1:22" ht="12" customHeight="1" x14ac:dyDescent="0.35">
      <c r="A35" s="131"/>
      <c r="B35" s="179"/>
      <c r="C35" s="132"/>
      <c r="D35" s="126"/>
      <c r="E35" s="130"/>
      <c r="F35" s="124"/>
      <c r="G35" s="124"/>
      <c r="H35" s="124"/>
      <c r="I35" s="124"/>
      <c r="J35" s="124"/>
      <c r="K35" s="124"/>
      <c r="L35" s="124"/>
      <c r="M35" s="124"/>
      <c r="N35" s="124"/>
      <c r="O35" s="124"/>
      <c r="P35" s="124"/>
      <c r="Q35" s="124"/>
      <c r="R35" s="124"/>
      <c r="S35" s="124"/>
      <c r="T35" s="124"/>
      <c r="U35" s="124"/>
      <c r="V35" s="124"/>
    </row>
    <row r="36" spans="1:22" ht="12" customHeight="1" x14ac:dyDescent="0.35">
      <c r="A36" s="131"/>
      <c r="B36" s="179"/>
      <c r="C36" s="132"/>
      <c r="D36" s="126"/>
      <c r="E36" s="130"/>
      <c r="F36" s="124"/>
      <c r="G36" s="124"/>
      <c r="H36" s="124"/>
      <c r="I36" s="124"/>
      <c r="J36" s="124"/>
      <c r="K36" s="124"/>
      <c r="L36" s="124"/>
      <c r="M36" s="124"/>
      <c r="N36" s="124"/>
      <c r="O36" s="124"/>
      <c r="P36" s="124"/>
      <c r="Q36" s="124"/>
      <c r="R36" s="124"/>
      <c r="S36" s="124"/>
      <c r="T36" s="124"/>
      <c r="U36" s="124"/>
      <c r="V36" s="124"/>
    </row>
    <row r="37" spans="1:22" ht="12" customHeight="1" x14ac:dyDescent="0.35">
      <c r="A37" s="131"/>
      <c r="B37" s="179"/>
      <c r="C37" s="132"/>
      <c r="D37" s="126"/>
      <c r="E37" s="130"/>
      <c r="F37" s="124"/>
      <c r="G37" s="124"/>
      <c r="H37" s="124"/>
      <c r="I37" s="124"/>
      <c r="J37" s="124"/>
      <c r="K37" s="124"/>
      <c r="L37" s="124"/>
      <c r="M37" s="124"/>
      <c r="N37" s="124"/>
      <c r="O37" s="124"/>
      <c r="P37" s="124"/>
      <c r="Q37" s="124"/>
      <c r="R37" s="124"/>
      <c r="S37" s="124"/>
      <c r="T37" s="124"/>
      <c r="U37" s="124"/>
      <c r="V37" s="124"/>
    </row>
    <row r="38" spans="1:22" ht="12" customHeight="1" x14ac:dyDescent="0.35">
      <c r="A38" s="131"/>
      <c r="B38" s="179"/>
      <c r="C38" s="178"/>
      <c r="D38" s="126"/>
      <c r="E38" s="130"/>
      <c r="F38" s="124"/>
      <c r="G38" s="124"/>
      <c r="H38" s="124"/>
      <c r="I38" s="124"/>
      <c r="J38" s="124"/>
      <c r="K38" s="124"/>
      <c r="L38" s="124"/>
      <c r="M38" s="124"/>
      <c r="N38" s="124"/>
      <c r="O38" s="124"/>
      <c r="P38" s="124"/>
      <c r="Q38" s="124"/>
      <c r="R38" s="124"/>
      <c r="S38" s="124"/>
      <c r="T38" s="124"/>
      <c r="U38" s="124"/>
      <c r="V38" s="124"/>
    </row>
    <row r="39" spans="1:22" ht="12" customHeight="1" x14ac:dyDescent="0.35">
      <c r="A39" s="131"/>
      <c r="B39" s="179"/>
      <c r="C39" s="132"/>
      <c r="D39" s="126"/>
      <c r="E39" s="130"/>
      <c r="F39" s="124"/>
      <c r="G39" s="124"/>
      <c r="H39" s="124"/>
      <c r="I39" s="124"/>
      <c r="J39" s="124"/>
      <c r="K39" s="124"/>
      <c r="L39" s="124"/>
      <c r="M39" s="124"/>
      <c r="N39" s="124"/>
      <c r="O39" s="124"/>
      <c r="P39" s="124"/>
      <c r="Q39" s="124"/>
      <c r="R39" s="124"/>
      <c r="S39" s="124"/>
      <c r="T39" s="124"/>
      <c r="U39" s="124"/>
      <c r="V39" s="124"/>
    </row>
    <row r="40" spans="1:22" ht="12" customHeight="1" x14ac:dyDescent="0.35">
      <c r="A40" s="131"/>
      <c r="B40" s="179"/>
      <c r="C40" s="132"/>
      <c r="D40" s="126"/>
      <c r="E40" s="130"/>
      <c r="F40" s="124"/>
      <c r="G40" s="124"/>
      <c r="H40" s="124"/>
      <c r="I40" s="124"/>
      <c r="J40" s="124"/>
      <c r="K40" s="124"/>
      <c r="L40" s="124"/>
      <c r="M40" s="124"/>
      <c r="N40" s="124"/>
      <c r="O40" s="124"/>
      <c r="P40" s="124"/>
      <c r="Q40" s="124"/>
      <c r="R40" s="124"/>
      <c r="S40" s="124"/>
      <c r="T40" s="124"/>
      <c r="U40" s="124"/>
      <c r="V40" s="124"/>
    </row>
    <row r="41" spans="1:22" ht="12" customHeight="1" x14ac:dyDescent="0.35">
      <c r="A41" s="131"/>
      <c r="B41" s="179"/>
      <c r="C41" s="132"/>
      <c r="D41" s="126"/>
      <c r="E41" s="130"/>
      <c r="F41" s="124"/>
      <c r="G41" s="124"/>
      <c r="H41" s="124"/>
      <c r="I41" s="124"/>
      <c r="J41" s="124"/>
      <c r="K41" s="124"/>
      <c r="L41" s="124"/>
      <c r="M41" s="124"/>
      <c r="N41" s="124"/>
      <c r="O41" s="124"/>
      <c r="P41" s="124"/>
      <c r="Q41" s="124"/>
      <c r="R41" s="124"/>
      <c r="S41" s="124"/>
      <c r="T41" s="124"/>
      <c r="U41" s="124"/>
      <c r="V41" s="124"/>
    </row>
    <row r="42" spans="1:22" ht="12" customHeight="1" x14ac:dyDescent="0.35">
      <c r="A42" s="131"/>
      <c r="B42" s="179"/>
      <c r="C42" s="132"/>
      <c r="D42" s="126"/>
      <c r="E42" s="130"/>
      <c r="F42" s="124"/>
      <c r="G42" s="124"/>
      <c r="H42" s="124"/>
      <c r="I42" s="124"/>
      <c r="J42" s="124"/>
      <c r="K42" s="124"/>
      <c r="L42" s="124"/>
      <c r="M42" s="124"/>
      <c r="N42" s="124"/>
      <c r="O42" s="124"/>
      <c r="P42" s="124"/>
      <c r="Q42" s="124"/>
      <c r="R42" s="124"/>
      <c r="S42" s="124"/>
      <c r="T42" s="124"/>
      <c r="U42" s="124"/>
      <c r="V42" s="124"/>
    </row>
    <row r="43" spans="1:22" ht="12" customHeight="1" x14ac:dyDescent="0.35">
      <c r="A43" s="131"/>
      <c r="B43" s="179"/>
      <c r="C43" s="132"/>
      <c r="D43" s="126"/>
      <c r="E43" s="130"/>
      <c r="F43" s="124"/>
      <c r="G43" s="124"/>
      <c r="H43" s="124"/>
      <c r="I43" s="124"/>
      <c r="J43" s="124"/>
      <c r="K43" s="124"/>
      <c r="L43" s="124"/>
      <c r="M43" s="124"/>
      <c r="N43" s="124"/>
      <c r="O43" s="124"/>
      <c r="P43" s="124"/>
      <c r="Q43" s="124"/>
      <c r="R43" s="124"/>
      <c r="S43" s="124"/>
      <c r="T43" s="124"/>
      <c r="U43" s="124"/>
      <c r="V43" s="124"/>
    </row>
    <row r="44" spans="1:22" ht="12" customHeight="1" x14ac:dyDescent="0.35">
      <c r="A44" s="131"/>
      <c r="B44" s="179"/>
      <c r="C44" s="133"/>
      <c r="D44" s="129"/>
      <c r="E44" s="130"/>
      <c r="F44" s="124"/>
      <c r="G44" s="124"/>
      <c r="H44" s="124"/>
      <c r="I44" s="124"/>
      <c r="J44" s="124"/>
      <c r="K44" s="124"/>
      <c r="L44" s="124"/>
      <c r="M44" s="124"/>
      <c r="N44" s="124"/>
      <c r="O44" s="124"/>
      <c r="P44" s="124"/>
      <c r="Q44" s="124"/>
      <c r="R44" s="124"/>
      <c r="S44" s="124"/>
      <c r="T44" s="124"/>
      <c r="U44" s="124"/>
      <c r="V44" s="124"/>
    </row>
    <row r="45" spans="1:22" ht="12" customHeight="1" x14ac:dyDescent="0.35">
      <c r="A45" s="131"/>
      <c r="B45" s="179"/>
      <c r="C45" s="133"/>
      <c r="D45" s="129"/>
      <c r="E45" s="130"/>
      <c r="F45" s="124"/>
      <c r="G45" s="124"/>
      <c r="H45" s="124"/>
      <c r="I45" s="124"/>
      <c r="J45" s="124"/>
      <c r="K45" s="124"/>
      <c r="L45" s="124"/>
      <c r="M45" s="124"/>
      <c r="N45" s="124"/>
      <c r="O45" s="124"/>
      <c r="P45" s="124"/>
      <c r="Q45" s="124"/>
      <c r="R45" s="124"/>
      <c r="S45" s="124"/>
      <c r="T45" s="124"/>
      <c r="U45" s="124"/>
      <c r="V45" s="124"/>
    </row>
    <row r="46" spans="1:22" ht="12" customHeight="1" x14ac:dyDescent="0.35">
      <c r="A46" s="134"/>
      <c r="B46" s="180"/>
      <c r="C46" s="134"/>
      <c r="D46" s="135"/>
      <c r="E46" s="130"/>
      <c r="F46" s="124"/>
      <c r="G46" s="124"/>
      <c r="H46" s="124"/>
      <c r="I46" s="124"/>
      <c r="J46" s="124"/>
      <c r="K46" s="124"/>
      <c r="L46" s="124"/>
      <c r="M46" s="124"/>
      <c r="N46" s="124"/>
      <c r="O46" s="124"/>
      <c r="P46" s="124"/>
      <c r="Q46" s="124"/>
      <c r="R46" s="124"/>
      <c r="S46" s="124"/>
      <c r="T46" s="124"/>
      <c r="U46" s="124"/>
      <c r="V46" s="124"/>
    </row>
    <row r="47" spans="1:22" ht="12" customHeight="1" x14ac:dyDescent="0.35">
      <c r="A47" s="181"/>
      <c r="B47" s="181"/>
      <c r="C47" s="181"/>
      <c r="D47" s="182"/>
      <c r="E47" s="130"/>
      <c r="H47" s="137"/>
      <c r="I47" s="137"/>
      <c r="J47" s="137"/>
      <c r="K47" s="137"/>
      <c r="L47" s="137"/>
      <c r="M47" s="137"/>
      <c r="N47" s="137"/>
      <c r="O47" s="137"/>
      <c r="P47" s="137"/>
      <c r="Q47" s="137"/>
      <c r="R47" s="137"/>
      <c r="S47" s="137"/>
      <c r="T47" s="137"/>
      <c r="U47" s="137"/>
      <c r="V47" s="137"/>
    </row>
    <row r="48" spans="1:22" ht="12" customHeight="1" x14ac:dyDescent="0.35">
      <c r="A48" s="181"/>
      <c r="B48" s="181"/>
      <c r="C48" s="181"/>
      <c r="D48" s="182"/>
      <c r="E48" s="130"/>
      <c r="H48" s="137"/>
      <c r="I48" s="137"/>
      <c r="J48" s="137"/>
      <c r="K48" s="137"/>
      <c r="L48" s="137"/>
      <c r="M48" s="137"/>
      <c r="N48" s="137"/>
      <c r="O48" s="137"/>
      <c r="P48" s="137"/>
      <c r="Q48" s="137"/>
      <c r="R48" s="137"/>
      <c r="S48" s="137"/>
      <c r="T48" s="137"/>
      <c r="U48" s="137"/>
      <c r="V48" s="137"/>
    </row>
    <row r="49" spans="1:22" ht="12" customHeight="1" x14ac:dyDescent="0.35">
      <c r="A49" s="181"/>
      <c r="B49" s="181"/>
      <c r="C49" s="181"/>
      <c r="D49" s="182"/>
      <c r="E49" s="130"/>
      <c r="H49" s="137"/>
      <c r="I49" s="137"/>
      <c r="J49" s="137"/>
      <c r="K49" s="137"/>
      <c r="L49" s="137"/>
      <c r="M49" s="137"/>
      <c r="N49" s="137"/>
      <c r="O49" s="137"/>
      <c r="P49" s="137"/>
      <c r="Q49" s="137"/>
      <c r="R49" s="137"/>
      <c r="S49" s="137"/>
      <c r="T49" s="137"/>
      <c r="U49" s="137"/>
      <c r="V49" s="137"/>
    </row>
    <row r="50" spans="1:22" ht="12" customHeight="1" x14ac:dyDescent="0.35">
      <c r="A50" s="181"/>
      <c r="B50" s="181"/>
      <c r="C50" s="181"/>
      <c r="D50" s="182"/>
      <c r="E50" s="130"/>
      <c r="H50" s="137"/>
      <c r="I50" s="137"/>
      <c r="J50" s="137"/>
      <c r="K50" s="137"/>
      <c r="L50" s="137"/>
      <c r="M50" s="137"/>
      <c r="N50" s="137"/>
      <c r="O50" s="137"/>
      <c r="P50" s="137"/>
      <c r="Q50" s="137"/>
      <c r="R50" s="137"/>
      <c r="S50" s="137"/>
      <c r="T50" s="137"/>
      <c r="U50" s="137"/>
      <c r="V50" s="137"/>
    </row>
    <row r="51" spans="1:22" ht="12" customHeight="1" x14ac:dyDescent="0.35">
      <c r="A51" s="181"/>
      <c r="B51" s="181"/>
      <c r="C51" s="181"/>
      <c r="D51" s="182"/>
      <c r="E51" s="130"/>
    </row>
    <row r="52" spans="1:22" s="136" customFormat="1" ht="12" customHeight="1" x14ac:dyDescent="0.35">
      <c r="A52" s="181"/>
      <c r="B52" s="181"/>
      <c r="C52" s="181"/>
      <c r="D52" s="182"/>
      <c r="E52" s="130"/>
      <c r="H52" s="127"/>
      <c r="I52" s="127"/>
      <c r="J52" s="127"/>
      <c r="K52" s="127"/>
      <c r="L52" s="127"/>
      <c r="M52" s="127"/>
      <c r="N52" s="127"/>
      <c r="O52" s="127"/>
      <c r="P52" s="127"/>
      <c r="Q52" s="127"/>
      <c r="R52" s="127"/>
      <c r="S52" s="127"/>
      <c r="T52" s="127"/>
      <c r="U52" s="127"/>
      <c r="V52" s="127"/>
    </row>
    <row r="53" spans="1:22" s="136" customFormat="1" ht="12" customHeight="1" x14ac:dyDescent="0.35">
      <c r="A53" s="181"/>
      <c r="B53" s="181"/>
      <c r="C53" s="181"/>
      <c r="D53" s="182"/>
      <c r="E53" s="130"/>
      <c r="H53" s="127"/>
      <c r="I53" s="127"/>
      <c r="J53" s="127"/>
      <c r="K53" s="127"/>
      <c r="L53" s="127"/>
      <c r="M53" s="127"/>
      <c r="N53" s="127"/>
      <c r="O53" s="127"/>
      <c r="P53" s="127"/>
      <c r="Q53" s="127"/>
      <c r="R53" s="127"/>
      <c r="S53" s="127"/>
      <c r="T53" s="127"/>
      <c r="U53" s="127"/>
      <c r="V53" s="127"/>
    </row>
    <row r="54" spans="1:22" s="136" customFormat="1" ht="12" customHeight="1" x14ac:dyDescent="0.35">
      <c r="A54" s="181"/>
      <c r="B54" s="181"/>
      <c r="C54" s="181"/>
      <c r="D54" s="182"/>
      <c r="E54" s="130"/>
      <c r="H54" s="127"/>
      <c r="I54" s="127"/>
      <c r="J54" s="127"/>
      <c r="K54" s="127"/>
      <c r="L54" s="127"/>
      <c r="M54" s="127"/>
      <c r="N54" s="127"/>
      <c r="O54" s="127"/>
      <c r="P54" s="127"/>
      <c r="Q54" s="127"/>
      <c r="R54" s="127"/>
      <c r="S54" s="127"/>
      <c r="T54" s="127"/>
      <c r="U54" s="127"/>
      <c r="V54" s="127"/>
    </row>
    <row r="55" spans="1:22" s="136" customFormat="1" ht="12" customHeight="1" x14ac:dyDescent="0.35">
      <c r="A55" s="181"/>
      <c r="B55" s="181"/>
      <c r="C55" s="181"/>
      <c r="D55" s="182"/>
      <c r="E55" s="130"/>
      <c r="H55" s="127"/>
      <c r="I55" s="127"/>
      <c r="J55" s="127"/>
      <c r="K55" s="127"/>
      <c r="L55" s="127"/>
      <c r="M55" s="127"/>
      <c r="N55" s="127"/>
      <c r="O55" s="127"/>
      <c r="P55" s="127"/>
      <c r="Q55" s="127"/>
      <c r="R55" s="127"/>
      <c r="S55" s="127"/>
      <c r="T55" s="127"/>
      <c r="U55" s="127"/>
      <c r="V55" s="127"/>
    </row>
    <row r="56" spans="1:22" s="136" customFormat="1" ht="12" customHeight="1" x14ac:dyDescent="0.35">
      <c r="A56" s="181"/>
      <c r="B56" s="181"/>
      <c r="C56" s="181"/>
      <c r="D56" s="182"/>
      <c r="E56" s="130"/>
      <c r="H56" s="127"/>
      <c r="I56" s="127"/>
      <c r="J56" s="127"/>
      <c r="K56" s="127"/>
      <c r="L56" s="127"/>
      <c r="M56" s="127"/>
      <c r="N56" s="127"/>
      <c r="O56" s="127"/>
      <c r="P56" s="127"/>
      <c r="Q56" s="127"/>
      <c r="R56" s="127"/>
      <c r="S56" s="127"/>
      <c r="T56" s="127"/>
      <c r="U56" s="127"/>
      <c r="V56" s="127"/>
    </row>
    <row r="57" spans="1:22" s="136" customFormat="1" ht="12" customHeight="1" x14ac:dyDescent="0.35">
      <c r="A57" s="127"/>
      <c r="B57" s="127"/>
      <c r="C57" s="127"/>
      <c r="D57" s="137"/>
      <c r="E57" s="130"/>
      <c r="H57" s="127"/>
      <c r="I57" s="127"/>
      <c r="J57" s="127"/>
      <c r="K57" s="127"/>
      <c r="L57" s="127"/>
      <c r="M57" s="127"/>
      <c r="N57" s="127"/>
      <c r="O57" s="127"/>
      <c r="P57" s="127"/>
      <c r="Q57" s="127"/>
      <c r="R57" s="127"/>
      <c r="S57" s="127"/>
      <c r="T57" s="127"/>
      <c r="U57" s="127"/>
      <c r="V57" s="127"/>
    </row>
    <row r="58" spans="1:22" s="136" customFormat="1" ht="12" customHeight="1" x14ac:dyDescent="0.35">
      <c r="A58" s="127"/>
      <c r="B58" s="127"/>
      <c r="C58" s="127"/>
      <c r="D58" s="137"/>
      <c r="E58" s="130"/>
      <c r="H58" s="127"/>
      <c r="I58" s="127"/>
      <c r="J58" s="127"/>
      <c r="K58" s="127"/>
      <c r="L58" s="127"/>
      <c r="M58" s="127"/>
      <c r="N58" s="127"/>
      <c r="O58" s="127"/>
      <c r="P58" s="127"/>
      <c r="Q58" s="127"/>
      <c r="R58" s="127"/>
      <c r="S58" s="127"/>
      <c r="T58" s="127"/>
      <c r="U58" s="127"/>
      <c r="V58" s="127"/>
    </row>
    <row r="59" spans="1:22" s="136" customFormat="1" ht="12" customHeight="1" x14ac:dyDescent="0.35">
      <c r="A59" s="127"/>
      <c r="B59" s="127"/>
      <c r="C59" s="127"/>
      <c r="D59" s="137"/>
      <c r="E59" s="130"/>
      <c r="H59" s="127"/>
      <c r="I59" s="127"/>
      <c r="J59" s="127"/>
      <c r="K59" s="127"/>
      <c r="L59" s="127"/>
      <c r="M59" s="127"/>
      <c r="N59" s="127"/>
      <c r="O59" s="127"/>
      <c r="P59" s="127"/>
      <c r="Q59" s="127"/>
      <c r="R59" s="127"/>
      <c r="S59" s="127"/>
      <c r="T59" s="127"/>
      <c r="U59" s="127"/>
      <c r="V59" s="127"/>
    </row>
    <row r="60" spans="1:22" s="136" customFormat="1" ht="12" customHeight="1" x14ac:dyDescent="0.35">
      <c r="A60" s="127"/>
      <c r="B60" s="127"/>
      <c r="C60" s="127"/>
      <c r="D60" s="137"/>
      <c r="E60" s="130"/>
      <c r="H60" s="127"/>
      <c r="I60" s="127"/>
      <c r="J60" s="127"/>
      <c r="K60" s="127"/>
      <c r="L60" s="127"/>
      <c r="M60" s="127"/>
      <c r="N60" s="127"/>
      <c r="O60" s="127"/>
      <c r="P60" s="127"/>
      <c r="Q60" s="127"/>
      <c r="R60" s="127"/>
      <c r="S60" s="127"/>
      <c r="T60" s="127"/>
      <c r="U60" s="127"/>
      <c r="V60" s="127"/>
    </row>
    <row r="61" spans="1:22" s="136" customFormat="1" ht="12" customHeight="1" x14ac:dyDescent="0.35">
      <c r="A61" s="127"/>
      <c r="B61" s="127"/>
      <c r="C61" s="127"/>
      <c r="D61" s="137"/>
      <c r="E61" s="130"/>
      <c r="H61" s="127"/>
      <c r="I61" s="127"/>
      <c r="J61" s="127"/>
      <c r="K61" s="127"/>
      <c r="L61" s="127"/>
      <c r="M61" s="127"/>
      <c r="N61" s="127"/>
      <c r="O61" s="127"/>
      <c r="P61" s="127"/>
      <c r="Q61" s="127"/>
      <c r="R61" s="127"/>
      <c r="S61" s="127"/>
      <c r="T61" s="127"/>
      <c r="U61" s="127"/>
      <c r="V61" s="127"/>
    </row>
    <row r="62" spans="1:22" s="136" customFormat="1" ht="12" customHeight="1" x14ac:dyDescent="0.35">
      <c r="A62" s="127"/>
      <c r="B62" s="127"/>
      <c r="C62" s="127"/>
      <c r="D62" s="137"/>
      <c r="E62" s="130"/>
      <c r="H62" s="127"/>
      <c r="I62" s="127"/>
      <c r="J62" s="127"/>
      <c r="K62" s="127"/>
      <c r="L62" s="127"/>
      <c r="M62" s="127"/>
      <c r="N62" s="127"/>
      <c r="O62" s="127"/>
      <c r="P62" s="127"/>
      <c r="Q62" s="127"/>
      <c r="R62" s="127"/>
      <c r="S62" s="127"/>
      <c r="T62" s="127"/>
      <c r="U62" s="127"/>
      <c r="V62" s="127"/>
    </row>
    <row r="63" spans="1:22" s="136" customFormat="1" ht="12" customHeight="1" x14ac:dyDescent="0.35">
      <c r="A63" s="127"/>
      <c r="B63" s="127"/>
      <c r="C63" s="127"/>
      <c r="D63" s="137"/>
      <c r="E63" s="130"/>
      <c r="H63" s="127"/>
      <c r="I63" s="127"/>
      <c r="J63" s="127"/>
      <c r="K63" s="127"/>
      <c r="L63" s="127"/>
      <c r="M63" s="127"/>
      <c r="N63" s="127"/>
      <c r="O63" s="127"/>
      <c r="P63" s="127"/>
      <c r="Q63" s="127"/>
      <c r="R63" s="127"/>
      <c r="S63" s="127"/>
      <c r="T63" s="127"/>
      <c r="U63" s="127"/>
      <c r="V63" s="127"/>
    </row>
    <row r="64" spans="1:22" s="136" customFormat="1" ht="12" customHeight="1" x14ac:dyDescent="0.35">
      <c r="A64" s="127"/>
      <c r="B64" s="127"/>
      <c r="C64" s="127"/>
      <c r="D64" s="137"/>
      <c r="E64" s="175"/>
      <c r="H64" s="127"/>
      <c r="I64" s="127"/>
      <c r="J64" s="127"/>
      <c r="K64" s="127"/>
      <c r="L64" s="127"/>
      <c r="M64" s="127"/>
      <c r="N64" s="127"/>
      <c r="O64" s="127"/>
      <c r="P64" s="127"/>
      <c r="Q64" s="127"/>
      <c r="R64" s="127"/>
      <c r="S64" s="127"/>
      <c r="T64" s="127"/>
      <c r="U64" s="127"/>
      <c r="V64" s="127"/>
    </row>
    <row r="65" spans="1:22" s="136" customFormat="1" ht="12" customHeight="1" x14ac:dyDescent="0.35">
      <c r="A65" s="127"/>
      <c r="B65" s="127"/>
      <c r="C65" s="127"/>
      <c r="D65" s="137"/>
      <c r="E65" s="175"/>
      <c r="H65" s="127"/>
      <c r="I65" s="127"/>
      <c r="J65" s="127"/>
      <c r="K65" s="127"/>
      <c r="L65" s="127"/>
      <c r="M65" s="127"/>
      <c r="N65" s="127"/>
      <c r="O65" s="127"/>
      <c r="P65" s="127"/>
      <c r="Q65" s="127"/>
      <c r="R65" s="127"/>
      <c r="S65" s="127"/>
      <c r="T65" s="127"/>
      <c r="U65" s="127"/>
      <c r="V65" s="127"/>
    </row>
    <row r="66" spans="1:22" s="136" customFormat="1" ht="12" customHeight="1" x14ac:dyDescent="0.35">
      <c r="A66" s="127"/>
      <c r="B66" s="127"/>
      <c r="C66" s="127"/>
      <c r="D66" s="137"/>
      <c r="E66" s="175"/>
      <c r="H66" s="127"/>
      <c r="I66" s="127"/>
      <c r="J66" s="127"/>
      <c r="K66" s="127"/>
      <c r="L66" s="127"/>
      <c r="M66" s="127"/>
      <c r="N66" s="127"/>
      <c r="O66" s="127"/>
      <c r="P66" s="127"/>
      <c r="Q66" s="127"/>
      <c r="R66" s="127"/>
      <c r="S66" s="127"/>
      <c r="T66" s="127"/>
      <c r="U66" s="127"/>
      <c r="V66" s="127"/>
    </row>
    <row r="67" spans="1:22" s="136" customFormat="1" ht="12" customHeight="1" x14ac:dyDescent="0.35">
      <c r="A67" s="127"/>
      <c r="B67" s="127"/>
      <c r="C67" s="127"/>
      <c r="D67" s="137"/>
      <c r="E67" s="175"/>
      <c r="H67" s="127"/>
      <c r="I67" s="127"/>
      <c r="J67" s="127"/>
      <c r="K67" s="127"/>
      <c r="L67" s="127"/>
      <c r="M67" s="127"/>
      <c r="N67" s="127"/>
      <c r="O67" s="127"/>
      <c r="P67" s="127"/>
      <c r="Q67" s="127"/>
      <c r="R67" s="127"/>
      <c r="S67" s="127"/>
      <c r="T67" s="127"/>
      <c r="U67" s="127"/>
      <c r="V67" s="127"/>
    </row>
    <row r="68" spans="1:22" s="136" customFormat="1" ht="12" customHeight="1" x14ac:dyDescent="0.35">
      <c r="A68" s="127"/>
      <c r="B68" s="127"/>
      <c r="C68" s="127"/>
      <c r="D68" s="137"/>
      <c r="E68" s="175"/>
      <c r="H68" s="127"/>
      <c r="I68" s="127"/>
      <c r="J68" s="127"/>
      <c r="K68" s="127"/>
      <c r="L68" s="127"/>
      <c r="M68" s="127"/>
      <c r="N68" s="127"/>
      <c r="O68" s="127"/>
      <c r="P68" s="127"/>
      <c r="Q68" s="127"/>
      <c r="R68" s="127"/>
      <c r="S68" s="127"/>
      <c r="T68" s="127"/>
      <c r="U68" s="127"/>
      <c r="V68" s="127"/>
    </row>
    <row r="69" spans="1:22" s="136" customFormat="1" ht="12" customHeight="1" x14ac:dyDescent="0.35">
      <c r="A69" s="127"/>
      <c r="B69" s="127"/>
      <c r="C69" s="127"/>
      <c r="D69" s="137"/>
      <c r="E69" s="175"/>
      <c r="H69" s="127"/>
      <c r="I69" s="127"/>
      <c r="J69" s="127"/>
      <c r="K69" s="127"/>
      <c r="L69" s="127"/>
      <c r="M69" s="127"/>
      <c r="N69" s="127"/>
      <c r="O69" s="127"/>
      <c r="P69" s="127"/>
      <c r="Q69" s="127"/>
      <c r="R69" s="127"/>
      <c r="S69" s="127"/>
      <c r="T69" s="127"/>
      <c r="U69" s="127"/>
      <c r="V69" s="127"/>
    </row>
    <row r="70" spans="1:22" s="136" customFormat="1" ht="12" customHeight="1" x14ac:dyDescent="0.35">
      <c r="A70" s="127"/>
      <c r="B70" s="127"/>
      <c r="C70" s="127"/>
      <c r="D70" s="137"/>
      <c r="E70" s="175"/>
      <c r="H70" s="127"/>
      <c r="I70" s="127"/>
      <c r="J70" s="127"/>
      <c r="K70" s="127"/>
      <c r="L70" s="127"/>
      <c r="M70" s="127"/>
      <c r="N70" s="127"/>
      <c r="O70" s="127"/>
      <c r="P70" s="127"/>
      <c r="Q70" s="127"/>
      <c r="R70" s="127"/>
      <c r="S70" s="127"/>
      <c r="T70" s="127"/>
      <c r="U70" s="127"/>
      <c r="V70" s="127"/>
    </row>
    <row r="71" spans="1:22" s="136" customFormat="1" ht="12" customHeight="1" x14ac:dyDescent="0.35">
      <c r="A71" s="127"/>
      <c r="B71" s="127"/>
      <c r="C71" s="127"/>
      <c r="D71" s="137"/>
      <c r="E71" s="175"/>
      <c r="H71" s="127"/>
      <c r="I71" s="127"/>
      <c r="J71" s="127"/>
      <c r="K71" s="127"/>
      <c r="L71" s="127"/>
      <c r="M71" s="127"/>
      <c r="N71" s="127"/>
      <c r="O71" s="127"/>
      <c r="P71" s="127"/>
      <c r="Q71" s="127"/>
      <c r="R71" s="127"/>
      <c r="S71" s="127"/>
      <c r="T71" s="127"/>
      <c r="U71" s="127"/>
      <c r="V71" s="127"/>
    </row>
    <row r="72" spans="1:22" s="136" customFormat="1" ht="12" customHeight="1" x14ac:dyDescent="0.35">
      <c r="A72" s="127"/>
      <c r="B72" s="127"/>
      <c r="C72" s="127"/>
      <c r="D72" s="137"/>
      <c r="E72" s="175"/>
      <c r="H72" s="127"/>
      <c r="I72" s="127"/>
      <c r="J72" s="127"/>
      <c r="K72" s="127"/>
      <c r="L72" s="127"/>
      <c r="M72" s="127"/>
      <c r="N72" s="127"/>
      <c r="O72" s="127"/>
      <c r="P72" s="127"/>
      <c r="Q72" s="127"/>
      <c r="R72" s="127"/>
      <c r="S72" s="127"/>
      <c r="T72" s="127"/>
      <c r="U72" s="127"/>
      <c r="V72" s="127"/>
    </row>
    <row r="73" spans="1:22" s="136" customFormat="1" ht="12" customHeight="1" x14ac:dyDescent="0.35">
      <c r="A73" s="127"/>
      <c r="B73" s="127"/>
      <c r="C73" s="127"/>
      <c r="D73" s="137"/>
      <c r="E73" s="175"/>
      <c r="H73" s="127"/>
      <c r="I73" s="127"/>
      <c r="J73" s="127"/>
      <c r="K73" s="127"/>
      <c r="L73" s="127"/>
      <c r="M73" s="127"/>
      <c r="N73" s="127"/>
      <c r="O73" s="127"/>
      <c r="P73" s="127"/>
      <c r="Q73" s="127"/>
      <c r="R73" s="127"/>
      <c r="S73" s="127"/>
      <c r="T73" s="127"/>
      <c r="U73" s="127"/>
      <c r="V73" s="127"/>
    </row>
    <row r="74" spans="1:22" s="136" customFormat="1" ht="12" customHeight="1" x14ac:dyDescent="0.35">
      <c r="A74" s="127"/>
      <c r="B74" s="127"/>
      <c r="C74" s="127"/>
      <c r="D74" s="137"/>
      <c r="E74" s="175"/>
      <c r="H74" s="127"/>
      <c r="I74" s="127"/>
      <c r="J74" s="127"/>
      <c r="K74" s="127"/>
      <c r="L74" s="127"/>
      <c r="M74" s="127"/>
      <c r="N74" s="127"/>
      <c r="O74" s="127"/>
      <c r="P74" s="127"/>
      <c r="Q74" s="127"/>
      <c r="R74" s="127"/>
      <c r="S74" s="127"/>
      <c r="T74" s="127"/>
      <c r="U74" s="127"/>
      <c r="V74" s="127"/>
    </row>
    <row r="75" spans="1:22" s="136" customFormat="1" ht="12" customHeight="1" x14ac:dyDescent="0.35">
      <c r="A75" s="127"/>
      <c r="B75" s="127"/>
      <c r="C75" s="127"/>
      <c r="D75" s="137"/>
      <c r="E75" s="175"/>
      <c r="H75" s="127"/>
      <c r="I75" s="127"/>
      <c r="J75" s="127"/>
      <c r="K75" s="127"/>
      <c r="L75" s="127"/>
      <c r="M75" s="127"/>
      <c r="N75" s="127"/>
      <c r="O75" s="127"/>
      <c r="P75" s="127"/>
      <c r="Q75" s="127"/>
      <c r="R75" s="127"/>
      <c r="S75" s="127"/>
      <c r="T75" s="127"/>
      <c r="U75" s="127"/>
      <c r="V75" s="127"/>
    </row>
    <row r="76" spans="1:22" s="136" customFormat="1" ht="12" customHeight="1" x14ac:dyDescent="0.35">
      <c r="A76" s="127"/>
      <c r="B76" s="127"/>
      <c r="C76" s="127"/>
      <c r="D76" s="137"/>
      <c r="E76" s="175"/>
      <c r="H76" s="127"/>
      <c r="I76" s="127"/>
      <c r="J76" s="127"/>
      <c r="K76" s="127"/>
      <c r="L76" s="127"/>
      <c r="M76" s="127"/>
      <c r="N76" s="127"/>
      <c r="O76" s="127"/>
      <c r="P76" s="127"/>
      <c r="Q76" s="127"/>
      <c r="R76" s="127"/>
      <c r="S76" s="127"/>
      <c r="T76" s="127"/>
      <c r="U76" s="127"/>
      <c r="V76" s="127"/>
    </row>
    <row r="77" spans="1:22" s="136" customFormat="1" ht="12" customHeight="1" x14ac:dyDescent="0.35">
      <c r="A77" s="127"/>
      <c r="B77" s="127"/>
      <c r="C77" s="127"/>
      <c r="D77" s="137"/>
      <c r="E77" s="175"/>
      <c r="H77" s="127"/>
      <c r="I77" s="127"/>
      <c r="J77" s="127"/>
      <c r="K77" s="127"/>
      <c r="L77" s="127"/>
      <c r="M77" s="127"/>
      <c r="N77" s="127"/>
      <c r="O77" s="127"/>
      <c r="P77" s="127"/>
      <c r="Q77" s="127"/>
      <c r="R77" s="127"/>
      <c r="S77" s="127"/>
      <c r="T77" s="127"/>
      <c r="U77" s="127"/>
      <c r="V77" s="127"/>
    </row>
    <row r="78" spans="1:22" s="136" customFormat="1" ht="12" customHeight="1" x14ac:dyDescent="0.35">
      <c r="A78" s="127"/>
      <c r="B78" s="127"/>
      <c r="C78" s="127"/>
      <c r="D78" s="137"/>
      <c r="E78" s="175"/>
      <c r="H78" s="127"/>
      <c r="I78" s="127"/>
      <c r="J78" s="127"/>
      <c r="K78" s="127"/>
      <c r="L78" s="127"/>
      <c r="M78" s="127"/>
      <c r="N78" s="127"/>
      <c r="O78" s="127"/>
      <c r="P78" s="127"/>
      <c r="Q78" s="127"/>
      <c r="R78" s="127"/>
      <c r="S78" s="127"/>
      <c r="T78" s="127"/>
      <c r="U78" s="127"/>
      <c r="V78" s="127"/>
    </row>
    <row r="79" spans="1:22" s="136" customFormat="1" ht="12" customHeight="1" x14ac:dyDescent="0.35">
      <c r="A79" s="127"/>
      <c r="B79" s="127"/>
      <c r="C79" s="127"/>
      <c r="D79" s="137"/>
      <c r="E79" s="175"/>
      <c r="H79" s="127"/>
      <c r="I79" s="127"/>
      <c r="J79" s="127"/>
      <c r="K79" s="127"/>
      <c r="L79" s="127"/>
      <c r="M79" s="127"/>
      <c r="N79" s="127"/>
      <c r="O79" s="127"/>
      <c r="P79" s="127"/>
      <c r="Q79" s="127"/>
      <c r="R79" s="127"/>
      <c r="S79" s="127"/>
      <c r="T79" s="127"/>
      <c r="U79" s="127"/>
      <c r="V79" s="127"/>
    </row>
    <row r="80" spans="1:22" s="136" customFormat="1" ht="12" customHeight="1" x14ac:dyDescent="0.35">
      <c r="A80" s="127"/>
      <c r="B80" s="127"/>
      <c r="C80" s="127"/>
      <c r="D80" s="137"/>
      <c r="E80" s="175"/>
      <c r="H80" s="127"/>
      <c r="I80" s="127"/>
      <c r="J80" s="127"/>
      <c r="K80" s="127"/>
      <c r="L80" s="127"/>
      <c r="M80" s="127"/>
      <c r="N80" s="127"/>
      <c r="O80" s="127"/>
      <c r="P80" s="127"/>
      <c r="Q80" s="127"/>
      <c r="R80" s="127"/>
      <c r="S80" s="127"/>
      <c r="T80" s="127"/>
      <c r="U80" s="127"/>
      <c r="V80" s="127"/>
    </row>
    <row r="81" spans="1:22" s="136" customFormat="1" ht="12" customHeight="1" x14ac:dyDescent="0.35">
      <c r="A81" s="127"/>
      <c r="B81" s="127"/>
      <c r="C81" s="127"/>
      <c r="D81" s="137"/>
      <c r="E81" s="175"/>
      <c r="H81" s="127"/>
      <c r="I81" s="127"/>
      <c r="J81" s="127"/>
      <c r="K81" s="127"/>
      <c r="L81" s="127"/>
      <c r="M81" s="127"/>
      <c r="N81" s="127"/>
      <c r="O81" s="127"/>
      <c r="P81" s="127"/>
      <c r="Q81" s="127"/>
      <c r="R81" s="127"/>
      <c r="S81" s="127"/>
      <c r="T81" s="127"/>
      <c r="U81" s="127"/>
      <c r="V81" s="127"/>
    </row>
    <row r="82" spans="1:22" s="136" customFormat="1" ht="12" customHeight="1" x14ac:dyDescent="0.35">
      <c r="A82" s="127"/>
      <c r="B82" s="127"/>
      <c r="C82" s="127"/>
      <c r="D82" s="137"/>
      <c r="E82" s="175"/>
      <c r="H82" s="127"/>
      <c r="I82" s="127"/>
      <c r="J82" s="127"/>
      <c r="K82" s="127"/>
      <c r="L82" s="127"/>
      <c r="M82" s="127"/>
      <c r="N82" s="127"/>
      <c r="O82" s="127"/>
      <c r="P82" s="127"/>
      <c r="Q82" s="127"/>
      <c r="R82" s="127"/>
      <c r="S82" s="127"/>
      <c r="T82" s="127"/>
      <c r="U82" s="127"/>
      <c r="V82" s="127"/>
    </row>
    <row r="83" spans="1:22" s="136" customFormat="1" ht="12" customHeight="1" x14ac:dyDescent="0.35">
      <c r="A83" s="127"/>
      <c r="B83" s="127"/>
      <c r="C83" s="127"/>
      <c r="D83" s="137"/>
      <c r="E83" s="175"/>
      <c r="H83" s="127"/>
      <c r="I83" s="127"/>
      <c r="J83" s="127"/>
      <c r="K83" s="127"/>
      <c r="L83" s="127"/>
      <c r="M83" s="127"/>
      <c r="N83" s="127"/>
      <c r="O83" s="127"/>
      <c r="P83" s="127"/>
      <c r="Q83" s="127"/>
      <c r="R83" s="127"/>
      <c r="S83" s="127"/>
      <c r="T83" s="127"/>
      <c r="U83" s="127"/>
      <c r="V83" s="127"/>
    </row>
    <row r="84" spans="1:22" s="136" customFormat="1" ht="12" customHeight="1" x14ac:dyDescent="0.35">
      <c r="A84" s="127"/>
      <c r="B84" s="127"/>
      <c r="C84" s="127"/>
      <c r="D84" s="137"/>
      <c r="E84" s="175"/>
      <c r="H84" s="127"/>
      <c r="I84" s="127"/>
      <c r="J84" s="127"/>
      <c r="K84" s="127"/>
      <c r="L84" s="127"/>
      <c r="M84" s="127"/>
      <c r="N84" s="127"/>
      <c r="O84" s="127"/>
      <c r="P84" s="127"/>
      <c r="Q84" s="127"/>
      <c r="R84" s="127"/>
      <c r="S84" s="127"/>
      <c r="T84" s="127"/>
      <c r="U84" s="127"/>
      <c r="V84" s="127"/>
    </row>
    <row r="85" spans="1:22" s="136" customFormat="1" ht="12" customHeight="1" x14ac:dyDescent="0.35">
      <c r="A85" s="127"/>
      <c r="B85" s="127"/>
      <c r="C85" s="127"/>
      <c r="D85" s="137"/>
      <c r="E85" s="175"/>
      <c r="H85" s="127"/>
      <c r="I85" s="127"/>
      <c r="J85" s="127"/>
      <c r="K85" s="127"/>
      <c r="L85" s="127"/>
      <c r="M85" s="127"/>
      <c r="N85" s="127"/>
      <c r="O85" s="127"/>
      <c r="P85" s="127"/>
      <c r="Q85" s="127"/>
      <c r="R85" s="127"/>
      <c r="S85" s="127"/>
      <c r="T85" s="127"/>
      <c r="U85" s="127"/>
      <c r="V85" s="127"/>
    </row>
    <row r="86" spans="1:22" s="136" customFormat="1" ht="12" customHeight="1" x14ac:dyDescent="0.35">
      <c r="A86" s="127"/>
      <c r="B86" s="127"/>
      <c r="C86" s="127"/>
      <c r="D86" s="137"/>
      <c r="E86" s="175"/>
      <c r="H86" s="127"/>
      <c r="I86" s="127"/>
      <c r="J86" s="127"/>
      <c r="K86" s="127"/>
      <c r="L86" s="127"/>
      <c r="M86" s="127"/>
      <c r="N86" s="127"/>
      <c r="O86" s="127"/>
      <c r="P86" s="127"/>
      <c r="Q86" s="127"/>
      <c r="R86" s="127"/>
      <c r="S86" s="127"/>
      <c r="T86" s="127"/>
      <c r="U86" s="127"/>
      <c r="V86" s="127"/>
    </row>
    <row r="87" spans="1:22" s="136" customFormat="1" ht="12" customHeight="1" x14ac:dyDescent="0.35">
      <c r="A87" s="127"/>
      <c r="B87" s="127"/>
      <c r="C87" s="127"/>
      <c r="D87" s="137"/>
      <c r="E87" s="175"/>
      <c r="H87" s="127"/>
      <c r="I87" s="127"/>
      <c r="J87" s="127"/>
      <c r="K87" s="127"/>
      <c r="L87" s="127"/>
      <c r="M87" s="127"/>
      <c r="N87" s="127"/>
      <c r="O87" s="127"/>
      <c r="P87" s="127"/>
      <c r="Q87" s="127"/>
      <c r="R87" s="127"/>
      <c r="S87" s="127"/>
      <c r="T87" s="127"/>
      <c r="U87" s="127"/>
      <c r="V87" s="127"/>
    </row>
    <row r="88" spans="1:22" s="136" customFormat="1" ht="12" customHeight="1" x14ac:dyDescent="0.35">
      <c r="A88" s="127"/>
      <c r="B88" s="127"/>
      <c r="C88" s="127"/>
      <c r="D88" s="137"/>
      <c r="E88" s="175"/>
      <c r="H88" s="127"/>
      <c r="I88" s="127"/>
      <c r="J88" s="127"/>
      <c r="K88" s="127"/>
      <c r="L88" s="127"/>
      <c r="M88" s="127"/>
      <c r="N88" s="127"/>
      <c r="O88" s="127"/>
      <c r="P88" s="127"/>
      <c r="Q88" s="127"/>
      <c r="R88" s="127"/>
      <c r="S88" s="127"/>
      <c r="T88" s="127"/>
      <c r="U88" s="127"/>
      <c r="V88" s="127"/>
    </row>
    <row r="89" spans="1:22" s="136" customFormat="1" ht="12" customHeight="1" x14ac:dyDescent="0.35">
      <c r="A89" s="127"/>
      <c r="B89" s="127"/>
      <c r="C89" s="127"/>
      <c r="D89" s="137"/>
      <c r="E89" s="175"/>
      <c r="H89" s="127"/>
      <c r="I89" s="127"/>
      <c r="J89" s="127"/>
      <c r="K89" s="127"/>
      <c r="L89" s="127"/>
      <c r="M89" s="127"/>
      <c r="N89" s="127"/>
      <c r="O89" s="127"/>
      <c r="P89" s="127"/>
      <c r="Q89" s="127"/>
      <c r="R89" s="127"/>
      <c r="S89" s="127"/>
      <c r="T89" s="127"/>
      <c r="U89" s="127"/>
      <c r="V89" s="127"/>
    </row>
    <row r="90" spans="1:22" s="136" customFormat="1" ht="12" customHeight="1" x14ac:dyDescent="0.35">
      <c r="A90" s="127"/>
      <c r="B90" s="127"/>
      <c r="C90" s="127"/>
      <c r="D90" s="137"/>
      <c r="E90" s="175"/>
      <c r="H90" s="127"/>
      <c r="I90" s="127"/>
      <c r="J90" s="127"/>
      <c r="K90" s="127"/>
      <c r="L90" s="127"/>
      <c r="M90" s="127"/>
      <c r="N90" s="127"/>
      <c r="O90" s="127"/>
      <c r="P90" s="127"/>
      <c r="Q90" s="127"/>
      <c r="R90" s="127"/>
      <c r="S90" s="127"/>
      <c r="T90" s="127"/>
      <c r="U90" s="127"/>
      <c r="V90" s="127"/>
    </row>
    <row r="91" spans="1:22" s="136" customFormat="1" ht="12" customHeight="1" x14ac:dyDescent="0.35">
      <c r="A91" s="127"/>
      <c r="B91" s="127"/>
      <c r="C91" s="127"/>
      <c r="D91" s="137"/>
      <c r="E91" s="175"/>
      <c r="H91" s="127"/>
      <c r="I91" s="127"/>
      <c r="J91" s="127"/>
      <c r="K91" s="127"/>
      <c r="L91" s="127"/>
      <c r="M91" s="127"/>
      <c r="N91" s="127"/>
      <c r="O91" s="127"/>
      <c r="P91" s="127"/>
      <c r="Q91" s="127"/>
      <c r="R91" s="127"/>
      <c r="S91" s="127"/>
      <c r="T91" s="127"/>
      <c r="U91" s="127"/>
      <c r="V91" s="127"/>
    </row>
    <row r="92" spans="1:22" s="136" customFormat="1" ht="12" customHeight="1" x14ac:dyDescent="0.35">
      <c r="A92" s="127"/>
      <c r="B92" s="127"/>
      <c r="C92" s="127"/>
      <c r="D92" s="137"/>
      <c r="E92" s="175"/>
      <c r="H92" s="127"/>
      <c r="I92" s="127"/>
      <c r="J92" s="127"/>
      <c r="K92" s="127"/>
      <c r="L92" s="127"/>
      <c r="M92" s="127"/>
      <c r="N92" s="127"/>
      <c r="O92" s="127"/>
      <c r="P92" s="127"/>
      <c r="Q92" s="127"/>
      <c r="R92" s="127"/>
      <c r="S92" s="127"/>
      <c r="T92" s="127"/>
      <c r="U92" s="127"/>
      <c r="V92" s="127"/>
    </row>
    <row r="93" spans="1:22" s="136" customFormat="1" ht="12" customHeight="1" x14ac:dyDescent="0.35">
      <c r="A93" s="127"/>
      <c r="B93" s="127"/>
      <c r="C93" s="127"/>
      <c r="D93" s="137"/>
      <c r="E93" s="175"/>
      <c r="H93" s="127"/>
      <c r="I93" s="127"/>
      <c r="J93" s="127"/>
      <c r="K93" s="127"/>
      <c r="L93" s="127"/>
      <c r="M93" s="127"/>
      <c r="N93" s="127"/>
      <c r="O93" s="127"/>
      <c r="P93" s="127"/>
      <c r="Q93" s="127"/>
      <c r="R93" s="127"/>
      <c r="S93" s="127"/>
      <c r="T93" s="127"/>
      <c r="U93" s="127"/>
      <c r="V93" s="127"/>
    </row>
    <row r="94" spans="1:22" s="136" customFormat="1" ht="12" customHeight="1" x14ac:dyDescent="0.35">
      <c r="A94" s="127"/>
      <c r="B94" s="127"/>
      <c r="C94" s="127"/>
      <c r="D94" s="137"/>
      <c r="E94" s="175"/>
      <c r="H94" s="127"/>
      <c r="I94" s="127"/>
      <c r="J94" s="127"/>
      <c r="K94" s="127"/>
      <c r="L94" s="127"/>
      <c r="M94" s="127"/>
      <c r="N94" s="127"/>
      <c r="O94" s="127"/>
      <c r="P94" s="127"/>
      <c r="Q94" s="127"/>
      <c r="R94" s="127"/>
      <c r="S94" s="127"/>
      <c r="T94" s="127"/>
      <c r="U94" s="127"/>
      <c r="V94" s="127"/>
    </row>
    <row r="95" spans="1:22" s="136" customFormat="1" ht="12" customHeight="1" x14ac:dyDescent="0.35">
      <c r="A95" s="127"/>
      <c r="B95" s="127"/>
      <c r="C95" s="127"/>
      <c r="D95" s="137"/>
      <c r="E95" s="175"/>
      <c r="H95" s="127"/>
      <c r="I95" s="127"/>
      <c r="J95" s="127"/>
      <c r="K95" s="127"/>
      <c r="L95" s="127"/>
      <c r="M95" s="127"/>
      <c r="N95" s="127"/>
      <c r="O95" s="127"/>
      <c r="P95" s="127"/>
      <c r="Q95" s="127"/>
      <c r="R95" s="127"/>
      <c r="S95" s="127"/>
      <c r="T95" s="127"/>
      <c r="U95" s="127"/>
      <c r="V95" s="127"/>
    </row>
    <row r="96" spans="1:22" s="136" customFormat="1" ht="12" customHeight="1" x14ac:dyDescent="0.35">
      <c r="A96" s="127"/>
      <c r="B96" s="127"/>
      <c r="C96" s="127"/>
      <c r="D96" s="137"/>
      <c r="E96" s="175"/>
      <c r="H96" s="127"/>
      <c r="I96" s="127"/>
      <c r="J96" s="127"/>
      <c r="K96" s="127"/>
      <c r="L96" s="127"/>
      <c r="M96" s="127"/>
      <c r="N96" s="127"/>
      <c r="O96" s="127"/>
      <c r="P96" s="127"/>
      <c r="Q96" s="127"/>
      <c r="R96" s="127"/>
      <c r="S96" s="127"/>
      <c r="T96" s="127"/>
      <c r="U96" s="127"/>
      <c r="V96" s="127"/>
    </row>
    <row r="97" spans="1:22" s="136" customFormat="1" ht="12" customHeight="1" x14ac:dyDescent="0.35">
      <c r="A97" s="127"/>
      <c r="B97" s="127"/>
      <c r="C97" s="127"/>
      <c r="D97" s="137"/>
      <c r="E97" s="175"/>
      <c r="H97" s="127"/>
      <c r="I97" s="127"/>
      <c r="J97" s="127"/>
      <c r="K97" s="127"/>
      <c r="L97" s="127"/>
      <c r="M97" s="127"/>
      <c r="N97" s="127"/>
      <c r="O97" s="127"/>
      <c r="P97" s="127"/>
      <c r="Q97" s="127"/>
      <c r="R97" s="127"/>
      <c r="S97" s="127"/>
      <c r="T97" s="127"/>
      <c r="U97" s="127"/>
      <c r="V97" s="127"/>
    </row>
    <row r="98" spans="1:22" s="136" customFormat="1" ht="12" customHeight="1" x14ac:dyDescent="0.35">
      <c r="A98" s="127"/>
      <c r="B98" s="127"/>
      <c r="C98" s="127"/>
      <c r="D98" s="137"/>
      <c r="E98" s="175"/>
      <c r="H98" s="127"/>
      <c r="I98" s="127"/>
      <c r="J98" s="127"/>
      <c r="K98" s="127"/>
      <c r="L98" s="127"/>
      <c r="M98" s="127"/>
      <c r="N98" s="127"/>
      <c r="O98" s="127"/>
      <c r="P98" s="127"/>
      <c r="Q98" s="127"/>
      <c r="R98" s="127"/>
      <c r="S98" s="127"/>
      <c r="T98" s="127"/>
      <c r="U98" s="127"/>
      <c r="V98" s="127"/>
    </row>
    <row r="99" spans="1:22" s="136" customFormat="1" ht="12" customHeight="1" x14ac:dyDescent="0.35">
      <c r="A99" s="127"/>
      <c r="B99" s="127"/>
      <c r="C99" s="127"/>
      <c r="D99" s="137"/>
      <c r="E99" s="175"/>
      <c r="H99" s="127"/>
      <c r="I99" s="127"/>
      <c r="J99" s="127"/>
      <c r="K99" s="127"/>
      <c r="L99" s="127"/>
      <c r="M99" s="127"/>
      <c r="N99" s="127"/>
      <c r="O99" s="127"/>
      <c r="P99" s="127"/>
      <c r="Q99" s="127"/>
      <c r="R99" s="127"/>
      <c r="S99" s="127"/>
      <c r="T99" s="127"/>
      <c r="U99" s="127"/>
      <c r="V99" s="127"/>
    </row>
    <row r="100" spans="1:22" s="136" customFormat="1" ht="12" customHeight="1" x14ac:dyDescent="0.35">
      <c r="A100" s="127"/>
      <c r="B100" s="127"/>
      <c r="C100" s="127"/>
      <c r="D100" s="137"/>
      <c r="E100" s="175"/>
      <c r="H100" s="127"/>
      <c r="I100" s="127"/>
      <c r="J100" s="127"/>
      <c r="K100" s="127"/>
      <c r="L100" s="127"/>
      <c r="M100" s="127"/>
      <c r="N100" s="127"/>
      <c r="O100" s="127"/>
      <c r="P100" s="127"/>
      <c r="Q100" s="127"/>
      <c r="R100" s="127"/>
      <c r="S100" s="127"/>
      <c r="T100" s="127"/>
      <c r="U100" s="127"/>
      <c r="V100" s="127"/>
    </row>
    <row r="101" spans="1:22" s="136" customFormat="1" ht="12" customHeight="1" x14ac:dyDescent="0.35">
      <c r="A101" s="127"/>
      <c r="B101" s="127"/>
      <c r="C101" s="127"/>
      <c r="D101" s="137"/>
      <c r="E101" s="175"/>
      <c r="H101" s="127"/>
      <c r="I101" s="127"/>
      <c r="J101" s="127"/>
      <c r="K101" s="127"/>
      <c r="L101" s="127"/>
      <c r="M101" s="127"/>
      <c r="N101" s="127"/>
      <c r="O101" s="127"/>
      <c r="P101" s="127"/>
      <c r="Q101" s="127"/>
      <c r="R101" s="127"/>
      <c r="S101" s="127"/>
      <c r="T101" s="127"/>
      <c r="U101" s="127"/>
      <c r="V101" s="127"/>
    </row>
    <row r="102" spans="1:22" s="136" customFormat="1" ht="12" customHeight="1" x14ac:dyDescent="0.35">
      <c r="A102" s="127"/>
      <c r="B102" s="127"/>
      <c r="C102" s="127"/>
      <c r="D102" s="137"/>
      <c r="E102" s="175"/>
      <c r="H102" s="127"/>
      <c r="I102" s="127"/>
      <c r="J102" s="127"/>
      <c r="K102" s="127"/>
      <c r="L102" s="127"/>
      <c r="M102" s="127"/>
      <c r="N102" s="127"/>
      <c r="O102" s="127"/>
      <c r="P102" s="127"/>
      <c r="Q102" s="127"/>
      <c r="R102" s="127"/>
      <c r="S102" s="127"/>
      <c r="T102" s="127"/>
      <c r="U102" s="127"/>
      <c r="V102" s="127"/>
    </row>
    <row r="103" spans="1:22" s="136" customFormat="1" ht="12" customHeight="1" x14ac:dyDescent="0.35">
      <c r="A103" s="127"/>
      <c r="B103" s="127"/>
      <c r="C103" s="127"/>
      <c r="D103" s="137"/>
      <c r="E103" s="175"/>
      <c r="H103" s="127"/>
      <c r="I103" s="127"/>
      <c r="J103" s="127"/>
      <c r="K103" s="127"/>
      <c r="L103" s="127"/>
      <c r="M103" s="127"/>
      <c r="N103" s="127"/>
      <c r="O103" s="127"/>
      <c r="P103" s="127"/>
      <c r="Q103" s="127"/>
      <c r="R103" s="127"/>
      <c r="S103" s="127"/>
      <c r="T103" s="127"/>
      <c r="U103" s="127"/>
      <c r="V103" s="127"/>
    </row>
    <row r="104" spans="1:22" s="136" customFormat="1" ht="12" customHeight="1" x14ac:dyDescent="0.35">
      <c r="A104" s="127"/>
      <c r="B104" s="127"/>
      <c r="C104" s="127"/>
      <c r="D104" s="137"/>
      <c r="E104" s="175"/>
      <c r="H104" s="127"/>
      <c r="I104" s="127"/>
      <c r="J104" s="127"/>
      <c r="K104" s="127"/>
      <c r="L104" s="127"/>
      <c r="M104" s="127"/>
      <c r="N104" s="127"/>
      <c r="O104" s="127"/>
      <c r="P104" s="127"/>
      <c r="Q104" s="127"/>
      <c r="R104" s="127"/>
      <c r="S104" s="127"/>
      <c r="T104" s="127"/>
      <c r="U104" s="127"/>
      <c r="V104" s="127"/>
    </row>
    <row r="105" spans="1:22" s="136" customFormat="1" ht="12" customHeight="1" x14ac:dyDescent="0.35">
      <c r="A105" s="127"/>
      <c r="B105" s="127"/>
      <c r="C105" s="127"/>
      <c r="D105" s="137"/>
      <c r="E105" s="175"/>
      <c r="H105" s="127"/>
      <c r="I105" s="127"/>
      <c r="J105" s="127"/>
      <c r="K105" s="127"/>
      <c r="L105" s="127"/>
      <c r="M105" s="127"/>
      <c r="N105" s="127"/>
      <c r="O105" s="127"/>
      <c r="P105" s="127"/>
      <c r="Q105" s="127"/>
      <c r="R105" s="127"/>
      <c r="S105" s="127"/>
      <c r="T105" s="127"/>
      <c r="U105" s="127"/>
      <c r="V105" s="127"/>
    </row>
    <row r="106" spans="1:22" s="136" customFormat="1" ht="12" customHeight="1" x14ac:dyDescent="0.35">
      <c r="A106" s="127"/>
      <c r="B106" s="127"/>
      <c r="C106" s="127"/>
      <c r="D106" s="137"/>
      <c r="E106" s="175"/>
      <c r="H106" s="127"/>
      <c r="I106" s="127"/>
      <c r="J106" s="127"/>
      <c r="K106" s="127"/>
      <c r="L106" s="127"/>
      <c r="M106" s="127"/>
      <c r="N106" s="127"/>
      <c r="O106" s="127"/>
      <c r="P106" s="127"/>
      <c r="Q106" s="127"/>
      <c r="R106" s="127"/>
      <c r="S106" s="127"/>
      <c r="T106" s="127"/>
      <c r="U106" s="127"/>
      <c r="V106" s="127"/>
    </row>
    <row r="107" spans="1:22" s="136" customFormat="1" ht="12" customHeight="1" x14ac:dyDescent="0.35">
      <c r="A107" s="127"/>
      <c r="B107" s="127"/>
      <c r="C107" s="127"/>
      <c r="D107" s="137"/>
      <c r="E107" s="175"/>
      <c r="H107" s="127"/>
      <c r="I107" s="127"/>
      <c r="J107" s="127"/>
      <c r="K107" s="127"/>
      <c r="L107" s="127"/>
      <c r="M107" s="127"/>
      <c r="N107" s="127"/>
      <c r="O107" s="127"/>
      <c r="P107" s="127"/>
      <c r="Q107" s="127"/>
      <c r="R107" s="127"/>
      <c r="S107" s="127"/>
      <c r="T107" s="127"/>
      <c r="U107" s="127"/>
      <c r="V107" s="127"/>
    </row>
    <row r="108" spans="1:22" s="136" customFormat="1" ht="12" customHeight="1" x14ac:dyDescent="0.35">
      <c r="A108" s="127"/>
      <c r="B108" s="127"/>
      <c r="C108" s="127"/>
      <c r="D108" s="137"/>
      <c r="E108" s="175"/>
      <c r="H108" s="127"/>
      <c r="I108" s="127"/>
      <c r="J108" s="127"/>
      <c r="K108" s="127"/>
      <c r="L108" s="127"/>
      <c r="M108" s="127"/>
      <c r="N108" s="127"/>
      <c r="O108" s="127"/>
      <c r="P108" s="127"/>
      <c r="Q108" s="127"/>
      <c r="R108" s="127"/>
      <c r="S108" s="127"/>
      <c r="T108" s="127"/>
      <c r="U108" s="127"/>
      <c r="V108" s="127"/>
    </row>
    <row r="109" spans="1:22" s="136" customFormat="1" ht="12" customHeight="1" x14ac:dyDescent="0.35">
      <c r="A109" s="127"/>
      <c r="B109" s="127"/>
      <c r="C109" s="127"/>
      <c r="D109" s="137"/>
      <c r="E109" s="175"/>
      <c r="H109" s="127"/>
      <c r="I109" s="127"/>
      <c r="J109" s="127"/>
      <c r="K109" s="127"/>
      <c r="L109" s="127"/>
      <c r="M109" s="127"/>
      <c r="N109" s="127"/>
      <c r="O109" s="127"/>
      <c r="P109" s="127"/>
      <c r="Q109" s="127"/>
      <c r="R109" s="127"/>
      <c r="S109" s="127"/>
      <c r="T109" s="127"/>
      <c r="U109" s="127"/>
      <c r="V109" s="127"/>
    </row>
    <row r="110" spans="1:22" s="136" customFormat="1" ht="12" customHeight="1" x14ac:dyDescent="0.35">
      <c r="A110" s="127"/>
      <c r="B110" s="127"/>
      <c r="C110" s="127"/>
      <c r="D110" s="137"/>
      <c r="E110" s="175"/>
      <c r="H110" s="127"/>
      <c r="I110" s="127"/>
      <c r="J110" s="127"/>
      <c r="K110" s="127"/>
      <c r="L110" s="127"/>
      <c r="M110" s="127"/>
      <c r="N110" s="127"/>
      <c r="O110" s="127"/>
      <c r="P110" s="127"/>
      <c r="Q110" s="127"/>
      <c r="R110" s="127"/>
      <c r="S110" s="127"/>
      <c r="T110" s="127"/>
      <c r="U110" s="127"/>
      <c r="V110" s="127"/>
    </row>
    <row r="111" spans="1:22" s="136" customFormat="1" ht="12" customHeight="1" x14ac:dyDescent="0.35">
      <c r="A111" s="127"/>
      <c r="B111" s="127"/>
      <c r="C111" s="127"/>
      <c r="D111" s="137"/>
      <c r="E111" s="175"/>
      <c r="H111" s="127"/>
      <c r="I111" s="127"/>
      <c r="J111" s="127"/>
      <c r="K111" s="127"/>
      <c r="L111" s="127"/>
      <c r="M111" s="127"/>
      <c r="N111" s="127"/>
      <c r="O111" s="127"/>
      <c r="P111" s="127"/>
      <c r="Q111" s="127"/>
      <c r="R111" s="127"/>
      <c r="S111" s="127"/>
      <c r="T111" s="127"/>
      <c r="U111" s="127"/>
      <c r="V111" s="127"/>
    </row>
    <row r="112" spans="1:22" s="136" customFormat="1" ht="12" customHeight="1" x14ac:dyDescent="0.35">
      <c r="A112" s="127"/>
      <c r="B112" s="127"/>
      <c r="C112" s="127"/>
      <c r="D112" s="137"/>
      <c r="E112" s="175"/>
      <c r="H112" s="127"/>
      <c r="I112" s="127"/>
      <c r="J112" s="127"/>
      <c r="K112" s="127"/>
      <c r="L112" s="127"/>
      <c r="M112" s="127"/>
      <c r="N112" s="127"/>
      <c r="O112" s="127"/>
      <c r="P112" s="127"/>
      <c r="Q112" s="127"/>
      <c r="R112" s="127"/>
      <c r="S112" s="127"/>
      <c r="T112" s="127"/>
      <c r="U112" s="127"/>
      <c r="V112" s="127"/>
    </row>
    <row r="113" spans="1:22" s="136" customFormat="1" ht="12" customHeight="1" x14ac:dyDescent="0.35">
      <c r="A113" s="127"/>
      <c r="B113" s="127"/>
      <c r="C113" s="127"/>
      <c r="D113" s="137"/>
      <c r="E113" s="175"/>
      <c r="H113" s="127"/>
      <c r="I113" s="127"/>
      <c r="J113" s="127"/>
      <c r="K113" s="127"/>
      <c r="L113" s="127"/>
      <c r="M113" s="127"/>
      <c r="N113" s="127"/>
      <c r="O113" s="127"/>
      <c r="P113" s="127"/>
      <c r="Q113" s="127"/>
      <c r="R113" s="127"/>
      <c r="S113" s="127"/>
      <c r="T113" s="127"/>
      <c r="U113" s="127"/>
      <c r="V113" s="127"/>
    </row>
    <row r="114" spans="1:22" s="136" customFormat="1" ht="12" customHeight="1" x14ac:dyDescent="0.35">
      <c r="A114" s="127"/>
      <c r="B114" s="127"/>
      <c r="C114" s="127"/>
      <c r="D114" s="137"/>
      <c r="E114" s="175"/>
      <c r="H114" s="127"/>
      <c r="I114" s="127"/>
      <c r="J114" s="127"/>
      <c r="K114" s="127"/>
      <c r="L114" s="127"/>
      <c r="M114" s="127"/>
      <c r="N114" s="127"/>
      <c r="O114" s="127"/>
      <c r="P114" s="127"/>
      <c r="Q114" s="127"/>
      <c r="R114" s="127"/>
      <c r="S114" s="127"/>
      <c r="T114" s="127"/>
      <c r="U114" s="127"/>
      <c r="V114" s="127"/>
    </row>
  </sheetData>
  <conditionalFormatting sqref="F6:F8">
    <cfRule type="cellIs" dxfId="48" priority="6" operator="greaterThan">
      <formula>0</formula>
    </cfRule>
    <cfRule type="cellIs" dxfId="47" priority="7" operator="greaterThan">
      <formula>0</formula>
    </cfRule>
  </conditionalFormatting>
  <conditionalFormatting sqref="F19 F21:F46">
    <cfRule type="containsText" dxfId="46" priority="5" operator="containsText" text="Fail">
      <formula>NOT(ISERROR(SEARCH("Fail",F19)))</formula>
    </cfRule>
  </conditionalFormatting>
  <conditionalFormatting sqref="F20">
    <cfRule type="containsText" dxfId="45" priority="1" operator="containsText" text="Fail">
      <formula>NOT(ISERROR(SEARCH("Fail",F20)))</formula>
    </cfRule>
  </conditionalFormatting>
  <dataValidations count="2">
    <dataValidation type="list" showInputMessage="1" showErrorMessage="1" sqref="F19:F46" xr:uid="{00000000-0002-0000-5600-000000000000}">
      <formula1>"Pass,Fail,Block,Not Attempted, NA Pass Previous"</formula1>
    </dataValidation>
    <dataValidation type="list" showInputMessage="1" showErrorMessage="1" sqref="B5" xr:uid="{00000000-0002-0000-5600-000001000000}">
      <formula1>"Q1,Q2,Q3,Q4, Wkly,Mthly"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66562"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64"/>
  <dimension ref="A1:X96"/>
  <sheetViews>
    <sheetView workbookViewId="0">
      <selection activeCell="F21" sqref="F21:F23"/>
    </sheetView>
  </sheetViews>
  <sheetFormatPr defaultColWidth="8.81640625" defaultRowHeight="12" customHeight="1" x14ac:dyDescent="0.35"/>
  <cols>
    <col min="1" max="1" width="8.81640625" style="127" customWidth="1"/>
    <col min="2" max="2" width="28.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24" width="8.81640625" style="127"/>
  </cols>
  <sheetData>
    <row r="1" spans="1:24" ht="12" customHeight="1" x14ac:dyDescent="0.35">
      <c r="A1" s="138">
        <v>8.3000000000000007</v>
      </c>
      <c r="B1" s="77"/>
      <c r="C1" s="81" t="s">
        <v>666</v>
      </c>
      <c r="D1" s="79"/>
      <c r="E1" s="79"/>
      <c r="F1" s="80"/>
      <c r="G1" s="80"/>
      <c r="H1" s="81"/>
      <c r="I1" s="81"/>
      <c r="J1" s="81"/>
      <c r="K1" s="81"/>
      <c r="L1" s="81"/>
      <c r="M1" s="81"/>
      <c r="N1" s="81"/>
      <c r="O1" s="81"/>
      <c r="P1" s="81"/>
      <c r="Q1" s="81"/>
      <c r="R1" s="81"/>
      <c r="S1" s="81"/>
      <c r="T1" s="81"/>
      <c r="U1" s="81"/>
      <c r="V1" s="81"/>
      <c r="W1" s="81"/>
      <c r="X1" s="81"/>
    </row>
    <row r="2" spans="1:24" ht="12" customHeight="1" x14ac:dyDescent="0.35">
      <c r="A2" s="82"/>
      <c r="B2" s="83" t="s">
        <v>54</v>
      </c>
      <c r="C2" s="82">
        <v>15</v>
      </c>
      <c r="D2" s="79"/>
      <c r="E2" s="79"/>
      <c r="F2" s="80"/>
      <c r="G2" s="80"/>
      <c r="H2" s="84"/>
      <c r="I2" s="84"/>
      <c r="J2" s="84"/>
      <c r="K2" s="84"/>
      <c r="L2" s="84"/>
      <c r="M2" s="84"/>
      <c r="N2" s="84"/>
      <c r="O2" s="84"/>
      <c r="P2" s="84"/>
      <c r="Q2" s="84"/>
      <c r="R2" s="84"/>
      <c r="S2" s="84"/>
      <c r="T2" s="84"/>
      <c r="U2" s="84"/>
      <c r="V2" s="84"/>
      <c r="W2" s="84"/>
      <c r="X2" s="84"/>
    </row>
    <row r="3" spans="1:24" ht="12" customHeight="1" x14ac:dyDescent="0.35">
      <c r="A3" s="85"/>
      <c r="B3" s="85"/>
      <c r="C3" s="81"/>
      <c r="D3" s="84"/>
      <c r="E3" s="79" t="e">
        <f>SUM(#REF!)*2</f>
        <v>#REF!</v>
      </c>
      <c r="F3" s="80"/>
      <c r="G3" s="80"/>
      <c r="H3" s="84"/>
      <c r="I3" s="84"/>
      <c r="J3" s="84"/>
      <c r="K3" s="84"/>
      <c r="L3" s="84"/>
      <c r="M3" s="84"/>
      <c r="N3" s="84"/>
      <c r="O3" s="84"/>
      <c r="P3" s="84"/>
      <c r="Q3" s="84"/>
      <c r="R3" s="84"/>
      <c r="S3" s="84"/>
      <c r="T3" s="84"/>
      <c r="U3" s="84"/>
      <c r="V3" s="84"/>
      <c r="W3" s="84"/>
      <c r="X3" s="84"/>
    </row>
    <row r="4" spans="1:24" ht="12" customHeight="1" x14ac:dyDescent="0.35">
      <c r="A4" s="82" t="s">
        <v>55</v>
      </c>
      <c r="B4" s="82"/>
      <c r="C4" s="78"/>
      <c r="D4" s="86" t="s">
        <v>56</v>
      </c>
      <c r="E4" s="80" t="s">
        <v>27</v>
      </c>
      <c r="F4" s="86">
        <f>COUNTIF(F$18:F$488,T($D4))</f>
        <v>3</v>
      </c>
      <c r="G4" s="86"/>
      <c r="H4" s="84"/>
      <c r="I4" s="84"/>
      <c r="J4" s="84"/>
      <c r="K4" s="84"/>
      <c r="L4" s="84"/>
      <c r="M4" s="84"/>
      <c r="N4" s="84"/>
      <c r="O4" s="84"/>
      <c r="P4" s="84"/>
      <c r="Q4" s="84"/>
      <c r="R4" s="84"/>
      <c r="S4" s="84"/>
      <c r="T4" s="84"/>
      <c r="U4" s="84"/>
      <c r="V4" s="84"/>
      <c r="W4" s="84"/>
      <c r="X4" s="84"/>
    </row>
    <row r="5" spans="1:24" ht="12" customHeight="1" x14ac:dyDescent="0.35">
      <c r="A5" s="82" t="s">
        <v>57</v>
      </c>
      <c r="B5" s="87"/>
      <c r="C5" s="81"/>
      <c r="D5" s="86" t="s">
        <v>58</v>
      </c>
      <c r="E5" s="80" t="s">
        <v>28</v>
      </c>
      <c r="F5" s="86">
        <f>COUNTIF(F$18:F$488,T($D5))</f>
        <v>0</v>
      </c>
      <c r="G5" s="86"/>
      <c r="H5" s="84"/>
      <c r="I5" s="84"/>
      <c r="J5" s="84"/>
      <c r="K5" s="84"/>
      <c r="L5" s="84"/>
      <c r="M5" s="84"/>
      <c r="N5" s="84"/>
      <c r="O5" s="84"/>
      <c r="P5" s="84"/>
      <c r="Q5" s="84"/>
      <c r="R5" s="84"/>
      <c r="S5" s="84"/>
      <c r="T5" s="84"/>
      <c r="U5" s="84"/>
      <c r="V5" s="84"/>
      <c r="W5" s="84"/>
      <c r="X5" s="84"/>
    </row>
    <row r="6" spans="1:24" ht="12" customHeight="1" x14ac:dyDescent="0.35">
      <c r="A6" s="88" t="s">
        <v>59</v>
      </c>
      <c r="B6" s="89"/>
      <c r="C6" s="90"/>
      <c r="D6" s="91" t="s">
        <v>12</v>
      </c>
      <c r="E6" s="80" t="s">
        <v>29</v>
      </c>
      <c r="F6" s="86">
        <f>COUNTIF(F$18:F$488,T($D6))</f>
        <v>0</v>
      </c>
      <c r="G6" s="86"/>
      <c r="H6" s="84"/>
      <c r="I6" s="84"/>
      <c r="J6" s="84"/>
      <c r="K6" s="84"/>
      <c r="L6" s="84"/>
      <c r="M6" s="84"/>
      <c r="N6" s="84"/>
      <c r="O6" s="84"/>
      <c r="P6" s="84"/>
      <c r="Q6" s="84"/>
      <c r="R6" s="84"/>
      <c r="S6" s="84"/>
      <c r="T6" s="84"/>
      <c r="U6" s="84"/>
      <c r="V6" s="84"/>
      <c r="W6" s="84"/>
      <c r="X6" s="84"/>
    </row>
    <row r="7" spans="1:24" ht="12" customHeight="1" x14ac:dyDescent="0.35">
      <c r="A7" s="88" t="s">
        <v>60</v>
      </c>
      <c r="B7" s="225">
        <v>22</v>
      </c>
      <c r="C7" s="90"/>
      <c r="D7" s="86" t="s">
        <v>61</v>
      </c>
      <c r="E7" s="80" t="s">
        <v>30</v>
      </c>
      <c r="F7" s="86">
        <f>COUNTIF(F$18:F$488,T($D7))</f>
        <v>0</v>
      </c>
      <c r="G7" s="86"/>
      <c r="H7" s="84"/>
      <c r="I7" s="84"/>
      <c r="J7" s="84"/>
      <c r="K7" s="84"/>
      <c r="L7" s="84"/>
      <c r="M7" s="84"/>
      <c r="N7" s="84"/>
      <c r="O7" s="84"/>
      <c r="P7" s="84"/>
      <c r="Q7" s="84"/>
      <c r="R7" s="84"/>
      <c r="S7" s="84"/>
      <c r="T7" s="84"/>
      <c r="U7" s="84"/>
      <c r="V7" s="84"/>
      <c r="W7" s="84"/>
      <c r="X7" s="84"/>
    </row>
    <row r="8" spans="1:24" ht="12" customHeight="1" x14ac:dyDescent="0.35">
      <c r="A8" s="88" t="s">
        <v>62</v>
      </c>
      <c r="B8" s="89"/>
      <c r="C8" s="90"/>
      <c r="D8" s="86" t="s">
        <v>63</v>
      </c>
      <c r="E8" s="80" t="s">
        <v>31</v>
      </c>
      <c r="F8" s="86">
        <f>F9-SUM(F4:F7)</f>
        <v>0</v>
      </c>
      <c r="G8" s="86"/>
      <c r="H8" s="84"/>
      <c r="I8" s="84"/>
      <c r="J8" s="84"/>
      <c r="K8" s="84"/>
      <c r="L8" s="84"/>
      <c r="M8" s="84"/>
      <c r="N8" s="84"/>
      <c r="O8" s="84"/>
      <c r="P8" s="84"/>
      <c r="Q8" s="84"/>
      <c r="R8" s="84"/>
      <c r="S8" s="84"/>
      <c r="T8" s="84"/>
      <c r="U8" s="84"/>
      <c r="V8" s="84"/>
      <c r="W8" s="84"/>
      <c r="X8" s="84"/>
    </row>
    <row r="9" spans="1:24" ht="12" customHeight="1" x14ac:dyDescent="0.35">
      <c r="A9" s="88" t="s">
        <v>64</v>
      </c>
      <c r="B9" s="89" t="s">
        <v>1391</v>
      </c>
      <c r="C9" s="90"/>
      <c r="D9" s="86" t="s">
        <v>66</v>
      </c>
      <c r="E9" s="80" t="s">
        <v>26</v>
      </c>
      <c r="F9" s="86">
        <f>COUNTA($D$18:$D$488)</f>
        <v>3</v>
      </c>
      <c r="G9" s="86"/>
      <c r="H9" s="84"/>
      <c r="I9" s="84"/>
      <c r="J9" s="84"/>
      <c r="K9" s="84"/>
      <c r="L9" s="84"/>
      <c r="M9" s="84"/>
      <c r="N9" s="84"/>
      <c r="O9" s="84"/>
      <c r="P9" s="84"/>
      <c r="Q9" s="84"/>
      <c r="R9" s="84"/>
      <c r="S9" s="84"/>
      <c r="T9" s="84"/>
      <c r="U9" s="84"/>
      <c r="V9" s="84"/>
      <c r="W9" s="84"/>
      <c r="X9" s="84"/>
    </row>
    <row r="10" spans="1:24" ht="12" customHeight="1" x14ac:dyDescent="0.35">
      <c r="A10" s="88" t="s">
        <v>1542</v>
      </c>
      <c r="B10" s="89" t="s">
        <v>971</v>
      </c>
      <c r="C10" s="90"/>
      <c r="D10" s="86"/>
      <c r="E10" s="80"/>
      <c r="F10" s="86"/>
      <c r="G10" s="86"/>
      <c r="H10" s="84"/>
      <c r="I10" s="84"/>
      <c r="J10" s="84"/>
      <c r="K10" s="84"/>
      <c r="L10" s="84"/>
      <c r="M10" s="84"/>
      <c r="N10" s="84"/>
      <c r="O10" s="84"/>
      <c r="P10" s="84"/>
      <c r="Q10" s="84"/>
      <c r="R10" s="84"/>
      <c r="S10" s="84"/>
      <c r="T10" s="84"/>
      <c r="U10" s="84"/>
      <c r="V10" s="84"/>
      <c r="W10" s="84"/>
      <c r="X10" s="84"/>
    </row>
    <row r="11" spans="1:24" ht="12" customHeight="1" x14ac:dyDescent="0.35">
      <c r="A11" s="88" t="s">
        <v>970</v>
      </c>
      <c r="B11" s="225" t="s">
        <v>971</v>
      </c>
      <c r="C11" s="90"/>
      <c r="D11" s="93"/>
      <c r="E11" s="93"/>
      <c r="F11" s="94"/>
      <c r="G11" s="95"/>
      <c r="H11" s="96"/>
      <c r="I11" s="96"/>
      <c r="J11" s="96"/>
      <c r="K11" s="96"/>
      <c r="L11" s="96"/>
      <c r="M11" s="96"/>
      <c r="N11" s="96"/>
      <c r="O11" s="96"/>
      <c r="P11" s="96"/>
      <c r="Q11" s="96"/>
      <c r="R11" s="96"/>
      <c r="S11" s="96"/>
      <c r="T11" s="96"/>
      <c r="U11" s="96"/>
      <c r="V11" s="96"/>
      <c r="W11" s="96"/>
      <c r="X11" s="96"/>
    </row>
    <row r="12" spans="1:24"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c r="U12" s="97"/>
      <c r="V12" s="97"/>
      <c r="W12" s="97"/>
      <c r="X12" s="97"/>
    </row>
    <row r="13" spans="1:24" ht="12" customHeight="1" x14ac:dyDescent="0.35">
      <c r="A13" s="97"/>
      <c r="B13" s="141"/>
      <c r="C13" s="97"/>
      <c r="D13" s="99" t="s">
        <v>23</v>
      </c>
      <c r="E13" s="99" t="s">
        <v>70</v>
      </c>
      <c r="F13" s="103" t="s">
        <v>1725</v>
      </c>
      <c r="G13" s="101"/>
      <c r="H13" s="97"/>
      <c r="I13" s="97"/>
      <c r="J13" s="97"/>
      <c r="K13" s="97"/>
      <c r="L13" s="97"/>
      <c r="M13" s="97"/>
      <c r="N13" s="97"/>
      <c r="O13" s="97"/>
      <c r="P13" s="97"/>
      <c r="Q13" s="97"/>
      <c r="R13" s="97"/>
      <c r="S13" s="97"/>
      <c r="T13" s="97"/>
      <c r="U13" s="97"/>
      <c r="V13" s="97"/>
      <c r="W13" s="97"/>
      <c r="X13" s="97"/>
    </row>
    <row r="14" spans="1:24" ht="12" customHeight="1" x14ac:dyDescent="0.35">
      <c r="A14" s="97"/>
      <c r="B14" s="141"/>
      <c r="C14" s="97"/>
      <c r="D14" s="99" t="s">
        <v>219</v>
      </c>
      <c r="E14" s="99" t="s">
        <v>34</v>
      </c>
      <c r="F14" s="198" t="s">
        <v>1679</v>
      </c>
      <c r="G14" s="105"/>
      <c r="H14" s="97"/>
      <c r="I14" s="97"/>
      <c r="J14" s="97"/>
      <c r="K14" s="97"/>
      <c r="L14" s="97"/>
      <c r="M14" s="97"/>
      <c r="N14" s="97"/>
      <c r="O14" s="97"/>
      <c r="P14" s="97"/>
      <c r="Q14" s="97"/>
      <c r="R14" s="97"/>
      <c r="S14" s="97"/>
      <c r="T14" s="97"/>
      <c r="U14" s="97"/>
      <c r="V14" s="97"/>
      <c r="W14" s="97"/>
      <c r="X14" s="97"/>
    </row>
    <row r="15" spans="1:24" ht="12" customHeight="1" x14ac:dyDescent="0.35">
      <c r="A15" s="97"/>
      <c r="B15" s="141"/>
      <c r="C15" s="97"/>
      <c r="D15" s="99" t="s">
        <v>74</v>
      </c>
      <c r="E15" s="99" t="s">
        <v>33</v>
      </c>
      <c r="F15" s="104"/>
      <c r="G15" s="100"/>
      <c r="H15" s="97"/>
      <c r="I15" s="97"/>
      <c r="J15" s="97"/>
      <c r="K15" s="97"/>
      <c r="L15" s="97"/>
      <c r="M15" s="97"/>
      <c r="N15" s="97"/>
      <c r="O15" s="97"/>
      <c r="P15" s="97"/>
      <c r="Q15" s="97"/>
      <c r="R15" s="97"/>
      <c r="S15" s="97"/>
      <c r="T15" s="97"/>
      <c r="U15" s="97"/>
      <c r="V15" s="97"/>
      <c r="W15" s="97"/>
      <c r="X15" s="97"/>
    </row>
    <row r="16" spans="1:24" ht="12" customHeight="1" x14ac:dyDescent="0.35">
      <c r="A16" s="106"/>
      <c r="B16" s="142"/>
      <c r="C16" s="106"/>
      <c r="D16" s="108"/>
      <c r="E16" s="109"/>
      <c r="F16" s="110"/>
      <c r="G16" s="110"/>
      <c r="H16" s="106"/>
      <c r="I16" s="106"/>
      <c r="J16" s="106"/>
      <c r="K16" s="106"/>
      <c r="L16" s="106"/>
      <c r="M16" s="106"/>
      <c r="N16" s="106"/>
      <c r="O16" s="106"/>
      <c r="P16" s="106"/>
      <c r="Q16" s="106"/>
      <c r="R16" s="106"/>
      <c r="S16" s="106"/>
      <c r="T16" s="106"/>
      <c r="U16" s="106"/>
      <c r="V16" s="106"/>
      <c r="W16" s="106"/>
      <c r="X16" s="106"/>
    </row>
    <row r="17" spans="1:24"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c r="U17" s="115"/>
      <c r="V17" s="115"/>
      <c r="W17" s="115"/>
      <c r="X17" s="115"/>
    </row>
    <row r="18" spans="1:24" ht="12" customHeight="1" x14ac:dyDescent="0.35">
      <c r="A18" s="116"/>
      <c r="B18"/>
      <c r="C18" s="116"/>
      <c r="D18" s="116"/>
      <c r="E18" s="117"/>
      <c r="F18" s="124"/>
      <c r="G18" s="124"/>
      <c r="H18" s="120"/>
      <c r="I18" s="120"/>
      <c r="J18" s="120"/>
      <c r="K18" s="120"/>
      <c r="L18" s="120"/>
      <c r="M18" s="120"/>
      <c r="N18" s="120"/>
      <c r="O18" s="120"/>
      <c r="P18" s="120"/>
      <c r="Q18" s="120"/>
      <c r="R18" s="120"/>
      <c r="S18" s="120"/>
      <c r="T18" s="120"/>
      <c r="U18" s="120"/>
      <c r="V18" s="120"/>
      <c r="W18" s="120"/>
      <c r="X18" s="120"/>
    </row>
    <row r="19" spans="1:24" ht="12" customHeight="1" x14ac:dyDescent="0.35">
      <c r="A19" s="125"/>
      <c r="B19" s="147" t="s">
        <v>666</v>
      </c>
      <c r="C19" s="126"/>
      <c r="D19" s="126"/>
      <c r="E19" s="123"/>
      <c r="F19" s="124"/>
      <c r="G19" s="124"/>
      <c r="H19" s="124"/>
      <c r="I19" s="124"/>
      <c r="J19" s="124"/>
      <c r="K19" s="124"/>
      <c r="L19" s="124"/>
      <c r="M19" s="124"/>
      <c r="N19" s="124"/>
      <c r="O19" s="124"/>
      <c r="P19" s="124"/>
      <c r="Q19" s="124"/>
      <c r="R19" s="124"/>
      <c r="S19" s="124"/>
      <c r="T19" s="124"/>
      <c r="U19" s="124"/>
      <c r="V19" s="124"/>
      <c r="W19" s="124"/>
      <c r="X19" s="124"/>
    </row>
    <row r="20" spans="1:24" ht="12" customHeight="1" x14ac:dyDescent="0.35">
      <c r="A20" s="147"/>
      <c r="B20" s="125" t="s">
        <v>1304</v>
      </c>
      <c r="C20" s="126"/>
      <c r="D20" s="126"/>
      <c r="E20" s="123"/>
      <c r="F20" s="124"/>
      <c r="G20" s="124"/>
      <c r="H20" s="124"/>
      <c r="I20" s="124"/>
      <c r="J20" s="124"/>
      <c r="K20" s="124"/>
      <c r="L20" s="124"/>
      <c r="M20" s="124"/>
      <c r="N20" s="124"/>
      <c r="O20" s="124"/>
      <c r="P20" s="124"/>
      <c r="Q20" s="124"/>
      <c r="R20" s="124"/>
      <c r="S20" s="124"/>
      <c r="T20" s="124"/>
      <c r="U20" s="124"/>
      <c r="V20" s="124"/>
      <c r="W20" s="124"/>
      <c r="X20" s="124"/>
    </row>
    <row r="21" spans="1:24" ht="12" customHeight="1" x14ac:dyDescent="0.35">
      <c r="A21" s="147"/>
      <c r="B21" s="125"/>
      <c r="C21" s="126" t="s">
        <v>1305</v>
      </c>
      <c r="D21" s="126" t="s">
        <v>1290</v>
      </c>
      <c r="E21" s="123"/>
      <c r="F21" s="124" t="s">
        <v>56</v>
      </c>
      <c r="G21" s="124"/>
      <c r="H21" s="124"/>
      <c r="I21" s="124"/>
      <c r="J21" s="124"/>
      <c r="K21" s="124"/>
      <c r="L21" s="124"/>
      <c r="M21" s="124"/>
      <c r="N21" s="124"/>
      <c r="O21" s="124"/>
      <c r="P21" s="124"/>
      <c r="Q21" s="124"/>
      <c r="R21" s="124"/>
      <c r="S21" s="124"/>
      <c r="T21" s="124"/>
      <c r="U21" s="124"/>
      <c r="V21" s="124"/>
      <c r="W21" s="124"/>
      <c r="X21" s="124"/>
    </row>
    <row r="22" spans="1:24" ht="12" customHeight="1" x14ac:dyDescent="0.35">
      <c r="A22" s="147"/>
      <c r="B22" s="147"/>
      <c r="C22" s="126" t="s">
        <v>1306</v>
      </c>
      <c r="D22" s="126" t="s">
        <v>1290</v>
      </c>
      <c r="E22" s="123"/>
      <c r="F22" s="124" t="s">
        <v>56</v>
      </c>
      <c r="G22" s="124"/>
      <c r="H22" s="124"/>
      <c r="I22" s="124"/>
      <c r="J22" s="124"/>
      <c r="K22" s="124"/>
      <c r="L22" s="124"/>
      <c r="M22" s="124"/>
      <c r="N22" s="124"/>
      <c r="O22" s="124"/>
      <c r="P22" s="124"/>
      <c r="Q22" s="124"/>
      <c r="R22" s="124"/>
      <c r="S22" s="124"/>
      <c r="T22" s="124"/>
      <c r="U22" s="124"/>
      <c r="V22" s="124"/>
      <c r="W22" s="124"/>
      <c r="X22" s="124"/>
    </row>
    <row r="23" spans="1:24" ht="12" customHeight="1" x14ac:dyDescent="0.35">
      <c r="A23" s="131"/>
      <c r="B23" s="131"/>
      <c r="C23" s="132" t="s">
        <v>1307</v>
      </c>
      <c r="D23" s="126" t="s">
        <v>1290</v>
      </c>
      <c r="E23" s="130"/>
      <c r="F23" s="124" t="s">
        <v>56</v>
      </c>
      <c r="G23" s="124"/>
      <c r="H23" s="124"/>
      <c r="I23" s="124"/>
      <c r="J23" s="124"/>
      <c r="K23" s="124"/>
      <c r="L23" s="124"/>
      <c r="M23" s="124"/>
      <c r="N23" s="124"/>
      <c r="O23" s="124"/>
      <c r="P23" s="124"/>
      <c r="Q23" s="124"/>
      <c r="R23" s="124"/>
      <c r="S23" s="124"/>
      <c r="T23" s="124"/>
      <c r="U23" s="124"/>
      <c r="V23" s="124"/>
      <c r="W23" s="124"/>
      <c r="X23" s="124"/>
    </row>
    <row r="24" spans="1:24" ht="12" customHeight="1" x14ac:dyDescent="0.35">
      <c r="A24" s="131"/>
      <c r="B24" s="131"/>
      <c r="C24" s="132"/>
      <c r="D24" s="126"/>
      <c r="E24" s="130"/>
      <c r="F24" s="124"/>
      <c r="G24" s="124"/>
      <c r="H24" s="124"/>
      <c r="I24" s="124"/>
      <c r="J24" s="124"/>
      <c r="K24" s="124"/>
      <c r="L24" s="124"/>
      <c r="M24" s="124"/>
      <c r="N24" s="124"/>
      <c r="O24" s="124"/>
      <c r="P24" s="124"/>
      <c r="Q24" s="124"/>
      <c r="R24" s="124"/>
      <c r="S24" s="124"/>
      <c r="T24" s="124"/>
      <c r="U24" s="124"/>
      <c r="V24" s="124"/>
      <c r="W24" s="124"/>
      <c r="X24" s="124"/>
    </row>
    <row r="25" spans="1:24" ht="12" customHeight="1" x14ac:dyDescent="0.35">
      <c r="A25" s="131"/>
      <c r="B25" s="131"/>
      <c r="C25" s="126"/>
      <c r="D25" s="126"/>
      <c r="E25" s="130"/>
      <c r="F25" s="124"/>
      <c r="G25" s="124"/>
      <c r="H25" s="124"/>
      <c r="I25" s="124"/>
      <c r="J25" s="124"/>
      <c r="K25" s="124"/>
      <c r="L25" s="124"/>
      <c r="M25" s="124"/>
      <c r="N25" s="124"/>
      <c r="O25" s="124"/>
      <c r="P25" s="124"/>
      <c r="Q25" s="124"/>
      <c r="R25" s="124"/>
      <c r="S25" s="124"/>
      <c r="T25" s="124"/>
      <c r="U25" s="124"/>
      <c r="V25" s="124"/>
      <c r="W25" s="124"/>
      <c r="X25" s="124"/>
    </row>
    <row r="26" spans="1:24" ht="12" customHeight="1" x14ac:dyDescent="0.35">
      <c r="A26" s="131"/>
      <c r="B26" s="131"/>
      <c r="C26" s="133"/>
      <c r="D26" s="129"/>
      <c r="E26" s="130"/>
      <c r="F26" s="124"/>
      <c r="G26" s="124"/>
      <c r="H26" s="124"/>
      <c r="I26" s="124"/>
      <c r="J26" s="124"/>
      <c r="K26" s="124"/>
      <c r="L26" s="124"/>
      <c r="M26" s="124"/>
      <c r="N26" s="124"/>
      <c r="O26" s="124"/>
      <c r="P26" s="124"/>
      <c r="Q26" s="124"/>
      <c r="R26" s="124"/>
      <c r="S26" s="124"/>
      <c r="T26" s="124"/>
      <c r="U26" s="124"/>
      <c r="V26" s="124"/>
      <c r="W26" s="124"/>
      <c r="X26" s="124"/>
    </row>
    <row r="27" spans="1:24" ht="12" customHeight="1" x14ac:dyDescent="0.35">
      <c r="A27" s="131"/>
      <c r="B27" s="131"/>
      <c r="C27" s="133"/>
      <c r="D27" s="129"/>
      <c r="E27" s="130"/>
      <c r="F27" s="124"/>
      <c r="G27" s="124"/>
      <c r="H27" s="124"/>
      <c r="I27" s="124"/>
      <c r="J27" s="124"/>
      <c r="K27" s="124"/>
      <c r="L27" s="124"/>
      <c r="M27" s="124"/>
      <c r="N27" s="124"/>
      <c r="O27" s="124"/>
      <c r="P27" s="124"/>
      <c r="Q27" s="124"/>
      <c r="R27" s="124"/>
      <c r="S27" s="124"/>
      <c r="T27" s="124"/>
      <c r="U27" s="124"/>
      <c r="V27" s="124"/>
      <c r="W27" s="124"/>
      <c r="X27" s="124"/>
    </row>
    <row r="28" spans="1:24" ht="12" customHeight="1" x14ac:dyDescent="0.35">
      <c r="A28" s="134"/>
      <c r="B28" s="180"/>
      <c r="C28" s="126"/>
      <c r="D28" s="126"/>
      <c r="E28" s="130"/>
      <c r="F28" s="124"/>
      <c r="G28" s="124"/>
      <c r="H28" s="124"/>
      <c r="I28" s="124"/>
      <c r="J28" s="124"/>
      <c r="K28" s="124"/>
      <c r="L28" s="124"/>
      <c r="M28" s="124"/>
      <c r="N28" s="124"/>
      <c r="O28" s="124"/>
      <c r="P28" s="124"/>
      <c r="Q28" s="124"/>
      <c r="R28" s="124"/>
      <c r="S28" s="124"/>
      <c r="T28" s="124"/>
      <c r="U28" s="124"/>
      <c r="V28" s="124"/>
      <c r="W28" s="124"/>
      <c r="X28" s="124"/>
    </row>
    <row r="29" spans="1:24" ht="12" customHeight="1" x14ac:dyDescent="0.35">
      <c r="A29" s="181"/>
      <c r="B29" s="181"/>
      <c r="C29" s="181"/>
      <c r="D29" s="182"/>
      <c r="E29" s="130"/>
      <c r="J29" s="137"/>
      <c r="K29" s="137"/>
      <c r="L29" s="137"/>
      <c r="M29" s="137"/>
      <c r="N29" s="137"/>
      <c r="O29" s="137"/>
      <c r="P29" s="137"/>
      <c r="Q29" s="137"/>
      <c r="R29" s="137"/>
      <c r="S29" s="137"/>
      <c r="T29" s="137"/>
      <c r="U29" s="137"/>
      <c r="V29" s="137"/>
      <c r="W29" s="137"/>
      <c r="X29" s="137"/>
    </row>
    <row r="30" spans="1:24" ht="12" customHeight="1" x14ac:dyDescent="0.35">
      <c r="A30" s="181"/>
      <c r="B30" s="181"/>
      <c r="C30" s="181"/>
      <c r="D30" s="182"/>
      <c r="E30" s="130"/>
      <c r="J30" s="137"/>
      <c r="K30" s="137"/>
      <c r="L30" s="137"/>
      <c r="M30" s="137"/>
      <c r="N30" s="137"/>
      <c r="O30" s="137"/>
      <c r="P30" s="137"/>
      <c r="Q30" s="137"/>
      <c r="R30" s="137"/>
      <c r="S30" s="137"/>
      <c r="T30" s="137"/>
      <c r="U30" s="137"/>
      <c r="V30" s="137"/>
      <c r="W30" s="137"/>
      <c r="X30" s="137"/>
    </row>
    <row r="31" spans="1:24" ht="12" customHeight="1" x14ac:dyDescent="0.35">
      <c r="A31" s="181"/>
      <c r="B31" s="181"/>
      <c r="C31" s="181"/>
      <c r="D31" s="182"/>
      <c r="E31" s="130"/>
      <c r="J31" s="137"/>
      <c r="K31" s="137"/>
      <c r="L31" s="137"/>
      <c r="M31" s="137"/>
      <c r="N31" s="137"/>
      <c r="O31" s="137"/>
      <c r="P31" s="137"/>
      <c r="Q31" s="137"/>
      <c r="R31" s="137"/>
      <c r="S31" s="137"/>
      <c r="T31" s="137"/>
      <c r="U31" s="137"/>
      <c r="V31" s="137"/>
      <c r="W31" s="137"/>
      <c r="X31" s="137"/>
    </row>
    <row r="32" spans="1:24" ht="12" customHeight="1" x14ac:dyDescent="0.35">
      <c r="A32" s="181"/>
      <c r="B32" s="181"/>
      <c r="C32" s="181"/>
      <c r="D32" s="182"/>
      <c r="E32" s="130"/>
      <c r="J32" s="137"/>
      <c r="K32" s="137"/>
      <c r="L32" s="137"/>
      <c r="M32" s="137"/>
      <c r="N32" s="137"/>
      <c r="O32" s="137"/>
      <c r="P32" s="137"/>
      <c r="Q32" s="137"/>
      <c r="R32" s="137"/>
      <c r="S32" s="137"/>
      <c r="T32" s="137"/>
      <c r="U32" s="137"/>
      <c r="V32" s="137"/>
      <c r="W32" s="137"/>
      <c r="X32" s="137"/>
    </row>
    <row r="33" spans="1:24" ht="12" customHeight="1" x14ac:dyDescent="0.35">
      <c r="A33" s="181"/>
      <c r="B33" s="181"/>
      <c r="C33" s="181"/>
      <c r="D33" s="182"/>
      <c r="E33" s="130"/>
    </row>
    <row r="34" spans="1:24" ht="12" customHeight="1" x14ac:dyDescent="0.35">
      <c r="A34" s="181"/>
      <c r="B34" s="181"/>
      <c r="C34" s="181"/>
      <c r="D34" s="182"/>
      <c r="E34" s="130"/>
    </row>
    <row r="35" spans="1:24" ht="12" customHeight="1" x14ac:dyDescent="0.35">
      <c r="A35" s="181"/>
      <c r="B35" s="181"/>
      <c r="C35" s="181"/>
      <c r="D35" s="182"/>
      <c r="E35" s="130"/>
    </row>
    <row r="36" spans="1:24" s="136" customFormat="1" ht="12" customHeight="1" x14ac:dyDescent="0.35">
      <c r="A36" s="181"/>
      <c r="B36" s="181"/>
      <c r="C36" s="181"/>
      <c r="D36" s="182"/>
      <c r="E36" s="130"/>
      <c r="H36" s="127"/>
      <c r="I36" s="127"/>
      <c r="J36" s="127"/>
      <c r="K36" s="127"/>
      <c r="L36" s="127"/>
      <c r="M36" s="127"/>
      <c r="N36" s="127"/>
      <c r="O36" s="127"/>
      <c r="P36" s="127"/>
      <c r="Q36" s="127"/>
      <c r="R36" s="127"/>
      <c r="S36" s="127"/>
      <c r="T36" s="127"/>
      <c r="U36" s="127"/>
      <c r="V36" s="127"/>
      <c r="W36" s="127"/>
      <c r="X36" s="127"/>
    </row>
    <row r="37" spans="1:24" s="136" customFormat="1" ht="12" customHeight="1" x14ac:dyDescent="0.35">
      <c r="A37" s="181"/>
      <c r="B37" s="181"/>
      <c r="C37" s="181"/>
      <c r="D37" s="182"/>
      <c r="E37" s="130"/>
      <c r="H37" s="127"/>
      <c r="I37" s="127"/>
      <c r="J37" s="127"/>
      <c r="K37" s="127"/>
      <c r="L37" s="127"/>
      <c r="M37" s="127"/>
      <c r="N37" s="127"/>
      <c r="O37" s="127"/>
      <c r="P37" s="127"/>
      <c r="Q37" s="127"/>
      <c r="R37" s="127"/>
      <c r="S37" s="127"/>
      <c r="T37" s="127"/>
      <c r="U37" s="127"/>
      <c r="V37" s="127"/>
      <c r="W37" s="127"/>
      <c r="X37" s="127"/>
    </row>
    <row r="38" spans="1:24" s="136" customFormat="1" ht="12" customHeight="1" x14ac:dyDescent="0.35">
      <c r="A38" s="181"/>
      <c r="B38" s="181"/>
      <c r="C38" s="181"/>
      <c r="D38" s="182"/>
      <c r="E38" s="130"/>
      <c r="H38" s="127"/>
      <c r="I38" s="127"/>
      <c r="J38" s="127"/>
      <c r="K38" s="127"/>
      <c r="L38" s="127"/>
      <c r="M38" s="127"/>
      <c r="N38" s="127"/>
      <c r="O38" s="127"/>
      <c r="P38" s="127"/>
      <c r="Q38" s="127"/>
      <c r="R38" s="127"/>
      <c r="S38" s="127"/>
      <c r="T38" s="127"/>
      <c r="U38" s="127"/>
      <c r="V38" s="127"/>
      <c r="W38" s="127"/>
      <c r="X38" s="127"/>
    </row>
    <row r="39" spans="1:24" s="136" customFormat="1" ht="12" customHeight="1" x14ac:dyDescent="0.35">
      <c r="A39" s="127"/>
      <c r="B39" s="127"/>
      <c r="C39" s="127"/>
      <c r="D39" s="137"/>
      <c r="E39" s="130"/>
      <c r="H39" s="127"/>
      <c r="I39" s="127"/>
      <c r="J39" s="127"/>
      <c r="K39" s="127"/>
      <c r="L39" s="127"/>
      <c r="M39" s="127"/>
      <c r="N39" s="127"/>
      <c r="O39" s="127"/>
      <c r="P39" s="127"/>
      <c r="Q39" s="127"/>
      <c r="R39" s="127"/>
      <c r="S39" s="127"/>
      <c r="T39" s="127"/>
      <c r="U39" s="127"/>
      <c r="V39" s="127"/>
      <c r="W39" s="127"/>
      <c r="X39" s="127"/>
    </row>
    <row r="40" spans="1:24" s="136" customFormat="1" ht="12" customHeight="1" x14ac:dyDescent="0.35">
      <c r="A40" s="127"/>
      <c r="B40" s="127"/>
      <c r="C40" s="127"/>
      <c r="D40" s="137"/>
      <c r="E40" s="130"/>
      <c r="H40" s="127"/>
      <c r="I40" s="127"/>
      <c r="J40" s="127"/>
      <c r="K40" s="127"/>
      <c r="L40" s="127"/>
      <c r="M40" s="127"/>
      <c r="N40" s="127"/>
      <c r="O40" s="127"/>
      <c r="P40" s="127"/>
      <c r="Q40" s="127"/>
      <c r="R40" s="127"/>
      <c r="S40" s="127"/>
      <c r="T40" s="127"/>
      <c r="U40" s="127"/>
      <c r="V40" s="127"/>
      <c r="W40" s="127"/>
      <c r="X40" s="127"/>
    </row>
    <row r="41" spans="1:24" s="136" customFormat="1" ht="12" customHeight="1" x14ac:dyDescent="0.35">
      <c r="A41" s="127"/>
      <c r="B41" s="127"/>
      <c r="C41" s="127"/>
      <c r="D41" s="137"/>
      <c r="E41" s="130"/>
      <c r="H41" s="127"/>
      <c r="I41" s="127"/>
      <c r="J41" s="127"/>
      <c r="K41" s="127"/>
      <c r="L41" s="127"/>
      <c r="M41" s="127"/>
      <c r="N41" s="127"/>
      <c r="O41" s="127"/>
      <c r="P41" s="127"/>
      <c r="Q41" s="127"/>
      <c r="R41" s="127"/>
      <c r="S41" s="127"/>
      <c r="T41" s="127"/>
      <c r="U41" s="127"/>
      <c r="V41" s="127"/>
      <c r="W41" s="127"/>
      <c r="X41" s="127"/>
    </row>
    <row r="42" spans="1:24" s="136" customFormat="1" ht="12" customHeight="1" x14ac:dyDescent="0.35">
      <c r="A42" s="127"/>
      <c r="B42" s="127"/>
      <c r="C42" s="127"/>
      <c r="D42" s="137"/>
      <c r="E42" s="130"/>
      <c r="H42" s="127"/>
      <c r="I42" s="127"/>
      <c r="J42" s="127"/>
      <c r="K42" s="127"/>
      <c r="L42" s="127"/>
      <c r="M42" s="127"/>
      <c r="N42" s="127"/>
      <c r="O42" s="127"/>
      <c r="P42" s="127"/>
      <c r="Q42" s="127"/>
      <c r="R42" s="127"/>
      <c r="S42" s="127"/>
      <c r="T42" s="127"/>
      <c r="U42" s="127"/>
      <c r="V42" s="127"/>
      <c r="W42" s="127"/>
      <c r="X42" s="127"/>
    </row>
    <row r="43" spans="1:24" s="136" customFormat="1" ht="12" customHeight="1" x14ac:dyDescent="0.35">
      <c r="A43" s="127"/>
      <c r="B43" s="127"/>
      <c r="C43" s="127"/>
      <c r="D43" s="137"/>
      <c r="E43" s="130"/>
      <c r="H43" s="127"/>
      <c r="I43" s="127"/>
      <c r="J43" s="127"/>
      <c r="K43" s="127"/>
      <c r="L43" s="127"/>
      <c r="M43" s="127"/>
      <c r="N43" s="127"/>
      <c r="O43" s="127"/>
      <c r="P43" s="127"/>
      <c r="Q43" s="127"/>
      <c r="R43" s="127"/>
      <c r="S43" s="127"/>
      <c r="T43" s="127"/>
      <c r="U43" s="127"/>
      <c r="V43" s="127"/>
      <c r="W43" s="127"/>
      <c r="X43" s="127"/>
    </row>
    <row r="44" spans="1:24" s="136" customFormat="1" ht="12" customHeight="1" x14ac:dyDescent="0.35">
      <c r="A44" s="127"/>
      <c r="B44" s="127"/>
      <c r="C44" s="127"/>
      <c r="D44" s="137"/>
      <c r="E44" s="130"/>
      <c r="H44" s="127"/>
      <c r="I44" s="127"/>
      <c r="J44" s="127"/>
      <c r="K44" s="127"/>
      <c r="L44" s="127"/>
      <c r="M44" s="127"/>
      <c r="N44" s="127"/>
      <c r="O44" s="127"/>
      <c r="P44" s="127"/>
      <c r="Q44" s="127"/>
      <c r="R44" s="127"/>
      <c r="S44" s="127"/>
      <c r="T44" s="127"/>
      <c r="U44" s="127"/>
      <c r="V44" s="127"/>
      <c r="W44" s="127"/>
      <c r="X44" s="127"/>
    </row>
    <row r="45" spans="1:24" s="136" customFormat="1" ht="12" customHeight="1" x14ac:dyDescent="0.35">
      <c r="A45" s="127"/>
      <c r="B45" s="127"/>
      <c r="C45" s="127"/>
      <c r="D45" s="137"/>
      <c r="E45" s="130"/>
      <c r="H45" s="127"/>
      <c r="I45" s="127"/>
      <c r="J45" s="127"/>
      <c r="K45" s="127"/>
      <c r="L45" s="127"/>
      <c r="M45" s="127"/>
      <c r="N45" s="127"/>
      <c r="O45" s="127"/>
      <c r="P45" s="127"/>
      <c r="Q45" s="127"/>
      <c r="R45" s="127"/>
      <c r="S45" s="127"/>
      <c r="T45" s="127"/>
      <c r="U45" s="127"/>
      <c r="V45" s="127"/>
      <c r="W45" s="127"/>
      <c r="X45" s="127"/>
    </row>
    <row r="46" spans="1:24" s="136" customFormat="1" ht="12" customHeight="1" x14ac:dyDescent="0.35">
      <c r="A46" s="127"/>
      <c r="B46" s="127"/>
      <c r="C46" s="127"/>
      <c r="D46" s="137"/>
      <c r="E46" s="175"/>
      <c r="H46" s="127"/>
      <c r="I46" s="127"/>
      <c r="J46" s="127"/>
      <c r="K46" s="127"/>
      <c r="L46" s="127"/>
      <c r="M46" s="127"/>
      <c r="N46" s="127"/>
      <c r="O46" s="127"/>
      <c r="P46" s="127"/>
      <c r="Q46" s="127"/>
      <c r="R46" s="127"/>
      <c r="S46" s="127"/>
      <c r="T46" s="127"/>
      <c r="U46" s="127"/>
      <c r="V46" s="127"/>
      <c r="W46" s="127"/>
      <c r="X46" s="127"/>
    </row>
    <row r="47" spans="1:24" s="136" customFormat="1" ht="12" customHeight="1" x14ac:dyDescent="0.35">
      <c r="A47" s="127"/>
      <c r="B47" s="127"/>
      <c r="C47" s="127"/>
      <c r="D47" s="137"/>
      <c r="E47" s="175"/>
      <c r="H47" s="127"/>
      <c r="I47" s="127"/>
      <c r="J47" s="127"/>
      <c r="K47" s="127"/>
      <c r="L47" s="127"/>
      <c r="M47" s="127"/>
      <c r="N47" s="127"/>
      <c r="O47" s="127"/>
      <c r="P47" s="127"/>
      <c r="Q47" s="127"/>
      <c r="R47" s="127"/>
      <c r="S47" s="127"/>
      <c r="T47" s="127"/>
      <c r="U47" s="127"/>
      <c r="V47" s="127"/>
      <c r="W47" s="127"/>
      <c r="X47" s="127"/>
    </row>
    <row r="48" spans="1:24" s="136" customFormat="1" ht="12" customHeight="1" x14ac:dyDescent="0.35">
      <c r="A48" s="127"/>
      <c r="B48" s="127"/>
      <c r="C48" s="127"/>
      <c r="D48" s="137"/>
      <c r="E48" s="175"/>
      <c r="H48" s="127"/>
      <c r="I48" s="127"/>
      <c r="J48" s="127"/>
      <c r="K48" s="127"/>
      <c r="L48" s="127"/>
      <c r="M48" s="127"/>
      <c r="N48" s="127"/>
      <c r="O48" s="127"/>
      <c r="P48" s="127"/>
      <c r="Q48" s="127"/>
      <c r="R48" s="127"/>
      <c r="S48" s="127"/>
      <c r="T48" s="127"/>
      <c r="U48" s="127"/>
      <c r="V48" s="127"/>
      <c r="W48" s="127"/>
      <c r="X48" s="127"/>
    </row>
    <row r="49" spans="1:24" s="136" customFormat="1" ht="12" customHeight="1" x14ac:dyDescent="0.35">
      <c r="A49" s="127"/>
      <c r="B49" s="127"/>
      <c r="C49" s="127"/>
      <c r="D49" s="137"/>
      <c r="E49" s="175"/>
      <c r="H49" s="127"/>
      <c r="I49" s="127"/>
      <c r="J49" s="127"/>
      <c r="K49" s="127"/>
      <c r="L49" s="127"/>
      <c r="M49" s="127"/>
      <c r="N49" s="127"/>
      <c r="O49" s="127"/>
      <c r="P49" s="127"/>
      <c r="Q49" s="127"/>
      <c r="R49" s="127"/>
      <c r="S49" s="127"/>
      <c r="T49" s="127"/>
      <c r="U49" s="127"/>
      <c r="V49" s="127"/>
      <c r="W49" s="127"/>
      <c r="X49" s="127"/>
    </row>
    <row r="50" spans="1:24" s="136" customFormat="1" ht="12" customHeight="1" x14ac:dyDescent="0.35">
      <c r="A50" s="127"/>
      <c r="B50" s="127"/>
      <c r="C50" s="127"/>
      <c r="D50" s="137"/>
      <c r="E50" s="175"/>
      <c r="H50" s="127"/>
      <c r="I50" s="127"/>
      <c r="J50" s="127"/>
      <c r="K50" s="127"/>
      <c r="L50" s="127"/>
      <c r="M50" s="127"/>
      <c r="N50" s="127"/>
      <c r="O50" s="127"/>
      <c r="P50" s="127"/>
      <c r="Q50" s="127"/>
      <c r="R50" s="127"/>
      <c r="S50" s="127"/>
      <c r="T50" s="127"/>
      <c r="U50" s="127"/>
      <c r="V50" s="127"/>
      <c r="W50" s="127"/>
      <c r="X50" s="127"/>
    </row>
    <row r="51" spans="1:24" s="136" customFormat="1" ht="12" customHeight="1" x14ac:dyDescent="0.35">
      <c r="A51" s="127"/>
      <c r="B51" s="127"/>
      <c r="C51" s="127"/>
      <c r="D51" s="137"/>
      <c r="E51" s="175"/>
      <c r="H51" s="127"/>
      <c r="I51" s="127"/>
      <c r="J51" s="127"/>
      <c r="K51" s="127"/>
      <c r="L51" s="127"/>
      <c r="M51" s="127"/>
      <c r="N51" s="127"/>
      <c r="O51" s="127"/>
      <c r="P51" s="127"/>
      <c r="Q51" s="127"/>
      <c r="R51" s="127"/>
      <c r="S51" s="127"/>
      <c r="T51" s="127"/>
      <c r="U51" s="127"/>
      <c r="V51" s="127"/>
      <c r="W51" s="127"/>
      <c r="X51" s="127"/>
    </row>
    <row r="52" spans="1:24" s="136" customFormat="1" ht="12" customHeight="1" x14ac:dyDescent="0.35">
      <c r="A52" s="127"/>
      <c r="B52" s="127"/>
      <c r="C52" s="127"/>
      <c r="D52" s="137"/>
      <c r="E52" s="175"/>
      <c r="H52" s="127"/>
      <c r="I52" s="127"/>
      <c r="J52" s="127"/>
      <c r="K52" s="127"/>
      <c r="L52" s="127"/>
      <c r="M52" s="127"/>
      <c r="N52" s="127"/>
      <c r="O52" s="127"/>
      <c r="P52" s="127"/>
      <c r="Q52" s="127"/>
      <c r="R52" s="127"/>
      <c r="S52" s="127"/>
      <c r="T52" s="127"/>
      <c r="U52" s="127"/>
      <c r="V52" s="127"/>
      <c r="W52" s="127"/>
      <c r="X52" s="127"/>
    </row>
    <row r="53" spans="1:24" s="136" customFormat="1" ht="12" customHeight="1" x14ac:dyDescent="0.35">
      <c r="A53" s="127"/>
      <c r="B53" s="127"/>
      <c r="C53" s="127"/>
      <c r="D53" s="137"/>
      <c r="E53" s="175"/>
      <c r="H53" s="127"/>
      <c r="I53" s="127"/>
      <c r="J53" s="127"/>
      <c r="K53" s="127"/>
      <c r="L53" s="127"/>
      <c r="M53" s="127"/>
      <c r="N53" s="127"/>
      <c r="O53" s="127"/>
      <c r="P53" s="127"/>
      <c r="Q53" s="127"/>
      <c r="R53" s="127"/>
      <c r="S53" s="127"/>
      <c r="T53" s="127"/>
      <c r="U53" s="127"/>
      <c r="V53" s="127"/>
      <c r="W53" s="127"/>
      <c r="X53" s="127"/>
    </row>
    <row r="54" spans="1:24" s="136" customFormat="1" ht="12" customHeight="1" x14ac:dyDescent="0.35">
      <c r="A54" s="127"/>
      <c r="B54" s="127"/>
      <c r="C54" s="127"/>
      <c r="D54" s="137"/>
      <c r="E54" s="175"/>
      <c r="H54" s="127"/>
      <c r="I54" s="127"/>
      <c r="J54" s="127"/>
      <c r="K54" s="127"/>
      <c r="L54" s="127"/>
      <c r="M54" s="127"/>
      <c r="N54" s="127"/>
      <c r="O54" s="127"/>
      <c r="P54" s="127"/>
      <c r="Q54" s="127"/>
      <c r="R54" s="127"/>
      <c r="S54" s="127"/>
      <c r="T54" s="127"/>
      <c r="U54" s="127"/>
      <c r="V54" s="127"/>
      <c r="W54" s="127"/>
      <c r="X54" s="127"/>
    </row>
    <row r="55" spans="1:24" s="136" customFormat="1" ht="12" customHeight="1" x14ac:dyDescent="0.35">
      <c r="A55" s="127"/>
      <c r="B55" s="127"/>
      <c r="C55" s="127"/>
      <c r="D55" s="137"/>
      <c r="E55" s="175"/>
      <c r="H55" s="127"/>
      <c r="I55" s="127"/>
      <c r="J55" s="127"/>
      <c r="K55" s="127"/>
      <c r="L55" s="127"/>
      <c r="M55" s="127"/>
      <c r="N55" s="127"/>
      <c r="O55" s="127"/>
      <c r="P55" s="127"/>
      <c r="Q55" s="127"/>
      <c r="R55" s="127"/>
      <c r="S55" s="127"/>
      <c r="T55" s="127"/>
      <c r="U55" s="127"/>
      <c r="V55" s="127"/>
      <c r="W55" s="127"/>
      <c r="X55" s="127"/>
    </row>
    <row r="56" spans="1:24" s="136" customFormat="1" ht="12" customHeight="1" x14ac:dyDescent="0.35">
      <c r="A56" s="127"/>
      <c r="B56" s="127"/>
      <c r="C56" s="127"/>
      <c r="D56" s="137"/>
      <c r="E56" s="175"/>
      <c r="H56" s="127"/>
      <c r="I56" s="127"/>
      <c r="J56" s="127"/>
      <c r="K56" s="127"/>
      <c r="L56" s="127"/>
      <c r="M56" s="127"/>
      <c r="N56" s="127"/>
      <c r="O56" s="127"/>
      <c r="P56" s="127"/>
      <c r="Q56" s="127"/>
      <c r="R56" s="127"/>
      <c r="S56" s="127"/>
      <c r="T56" s="127"/>
      <c r="U56" s="127"/>
      <c r="V56" s="127"/>
      <c r="W56" s="127"/>
      <c r="X56" s="127"/>
    </row>
    <row r="57" spans="1:24" s="136" customFormat="1" ht="12" customHeight="1" x14ac:dyDescent="0.35">
      <c r="A57" s="127"/>
      <c r="B57" s="127"/>
      <c r="C57" s="127"/>
      <c r="D57" s="137"/>
      <c r="E57" s="175"/>
      <c r="H57" s="127"/>
      <c r="I57" s="127"/>
      <c r="J57" s="127"/>
      <c r="K57" s="127"/>
      <c r="L57" s="127"/>
      <c r="M57" s="127"/>
      <c r="N57" s="127"/>
      <c r="O57" s="127"/>
      <c r="P57" s="127"/>
      <c r="Q57" s="127"/>
      <c r="R57" s="127"/>
      <c r="S57" s="127"/>
      <c r="T57" s="127"/>
      <c r="U57" s="127"/>
      <c r="V57" s="127"/>
      <c r="W57" s="127"/>
      <c r="X57" s="127"/>
    </row>
    <row r="58" spans="1:24" s="136" customFormat="1" ht="12" customHeight="1" x14ac:dyDescent="0.35">
      <c r="A58" s="127"/>
      <c r="B58" s="127"/>
      <c r="C58" s="127"/>
      <c r="D58" s="137"/>
      <c r="E58" s="175"/>
      <c r="H58" s="127"/>
      <c r="I58" s="127"/>
      <c r="J58" s="127"/>
      <c r="K58" s="127"/>
      <c r="L58" s="127"/>
      <c r="M58" s="127"/>
      <c r="N58" s="127"/>
      <c r="O58" s="127"/>
      <c r="P58" s="127"/>
      <c r="Q58" s="127"/>
      <c r="R58" s="127"/>
      <c r="S58" s="127"/>
      <c r="T58" s="127"/>
      <c r="U58" s="127"/>
      <c r="V58" s="127"/>
      <c r="W58" s="127"/>
      <c r="X58" s="127"/>
    </row>
    <row r="59" spans="1:24" s="136" customFormat="1" ht="12" customHeight="1" x14ac:dyDescent="0.35">
      <c r="A59" s="127"/>
      <c r="B59" s="127"/>
      <c r="C59" s="127"/>
      <c r="D59" s="137"/>
      <c r="E59" s="175"/>
      <c r="H59" s="127"/>
      <c r="I59" s="127"/>
      <c r="J59" s="127"/>
      <c r="K59" s="127"/>
      <c r="L59" s="127"/>
      <c r="M59" s="127"/>
      <c r="N59" s="127"/>
      <c r="O59" s="127"/>
      <c r="P59" s="127"/>
      <c r="Q59" s="127"/>
      <c r="R59" s="127"/>
      <c r="S59" s="127"/>
      <c r="T59" s="127"/>
      <c r="U59" s="127"/>
      <c r="V59" s="127"/>
      <c r="W59" s="127"/>
      <c r="X59" s="127"/>
    </row>
    <row r="60" spans="1:24" s="136" customFormat="1" ht="12" customHeight="1" x14ac:dyDescent="0.35">
      <c r="A60" s="127"/>
      <c r="B60" s="127"/>
      <c r="C60" s="127"/>
      <c r="D60" s="137"/>
      <c r="E60" s="175"/>
      <c r="H60" s="127"/>
      <c r="I60" s="127"/>
      <c r="J60" s="127"/>
      <c r="K60" s="127"/>
      <c r="L60" s="127"/>
      <c r="M60" s="127"/>
      <c r="N60" s="127"/>
      <c r="O60" s="127"/>
      <c r="P60" s="127"/>
      <c r="Q60" s="127"/>
      <c r="R60" s="127"/>
      <c r="S60" s="127"/>
      <c r="T60" s="127"/>
      <c r="U60" s="127"/>
      <c r="V60" s="127"/>
      <c r="W60" s="127"/>
      <c r="X60" s="127"/>
    </row>
    <row r="61" spans="1:24" s="136" customFormat="1" ht="12" customHeight="1" x14ac:dyDescent="0.35">
      <c r="A61" s="127"/>
      <c r="B61" s="127"/>
      <c r="C61" s="127"/>
      <c r="D61" s="137"/>
      <c r="E61" s="175"/>
      <c r="H61" s="127"/>
      <c r="I61" s="127"/>
      <c r="J61" s="127"/>
      <c r="K61" s="127"/>
      <c r="L61" s="127"/>
      <c r="M61" s="127"/>
      <c r="N61" s="127"/>
      <c r="O61" s="127"/>
      <c r="P61" s="127"/>
      <c r="Q61" s="127"/>
      <c r="R61" s="127"/>
      <c r="S61" s="127"/>
      <c r="T61" s="127"/>
      <c r="U61" s="127"/>
      <c r="V61" s="127"/>
      <c r="W61" s="127"/>
      <c r="X61" s="127"/>
    </row>
    <row r="62" spans="1:24" s="136" customFormat="1" ht="12" customHeight="1" x14ac:dyDescent="0.35">
      <c r="A62" s="127"/>
      <c r="B62" s="127"/>
      <c r="C62" s="127"/>
      <c r="D62" s="137"/>
      <c r="E62" s="175"/>
      <c r="H62" s="127"/>
      <c r="I62" s="127"/>
      <c r="J62" s="127"/>
      <c r="K62" s="127"/>
      <c r="L62" s="127"/>
      <c r="M62" s="127"/>
      <c r="N62" s="127"/>
      <c r="O62" s="127"/>
      <c r="P62" s="127"/>
      <c r="Q62" s="127"/>
      <c r="R62" s="127"/>
      <c r="S62" s="127"/>
      <c r="T62" s="127"/>
      <c r="U62" s="127"/>
      <c r="V62" s="127"/>
      <c r="W62" s="127"/>
      <c r="X62" s="127"/>
    </row>
    <row r="63" spans="1:24" s="136" customFormat="1" ht="12" customHeight="1" x14ac:dyDescent="0.35">
      <c r="A63" s="127"/>
      <c r="B63" s="127"/>
      <c r="C63" s="127"/>
      <c r="D63" s="137"/>
      <c r="E63" s="175"/>
      <c r="H63" s="127"/>
      <c r="I63" s="127"/>
      <c r="J63" s="127"/>
      <c r="K63" s="127"/>
      <c r="L63" s="127"/>
      <c r="M63" s="127"/>
      <c r="N63" s="127"/>
      <c r="O63" s="127"/>
      <c r="P63" s="127"/>
      <c r="Q63" s="127"/>
      <c r="R63" s="127"/>
      <c r="S63" s="127"/>
      <c r="T63" s="127"/>
      <c r="U63" s="127"/>
      <c r="V63" s="127"/>
      <c r="W63" s="127"/>
      <c r="X63" s="127"/>
    </row>
    <row r="64" spans="1:24" s="136" customFormat="1" ht="12" customHeight="1" x14ac:dyDescent="0.35">
      <c r="A64" s="127"/>
      <c r="B64" s="127"/>
      <c r="C64" s="127"/>
      <c r="D64" s="137"/>
      <c r="E64" s="175"/>
      <c r="H64" s="127"/>
      <c r="I64" s="127"/>
      <c r="J64" s="127"/>
      <c r="K64" s="127"/>
      <c r="L64" s="127"/>
      <c r="M64" s="127"/>
      <c r="N64" s="127"/>
      <c r="O64" s="127"/>
      <c r="P64" s="127"/>
      <c r="Q64" s="127"/>
      <c r="R64" s="127"/>
      <c r="S64" s="127"/>
      <c r="T64" s="127"/>
      <c r="U64" s="127"/>
      <c r="V64" s="127"/>
      <c r="W64" s="127"/>
      <c r="X64" s="127"/>
    </row>
    <row r="65" spans="1:24" s="136" customFormat="1" ht="12" customHeight="1" x14ac:dyDescent="0.35">
      <c r="A65" s="127"/>
      <c r="B65" s="127"/>
      <c r="C65" s="127"/>
      <c r="D65" s="137"/>
      <c r="E65" s="175"/>
      <c r="H65" s="127"/>
      <c r="I65" s="127"/>
      <c r="J65" s="127"/>
      <c r="K65" s="127"/>
      <c r="L65" s="127"/>
      <c r="M65" s="127"/>
      <c r="N65" s="127"/>
      <c r="O65" s="127"/>
      <c r="P65" s="127"/>
      <c r="Q65" s="127"/>
      <c r="R65" s="127"/>
      <c r="S65" s="127"/>
      <c r="T65" s="127"/>
      <c r="U65" s="127"/>
      <c r="V65" s="127"/>
      <c r="W65" s="127"/>
      <c r="X65" s="127"/>
    </row>
    <row r="66" spans="1:24" s="136" customFormat="1" ht="12" customHeight="1" x14ac:dyDescent="0.35">
      <c r="A66" s="127"/>
      <c r="B66" s="127"/>
      <c r="C66" s="127"/>
      <c r="D66" s="137"/>
      <c r="E66" s="175"/>
      <c r="H66" s="127"/>
      <c r="I66" s="127"/>
      <c r="J66" s="127"/>
      <c r="K66" s="127"/>
      <c r="L66" s="127"/>
      <c r="M66" s="127"/>
      <c r="N66" s="127"/>
      <c r="O66" s="127"/>
      <c r="P66" s="127"/>
      <c r="Q66" s="127"/>
      <c r="R66" s="127"/>
      <c r="S66" s="127"/>
      <c r="T66" s="127"/>
      <c r="U66" s="127"/>
      <c r="V66" s="127"/>
      <c r="W66" s="127"/>
      <c r="X66" s="127"/>
    </row>
    <row r="67" spans="1:24" s="136" customFormat="1" ht="12" customHeight="1" x14ac:dyDescent="0.35">
      <c r="A67" s="127"/>
      <c r="B67" s="127"/>
      <c r="C67" s="127"/>
      <c r="D67" s="137"/>
      <c r="E67" s="175"/>
      <c r="H67" s="127"/>
      <c r="I67" s="127"/>
      <c r="J67" s="127"/>
      <c r="K67" s="127"/>
      <c r="L67" s="127"/>
      <c r="M67" s="127"/>
      <c r="N67" s="127"/>
      <c r="O67" s="127"/>
      <c r="P67" s="127"/>
      <c r="Q67" s="127"/>
      <c r="R67" s="127"/>
      <c r="S67" s="127"/>
      <c r="T67" s="127"/>
      <c r="U67" s="127"/>
      <c r="V67" s="127"/>
      <c r="W67" s="127"/>
      <c r="X67" s="127"/>
    </row>
    <row r="68" spans="1:24" s="136" customFormat="1" ht="12" customHeight="1" x14ac:dyDescent="0.35">
      <c r="A68" s="127"/>
      <c r="B68" s="127"/>
      <c r="C68" s="127"/>
      <c r="D68" s="137"/>
      <c r="E68" s="175"/>
      <c r="H68" s="127"/>
      <c r="I68" s="127"/>
      <c r="J68" s="127"/>
      <c r="K68" s="127"/>
      <c r="L68" s="127"/>
      <c r="M68" s="127"/>
      <c r="N68" s="127"/>
      <c r="O68" s="127"/>
      <c r="P68" s="127"/>
      <c r="Q68" s="127"/>
      <c r="R68" s="127"/>
      <c r="S68" s="127"/>
      <c r="T68" s="127"/>
      <c r="U68" s="127"/>
      <c r="V68" s="127"/>
      <c r="W68" s="127"/>
      <c r="X68" s="127"/>
    </row>
    <row r="69" spans="1:24" s="136" customFormat="1" ht="12" customHeight="1" x14ac:dyDescent="0.35">
      <c r="A69" s="127"/>
      <c r="B69" s="127"/>
      <c r="C69" s="127"/>
      <c r="D69" s="137"/>
      <c r="E69" s="175"/>
      <c r="H69" s="127"/>
      <c r="I69" s="127"/>
      <c r="J69" s="127"/>
      <c r="K69" s="127"/>
      <c r="L69" s="127"/>
      <c r="M69" s="127"/>
      <c r="N69" s="127"/>
      <c r="O69" s="127"/>
      <c r="P69" s="127"/>
      <c r="Q69" s="127"/>
      <c r="R69" s="127"/>
      <c r="S69" s="127"/>
      <c r="T69" s="127"/>
      <c r="U69" s="127"/>
      <c r="V69" s="127"/>
      <c r="W69" s="127"/>
      <c r="X69" s="127"/>
    </row>
    <row r="70" spans="1:24" s="136" customFormat="1" ht="12" customHeight="1" x14ac:dyDescent="0.35">
      <c r="A70" s="127"/>
      <c r="B70" s="127"/>
      <c r="C70" s="127"/>
      <c r="D70" s="137"/>
      <c r="E70" s="175"/>
      <c r="H70" s="127"/>
      <c r="I70" s="127"/>
      <c r="J70" s="127"/>
      <c r="K70" s="127"/>
      <c r="L70" s="127"/>
      <c r="M70" s="127"/>
      <c r="N70" s="127"/>
      <c r="O70" s="127"/>
      <c r="P70" s="127"/>
      <c r="Q70" s="127"/>
      <c r="R70" s="127"/>
      <c r="S70" s="127"/>
      <c r="T70" s="127"/>
      <c r="U70" s="127"/>
      <c r="V70" s="127"/>
      <c r="W70" s="127"/>
      <c r="X70" s="127"/>
    </row>
    <row r="71" spans="1:24" s="136" customFormat="1" ht="12" customHeight="1" x14ac:dyDescent="0.35">
      <c r="A71" s="127"/>
      <c r="B71" s="127"/>
      <c r="C71" s="127"/>
      <c r="D71" s="137"/>
      <c r="E71" s="175"/>
      <c r="H71" s="127"/>
      <c r="I71" s="127"/>
      <c r="J71" s="127"/>
      <c r="K71" s="127"/>
      <c r="L71" s="127"/>
      <c r="M71" s="127"/>
      <c r="N71" s="127"/>
      <c r="O71" s="127"/>
      <c r="P71" s="127"/>
      <c r="Q71" s="127"/>
      <c r="R71" s="127"/>
      <c r="S71" s="127"/>
      <c r="T71" s="127"/>
      <c r="U71" s="127"/>
      <c r="V71" s="127"/>
      <c r="W71" s="127"/>
      <c r="X71" s="127"/>
    </row>
    <row r="72" spans="1:24" s="136" customFormat="1" ht="12" customHeight="1" x14ac:dyDescent="0.35">
      <c r="A72" s="127"/>
      <c r="B72" s="127"/>
      <c r="C72" s="127"/>
      <c r="D72" s="137"/>
      <c r="E72" s="175"/>
      <c r="H72" s="127"/>
      <c r="I72" s="127"/>
      <c r="J72" s="127"/>
      <c r="K72" s="127"/>
      <c r="L72" s="127"/>
      <c r="M72" s="127"/>
      <c r="N72" s="127"/>
      <c r="O72" s="127"/>
      <c r="P72" s="127"/>
      <c r="Q72" s="127"/>
      <c r="R72" s="127"/>
      <c r="S72" s="127"/>
      <c r="T72" s="127"/>
      <c r="U72" s="127"/>
      <c r="V72" s="127"/>
      <c r="W72" s="127"/>
      <c r="X72" s="127"/>
    </row>
    <row r="73" spans="1:24" s="136" customFormat="1" ht="12" customHeight="1" x14ac:dyDescent="0.35">
      <c r="A73" s="127"/>
      <c r="B73" s="127"/>
      <c r="C73" s="127"/>
      <c r="D73" s="137"/>
      <c r="E73" s="175"/>
      <c r="H73" s="127"/>
      <c r="I73" s="127"/>
      <c r="J73" s="127"/>
      <c r="K73" s="127"/>
      <c r="L73" s="127"/>
      <c r="M73" s="127"/>
      <c r="N73" s="127"/>
      <c r="O73" s="127"/>
      <c r="P73" s="127"/>
      <c r="Q73" s="127"/>
      <c r="R73" s="127"/>
      <c r="S73" s="127"/>
      <c r="T73" s="127"/>
      <c r="U73" s="127"/>
      <c r="V73" s="127"/>
      <c r="W73" s="127"/>
      <c r="X73" s="127"/>
    </row>
    <row r="74" spans="1:24" s="136" customFormat="1" ht="12" customHeight="1" x14ac:dyDescent="0.35">
      <c r="A74" s="127"/>
      <c r="B74" s="127"/>
      <c r="C74" s="127"/>
      <c r="D74" s="137"/>
      <c r="E74" s="175"/>
      <c r="H74" s="127"/>
      <c r="I74" s="127"/>
      <c r="J74" s="127"/>
      <c r="K74" s="127"/>
      <c r="L74" s="127"/>
      <c r="M74" s="127"/>
      <c r="N74" s="127"/>
      <c r="O74" s="127"/>
      <c r="P74" s="127"/>
      <c r="Q74" s="127"/>
      <c r="R74" s="127"/>
      <c r="S74" s="127"/>
      <c r="T74" s="127"/>
      <c r="U74" s="127"/>
      <c r="V74" s="127"/>
      <c r="W74" s="127"/>
      <c r="X74" s="127"/>
    </row>
    <row r="75" spans="1:24" s="136" customFormat="1" ht="12" customHeight="1" x14ac:dyDescent="0.35">
      <c r="A75" s="127"/>
      <c r="B75" s="127"/>
      <c r="C75" s="127"/>
      <c r="D75" s="137"/>
      <c r="E75" s="175"/>
      <c r="H75" s="127"/>
      <c r="I75" s="127"/>
      <c r="J75" s="127"/>
      <c r="K75" s="127"/>
      <c r="L75" s="127"/>
      <c r="M75" s="127"/>
      <c r="N75" s="127"/>
      <c r="O75" s="127"/>
      <c r="P75" s="127"/>
      <c r="Q75" s="127"/>
      <c r="R75" s="127"/>
      <c r="S75" s="127"/>
      <c r="T75" s="127"/>
      <c r="U75" s="127"/>
      <c r="V75" s="127"/>
      <c r="W75" s="127"/>
      <c r="X75" s="127"/>
    </row>
    <row r="76" spans="1:24" s="136" customFormat="1" ht="12" customHeight="1" x14ac:dyDescent="0.35">
      <c r="A76" s="127"/>
      <c r="B76" s="127"/>
      <c r="C76" s="127"/>
      <c r="D76" s="137"/>
      <c r="E76" s="175"/>
      <c r="H76" s="127"/>
      <c r="I76" s="127"/>
      <c r="J76" s="127"/>
      <c r="K76" s="127"/>
      <c r="L76" s="127"/>
      <c r="M76" s="127"/>
      <c r="N76" s="127"/>
      <c r="O76" s="127"/>
      <c r="P76" s="127"/>
      <c r="Q76" s="127"/>
      <c r="R76" s="127"/>
      <c r="S76" s="127"/>
      <c r="T76" s="127"/>
      <c r="U76" s="127"/>
      <c r="V76" s="127"/>
      <c r="W76" s="127"/>
      <c r="X76" s="127"/>
    </row>
    <row r="77" spans="1:24" s="136" customFormat="1" ht="12" customHeight="1" x14ac:dyDescent="0.35">
      <c r="A77" s="127"/>
      <c r="B77" s="127"/>
      <c r="C77" s="127"/>
      <c r="D77" s="137"/>
      <c r="E77" s="175"/>
      <c r="H77" s="127"/>
      <c r="I77" s="127"/>
      <c r="J77" s="127"/>
      <c r="K77" s="127"/>
      <c r="L77" s="127"/>
      <c r="M77" s="127"/>
      <c r="N77" s="127"/>
      <c r="O77" s="127"/>
      <c r="P77" s="127"/>
      <c r="Q77" s="127"/>
      <c r="R77" s="127"/>
      <c r="S77" s="127"/>
      <c r="T77" s="127"/>
      <c r="U77" s="127"/>
      <c r="V77" s="127"/>
      <c r="W77" s="127"/>
      <c r="X77" s="127"/>
    </row>
    <row r="78" spans="1:24" s="136" customFormat="1" ht="12" customHeight="1" x14ac:dyDescent="0.35">
      <c r="A78" s="127"/>
      <c r="B78" s="127"/>
      <c r="C78" s="127"/>
      <c r="D78" s="137"/>
      <c r="E78" s="175"/>
      <c r="H78" s="127"/>
      <c r="I78" s="127"/>
      <c r="J78" s="127"/>
      <c r="K78" s="127"/>
      <c r="L78" s="127"/>
      <c r="M78" s="127"/>
      <c r="N78" s="127"/>
      <c r="O78" s="127"/>
      <c r="P78" s="127"/>
      <c r="Q78" s="127"/>
      <c r="R78" s="127"/>
      <c r="S78" s="127"/>
      <c r="T78" s="127"/>
      <c r="U78" s="127"/>
      <c r="V78" s="127"/>
      <c r="W78" s="127"/>
      <c r="X78" s="127"/>
    </row>
    <row r="79" spans="1:24" s="136" customFormat="1" ht="12" customHeight="1" x14ac:dyDescent="0.35">
      <c r="A79" s="127"/>
      <c r="B79" s="127"/>
      <c r="C79" s="127"/>
      <c r="D79" s="137"/>
      <c r="E79" s="175"/>
      <c r="H79" s="127"/>
      <c r="I79" s="127"/>
      <c r="J79" s="127"/>
      <c r="K79" s="127"/>
      <c r="L79" s="127"/>
      <c r="M79" s="127"/>
      <c r="N79" s="127"/>
      <c r="O79" s="127"/>
      <c r="P79" s="127"/>
      <c r="Q79" s="127"/>
      <c r="R79" s="127"/>
      <c r="S79" s="127"/>
      <c r="T79" s="127"/>
      <c r="U79" s="127"/>
      <c r="V79" s="127"/>
      <c r="W79" s="127"/>
      <c r="X79" s="127"/>
    </row>
    <row r="80" spans="1:24" s="136" customFormat="1" ht="12" customHeight="1" x14ac:dyDescent="0.35">
      <c r="A80" s="127"/>
      <c r="B80" s="127"/>
      <c r="C80" s="127"/>
      <c r="D80" s="137"/>
      <c r="E80" s="175"/>
      <c r="H80" s="127"/>
      <c r="I80" s="127"/>
      <c r="J80" s="127"/>
      <c r="K80" s="127"/>
      <c r="L80" s="127"/>
      <c r="M80" s="127"/>
      <c r="N80" s="127"/>
      <c r="O80" s="127"/>
      <c r="P80" s="127"/>
      <c r="Q80" s="127"/>
      <c r="R80" s="127"/>
      <c r="S80" s="127"/>
      <c r="T80" s="127"/>
      <c r="U80" s="127"/>
      <c r="V80" s="127"/>
      <c r="W80" s="127"/>
      <c r="X80" s="127"/>
    </row>
    <row r="81" spans="1:24" s="136" customFormat="1" ht="12" customHeight="1" x14ac:dyDescent="0.35">
      <c r="A81" s="127"/>
      <c r="B81" s="127"/>
      <c r="C81" s="127"/>
      <c r="D81" s="137"/>
      <c r="E81" s="175"/>
      <c r="H81" s="127"/>
      <c r="I81" s="127"/>
      <c r="J81" s="127"/>
      <c r="K81" s="127"/>
      <c r="L81" s="127"/>
      <c r="M81" s="127"/>
      <c r="N81" s="127"/>
      <c r="O81" s="127"/>
      <c r="P81" s="127"/>
      <c r="Q81" s="127"/>
      <c r="R81" s="127"/>
      <c r="S81" s="127"/>
      <c r="T81" s="127"/>
      <c r="U81" s="127"/>
      <c r="V81" s="127"/>
      <c r="W81" s="127"/>
      <c r="X81" s="127"/>
    </row>
    <row r="82" spans="1:24" s="136" customFormat="1" ht="12" customHeight="1" x14ac:dyDescent="0.35">
      <c r="A82" s="127"/>
      <c r="B82" s="127"/>
      <c r="C82" s="127"/>
      <c r="D82" s="137"/>
      <c r="E82" s="175"/>
      <c r="H82" s="127"/>
      <c r="I82" s="127"/>
      <c r="J82" s="127"/>
      <c r="K82" s="127"/>
      <c r="L82" s="127"/>
      <c r="M82" s="127"/>
      <c r="N82" s="127"/>
      <c r="O82" s="127"/>
      <c r="P82" s="127"/>
      <c r="Q82" s="127"/>
      <c r="R82" s="127"/>
      <c r="S82" s="127"/>
      <c r="T82" s="127"/>
      <c r="U82" s="127"/>
      <c r="V82" s="127"/>
      <c r="W82" s="127"/>
      <c r="X82" s="127"/>
    </row>
    <row r="83" spans="1:24" s="136" customFormat="1" ht="12" customHeight="1" x14ac:dyDescent="0.35">
      <c r="A83" s="127"/>
      <c r="B83" s="127"/>
      <c r="C83" s="127"/>
      <c r="D83" s="137"/>
      <c r="E83" s="175"/>
      <c r="H83" s="127"/>
      <c r="I83" s="127"/>
      <c r="J83" s="127"/>
      <c r="K83" s="127"/>
      <c r="L83" s="127"/>
      <c r="M83" s="127"/>
      <c r="N83" s="127"/>
      <c r="O83" s="127"/>
      <c r="P83" s="127"/>
      <c r="Q83" s="127"/>
      <c r="R83" s="127"/>
      <c r="S83" s="127"/>
      <c r="T83" s="127"/>
      <c r="U83" s="127"/>
      <c r="V83" s="127"/>
      <c r="W83" s="127"/>
      <c r="X83" s="127"/>
    </row>
    <row r="84" spans="1:24" s="136" customFormat="1" ht="12" customHeight="1" x14ac:dyDescent="0.35">
      <c r="A84" s="127"/>
      <c r="B84" s="127"/>
      <c r="C84" s="127"/>
      <c r="D84" s="137"/>
      <c r="E84" s="175"/>
      <c r="H84" s="127"/>
      <c r="I84" s="127"/>
      <c r="J84" s="127"/>
      <c r="K84" s="127"/>
      <c r="L84" s="127"/>
      <c r="M84" s="127"/>
      <c r="N84" s="127"/>
      <c r="O84" s="127"/>
      <c r="P84" s="127"/>
      <c r="Q84" s="127"/>
      <c r="R84" s="127"/>
      <c r="S84" s="127"/>
      <c r="T84" s="127"/>
      <c r="U84" s="127"/>
      <c r="V84" s="127"/>
      <c r="W84" s="127"/>
      <c r="X84" s="127"/>
    </row>
    <row r="85" spans="1:24" s="136" customFormat="1" ht="12" customHeight="1" x14ac:dyDescent="0.35">
      <c r="A85" s="127"/>
      <c r="B85" s="127"/>
      <c r="C85" s="127"/>
      <c r="D85" s="137"/>
      <c r="E85" s="175"/>
      <c r="H85" s="127"/>
      <c r="I85" s="127"/>
      <c r="J85" s="127"/>
      <c r="K85" s="127"/>
      <c r="L85" s="127"/>
      <c r="M85" s="127"/>
      <c r="N85" s="127"/>
      <c r="O85" s="127"/>
      <c r="P85" s="127"/>
      <c r="Q85" s="127"/>
      <c r="R85" s="127"/>
      <c r="S85" s="127"/>
      <c r="T85" s="127"/>
      <c r="U85" s="127"/>
      <c r="V85" s="127"/>
      <c r="W85" s="127"/>
      <c r="X85" s="127"/>
    </row>
    <row r="86" spans="1:24" s="136" customFormat="1" ht="12" customHeight="1" x14ac:dyDescent="0.35">
      <c r="A86" s="127"/>
      <c r="B86" s="127"/>
      <c r="C86" s="127"/>
      <c r="D86" s="137"/>
      <c r="E86" s="175"/>
      <c r="H86" s="127"/>
      <c r="I86" s="127"/>
      <c r="J86" s="127"/>
      <c r="K86" s="127"/>
      <c r="L86" s="127"/>
      <c r="M86" s="127"/>
      <c r="N86" s="127"/>
      <c r="O86" s="127"/>
      <c r="P86" s="127"/>
      <c r="Q86" s="127"/>
      <c r="R86" s="127"/>
      <c r="S86" s="127"/>
      <c r="T86" s="127"/>
      <c r="U86" s="127"/>
      <c r="V86" s="127"/>
      <c r="W86" s="127"/>
      <c r="X86" s="127"/>
    </row>
    <row r="87" spans="1:24" s="136" customFormat="1" ht="12" customHeight="1" x14ac:dyDescent="0.35">
      <c r="A87" s="127"/>
      <c r="B87" s="127"/>
      <c r="C87" s="127"/>
      <c r="D87" s="137"/>
      <c r="E87" s="175"/>
      <c r="H87" s="127"/>
      <c r="I87" s="127"/>
      <c r="J87" s="127"/>
      <c r="K87" s="127"/>
      <c r="L87" s="127"/>
      <c r="M87" s="127"/>
      <c r="N87" s="127"/>
      <c r="O87" s="127"/>
      <c r="P87" s="127"/>
      <c r="Q87" s="127"/>
      <c r="R87" s="127"/>
      <c r="S87" s="127"/>
      <c r="T87" s="127"/>
      <c r="U87" s="127"/>
      <c r="V87" s="127"/>
      <c r="W87" s="127"/>
      <c r="X87" s="127"/>
    </row>
    <row r="88" spans="1:24" s="136" customFormat="1" ht="12" customHeight="1" x14ac:dyDescent="0.35">
      <c r="A88" s="127"/>
      <c r="B88" s="127"/>
      <c r="C88" s="127"/>
      <c r="D88" s="137"/>
      <c r="E88" s="175"/>
      <c r="H88" s="127"/>
      <c r="I88" s="127"/>
      <c r="J88" s="127"/>
      <c r="K88" s="127"/>
      <c r="L88" s="127"/>
      <c r="M88" s="127"/>
      <c r="N88" s="127"/>
      <c r="O88" s="127"/>
      <c r="P88" s="127"/>
      <c r="Q88" s="127"/>
      <c r="R88" s="127"/>
      <c r="S88" s="127"/>
      <c r="T88" s="127"/>
      <c r="U88" s="127"/>
      <c r="V88" s="127"/>
      <c r="W88" s="127"/>
      <c r="X88" s="127"/>
    </row>
    <row r="89" spans="1:24" s="136" customFormat="1" ht="12" customHeight="1" x14ac:dyDescent="0.35">
      <c r="A89" s="127"/>
      <c r="B89" s="127"/>
      <c r="C89" s="127"/>
      <c r="D89" s="137"/>
      <c r="E89" s="175"/>
      <c r="H89" s="127"/>
      <c r="I89" s="127"/>
      <c r="J89" s="127"/>
      <c r="K89" s="127"/>
      <c r="L89" s="127"/>
      <c r="M89" s="127"/>
      <c r="N89" s="127"/>
      <c r="O89" s="127"/>
      <c r="P89" s="127"/>
      <c r="Q89" s="127"/>
      <c r="R89" s="127"/>
      <c r="S89" s="127"/>
      <c r="T89" s="127"/>
      <c r="U89" s="127"/>
      <c r="V89" s="127"/>
      <c r="W89" s="127"/>
      <c r="X89" s="127"/>
    </row>
    <row r="90" spans="1:24" s="136" customFormat="1" ht="12" customHeight="1" x14ac:dyDescent="0.35">
      <c r="A90" s="127"/>
      <c r="B90" s="127"/>
      <c r="C90" s="127"/>
      <c r="D90" s="137"/>
      <c r="E90" s="175"/>
      <c r="H90" s="127"/>
      <c r="I90" s="127"/>
      <c r="J90" s="127"/>
      <c r="K90" s="127"/>
      <c r="L90" s="127"/>
      <c r="M90" s="127"/>
      <c r="N90" s="127"/>
      <c r="O90" s="127"/>
      <c r="P90" s="127"/>
      <c r="Q90" s="127"/>
      <c r="R90" s="127"/>
      <c r="S90" s="127"/>
      <c r="T90" s="127"/>
      <c r="U90" s="127"/>
      <c r="V90" s="127"/>
      <c r="W90" s="127"/>
      <c r="X90" s="127"/>
    </row>
    <row r="91" spans="1:24" s="136" customFormat="1" ht="12" customHeight="1" x14ac:dyDescent="0.35">
      <c r="A91" s="127"/>
      <c r="B91" s="127"/>
      <c r="C91" s="127"/>
      <c r="D91" s="137"/>
      <c r="E91" s="175"/>
      <c r="H91" s="127"/>
      <c r="I91" s="127"/>
      <c r="J91" s="127"/>
      <c r="K91" s="127"/>
      <c r="L91" s="127"/>
      <c r="M91" s="127"/>
      <c r="N91" s="127"/>
      <c r="O91" s="127"/>
      <c r="P91" s="127"/>
      <c r="Q91" s="127"/>
      <c r="R91" s="127"/>
      <c r="S91" s="127"/>
      <c r="T91" s="127"/>
      <c r="U91" s="127"/>
      <c r="V91" s="127"/>
      <c r="W91" s="127"/>
      <c r="X91" s="127"/>
    </row>
    <row r="92" spans="1:24" s="136" customFormat="1" ht="12" customHeight="1" x14ac:dyDescent="0.35">
      <c r="A92" s="127"/>
      <c r="B92" s="127"/>
      <c r="C92" s="127"/>
      <c r="D92" s="137"/>
      <c r="E92" s="175"/>
      <c r="H92" s="127"/>
      <c r="I92" s="127"/>
      <c r="J92" s="127"/>
      <c r="K92" s="127"/>
      <c r="L92" s="127"/>
      <c r="M92" s="127"/>
      <c r="N92" s="127"/>
      <c r="O92" s="127"/>
      <c r="P92" s="127"/>
      <c r="Q92" s="127"/>
      <c r="R92" s="127"/>
      <c r="S92" s="127"/>
      <c r="T92" s="127"/>
      <c r="U92" s="127"/>
      <c r="V92" s="127"/>
      <c r="W92" s="127"/>
      <c r="X92" s="127"/>
    </row>
    <row r="93" spans="1:24" s="136" customFormat="1" ht="12" customHeight="1" x14ac:dyDescent="0.35">
      <c r="A93" s="127"/>
      <c r="B93" s="127"/>
      <c r="C93" s="127"/>
      <c r="D93" s="137"/>
      <c r="E93" s="175"/>
      <c r="H93" s="127"/>
      <c r="I93" s="127"/>
      <c r="J93" s="127"/>
      <c r="K93" s="127"/>
      <c r="L93" s="127"/>
      <c r="M93" s="127"/>
      <c r="N93" s="127"/>
      <c r="O93" s="127"/>
      <c r="P93" s="127"/>
      <c r="Q93" s="127"/>
      <c r="R93" s="127"/>
      <c r="S93" s="127"/>
      <c r="T93" s="127"/>
      <c r="U93" s="127"/>
      <c r="V93" s="127"/>
      <c r="W93" s="127"/>
      <c r="X93" s="127"/>
    </row>
    <row r="94" spans="1:24" s="136" customFormat="1" ht="12" customHeight="1" x14ac:dyDescent="0.35">
      <c r="A94" s="127"/>
      <c r="B94" s="127"/>
      <c r="C94" s="127"/>
      <c r="D94" s="137"/>
      <c r="E94" s="175"/>
      <c r="H94" s="127"/>
      <c r="I94" s="127"/>
      <c r="J94" s="127"/>
      <c r="K94" s="127"/>
      <c r="L94" s="127"/>
      <c r="M94" s="127"/>
      <c r="N94" s="127"/>
      <c r="O94" s="127"/>
      <c r="P94" s="127"/>
      <c r="Q94" s="127"/>
      <c r="R94" s="127"/>
      <c r="S94" s="127"/>
      <c r="T94" s="127"/>
      <c r="U94" s="127"/>
      <c r="V94" s="127"/>
      <c r="W94" s="127"/>
      <c r="X94" s="127"/>
    </row>
    <row r="95" spans="1:24" s="136" customFormat="1" ht="12" customHeight="1" x14ac:dyDescent="0.35">
      <c r="A95" s="127"/>
      <c r="B95" s="127"/>
      <c r="C95" s="127"/>
      <c r="D95" s="137"/>
      <c r="E95" s="175"/>
      <c r="H95" s="127"/>
      <c r="I95" s="127"/>
      <c r="J95" s="127"/>
      <c r="K95" s="127"/>
      <c r="L95" s="127"/>
      <c r="M95" s="127"/>
      <c r="N95" s="127"/>
      <c r="O95" s="127"/>
      <c r="P95" s="127"/>
      <c r="Q95" s="127"/>
      <c r="R95" s="127"/>
      <c r="S95" s="127"/>
      <c r="T95" s="127"/>
      <c r="U95" s="127"/>
      <c r="V95" s="127"/>
      <c r="W95" s="127"/>
      <c r="X95" s="127"/>
    </row>
    <row r="96" spans="1:24" s="136" customFormat="1" ht="12" customHeight="1" x14ac:dyDescent="0.35">
      <c r="A96" s="127"/>
      <c r="B96" s="127"/>
      <c r="C96" s="127"/>
      <c r="D96" s="137"/>
      <c r="E96" s="175"/>
      <c r="H96" s="127"/>
      <c r="I96" s="127"/>
      <c r="J96" s="127"/>
      <c r="K96" s="127"/>
      <c r="L96" s="127"/>
      <c r="M96" s="127"/>
      <c r="N96" s="127"/>
      <c r="O96" s="127"/>
      <c r="P96" s="127"/>
      <c r="Q96" s="127"/>
      <c r="R96" s="127"/>
      <c r="S96" s="127"/>
      <c r="T96" s="127"/>
      <c r="U96" s="127"/>
      <c r="V96" s="127"/>
      <c r="W96" s="127"/>
      <c r="X96" s="127"/>
    </row>
  </sheetData>
  <conditionalFormatting sqref="F6:F8">
    <cfRule type="cellIs" dxfId="44" priority="3" operator="greaterThan">
      <formula>0</formula>
    </cfRule>
    <cfRule type="cellIs" dxfId="43" priority="4" operator="greaterThan">
      <formula>0</formula>
    </cfRule>
  </conditionalFormatting>
  <conditionalFormatting sqref="F19:F20 F24:F28">
    <cfRule type="containsText" dxfId="42" priority="2" operator="containsText" text="Fail">
      <formula>NOT(ISERROR(SEARCH("Fail",F19)))</formula>
    </cfRule>
  </conditionalFormatting>
  <conditionalFormatting sqref="F21:F23">
    <cfRule type="containsText" dxfId="41" priority="1" operator="containsText" text="Fail">
      <formula>NOT(ISERROR(SEARCH("Fail",F21)))</formula>
    </cfRule>
  </conditionalFormatting>
  <dataValidations count="2">
    <dataValidation type="list" showInputMessage="1" showErrorMessage="1" sqref="F19:F28" xr:uid="{00000000-0002-0000-5700-000000000000}">
      <formula1>"Pass,Fail,Block,Not Attempted, NA Pass Previous"</formula1>
    </dataValidation>
    <dataValidation type="list" showInputMessage="1" showErrorMessage="1" sqref="B5" xr:uid="{00000000-0002-0000-5700-000001000000}">
      <formula1>"Q1,Q2,Q3,Q4, Wkly,Mthly"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65538"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66"/>
  <dimension ref="A1:T97"/>
  <sheetViews>
    <sheetView workbookViewId="0">
      <selection activeCell="F20" sqref="F20"/>
    </sheetView>
  </sheetViews>
  <sheetFormatPr defaultColWidth="8.81640625" defaultRowHeight="12" customHeight="1" x14ac:dyDescent="0.35"/>
  <cols>
    <col min="1" max="1" width="8.81640625" style="127" customWidth="1"/>
    <col min="2" max="2" width="40.81640625" style="127" customWidth="1"/>
    <col min="3" max="3" width="47" style="127" customWidth="1"/>
    <col min="4" max="4" width="50.453125" style="137" customWidth="1"/>
    <col min="5" max="5" width="0.1796875" style="137" hidden="1" customWidth="1"/>
    <col min="6" max="6" width="15.1796875" style="136" customWidth="1"/>
    <col min="7" max="7" width="20.1796875" style="136" customWidth="1"/>
    <col min="8" max="20" width="8.81640625" style="127"/>
  </cols>
  <sheetData>
    <row r="1" spans="1:20" ht="12" customHeight="1" x14ac:dyDescent="0.35">
      <c r="A1" s="138">
        <v>8.31</v>
      </c>
      <c r="B1" s="77"/>
      <c r="C1" s="81" t="s">
        <v>1308</v>
      </c>
      <c r="D1" s="79"/>
      <c r="E1" s="79"/>
      <c r="F1" s="80"/>
      <c r="G1" s="80"/>
      <c r="H1" s="81"/>
      <c r="I1" s="81"/>
      <c r="J1" s="81"/>
      <c r="K1" s="81"/>
      <c r="L1" s="81"/>
      <c r="M1" s="81"/>
      <c r="N1" s="81"/>
      <c r="O1" s="81"/>
      <c r="P1" s="81"/>
      <c r="Q1" s="81"/>
      <c r="R1" s="81"/>
      <c r="S1" s="81"/>
      <c r="T1" s="81"/>
    </row>
    <row r="2" spans="1:20" ht="12" customHeight="1" x14ac:dyDescent="0.35">
      <c r="A2" s="82"/>
      <c r="B2" s="83" t="s">
        <v>54</v>
      </c>
      <c r="C2" s="82">
        <v>30</v>
      </c>
      <c r="D2" s="79"/>
      <c r="E2" s="79"/>
      <c r="F2" s="80"/>
      <c r="G2" s="80"/>
      <c r="H2" s="84"/>
      <c r="I2" s="84"/>
      <c r="J2" s="84"/>
      <c r="K2" s="84"/>
      <c r="L2" s="84"/>
      <c r="M2" s="84"/>
      <c r="N2" s="84"/>
      <c r="O2" s="84"/>
      <c r="P2" s="84"/>
      <c r="Q2" s="84"/>
      <c r="R2" s="84"/>
      <c r="S2" s="84"/>
      <c r="T2" s="84"/>
    </row>
    <row r="3" spans="1:20" ht="12" customHeight="1" x14ac:dyDescent="0.35">
      <c r="A3" s="85"/>
      <c r="B3" s="85"/>
      <c r="C3" s="81"/>
      <c r="D3" s="84"/>
      <c r="E3" s="79" t="e">
        <f>SUM(#REF!)*2</f>
        <v>#REF!</v>
      </c>
      <c r="F3" s="80"/>
      <c r="G3" s="80"/>
      <c r="H3" s="84"/>
      <c r="I3" s="84"/>
      <c r="J3" s="84"/>
      <c r="K3" s="84"/>
      <c r="L3" s="84"/>
      <c r="M3" s="84"/>
      <c r="N3" s="84"/>
      <c r="O3" s="84"/>
      <c r="P3" s="84"/>
      <c r="Q3" s="84"/>
      <c r="R3" s="84"/>
      <c r="S3" s="84"/>
      <c r="T3" s="84"/>
    </row>
    <row r="4" spans="1:20" ht="12" customHeight="1" x14ac:dyDescent="0.35">
      <c r="A4" s="82" t="s">
        <v>55</v>
      </c>
      <c r="B4" s="82"/>
      <c r="C4" s="78"/>
      <c r="D4" s="86" t="s">
        <v>56</v>
      </c>
      <c r="E4" s="80" t="s">
        <v>27</v>
      </c>
      <c r="F4" s="86">
        <f>COUNTIF(F$18:F$489,T($D4))</f>
        <v>1</v>
      </c>
      <c r="G4" s="86"/>
      <c r="H4" s="84"/>
      <c r="I4" s="84"/>
      <c r="J4" s="84"/>
      <c r="K4" s="84"/>
      <c r="L4" s="84"/>
      <c r="M4" s="84"/>
      <c r="N4" s="84"/>
      <c r="O4" s="84"/>
      <c r="P4" s="84"/>
      <c r="Q4" s="84"/>
      <c r="R4" s="84"/>
      <c r="S4" s="84"/>
      <c r="T4" s="84"/>
    </row>
    <row r="5" spans="1:20" ht="12" customHeight="1" x14ac:dyDescent="0.35">
      <c r="A5" s="82" t="s">
        <v>57</v>
      </c>
      <c r="B5" s="87"/>
      <c r="C5" s="81"/>
      <c r="D5" s="86" t="s">
        <v>58</v>
      </c>
      <c r="E5" s="80" t="s">
        <v>28</v>
      </c>
      <c r="F5" s="86">
        <f>COUNTIF(F$18:F$489,T($D5))</f>
        <v>0</v>
      </c>
      <c r="G5" s="86"/>
      <c r="H5" s="84"/>
      <c r="I5" s="84"/>
      <c r="J5" s="84"/>
      <c r="K5" s="84"/>
      <c r="L5" s="84"/>
      <c r="M5" s="84"/>
      <c r="N5" s="84"/>
      <c r="O5" s="84"/>
      <c r="P5" s="84"/>
      <c r="Q5" s="84"/>
      <c r="R5" s="84"/>
      <c r="S5" s="84"/>
      <c r="T5" s="84"/>
    </row>
    <row r="6" spans="1:20" ht="12" customHeight="1" x14ac:dyDescent="0.35">
      <c r="A6" s="88" t="s">
        <v>59</v>
      </c>
      <c r="B6" s="177" t="s">
        <v>668</v>
      </c>
      <c r="C6" s="90"/>
      <c r="D6" s="91" t="s">
        <v>12</v>
      </c>
      <c r="E6" s="80" t="s">
        <v>29</v>
      </c>
      <c r="F6" s="86">
        <f>COUNTIF(F$18:F$489,T($D6))</f>
        <v>0</v>
      </c>
      <c r="G6" s="86"/>
      <c r="H6" s="84"/>
      <c r="I6" s="84"/>
      <c r="J6" s="84"/>
      <c r="K6" s="84"/>
      <c r="L6" s="84"/>
      <c r="M6" s="84"/>
      <c r="N6" s="84"/>
      <c r="O6" s="84"/>
      <c r="P6" s="84"/>
      <c r="Q6" s="84"/>
      <c r="R6" s="84"/>
      <c r="S6" s="84"/>
      <c r="T6" s="84"/>
    </row>
    <row r="7" spans="1:20" ht="12" customHeight="1" x14ac:dyDescent="0.35">
      <c r="A7" s="88" t="s">
        <v>60</v>
      </c>
      <c r="B7" s="177" t="s">
        <v>1490</v>
      </c>
      <c r="C7" s="90"/>
      <c r="D7" s="86" t="s">
        <v>61</v>
      </c>
      <c r="E7" s="80" t="s">
        <v>30</v>
      </c>
      <c r="F7" s="86">
        <f>COUNTIF(F$18:F$489,T($D7))</f>
        <v>0</v>
      </c>
      <c r="G7" s="86"/>
      <c r="H7" s="84"/>
      <c r="I7" s="84"/>
      <c r="J7" s="84"/>
      <c r="K7" s="84"/>
      <c r="L7" s="84"/>
      <c r="M7" s="84"/>
      <c r="N7" s="84"/>
      <c r="O7" s="84"/>
      <c r="P7" s="84"/>
      <c r="Q7" s="84"/>
      <c r="R7" s="84"/>
      <c r="S7" s="84"/>
      <c r="T7" s="84"/>
    </row>
    <row r="8" spans="1:20" ht="12" customHeight="1" x14ac:dyDescent="0.35">
      <c r="A8" s="88" t="s">
        <v>62</v>
      </c>
      <c r="B8" s="177"/>
      <c r="C8" s="90"/>
      <c r="D8" s="86" t="s">
        <v>63</v>
      </c>
      <c r="E8" s="80" t="s">
        <v>31</v>
      </c>
      <c r="F8" s="86">
        <f>F9-SUM(F4:F7)</f>
        <v>0</v>
      </c>
      <c r="G8" s="86"/>
      <c r="H8" s="84"/>
      <c r="I8" s="84"/>
      <c r="J8" s="84"/>
      <c r="K8" s="84"/>
      <c r="L8" s="84"/>
      <c r="M8" s="84"/>
      <c r="N8" s="84"/>
      <c r="O8" s="84"/>
      <c r="P8" s="84"/>
      <c r="Q8" s="84"/>
      <c r="R8" s="84"/>
      <c r="S8" s="84"/>
      <c r="T8" s="84"/>
    </row>
    <row r="9" spans="1:20" ht="12" customHeight="1" x14ac:dyDescent="0.35">
      <c r="A9" s="88" t="s">
        <v>64</v>
      </c>
      <c r="B9" s="177" t="s">
        <v>669</v>
      </c>
      <c r="C9" s="90"/>
      <c r="D9" s="86" t="s">
        <v>66</v>
      </c>
      <c r="E9" s="80" t="s">
        <v>26</v>
      </c>
      <c r="F9" s="86">
        <f>COUNTA($D$18:$D$489)</f>
        <v>1</v>
      </c>
      <c r="G9" s="86"/>
      <c r="H9" s="84"/>
      <c r="I9" s="84"/>
      <c r="J9" s="84"/>
      <c r="K9" s="84"/>
      <c r="L9" s="84"/>
      <c r="M9" s="84"/>
      <c r="N9" s="84"/>
      <c r="O9" s="84"/>
      <c r="P9" s="84"/>
      <c r="Q9" s="84"/>
      <c r="R9" s="84"/>
      <c r="S9" s="84"/>
      <c r="T9" s="84"/>
    </row>
    <row r="10" spans="1:20" ht="12" customHeight="1" x14ac:dyDescent="0.35">
      <c r="A10" s="88" t="s">
        <v>1542</v>
      </c>
      <c r="B10" s="177" t="s">
        <v>971</v>
      </c>
      <c r="C10" s="90"/>
      <c r="D10" s="86"/>
      <c r="E10" s="80"/>
      <c r="F10" s="86"/>
      <c r="G10" s="86"/>
      <c r="H10" s="84"/>
      <c r="I10" s="84"/>
      <c r="J10" s="84"/>
      <c r="K10" s="84"/>
      <c r="L10" s="84"/>
      <c r="M10" s="84"/>
      <c r="N10" s="84"/>
      <c r="O10" s="84"/>
      <c r="P10" s="84"/>
      <c r="Q10" s="84"/>
      <c r="R10" s="84"/>
      <c r="S10" s="84"/>
      <c r="T10" s="84"/>
    </row>
    <row r="11" spans="1:20" ht="12" customHeight="1" x14ac:dyDescent="0.35">
      <c r="A11" s="88" t="s">
        <v>970</v>
      </c>
      <c r="B11" s="191">
        <v>50</v>
      </c>
      <c r="C11" s="90"/>
      <c r="D11" s="93"/>
      <c r="E11" s="93"/>
      <c r="F11" s="94"/>
      <c r="G11" s="95"/>
      <c r="H11" s="96"/>
      <c r="I11" s="96"/>
      <c r="J11" s="96"/>
      <c r="K11" s="96"/>
      <c r="L11" s="96"/>
      <c r="M11" s="96"/>
      <c r="N11" s="96"/>
      <c r="O11" s="96"/>
      <c r="P11" s="96"/>
      <c r="Q11" s="96"/>
      <c r="R11" s="96"/>
      <c r="S11" s="96"/>
      <c r="T11" s="96"/>
    </row>
    <row r="12" spans="1:20" ht="12" customHeight="1" x14ac:dyDescent="0.35">
      <c r="A12" s="97"/>
      <c r="B12" s="141"/>
      <c r="C12" s="97"/>
      <c r="D12" s="99" t="s">
        <v>87</v>
      </c>
      <c r="E12" s="99" t="s">
        <v>32</v>
      </c>
      <c r="F12" s="100" t="s">
        <v>88</v>
      </c>
      <c r="G12" s="101"/>
      <c r="H12" s="97"/>
      <c r="I12" s="97"/>
      <c r="J12" s="97"/>
      <c r="K12" s="97"/>
      <c r="L12" s="97"/>
      <c r="M12" s="97"/>
      <c r="N12" s="97"/>
      <c r="O12" s="97"/>
      <c r="P12" s="97"/>
      <c r="Q12" s="97"/>
      <c r="R12" s="97"/>
      <c r="S12" s="97"/>
      <c r="T12" s="97"/>
    </row>
    <row r="13" spans="1:20" ht="12" customHeight="1" x14ac:dyDescent="0.35">
      <c r="A13" s="97"/>
      <c r="B13" s="141"/>
      <c r="C13" s="97"/>
      <c r="D13" s="99" t="s">
        <v>23</v>
      </c>
      <c r="E13" s="99" t="s">
        <v>70</v>
      </c>
      <c r="F13" s="103" t="s">
        <v>1725</v>
      </c>
      <c r="G13" s="101"/>
      <c r="H13" s="97"/>
      <c r="I13" s="97"/>
      <c r="J13" s="97"/>
      <c r="K13" s="97"/>
      <c r="L13" s="97"/>
      <c r="M13" s="97"/>
      <c r="N13" s="97"/>
      <c r="O13" s="97"/>
      <c r="P13" s="97"/>
      <c r="Q13" s="97"/>
      <c r="R13" s="97"/>
      <c r="S13" s="97"/>
      <c r="T13" s="97"/>
    </row>
    <row r="14" spans="1:20" ht="12" customHeight="1" x14ac:dyDescent="0.35">
      <c r="A14" s="97"/>
      <c r="B14" s="141"/>
      <c r="C14" s="97"/>
      <c r="D14" s="99" t="s">
        <v>219</v>
      </c>
      <c r="E14" s="99" t="s">
        <v>34</v>
      </c>
      <c r="F14" s="198" t="s">
        <v>1679</v>
      </c>
      <c r="G14" s="105"/>
      <c r="H14" s="97"/>
      <c r="I14" s="97"/>
      <c r="J14" s="97"/>
      <c r="K14" s="97"/>
      <c r="L14" s="97"/>
      <c r="M14" s="97"/>
      <c r="N14" s="97"/>
      <c r="O14" s="97"/>
      <c r="P14" s="97"/>
      <c r="Q14" s="97"/>
      <c r="R14" s="97"/>
      <c r="S14" s="97"/>
      <c r="T14" s="97"/>
    </row>
    <row r="15" spans="1:20" ht="12" customHeight="1" x14ac:dyDescent="0.35">
      <c r="A15" s="97"/>
      <c r="B15" s="141"/>
      <c r="C15" s="97"/>
      <c r="D15" s="99" t="s">
        <v>74</v>
      </c>
      <c r="E15" s="99" t="s">
        <v>33</v>
      </c>
      <c r="F15" s="104"/>
      <c r="G15" s="100"/>
      <c r="H15" s="97"/>
      <c r="I15" s="97"/>
      <c r="J15" s="97"/>
      <c r="K15" s="97"/>
      <c r="L15" s="97"/>
      <c r="M15" s="97"/>
      <c r="N15" s="97"/>
      <c r="O15" s="97"/>
      <c r="P15" s="97"/>
      <c r="Q15" s="97"/>
      <c r="R15" s="97"/>
      <c r="S15" s="97"/>
      <c r="T15" s="97"/>
    </row>
    <row r="16" spans="1:20" ht="12" customHeight="1" x14ac:dyDescent="0.35">
      <c r="A16" s="106"/>
      <c r="B16" s="142"/>
      <c r="C16" s="106"/>
      <c r="D16" s="108"/>
      <c r="E16" s="109"/>
      <c r="F16" s="110"/>
      <c r="G16" s="110"/>
      <c r="H16" s="106"/>
      <c r="I16" s="106"/>
      <c r="J16" s="106"/>
      <c r="K16" s="106"/>
      <c r="L16" s="106"/>
      <c r="M16" s="106"/>
      <c r="N16" s="106"/>
      <c r="O16" s="106"/>
      <c r="P16" s="106"/>
      <c r="Q16" s="106"/>
      <c r="R16" s="106"/>
      <c r="S16" s="106"/>
      <c r="T16" s="106"/>
    </row>
    <row r="17" spans="1:20" ht="12" customHeight="1" x14ac:dyDescent="0.35">
      <c r="A17" s="111" t="s">
        <v>75</v>
      </c>
      <c r="B17" s="111" t="s">
        <v>76</v>
      </c>
      <c r="C17" s="112" t="s">
        <v>77</v>
      </c>
      <c r="D17" s="113" t="s">
        <v>78</v>
      </c>
      <c r="E17" s="114"/>
      <c r="F17" s="91" t="s">
        <v>79</v>
      </c>
      <c r="G17" s="91" t="s">
        <v>105</v>
      </c>
      <c r="H17" s="115"/>
      <c r="I17" s="115"/>
      <c r="J17" s="115"/>
      <c r="K17" s="115"/>
      <c r="L17" s="115"/>
      <c r="M17" s="115"/>
      <c r="N17" s="115"/>
      <c r="O17" s="115"/>
      <c r="P17" s="115"/>
      <c r="Q17" s="115"/>
      <c r="R17" s="115"/>
      <c r="S17" s="115"/>
      <c r="T17" s="115"/>
    </row>
    <row r="18" spans="1:20" ht="12" customHeight="1" x14ac:dyDescent="0.35">
      <c r="A18" s="129"/>
      <c r="B18" s="166"/>
      <c r="C18" s="129"/>
      <c r="D18" s="129"/>
      <c r="E18" s="117"/>
      <c r="F18" s="124"/>
      <c r="G18" s="124"/>
      <c r="H18" s="120"/>
      <c r="I18" s="120"/>
      <c r="J18" s="120"/>
      <c r="K18" s="120"/>
      <c r="L18" s="120"/>
      <c r="M18" s="120"/>
      <c r="N18" s="120"/>
      <c r="O18" s="120"/>
      <c r="P18" s="120"/>
      <c r="Q18" s="120"/>
      <c r="R18" s="120"/>
      <c r="S18" s="120"/>
      <c r="T18" s="120"/>
    </row>
    <row r="19" spans="1:20" ht="12" customHeight="1" x14ac:dyDescent="0.35">
      <c r="A19" s="208"/>
      <c r="B19" s="125" t="s">
        <v>1308</v>
      </c>
      <c r="C19" s="126"/>
      <c r="D19" s="126"/>
      <c r="E19" s="123"/>
      <c r="F19" s="124"/>
      <c r="G19" s="124"/>
      <c r="H19" s="124"/>
      <c r="I19" s="124"/>
      <c r="J19" s="124"/>
      <c r="K19" s="124"/>
      <c r="L19" s="124"/>
      <c r="M19" s="124"/>
      <c r="N19" s="124"/>
      <c r="O19" s="124"/>
      <c r="P19" s="124"/>
      <c r="Q19" s="124"/>
      <c r="R19" s="124"/>
      <c r="S19" s="124"/>
      <c r="T19" s="124"/>
    </row>
    <row r="20" spans="1:20" ht="12" customHeight="1" x14ac:dyDescent="0.35">
      <c r="A20" s="208"/>
      <c r="B20" s="158" t="s">
        <v>1309</v>
      </c>
      <c r="C20" s="160"/>
      <c r="D20" s="137" t="s">
        <v>1287</v>
      </c>
      <c r="E20" s="130"/>
      <c r="F20" s="124" t="s">
        <v>56</v>
      </c>
      <c r="G20" s="159"/>
      <c r="H20" s="124"/>
      <c r="I20" s="124"/>
      <c r="J20" s="124"/>
      <c r="K20" s="124"/>
      <c r="L20" s="124"/>
      <c r="M20" s="124"/>
      <c r="N20" s="124"/>
      <c r="O20" s="124"/>
      <c r="P20" s="124"/>
      <c r="Q20" s="124"/>
      <c r="R20" s="124"/>
      <c r="S20" s="124"/>
      <c r="T20" s="124"/>
    </row>
    <row r="21" spans="1:20" ht="12" customHeight="1" x14ac:dyDescent="0.35">
      <c r="A21" s="125"/>
      <c r="B21" s="125"/>
      <c r="C21" s="126"/>
      <c r="D21" s="126"/>
      <c r="E21" s="130"/>
      <c r="F21" s="124"/>
      <c r="G21" s="159"/>
      <c r="H21" s="124"/>
      <c r="I21" s="124"/>
      <c r="J21" s="124"/>
      <c r="K21" s="124"/>
      <c r="L21" s="124"/>
      <c r="M21" s="124"/>
      <c r="N21" s="124"/>
      <c r="O21" s="124"/>
      <c r="P21" s="124"/>
      <c r="Q21" s="124"/>
      <c r="R21" s="124"/>
      <c r="S21" s="124"/>
      <c r="T21" s="124"/>
    </row>
    <row r="22" spans="1:20" ht="12" customHeight="1" x14ac:dyDescent="0.35">
      <c r="A22" s="125"/>
      <c r="B22" s="125"/>
      <c r="C22" s="126"/>
      <c r="D22" s="126"/>
      <c r="E22" s="130"/>
      <c r="F22" s="124"/>
      <c r="G22" s="124"/>
      <c r="H22" s="124"/>
      <c r="I22" s="124"/>
      <c r="J22" s="124"/>
      <c r="K22" s="124"/>
      <c r="L22" s="124"/>
      <c r="M22" s="124"/>
      <c r="N22" s="124"/>
      <c r="O22" s="124"/>
      <c r="P22" s="124"/>
      <c r="Q22" s="124"/>
      <c r="R22" s="124"/>
      <c r="S22" s="124"/>
      <c r="T22" s="124"/>
    </row>
    <row r="23" spans="1:20" ht="12" customHeight="1" x14ac:dyDescent="0.35">
      <c r="A23" s="125"/>
      <c r="B23" s="125"/>
      <c r="D23" s="126"/>
      <c r="E23" s="130"/>
      <c r="F23" s="124"/>
      <c r="G23" s="124"/>
      <c r="H23" s="124"/>
      <c r="I23" s="124"/>
      <c r="J23" s="124"/>
      <c r="K23" s="124"/>
      <c r="L23" s="124"/>
      <c r="M23" s="124"/>
      <c r="N23" s="124"/>
      <c r="O23" s="124"/>
      <c r="P23" s="124"/>
      <c r="Q23" s="124"/>
      <c r="R23" s="124"/>
      <c r="S23" s="124"/>
      <c r="T23" s="124"/>
    </row>
    <row r="24" spans="1:20" ht="12" customHeight="1" x14ac:dyDescent="0.35">
      <c r="A24" s="125"/>
      <c r="B24" s="129"/>
      <c r="C24" s="126"/>
      <c r="D24" s="126"/>
      <c r="E24" s="130"/>
      <c r="F24" s="124"/>
      <c r="G24" s="124"/>
      <c r="H24" s="124"/>
      <c r="I24" s="124"/>
      <c r="J24" s="124"/>
      <c r="K24" s="124"/>
      <c r="L24" s="124"/>
      <c r="M24" s="124"/>
      <c r="N24" s="124"/>
      <c r="O24" s="124"/>
      <c r="P24" s="124"/>
      <c r="Q24" s="124"/>
      <c r="R24" s="124"/>
      <c r="S24" s="124"/>
      <c r="T24" s="124"/>
    </row>
    <row r="25" spans="1:20" ht="12" customHeight="1" x14ac:dyDescent="0.35">
      <c r="A25" s="125"/>
      <c r="B25" s="129"/>
      <c r="C25" s="126"/>
      <c r="D25" s="126"/>
      <c r="E25" s="130"/>
      <c r="F25" s="124"/>
      <c r="G25" s="362"/>
      <c r="H25" s="124"/>
      <c r="I25" s="124"/>
      <c r="J25" s="124"/>
      <c r="K25" s="124"/>
      <c r="L25" s="124"/>
      <c r="M25" s="124"/>
      <c r="N25" s="124"/>
      <c r="O25" s="124"/>
      <c r="P25" s="124"/>
      <c r="Q25" s="124"/>
      <c r="R25" s="124"/>
      <c r="S25" s="124"/>
      <c r="T25" s="124"/>
    </row>
    <row r="26" spans="1:20" ht="12" customHeight="1" x14ac:dyDescent="0.35">
      <c r="A26" s="125"/>
      <c r="B26" s="125"/>
      <c r="C26" s="126"/>
      <c r="E26" s="130"/>
      <c r="F26" s="124"/>
      <c r="G26" s="362"/>
      <c r="H26" s="124"/>
      <c r="I26" s="124"/>
      <c r="J26" s="124"/>
      <c r="K26" s="124"/>
      <c r="L26" s="124"/>
      <c r="M26" s="124"/>
      <c r="N26" s="124"/>
      <c r="O26" s="124"/>
      <c r="P26" s="124"/>
      <c r="Q26" s="124"/>
      <c r="R26" s="124"/>
      <c r="S26" s="124"/>
      <c r="T26" s="124"/>
    </row>
    <row r="27" spans="1:20" ht="12" customHeight="1" x14ac:dyDescent="0.35">
      <c r="A27" s="125"/>
      <c r="B27" s="125"/>
      <c r="C27" s="126"/>
      <c r="D27" s="126"/>
      <c r="E27" s="130"/>
      <c r="F27" s="124"/>
      <c r="G27" s="124"/>
      <c r="H27" s="124"/>
      <c r="I27" s="124"/>
      <c r="J27" s="124"/>
      <c r="K27" s="124"/>
      <c r="L27" s="124"/>
      <c r="M27" s="124"/>
      <c r="N27" s="124"/>
      <c r="O27" s="124"/>
      <c r="P27" s="124"/>
      <c r="Q27" s="124"/>
      <c r="R27" s="124"/>
      <c r="S27" s="124"/>
      <c r="T27" s="124"/>
    </row>
    <row r="28" spans="1:20" ht="12" customHeight="1" x14ac:dyDescent="0.35">
      <c r="A28" s="125"/>
      <c r="B28" s="125"/>
      <c r="C28" s="126"/>
      <c r="D28" s="126"/>
      <c r="E28" s="130"/>
      <c r="F28" s="124"/>
      <c r="G28" s="124"/>
      <c r="H28" s="124"/>
      <c r="I28" s="124"/>
      <c r="J28" s="124"/>
      <c r="K28" s="124"/>
      <c r="L28" s="124"/>
      <c r="M28" s="124"/>
      <c r="N28" s="124"/>
      <c r="O28" s="124"/>
      <c r="P28" s="124"/>
      <c r="Q28" s="124"/>
      <c r="R28" s="124"/>
      <c r="S28" s="124"/>
      <c r="T28" s="124"/>
    </row>
    <row r="29" spans="1:20" ht="12" customHeight="1" x14ac:dyDescent="0.35">
      <c r="A29" s="125"/>
      <c r="B29" s="125"/>
      <c r="C29" s="160"/>
      <c r="D29" s="173"/>
      <c r="E29" s="130"/>
      <c r="F29" s="124"/>
      <c r="G29" s="124"/>
      <c r="H29" s="124"/>
      <c r="I29" s="124"/>
      <c r="J29" s="124"/>
      <c r="K29" s="124"/>
      <c r="L29" s="124"/>
      <c r="M29" s="124"/>
      <c r="N29" s="124"/>
      <c r="O29" s="124"/>
      <c r="P29" s="124"/>
      <c r="Q29" s="124"/>
      <c r="R29" s="124"/>
      <c r="S29" s="124"/>
      <c r="T29" s="124"/>
    </row>
    <row r="30" spans="1:20" ht="12" customHeight="1" x14ac:dyDescent="0.35">
      <c r="A30" s="125"/>
      <c r="B30" s="125"/>
      <c r="C30" s="160"/>
      <c r="D30" s="173"/>
      <c r="E30" s="130"/>
      <c r="F30" s="124"/>
      <c r="G30" s="124"/>
      <c r="H30" s="124"/>
      <c r="I30" s="124"/>
      <c r="J30" s="124"/>
      <c r="K30" s="124"/>
      <c r="L30" s="124"/>
      <c r="M30" s="124"/>
      <c r="N30" s="124"/>
      <c r="O30" s="124"/>
      <c r="P30" s="124"/>
      <c r="Q30" s="124"/>
      <c r="R30" s="124"/>
      <c r="S30" s="124"/>
      <c r="T30" s="124"/>
    </row>
    <row r="31" spans="1:20" ht="12" customHeight="1" x14ac:dyDescent="0.35">
      <c r="A31" s="125"/>
      <c r="B31" s="125"/>
      <c r="C31" s="160"/>
      <c r="D31" s="173"/>
      <c r="E31" s="130"/>
      <c r="F31" s="124"/>
      <c r="G31" s="124"/>
      <c r="H31" s="124"/>
      <c r="I31" s="124"/>
      <c r="J31" s="124"/>
      <c r="K31" s="124"/>
      <c r="L31" s="124"/>
      <c r="M31" s="124"/>
      <c r="N31" s="124"/>
      <c r="O31" s="124"/>
      <c r="P31" s="124"/>
      <c r="Q31" s="124"/>
      <c r="R31" s="124"/>
      <c r="S31" s="124"/>
      <c r="T31" s="124"/>
    </row>
    <row r="32" spans="1:20" ht="12" customHeight="1" x14ac:dyDescent="0.35">
      <c r="A32" s="125"/>
      <c r="B32" s="125"/>
      <c r="C32"/>
      <c r="D32" s="126"/>
      <c r="E32" s="130"/>
      <c r="F32" s="124"/>
      <c r="G32" s="124"/>
      <c r="H32" s="124"/>
      <c r="I32" s="124"/>
      <c r="J32" s="124"/>
      <c r="K32" s="124"/>
      <c r="L32" s="124"/>
      <c r="M32" s="124"/>
      <c r="N32" s="124"/>
      <c r="O32" s="124"/>
      <c r="P32" s="124"/>
      <c r="Q32" s="124"/>
      <c r="R32" s="124"/>
      <c r="S32" s="124"/>
      <c r="T32" s="124"/>
    </row>
    <row r="33" spans="1:20" ht="12" customHeight="1" x14ac:dyDescent="0.35">
      <c r="A33" s="125"/>
      <c r="B33" s="129"/>
      <c r="C33" s="129"/>
      <c r="D33" s="126"/>
      <c r="E33" s="130"/>
      <c r="F33" s="124"/>
      <c r="G33" s="124"/>
      <c r="H33" s="124"/>
      <c r="I33" s="124"/>
      <c r="J33" s="124"/>
      <c r="K33" s="124"/>
      <c r="L33" s="124"/>
      <c r="M33" s="124"/>
      <c r="N33" s="124"/>
      <c r="O33" s="124"/>
      <c r="P33" s="124"/>
      <c r="Q33" s="124"/>
      <c r="R33" s="124"/>
      <c r="S33" s="124"/>
      <c r="T33" s="124"/>
    </row>
    <row r="34" spans="1:20" ht="12" customHeight="1" x14ac:dyDescent="0.35">
      <c r="A34" s="125"/>
      <c r="B34" s="125"/>
      <c r="C34" s="160"/>
      <c r="D34" s="173"/>
      <c r="E34" s="130"/>
      <c r="F34" s="124"/>
      <c r="G34" s="124"/>
      <c r="H34" s="124"/>
      <c r="I34" s="124"/>
      <c r="J34" s="124"/>
      <c r="K34" s="124"/>
      <c r="L34" s="124"/>
      <c r="M34" s="124"/>
      <c r="N34" s="124"/>
      <c r="O34" s="124"/>
      <c r="P34" s="124"/>
      <c r="Q34" s="124"/>
      <c r="R34" s="124"/>
      <c r="S34" s="124"/>
      <c r="T34" s="124"/>
    </row>
    <row r="35" spans="1:20" ht="12" customHeight="1" x14ac:dyDescent="0.35">
      <c r="A35" s="125"/>
      <c r="B35" s="125"/>
      <c r="C35" s="160"/>
      <c r="D35" s="173"/>
      <c r="E35" s="130"/>
      <c r="F35" s="124"/>
      <c r="G35" s="124"/>
      <c r="H35" s="124"/>
      <c r="I35" s="124"/>
      <c r="J35" s="124"/>
      <c r="K35" s="124"/>
      <c r="L35" s="124"/>
      <c r="M35" s="124"/>
      <c r="N35" s="124"/>
      <c r="O35" s="124"/>
      <c r="P35" s="124"/>
      <c r="Q35" s="124"/>
      <c r="R35" s="124"/>
      <c r="S35" s="124"/>
      <c r="T35" s="124"/>
    </row>
    <row r="36" spans="1:20" ht="12" customHeight="1" x14ac:dyDescent="0.35">
      <c r="A36" s="125"/>
      <c r="B36" s="147"/>
      <c r="C36" s="126"/>
      <c r="D36" s="126"/>
      <c r="E36" s="130"/>
      <c r="F36" s="124"/>
      <c r="G36" s="124"/>
      <c r="H36" s="124"/>
      <c r="I36" s="124"/>
      <c r="J36" s="124"/>
      <c r="K36" s="124"/>
      <c r="L36" s="124"/>
      <c r="M36" s="124"/>
      <c r="N36" s="124"/>
      <c r="O36" s="124"/>
      <c r="P36" s="124"/>
      <c r="Q36" s="124"/>
      <c r="R36" s="124"/>
      <c r="S36" s="124"/>
      <c r="T36" s="124"/>
    </row>
    <row r="37" spans="1:20" ht="12" customHeight="1" x14ac:dyDescent="0.35">
      <c r="A37" s="125"/>
      <c r="B37" s="147"/>
      <c r="C37" s="126"/>
      <c r="D37" s="126"/>
      <c r="E37" s="130"/>
      <c r="F37" s="124"/>
      <c r="G37" s="124"/>
      <c r="H37" s="124"/>
      <c r="I37" s="124"/>
      <c r="J37" s="124"/>
      <c r="K37" s="124"/>
      <c r="L37" s="124"/>
      <c r="M37" s="124"/>
      <c r="N37" s="124"/>
      <c r="O37" s="124"/>
      <c r="P37" s="124"/>
      <c r="Q37" s="124"/>
      <c r="R37" s="124"/>
      <c r="S37" s="124"/>
      <c r="T37" s="124"/>
    </row>
    <row r="38" spans="1:20" ht="12" customHeight="1" x14ac:dyDescent="0.35">
      <c r="A38" s="125"/>
      <c r="B38" s="125"/>
      <c r="C38" s="160"/>
      <c r="D38" s="173"/>
      <c r="E38" s="130"/>
      <c r="F38" s="124"/>
      <c r="G38" s="124"/>
      <c r="H38" s="124"/>
      <c r="I38" s="124"/>
      <c r="J38" s="124"/>
      <c r="K38" s="124"/>
      <c r="L38" s="124"/>
      <c r="M38" s="124"/>
      <c r="N38" s="124"/>
      <c r="O38" s="124"/>
      <c r="P38" s="124"/>
      <c r="Q38" s="124"/>
      <c r="R38" s="124"/>
      <c r="S38" s="124"/>
      <c r="T38" s="124"/>
    </row>
    <row r="39" spans="1:20" ht="12" customHeight="1" x14ac:dyDescent="0.35">
      <c r="A39" s="125"/>
      <c r="B39" s="125"/>
      <c r="C39" s="126"/>
      <c r="D39" s="126"/>
      <c r="E39" s="130"/>
      <c r="F39" s="124"/>
      <c r="G39" s="124"/>
      <c r="H39" s="124"/>
      <c r="I39" s="124"/>
      <c r="J39" s="124"/>
      <c r="K39" s="124"/>
      <c r="L39" s="124"/>
      <c r="M39" s="124"/>
      <c r="N39" s="124"/>
      <c r="O39" s="124"/>
      <c r="P39" s="124"/>
      <c r="Q39" s="124"/>
      <c r="R39" s="124"/>
      <c r="S39" s="124"/>
      <c r="T39" s="124"/>
    </row>
    <row r="40" spans="1:20" ht="12" customHeight="1" x14ac:dyDescent="0.35">
      <c r="A40" s="131"/>
      <c r="B40" s="179"/>
      <c r="C40" s="132"/>
      <c r="D40" s="126"/>
      <c r="E40" s="130"/>
      <c r="F40" s="124"/>
      <c r="G40" s="124"/>
      <c r="H40" s="124"/>
      <c r="I40" s="124"/>
      <c r="J40" s="124"/>
      <c r="K40" s="124"/>
      <c r="L40" s="124"/>
      <c r="M40" s="124"/>
      <c r="N40" s="124"/>
      <c r="O40" s="124"/>
      <c r="P40" s="124"/>
      <c r="Q40" s="124"/>
      <c r="R40" s="124"/>
      <c r="S40" s="124"/>
      <c r="T40" s="124"/>
    </row>
    <row r="41" spans="1:20" ht="12" customHeight="1" x14ac:dyDescent="0.35">
      <c r="A41" s="125"/>
      <c r="B41" s="129"/>
      <c r="C41" s="178"/>
      <c r="D41" s="126"/>
      <c r="E41" s="130"/>
      <c r="F41" s="124"/>
      <c r="G41" s="367"/>
      <c r="H41" s="124"/>
      <c r="I41" s="124"/>
      <c r="J41" s="124"/>
      <c r="K41" s="124"/>
      <c r="L41" s="124"/>
      <c r="M41" s="124"/>
      <c r="N41" s="124"/>
      <c r="O41" s="124"/>
      <c r="P41" s="124"/>
      <c r="Q41" s="124"/>
      <c r="R41" s="124"/>
      <c r="S41" s="124"/>
      <c r="T41" s="124"/>
    </row>
    <row r="42" spans="1:20" ht="12" customHeight="1" x14ac:dyDescent="0.35">
      <c r="A42" s="125"/>
      <c r="B42" s="129"/>
      <c r="C42" s="126"/>
      <c r="D42" s="126"/>
      <c r="E42" s="130"/>
      <c r="F42" s="124"/>
      <c r="G42" s="367"/>
      <c r="H42" s="124"/>
      <c r="I42" s="124"/>
      <c r="J42" s="124"/>
      <c r="K42" s="124"/>
      <c r="L42" s="124"/>
      <c r="M42" s="124"/>
      <c r="N42" s="124"/>
      <c r="O42" s="124"/>
      <c r="P42" s="124"/>
      <c r="Q42" s="124"/>
      <c r="R42" s="124"/>
      <c r="S42" s="124"/>
      <c r="T42" s="124"/>
    </row>
    <row r="43" spans="1:20" ht="12" customHeight="1" x14ac:dyDescent="0.35">
      <c r="A43" s="125"/>
      <c r="B43" s="129"/>
      <c r="C43" s="126"/>
      <c r="D43" s="126"/>
      <c r="E43" s="130"/>
      <c r="F43" s="124"/>
      <c r="G43" s="367"/>
      <c r="H43" s="124"/>
      <c r="I43" s="124"/>
      <c r="J43" s="124"/>
      <c r="K43" s="124"/>
      <c r="L43" s="124"/>
      <c r="M43" s="124"/>
      <c r="N43" s="124"/>
      <c r="O43" s="124"/>
      <c r="P43" s="124"/>
      <c r="Q43" s="124"/>
      <c r="R43" s="124"/>
      <c r="S43" s="124"/>
      <c r="T43" s="124"/>
    </row>
    <row r="44" spans="1:20" ht="12" customHeight="1" x14ac:dyDescent="0.35">
      <c r="A44" s="125"/>
      <c r="B44" s="129"/>
      <c r="C44" s="126"/>
      <c r="D44" s="126"/>
      <c r="E44" s="130"/>
      <c r="F44" s="124"/>
      <c r="G44" s="159"/>
      <c r="H44" s="124"/>
      <c r="I44" s="124"/>
      <c r="J44" s="124"/>
      <c r="K44" s="124"/>
      <c r="L44" s="124"/>
      <c r="M44" s="124"/>
      <c r="N44" s="124"/>
      <c r="O44" s="124"/>
      <c r="P44" s="124"/>
      <c r="Q44" s="124"/>
      <c r="R44" s="124"/>
      <c r="S44" s="124"/>
      <c r="T44" s="124"/>
    </row>
    <row r="45" spans="1:20" ht="12" customHeight="1" x14ac:dyDescent="0.35">
      <c r="A45" s="125"/>
      <c r="B45" s="129"/>
      <c r="C45" s="178"/>
      <c r="D45" s="126"/>
      <c r="E45" s="130"/>
      <c r="F45" s="124"/>
      <c r="G45" s="124"/>
      <c r="H45" s="124"/>
      <c r="I45" s="124"/>
      <c r="J45" s="124"/>
      <c r="K45" s="124"/>
      <c r="L45" s="124"/>
      <c r="M45" s="124"/>
      <c r="N45" s="124"/>
      <c r="O45" s="124"/>
      <c r="P45" s="124"/>
      <c r="Q45" s="124"/>
      <c r="R45" s="124"/>
      <c r="S45" s="124"/>
      <c r="T45" s="124"/>
    </row>
    <row r="46" spans="1:20" ht="12" customHeight="1" x14ac:dyDescent="0.35">
      <c r="A46" s="125"/>
      <c r="B46" s="129"/>
      <c r="C46" s="126"/>
      <c r="D46" s="126"/>
      <c r="E46" s="130"/>
      <c r="F46" s="124"/>
      <c r="G46" s="124"/>
      <c r="H46" s="124"/>
      <c r="I46" s="124"/>
      <c r="J46" s="124"/>
      <c r="K46" s="124"/>
      <c r="L46" s="124"/>
      <c r="M46" s="124"/>
      <c r="N46" s="124"/>
      <c r="O46" s="124"/>
      <c r="P46" s="124"/>
      <c r="Q46" s="124"/>
      <c r="R46" s="124"/>
      <c r="S46" s="124"/>
      <c r="T46" s="124"/>
    </row>
    <row r="47" spans="1:20" ht="12" customHeight="1" x14ac:dyDescent="0.35">
      <c r="A47" s="125"/>
      <c r="B47" s="129"/>
      <c r="C47" s="126"/>
      <c r="D47" s="126"/>
      <c r="E47" s="130"/>
      <c r="F47" s="124"/>
      <c r="G47" s="124"/>
      <c r="H47" s="124"/>
      <c r="I47" s="124"/>
      <c r="J47" s="124"/>
      <c r="K47" s="124"/>
      <c r="L47" s="124"/>
      <c r="M47" s="124"/>
      <c r="N47" s="124"/>
      <c r="O47" s="124"/>
      <c r="P47" s="124"/>
      <c r="Q47" s="124"/>
      <c r="R47" s="124"/>
      <c r="S47" s="124"/>
      <c r="T47" s="124"/>
    </row>
    <row r="48" spans="1:20" ht="12" customHeight="1" x14ac:dyDescent="0.35">
      <c r="A48" s="125"/>
      <c r="B48" s="129"/>
      <c r="C48" s="126"/>
      <c r="D48" s="126"/>
      <c r="E48" s="130"/>
      <c r="F48" s="124"/>
      <c r="G48" s="124"/>
      <c r="H48" s="124"/>
      <c r="I48" s="124"/>
      <c r="J48" s="124"/>
      <c r="K48" s="124"/>
      <c r="L48" s="124"/>
      <c r="M48" s="124"/>
      <c r="N48" s="124"/>
      <c r="O48" s="124"/>
      <c r="P48" s="124"/>
      <c r="Q48" s="124"/>
      <c r="R48" s="124"/>
      <c r="S48" s="124"/>
      <c r="T48" s="124"/>
    </row>
    <row r="49" spans="1:20" ht="12" customHeight="1" x14ac:dyDescent="0.35">
      <c r="A49" s="125"/>
      <c r="B49" s="129"/>
      <c r="C49" s="126"/>
      <c r="D49" s="126"/>
      <c r="E49" s="130"/>
      <c r="F49" s="124"/>
      <c r="G49" s="124"/>
      <c r="H49" s="124"/>
      <c r="I49" s="124"/>
      <c r="J49" s="124"/>
      <c r="K49" s="124"/>
      <c r="L49" s="124"/>
      <c r="M49" s="124"/>
      <c r="N49" s="124"/>
      <c r="O49" s="124"/>
      <c r="P49" s="124"/>
      <c r="Q49" s="124"/>
      <c r="R49" s="124"/>
      <c r="S49" s="124"/>
      <c r="T49" s="124"/>
    </row>
    <row r="50" spans="1:20" ht="12" customHeight="1" x14ac:dyDescent="0.35">
      <c r="A50" s="125"/>
      <c r="B50" s="129"/>
      <c r="C50" s="126"/>
      <c r="D50" s="126"/>
      <c r="E50" s="130"/>
      <c r="F50" s="124"/>
      <c r="G50" s="124"/>
      <c r="H50" s="124"/>
      <c r="I50" s="124"/>
      <c r="J50" s="124"/>
      <c r="K50" s="124"/>
      <c r="L50" s="124"/>
      <c r="M50" s="124"/>
      <c r="N50" s="124"/>
      <c r="O50" s="124"/>
      <c r="P50" s="124"/>
      <c r="Q50" s="124"/>
      <c r="R50" s="124"/>
      <c r="S50" s="124"/>
      <c r="T50" s="124"/>
    </row>
    <row r="51" spans="1:20" ht="12" customHeight="1" x14ac:dyDescent="0.35">
      <c r="A51" s="125"/>
      <c r="B51" s="129"/>
      <c r="C51" s="126"/>
      <c r="D51" s="126"/>
      <c r="E51" s="130"/>
      <c r="F51" s="124"/>
      <c r="G51" s="124"/>
      <c r="H51" s="124"/>
      <c r="I51" s="124"/>
      <c r="J51" s="124"/>
      <c r="K51" s="124"/>
      <c r="L51" s="124"/>
      <c r="M51" s="124"/>
      <c r="N51" s="124"/>
      <c r="O51" s="124"/>
      <c r="P51" s="124"/>
      <c r="Q51" s="124"/>
      <c r="R51" s="124"/>
      <c r="S51" s="124"/>
      <c r="T51" s="124"/>
    </row>
    <row r="52" spans="1:20" ht="12" customHeight="1" x14ac:dyDescent="0.35">
      <c r="A52" s="125"/>
      <c r="B52" s="129"/>
      <c r="C52" s="126"/>
      <c r="D52" s="126"/>
      <c r="E52" s="130"/>
      <c r="F52" s="124"/>
      <c r="G52" s="124"/>
      <c r="H52" s="124"/>
      <c r="I52" s="124"/>
      <c r="J52" s="124"/>
      <c r="K52" s="124"/>
      <c r="L52" s="124"/>
      <c r="M52" s="124"/>
      <c r="N52" s="124"/>
      <c r="O52" s="124"/>
      <c r="P52" s="124"/>
      <c r="Q52" s="124"/>
      <c r="R52" s="124"/>
      <c r="S52" s="124"/>
      <c r="T52" s="124"/>
    </row>
    <row r="53" spans="1:20" ht="12" customHeight="1" x14ac:dyDescent="0.35">
      <c r="A53" s="125"/>
      <c r="B53" s="129"/>
      <c r="C53" s="126"/>
      <c r="D53" s="126"/>
      <c r="E53" s="130"/>
      <c r="F53" s="124"/>
      <c r="G53" s="124"/>
      <c r="H53" s="124"/>
      <c r="I53" s="124"/>
      <c r="J53" s="124"/>
      <c r="K53" s="124"/>
      <c r="L53" s="124"/>
      <c r="M53" s="124"/>
      <c r="N53" s="124"/>
      <c r="O53" s="124"/>
      <c r="P53" s="124"/>
      <c r="Q53" s="124"/>
      <c r="R53" s="124"/>
      <c r="S53" s="124"/>
      <c r="T53" s="124"/>
    </row>
    <row r="54" spans="1:20" ht="12" customHeight="1" x14ac:dyDescent="0.35">
      <c r="A54" s="125"/>
      <c r="B54" s="129"/>
      <c r="C54"/>
      <c r="D54" s="126"/>
      <c r="E54" s="130"/>
      <c r="F54" s="124"/>
      <c r="G54" s="124"/>
      <c r="H54" s="124"/>
      <c r="I54" s="124"/>
      <c r="J54" s="124"/>
      <c r="K54" s="124"/>
      <c r="L54" s="124"/>
      <c r="M54" s="124"/>
      <c r="N54" s="124"/>
      <c r="O54" s="124"/>
      <c r="P54" s="124"/>
      <c r="Q54" s="124"/>
      <c r="R54" s="124"/>
      <c r="S54" s="124"/>
      <c r="T54" s="124"/>
    </row>
    <row r="55" spans="1:20" ht="12" customHeight="1" x14ac:dyDescent="0.35">
      <c r="A55" s="125"/>
      <c r="B55" s="129"/>
      <c r="C55" s="181"/>
      <c r="D55" s="182"/>
      <c r="E55" s="130"/>
      <c r="H55" s="124"/>
      <c r="I55" s="124"/>
      <c r="J55" s="124"/>
      <c r="K55" s="124"/>
      <c r="L55" s="124"/>
      <c r="M55" s="124"/>
      <c r="N55" s="124"/>
      <c r="O55" s="124"/>
      <c r="P55" s="124"/>
      <c r="Q55" s="124"/>
      <c r="R55" s="124"/>
      <c r="S55" s="124"/>
      <c r="T55" s="124"/>
    </row>
    <row r="56" spans="1:20" ht="12" customHeight="1" x14ac:dyDescent="0.35">
      <c r="A56" s="125"/>
      <c r="B56" s="129"/>
      <c r="C56" s="126"/>
      <c r="D56" s="182"/>
      <c r="E56" s="130"/>
      <c r="H56" s="124"/>
      <c r="I56" s="124"/>
      <c r="J56" s="124"/>
      <c r="K56" s="124"/>
      <c r="L56" s="124"/>
      <c r="M56" s="124"/>
      <c r="N56" s="124"/>
      <c r="O56" s="124"/>
      <c r="P56" s="124"/>
      <c r="Q56" s="124"/>
      <c r="R56" s="124"/>
      <c r="S56" s="124"/>
      <c r="T56" s="124"/>
    </row>
    <row r="57" spans="1:20" ht="12" customHeight="1" x14ac:dyDescent="0.35">
      <c r="A57" s="125"/>
      <c r="B57" s="129"/>
      <c r="C57" s="126"/>
      <c r="D57" s="182"/>
      <c r="E57" s="130"/>
      <c r="H57" s="124"/>
      <c r="I57" s="124"/>
      <c r="J57" s="124"/>
      <c r="K57" s="124"/>
      <c r="L57" s="124"/>
      <c r="M57" s="124"/>
      <c r="N57" s="124"/>
      <c r="O57" s="124"/>
      <c r="P57" s="124"/>
      <c r="Q57" s="124"/>
      <c r="R57" s="124"/>
      <c r="S57" s="124"/>
      <c r="T57" s="124"/>
    </row>
    <row r="58" spans="1:20" ht="12" customHeight="1" x14ac:dyDescent="0.35">
      <c r="A58" s="125"/>
      <c r="B58" s="129"/>
      <c r="C58" s="160"/>
      <c r="E58" s="130"/>
      <c r="H58" s="124"/>
      <c r="I58" s="124"/>
      <c r="J58" s="124"/>
      <c r="K58" s="124"/>
      <c r="L58" s="124"/>
      <c r="M58" s="124"/>
      <c r="N58" s="124"/>
      <c r="O58" s="124"/>
      <c r="P58" s="124"/>
      <c r="Q58" s="124"/>
      <c r="R58" s="124"/>
      <c r="S58" s="124"/>
      <c r="T58" s="124"/>
    </row>
    <row r="59" spans="1:20" ht="12" customHeight="1" x14ac:dyDescent="0.35">
      <c r="A59" s="125"/>
      <c r="B59" s="129"/>
      <c r="C59" s="126"/>
      <c r="D59" s="126"/>
      <c r="E59" s="130"/>
      <c r="F59" s="124"/>
      <c r="G59" s="124"/>
      <c r="H59" s="124"/>
      <c r="I59" s="124"/>
      <c r="J59" s="124"/>
      <c r="K59" s="124"/>
      <c r="L59" s="124"/>
      <c r="M59" s="124"/>
      <c r="N59" s="124"/>
      <c r="O59" s="124"/>
      <c r="P59" s="124"/>
      <c r="Q59" s="124"/>
      <c r="R59" s="124"/>
      <c r="S59" s="124"/>
      <c r="T59" s="124"/>
    </row>
    <row r="60" spans="1:20" ht="12" customHeight="1" x14ac:dyDescent="0.35">
      <c r="E60" s="175"/>
    </row>
    <row r="61" spans="1:20" ht="12" customHeight="1" x14ac:dyDescent="0.35">
      <c r="E61" s="175"/>
    </row>
    <row r="62" spans="1:20" ht="12" customHeight="1" x14ac:dyDescent="0.35">
      <c r="E62" s="175"/>
    </row>
    <row r="63" spans="1:20" ht="12" customHeight="1" x14ac:dyDescent="0.35">
      <c r="E63" s="175"/>
    </row>
    <row r="64" spans="1:20" ht="12" customHeight="1" x14ac:dyDescent="0.35">
      <c r="E64" s="175"/>
    </row>
    <row r="65" spans="5:5" ht="12" customHeight="1" x14ac:dyDescent="0.35">
      <c r="E65" s="175"/>
    </row>
    <row r="66" spans="5:5" ht="12" customHeight="1" x14ac:dyDescent="0.35">
      <c r="E66" s="175"/>
    </row>
    <row r="67" spans="5:5" ht="12" customHeight="1" x14ac:dyDescent="0.35">
      <c r="E67" s="175"/>
    </row>
    <row r="68" spans="5:5" ht="12" customHeight="1" x14ac:dyDescent="0.35">
      <c r="E68" s="175"/>
    </row>
    <row r="69" spans="5:5" ht="12" customHeight="1" x14ac:dyDescent="0.35">
      <c r="E69" s="175"/>
    </row>
    <row r="70" spans="5:5" ht="12" customHeight="1" x14ac:dyDescent="0.35">
      <c r="E70" s="175"/>
    </row>
    <row r="71" spans="5:5" ht="12" customHeight="1" x14ac:dyDescent="0.35">
      <c r="E71" s="175"/>
    </row>
    <row r="72" spans="5:5" ht="12" customHeight="1" x14ac:dyDescent="0.35">
      <c r="E72" s="175"/>
    </row>
    <row r="73" spans="5:5" ht="12" customHeight="1" x14ac:dyDescent="0.35">
      <c r="E73" s="175"/>
    </row>
    <row r="74" spans="5:5" ht="12" customHeight="1" x14ac:dyDescent="0.35">
      <c r="E74" s="175"/>
    </row>
    <row r="75" spans="5:5" ht="12" customHeight="1" x14ac:dyDescent="0.35">
      <c r="E75" s="175"/>
    </row>
    <row r="76" spans="5:5" ht="12" customHeight="1" x14ac:dyDescent="0.35">
      <c r="E76" s="175"/>
    </row>
    <row r="77" spans="5:5" ht="12" customHeight="1" x14ac:dyDescent="0.35">
      <c r="E77" s="175"/>
    </row>
    <row r="78" spans="5:5" ht="12" customHeight="1" x14ac:dyDescent="0.35">
      <c r="E78" s="175"/>
    </row>
    <row r="79" spans="5:5" ht="12" customHeight="1" x14ac:dyDescent="0.35">
      <c r="E79" s="175"/>
    </row>
    <row r="80" spans="5:5" ht="12" customHeight="1" x14ac:dyDescent="0.35">
      <c r="E80" s="175"/>
    </row>
    <row r="81" spans="5:5" ht="12" customHeight="1" x14ac:dyDescent="0.35">
      <c r="E81" s="175"/>
    </row>
    <row r="82" spans="5:5" ht="12" customHeight="1" x14ac:dyDescent="0.35">
      <c r="E82" s="175"/>
    </row>
    <row r="83" spans="5:5" ht="12" customHeight="1" x14ac:dyDescent="0.35">
      <c r="E83" s="175"/>
    </row>
    <row r="84" spans="5:5" ht="12" customHeight="1" x14ac:dyDescent="0.35">
      <c r="E84" s="175"/>
    </row>
    <row r="85" spans="5:5" ht="12" customHeight="1" x14ac:dyDescent="0.35">
      <c r="E85" s="175"/>
    </row>
    <row r="86" spans="5:5" ht="12" customHeight="1" x14ac:dyDescent="0.35">
      <c r="E86" s="175"/>
    </row>
    <row r="87" spans="5:5" ht="12" customHeight="1" x14ac:dyDescent="0.35">
      <c r="E87" s="175"/>
    </row>
    <row r="88" spans="5:5" ht="12" customHeight="1" x14ac:dyDescent="0.35">
      <c r="E88" s="175"/>
    </row>
    <row r="89" spans="5:5" ht="12" customHeight="1" x14ac:dyDescent="0.35">
      <c r="E89" s="175"/>
    </row>
    <row r="90" spans="5:5" ht="12" customHeight="1" x14ac:dyDescent="0.35">
      <c r="E90" s="175"/>
    </row>
    <row r="91" spans="5:5" ht="12" customHeight="1" x14ac:dyDescent="0.35">
      <c r="E91" s="175"/>
    </row>
    <row r="92" spans="5:5" ht="12" customHeight="1" x14ac:dyDescent="0.35">
      <c r="E92" s="175"/>
    </row>
    <row r="93" spans="5:5" ht="12" customHeight="1" x14ac:dyDescent="0.35">
      <c r="E93" s="175"/>
    </row>
    <row r="94" spans="5:5" ht="12" customHeight="1" x14ac:dyDescent="0.35">
      <c r="E94" s="175"/>
    </row>
    <row r="95" spans="5:5" ht="12" customHeight="1" x14ac:dyDescent="0.35">
      <c r="E95" s="175"/>
    </row>
    <row r="96" spans="5:5" ht="12" customHeight="1" x14ac:dyDescent="0.35">
      <c r="E96" s="175"/>
    </row>
    <row r="97" spans="5:5" ht="12" customHeight="1" x14ac:dyDescent="0.35">
      <c r="E97" s="175"/>
    </row>
  </sheetData>
  <conditionalFormatting sqref="F6:F8">
    <cfRule type="cellIs" dxfId="40" priority="53" operator="greaterThan">
      <formula>0</formula>
    </cfRule>
    <cfRule type="cellIs" dxfId="39" priority="54" operator="greaterThan">
      <formula>0</formula>
    </cfRule>
  </conditionalFormatting>
  <conditionalFormatting sqref="F19 F22:F35 F38:F40 F46:F53">
    <cfRule type="containsText" dxfId="38" priority="52" operator="containsText" text="Fail">
      <formula>NOT(ISERROR(SEARCH("Fail",F19)))</formula>
    </cfRule>
  </conditionalFormatting>
  <conditionalFormatting sqref="F36:F37">
    <cfRule type="containsText" dxfId="37" priority="122" operator="containsText" text="Fail">
      <formula>NOT(ISERROR(SEARCH("Fail",#REF!)))</formula>
    </cfRule>
  </conditionalFormatting>
  <conditionalFormatting sqref="F21">
    <cfRule type="containsText" dxfId="36" priority="34" operator="containsText" text="Fail">
      <formula>NOT(ISERROR(SEARCH("Fail",F21)))</formula>
    </cfRule>
  </conditionalFormatting>
  <conditionalFormatting sqref="F59">
    <cfRule type="containsText" dxfId="35" priority="33" operator="containsText" text="Fail">
      <formula>NOT(ISERROR(SEARCH("Fail",F59)))</formula>
    </cfRule>
  </conditionalFormatting>
  <conditionalFormatting sqref="F41:F45">
    <cfRule type="containsText" dxfId="34" priority="31" operator="containsText" text="Fail">
      <formula>NOT(ISERROR(SEARCH("Fail",F41)))</formula>
    </cfRule>
  </conditionalFormatting>
  <conditionalFormatting sqref="F54">
    <cfRule type="containsText" dxfId="33" priority="30" operator="containsText" text="Fail">
      <formula>NOT(ISERROR(SEARCH("Fail",F54)))</formula>
    </cfRule>
  </conditionalFormatting>
  <conditionalFormatting sqref="F20">
    <cfRule type="containsText" dxfId="32" priority="1" operator="containsText" text="Fail">
      <formula>NOT(ISERROR(SEARCH("Fail",F20)))</formula>
    </cfRule>
  </conditionalFormatting>
  <dataValidations count="2">
    <dataValidation type="list" showInputMessage="1" showErrorMessage="1" sqref="F59 F19:F54" xr:uid="{00000000-0002-0000-5800-000000000000}">
      <formula1>"Pass,Fail,Block,Not Attempted, NA Pass Previous"</formula1>
    </dataValidation>
    <dataValidation type="list" showInputMessage="1" showErrorMessage="1" sqref="B5" xr:uid="{00000000-0002-0000-5800-000001000000}">
      <formula1>"Q1,Q2,Q3,Q4, Wkly,Mthly"</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68610"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71"/>
  <dimension ref="A1:N217"/>
  <sheetViews>
    <sheetView workbookViewId="0">
      <selection activeCell="C22" sqref="C22"/>
    </sheetView>
  </sheetViews>
  <sheetFormatPr defaultColWidth="8.81640625" defaultRowHeight="12" customHeight="1" x14ac:dyDescent="0.35"/>
  <cols>
    <col min="1" max="1" width="8.81640625" style="127" customWidth="1"/>
    <col min="2" max="2" width="55.54296875" style="209" customWidth="1"/>
    <col min="3" max="3" width="53.1796875" style="127" customWidth="1"/>
    <col min="4" max="4" width="15" style="137" customWidth="1"/>
    <col min="5" max="5" width="0.1796875" style="137" hidden="1" customWidth="1"/>
    <col min="6" max="6" width="11.1796875" style="137" customWidth="1"/>
    <col min="7" max="7" width="13.1796875" style="137" customWidth="1"/>
    <col min="8" max="14" width="8.81640625" style="127"/>
  </cols>
  <sheetData>
    <row r="1" spans="1:14" ht="12" customHeight="1" x14ac:dyDescent="0.35">
      <c r="A1" s="138">
        <v>8.32</v>
      </c>
      <c r="B1" s="287"/>
      <c r="C1" s="81" t="s">
        <v>388</v>
      </c>
      <c r="D1" s="79"/>
      <c r="E1" s="79"/>
      <c r="F1" s="79"/>
      <c r="G1" s="79"/>
      <c r="H1" s="81"/>
      <c r="I1" s="81"/>
      <c r="J1" s="81"/>
      <c r="K1" s="81"/>
      <c r="L1" s="81"/>
      <c r="M1" s="81"/>
      <c r="N1" s="81"/>
    </row>
    <row r="2" spans="1:14" ht="12" customHeight="1" x14ac:dyDescent="0.35">
      <c r="A2" s="82"/>
      <c r="B2" s="288" t="s">
        <v>54</v>
      </c>
      <c r="C2" s="82">
        <v>30</v>
      </c>
      <c r="D2" s="79"/>
      <c r="E2" s="79"/>
      <c r="F2" s="79"/>
      <c r="G2" s="79"/>
      <c r="H2" s="84"/>
      <c r="I2" s="84"/>
      <c r="J2" s="84"/>
      <c r="K2" s="84"/>
      <c r="L2" s="84"/>
      <c r="M2" s="84"/>
      <c r="N2" s="84"/>
    </row>
    <row r="3" spans="1:14" ht="12" customHeight="1" x14ac:dyDescent="0.35">
      <c r="A3" s="85"/>
      <c r="B3" s="289"/>
      <c r="C3" s="81"/>
      <c r="D3" s="84"/>
      <c r="E3" s="79" t="e">
        <f>SUM(#REF!)*2</f>
        <v>#REF!</v>
      </c>
      <c r="F3" s="80"/>
      <c r="G3" s="79"/>
      <c r="H3" s="84"/>
      <c r="I3" s="84"/>
      <c r="J3" s="84"/>
      <c r="K3" s="84"/>
      <c r="L3" s="84"/>
      <c r="M3" s="84"/>
      <c r="N3" s="84"/>
    </row>
    <row r="4" spans="1:14" ht="12" customHeight="1" x14ac:dyDescent="0.35">
      <c r="A4" s="82" t="s">
        <v>55</v>
      </c>
      <c r="B4" s="204"/>
      <c r="C4" s="78"/>
      <c r="D4" s="86" t="s">
        <v>56</v>
      </c>
      <c r="E4" s="80" t="s">
        <v>27</v>
      </c>
      <c r="F4" s="86">
        <f t="shared" ref="F4:F7" si="0">COUNTIF(F$18:F$487,T($D4))</f>
        <v>2</v>
      </c>
      <c r="G4" s="80"/>
      <c r="H4" s="84"/>
      <c r="I4" s="84"/>
      <c r="J4" s="84"/>
      <c r="K4" s="84"/>
      <c r="L4" s="84"/>
      <c r="M4" s="84"/>
      <c r="N4" s="84"/>
    </row>
    <row r="5" spans="1:14" ht="12" customHeight="1" x14ac:dyDescent="0.35">
      <c r="A5" s="82" t="s">
        <v>57</v>
      </c>
      <c r="B5" s="290"/>
      <c r="C5" s="81"/>
      <c r="D5" s="86" t="s">
        <v>58</v>
      </c>
      <c r="E5" s="80" t="s">
        <v>28</v>
      </c>
      <c r="F5" s="86">
        <f t="shared" si="0"/>
        <v>0</v>
      </c>
      <c r="G5" s="80"/>
      <c r="H5" s="84"/>
      <c r="I5" s="84"/>
      <c r="J5" s="84"/>
      <c r="K5" s="84"/>
      <c r="L5" s="84"/>
      <c r="M5" s="84"/>
      <c r="N5" s="84"/>
    </row>
    <row r="6" spans="1:14" ht="12" customHeight="1" x14ac:dyDescent="0.35">
      <c r="A6" s="88" t="s">
        <v>59</v>
      </c>
      <c r="B6" s="177"/>
      <c r="C6" s="90"/>
      <c r="D6" s="91" t="s">
        <v>12</v>
      </c>
      <c r="E6" s="80" t="s">
        <v>29</v>
      </c>
      <c r="F6" s="86">
        <f t="shared" si="0"/>
        <v>0</v>
      </c>
      <c r="G6" s="80"/>
      <c r="H6" s="84"/>
      <c r="I6" s="84"/>
      <c r="J6" s="84"/>
      <c r="K6" s="84"/>
      <c r="L6" s="84"/>
      <c r="M6" s="84"/>
      <c r="N6" s="84"/>
    </row>
    <row r="7" spans="1:14" ht="12" customHeight="1" x14ac:dyDescent="0.35">
      <c r="A7" s="88" t="s">
        <v>60</v>
      </c>
      <c r="B7" s="191" t="s">
        <v>1375</v>
      </c>
      <c r="C7" s="90"/>
      <c r="D7" s="86" t="s">
        <v>61</v>
      </c>
      <c r="E7" s="80" t="s">
        <v>30</v>
      </c>
      <c r="F7" s="86">
        <f t="shared" si="0"/>
        <v>0</v>
      </c>
      <c r="G7" s="80"/>
      <c r="H7" s="84"/>
      <c r="I7" s="84"/>
      <c r="J7" s="84"/>
      <c r="K7" s="84"/>
      <c r="L7" s="84"/>
      <c r="M7" s="84"/>
      <c r="N7" s="84"/>
    </row>
    <row r="8" spans="1:14" ht="12" customHeight="1" x14ac:dyDescent="0.35">
      <c r="A8" s="88" t="s">
        <v>62</v>
      </c>
      <c r="B8" s="177"/>
      <c r="C8" s="90"/>
      <c r="D8" s="86" t="s">
        <v>63</v>
      </c>
      <c r="E8" s="80" t="s">
        <v>31</v>
      </c>
      <c r="F8" s="86">
        <f>F9-SUM(F4:F7)</f>
        <v>0</v>
      </c>
      <c r="G8" s="80"/>
      <c r="H8" s="84"/>
      <c r="I8" s="84"/>
      <c r="J8" s="84"/>
      <c r="K8" s="84"/>
      <c r="L8" s="84"/>
      <c r="M8" s="84"/>
      <c r="N8" s="84"/>
    </row>
    <row r="9" spans="1:14" ht="12" customHeight="1" x14ac:dyDescent="0.35">
      <c r="A9" s="88" t="s">
        <v>64</v>
      </c>
      <c r="B9" s="177" t="s">
        <v>674</v>
      </c>
      <c r="C9" s="90"/>
      <c r="D9" s="86" t="s">
        <v>66</v>
      </c>
      <c r="E9" s="80" t="s">
        <v>26</v>
      </c>
      <c r="F9" s="86">
        <f>COUNTA($D$18:$D$487)</f>
        <v>2</v>
      </c>
      <c r="G9" s="80"/>
      <c r="H9" s="84"/>
      <c r="I9" s="84"/>
      <c r="J9" s="84"/>
      <c r="K9" s="84"/>
      <c r="L9" s="84"/>
      <c r="M9" s="84"/>
      <c r="N9" s="84"/>
    </row>
    <row r="10" spans="1:14" ht="12" customHeight="1" x14ac:dyDescent="0.35">
      <c r="A10" s="88" t="s">
        <v>1542</v>
      </c>
      <c r="B10" s="177" t="s">
        <v>971</v>
      </c>
      <c r="C10" s="90"/>
      <c r="D10" s="86"/>
      <c r="E10" s="80"/>
      <c r="F10" s="86"/>
      <c r="G10" s="80"/>
      <c r="H10" s="84"/>
      <c r="I10" s="84"/>
      <c r="J10" s="84"/>
      <c r="K10" s="84"/>
      <c r="L10" s="84"/>
      <c r="M10" s="84"/>
      <c r="N10" s="84"/>
    </row>
    <row r="11" spans="1:14" ht="12" customHeight="1" x14ac:dyDescent="0.35">
      <c r="A11" s="88" t="s">
        <v>969</v>
      </c>
      <c r="B11" s="191">
        <v>32</v>
      </c>
      <c r="C11" s="90"/>
      <c r="D11" s="93"/>
      <c r="E11" s="93"/>
      <c r="F11" s="94"/>
      <c r="G11" s="93"/>
      <c r="H11" s="96"/>
      <c r="I11" s="96"/>
      <c r="J11" s="96"/>
      <c r="K11" s="96"/>
      <c r="L11" s="96"/>
      <c r="M11" s="96"/>
      <c r="N11" s="96"/>
    </row>
    <row r="12" spans="1:14" ht="12" customHeight="1" x14ac:dyDescent="0.35">
      <c r="A12" s="97"/>
      <c r="B12" s="141"/>
      <c r="C12" s="97"/>
      <c r="D12" s="99" t="s">
        <v>87</v>
      </c>
      <c r="E12" s="99" t="s">
        <v>32</v>
      </c>
      <c r="F12" s="279" t="s">
        <v>88</v>
      </c>
      <c r="G12" s="99"/>
      <c r="H12" s="97"/>
      <c r="I12" s="97"/>
      <c r="J12" s="97"/>
      <c r="K12" s="97"/>
      <c r="L12" s="97"/>
      <c r="M12" s="97"/>
      <c r="N12" s="97"/>
    </row>
    <row r="13" spans="1:14" ht="12" customHeight="1" x14ac:dyDescent="0.35">
      <c r="A13" s="97"/>
      <c r="B13" s="141"/>
      <c r="C13" s="97"/>
      <c r="D13" s="99" t="s">
        <v>23</v>
      </c>
      <c r="E13" s="99" t="s">
        <v>70</v>
      </c>
      <c r="F13" s="103" t="s">
        <v>1725</v>
      </c>
      <c r="G13" s="99"/>
      <c r="H13" s="97"/>
      <c r="I13" s="97"/>
      <c r="J13" s="97"/>
      <c r="K13" s="97"/>
      <c r="L13" s="97"/>
      <c r="M13" s="97"/>
      <c r="N13" s="97"/>
    </row>
    <row r="14" spans="1:14" ht="12" customHeight="1" x14ac:dyDescent="0.35">
      <c r="A14" s="97"/>
      <c r="B14" s="141"/>
      <c r="C14" s="97"/>
      <c r="D14" s="99" t="s">
        <v>210</v>
      </c>
      <c r="E14" s="99" t="s">
        <v>34</v>
      </c>
      <c r="F14" s="198" t="s">
        <v>1679</v>
      </c>
      <c r="G14" s="99"/>
      <c r="H14" s="97"/>
      <c r="I14" s="97"/>
      <c r="J14" s="97"/>
      <c r="K14" s="97"/>
      <c r="L14" s="97"/>
      <c r="M14" s="97"/>
      <c r="N14" s="97"/>
    </row>
    <row r="15" spans="1:14" ht="12" customHeight="1" x14ac:dyDescent="0.35">
      <c r="A15" s="97"/>
      <c r="B15" s="141"/>
      <c r="C15" s="97"/>
      <c r="D15" s="99" t="s">
        <v>74</v>
      </c>
      <c r="E15" s="99" t="s">
        <v>33</v>
      </c>
      <c r="F15" s="104">
        <v>0</v>
      </c>
      <c r="G15" s="99"/>
      <c r="H15" s="97"/>
      <c r="I15" s="97"/>
      <c r="J15" s="97"/>
      <c r="K15" s="97"/>
      <c r="L15" s="97"/>
      <c r="M15" s="97"/>
      <c r="N15" s="97"/>
    </row>
    <row r="16" spans="1:14" ht="12" customHeight="1" x14ac:dyDescent="0.35">
      <c r="A16" s="106"/>
      <c r="B16" s="142"/>
      <c r="C16" s="106"/>
      <c r="D16" s="108"/>
      <c r="E16" s="109"/>
      <c r="F16" s="110"/>
      <c r="G16" s="109"/>
      <c r="H16" s="106"/>
      <c r="I16" s="106"/>
      <c r="J16" s="106"/>
      <c r="K16" s="106"/>
      <c r="L16" s="106"/>
      <c r="M16" s="106"/>
      <c r="N16" s="106"/>
    </row>
    <row r="17" spans="1:14" ht="12" customHeight="1" x14ac:dyDescent="0.35">
      <c r="A17" s="111" t="s">
        <v>75</v>
      </c>
      <c r="B17" s="112" t="s">
        <v>76</v>
      </c>
      <c r="C17" s="112" t="s">
        <v>77</v>
      </c>
      <c r="D17" s="113" t="s">
        <v>78</v>
      </c>
      <c r="E17" s="114"/>
      <c r="F17" s="91" t="s">
        <v>79</v>
      </c>
      <c r="G17" s="114"/>
      <c r="H17" s="115"/>
      <c r="I17" s="115"/>
      <c r="J17" s="115"/>
      <c r="K17" s="115"/>
      <c r="L17" s="115"/>
      <c r="M17" s="115"/>
      <c r="N17" s="115"/>
    </row>
    <row r="18" spans="1:14" ht="12" customHeight="1" x14ac:dyDescent="0.35">
      <c r="A18" s="116"/>
      <c r="B18" s="210"/>
      <c r="C18" s="116"/>
      <c r="D18" s="116"/>
      <c r="E18" s="117"/>
      <c r="F18" s="124"/>
      <c r="G18" s="232"/>
      <c r="H18" s="120"/>
      <c r="I18" s="120"/>
      <c r="J18" s="120"/>
      <c r="K18" s="120"/>
      <c r="L18" s="120"/>
      <c r="M18" s="120"/>
      <c r="N18" s="120"/>
    </row>
    <row r="19" spans="1:14" ht="12" customHeight="1" x14ac:dyDescent="0.35">
      <c r="A19" s="125"/>
      <c r="B19" s="147" t="s">
        <v>388</v>
      </c>
      <c r="C19" s="160"/>
      <c r="E19" s="123"/>
      <c r="F19" s="124"/>
      <c r="G19" s="248"/>
      <c r="H19" s="124"/>
      <c r="I19" s="124"/>
      <c r="J19" s="124"/>
      <c r="K19" s="124"/>
      <c r="L19" s="124"/>
      <c r="M19" s="124"/>
      <c r="N19" s="124"/>
    </row>
    <row r="20" spans="1:14" ht="12" customHeight="1" x14ac:dyDescent="0.35">
      <c r="A20" s="125"/>
      <c r="B20" s="125" t="s">
        <v>1310</v>
      </c>
      <c r="C20" s="160"/>
      <c r="E20" s="123"/>
      <c r="F20" s="124"/>
      <c r="G20" s="248"/>
      <c r="H20" s="124"/>
      <c r="I20" s="124"/>
      <c r="J20" s="124"/>
      <c r="K20" s="124"/>
      <c r="L20" s="124"/>
      <c r="M20" s="124"/>
      <c r="N20" s="124"/>
    </row>
    <row r="21" spans="1:14" ht="12" customHeight="1" x14ac:dyDescent="0.35">
      <c r="A21" s="125"/>
      <c r="B21" s="147"/>
      <c r="C21" s="160" t="s">
        <v>1311</v>
      </c>
      <c r="D21" s="137" t="s">
        <v>1290</v>
      </c>
      <c r="E21" s="123"/>
      <c r="F21" s="124" t="s">
        <v>56</v>
      </c>
      <c r="G21" s="248"/>
      <c r="H21" s="124"/>
      <c r="I21" s="124"/>
      <c r="J21" s="124"/>
      <c r="K21" s="124"/>
      <c r="L21" s="124"/>
      <c r="M21" s="124"/>
      <c r="N21" s="124"/>
    </row>
    <row r="22" spans="1:14" ht="12" customHeight="1" x14ac:dyDescent="0.35">
      <c r="A22" s="125"/>
      <c r="B22" s="147"/>
      <c r="C22" t="s">
        <v>1730</v>
      </c>
      <c r="D22" t="s">
        <v>1290</v>
      </c>
      <c r="E22" s="123"/>
      <c r="F22" s="124" t="s">
        <v>56</v>
      </c>
      <c r="G22" s="248"/>
      <c r="H22" s="124"/>
      <c r="I22" s="124"/>
      <c r="J22" s="124"/>
      <c r="K22" s="124"/>
      <c r="L22" s="124"/>
      <c r="M22" s="124"/>
      <c r="N22" s="124"/>
    </row>
    <row r="23" spans="1:14" ht="12" customHeight="1" x14ac:dyDescent="0.35">
      <c r="A23" s="129"/>
      <c r="B23" s="126"/>
      <c r="C23"/>
      <c r="D23" s="173"/>
      <c r="E23" s="123"/>
      <c r="F23" s="124"/>
      <c r="G23" s="248"/>
      <c r="H23" s="124"/>
      <c r="I23" s="124"/>
      <c r="J23" s="124"/>
      <c r="K23" s="124"/>
      <c r="L23" s="124"/>
      <c r="M23" s="124"/>
      <c r="N23" s="124"/>
    </row>
    <row r="24" spans="1:14" ht="12" customHeight="1" x14ac:dyDescent="0.35">
      <c r="A24" s="125"/>
      <c r="B24" s="147"/>
      <c r="C24" s="166"/>
      <c r="F24" s="268"/>
      <c r="G24" s="268"/>
      <c r="H24" s="124"/>
      <c r="I24" s="124"/>
      <c r="J24" s="124"/>
      <c r="K24" s="124"/>
      <c r="L24" s="124"/>
      <c r="M24" s="124"/>
      <c r="N24" s="124"/>
    </row>
    <row r="25" spans="1:14" ht="12" customHeight="1" x14ac:dyDescent="0.35">
      <c r="A25" s="125"/>
      <c r="B25" s="291"/>
      <c r="C25" s="147"/>
      <c r="D25" s="292"/>
      <c r="E25" s="130"/>
      <c r="F25" s="168"/>
      <c r="G25" s="168"/>
      <c r="H25" s="124"/>
      <c r="I25" s="124"/>
      <c r="J25" s="124"/>
      <c r="K25" s="124"/>
      <c r="L25" s="124"/>
      <c r="M25" s="124"/>
      <c r="N25" s="124"/>
    </row>
    <row r="26" spans="1:14" ht="12" customHeight="1" x14ac:dyDescent="0.35">
      <c r="A26" s="125"/>
      <c r="B26" s="291"/>
      <c r="C26" s="147"/>
      <c r="D26" s="292"/>
      <c r="E26" s="130"/>
      <c r="F26" s="168"/>
      <c r="G26" s="168"/>
      <c r="H26" s="124"/>
      <c r="I26" s="124"/>
      <c r="J26" s="124"/>
      <c r="K26" s="124"/>
      <c r="L26" s="124"/>
      <c r="M26" s="124"/>
      <c r="N26" s="124"/>
    </row>
    <row r="27" spans="1:14" ht="12" customHeight="1" x14ac:dyDescent="0.35">
      <c r="A27" s="125"/>
      <c r="B27" s="291"/>
      <c r="C27" s="147"/>
      <c r="D27" s="173"/>
      <c r="E27" s="130"/>
      <c r="F27" s="168"/>
      <c r="G27" s="168"/>
      <c r="H27" s="124"/>
      <c r="I27" s="124"/>
      <c r="J27" s="124"/>
      <c r="K27" s="124"/>
      <c r="L27" s="124"/>
      <c r="M27" s="124"/>
      <c r="N27" s="124"/>
    </row>
    <row r="28" spans="1:14" ht="12" customHeight="1" x14ac:dyDescent="0.35">
      <c r="A28" s="125"/>
      <c r="B28" s="147"/>
      <c r="C28" s="160"/>
      <c r="E28" s="130"/>
      <c r="F28" s="168"/>
      <c r="G28" s="168"/>
      <c r="H28" s="124"/>
      <c r="I28" s="124"/>
      <c r="J28" s="124"/>
      <c r="K28" s="124"/>
      <c r="L28" s="124"/>
      <c r="M28" s="124"/>
      <c r="N28" s="124"/>
    </row>
    <row r="29" spans="1:14" ht="12" customHeight="1" x14ac:dyDescent="0.35">
      <c r="A29" s="131"/>
      <c r="B29" s="179"/>
      <c r="D29" s="129"/>
      <c r="E29" s="130"/>
      <c r="F29" s="168"/>
      <c r="G29" s="168"/>
      <c r="H29" s="124"/>
      <c r="I29" s="124"/>
      <c r="J29" s="124"/>
      <c r="K29" s="124"/>
      <c r="L29" s="124"/>
      <c r="M29" s="124"/>
      <c r="N29" s="124"/>
    </row>
    <row r="30" spans="1:14" ht="12" customHeight="1" x14ac:dyDescent="0.35">
      <c r="A30" s="125"/>
      <c r="B30" s="147"/>
      <c r="C30" s="133"/>
      <c r="D30" s="129"/>
      <c r="E30" s="130"/>
      <c r="F30" s="168"/>
      <c r="G30" s="168"/>
      <c r="H30" s="124"/>
      <c r="I30" s="124"/>
      <c r="J30" s="124"/>
      <c r="K30" s="124"/>
      <c r="L30" s="124"/>
      <c r="M30" s="124"/>
      <c r="N30" s="124"/>
    </row>
    <row r="31" spans="1:14" ht="12" customHeight="1" x14ac:dyDescent="0.35">
      <c r="A31" s="125"/>
      <c r="B31" s="293"/>
      <c r="C31" s="134"/>
      <c r="D31" s="135"/>
      <c r="E31" s="130"/>
      <c r="F31" s="168"/>
      <c r="G31" s="168"/>
      <c r="H31" s="124"/>
      <c r="I31" s="124"/>
      <c r="J31" s="124"/>
      <c r="K31" s="124"/>
      <c r="L31" s="124"/>
      <c r="M31" s="124"/>
      <c r="N31" s="124"/>
    </row>
    <row r="32" spans="1:14" ht="12" customHeight="1" x14ac:dyDescent="0.35">
      <c r="A32" s="125"/>
      <c r="B32" s="294"/>
      <c r="C32" s="181"/>
      <c r="D32" s="182"/>
      <c r="E32" s="130"/>
      <c r="F32" s="168"/>
      <c r="G32" s="168"/>
      <c r="H32" s="137"/>
      <c r="I32" s="137"/>
      <c r="J32" s="137"/>
      <c r="K32" s="137"/>
      <c r="L32" s="137"/>
      <c r="M32" s="137"/>
      <c r="N32" s="137"/>
    </row>
    <row r="33" spans="1:14" ht="12" customHeight="1" x14ac:dyDescent="0.35">
      <c r="A33" s="125"/>
      <c r="B33" s="295"/>
      <c r="C33" s="181"/>
      <c r="D33" s="182"/>
      <c r="E33" s="130"/>
      <c r="F33" s="168"/>
      <c r="G33" s="168"/>
      <c r="H33" s="137"/>
      <c r="I33" s="137"/>
      <c r="J33" s="137"/>
      <c r="K33" s="137"/>
      <c r="L33" s="137"/>
      <c r="M33" s="137"/>
      <c r="N33" s="137"/>
    </row>
    <row r="34" spans="1:14" ht="12" customHeight="1" x14ac:dyDescent="0.35">
      <c r="A34" s="131"/>
      <c r="B34" s="295"/>
      <c r="C34" s="181"/>
      <c r="D34" s="182"/>
      <c r="E34" s="130"/>
      <c r="F34" s="168"/>
      <c r="G34" s="168"/>
      <c r="H34" s="137"/>
      <c r="I34" s="137"/>
      <c r="J34" s="137"/>
      <c r="K34" s="137"/>
      <c r="L34" s="137"/>
      <c r="M34" s="137"/>
      <c r="N34" s="137"/>
    </row>
    <row r="35" spans="1:14" ht="12" customHeight="1" x14ac:dyDescent="0.35">
      <c r="A35" s="131"/>
      <c r="B35" s="295"/>
      <c r="C35" s="181"/>
      <c r="D35" s="182"/>
      <c r="E35" s="130"/>
      <c r="F35" s="168"/>
      <c r="G35" s="168"/>
      <c r="H35" s="137"/>
      <c r="I35" s="137"/>
      <c r="J35" s="137"/>
      <c r="K35" s="137"/>
      <c r="L35" s="137"/>
      <c r="M35" s="137"/>
      <c r="N35" s="137"/>
    </row>
    <row r="36" spans="1:14" ht="12" customHeight="1" x14ac:dyDescent="0.35">
      <c r="A36" s="131"/>
      <c r="B36" s="179"/>
      <c r="C36" s="181"/>
      <c r="D36" s="182"/>
      <c r="E36" s="130"/>
      <c r="F36" s="168"/>
      <c r="G36" s="168"/>
    </row>
    <row r="37" spans="1:14" ht="12" customHeight="1" x14ac:dyDescent="0.35">
      <c r="A37" s="181"/>
      <c r="B37" s="214"/>
      <c r="C37" s="181"/>
      <c r="D37" s="182"/>
      <c r="E37" s="130"/>
      <c r="F37" s="168"/>
      <c r="G37" s="168"/>
    </row>
    <row r="38" spans="1:14" ht="12" customHeight="1" x14ac:dyDescent="0.35">
      <c r="A38" s="181"/>
      <c r="B38" s="214"/>
      <c r="C38" s="181"/>
      <c r="D38" s="182"/>
      <c r="E38" s="130"/>
      <c r="F38" s="168"/>
      <c r="G38" s="168"/>
    </row>
    <row r="39" spans="1:14" ht="12" customHeight="1" x14ac:dyDescent="0.35">
      <c r="A39" s="181"/>
      <c r="B39" s="214"/>
      <c r="C39" s="181"/>
      <c r="D39" s="182"/>
      <c r="E39" s="130"/>
      <c r="F39" s="168"/>
      <c r="G39" s="168"/>
    </row>
    <row r="40" spans="1:14" s="136" customFormat="1" ht="12" customHeight="1" x14ac:dyDescent="0.35">
      <c r="A40" s="181"/>
      <c r="B40" s="214"/>
      <c r="C40" s="181"/>
      <c r="D40" s="182"/>
      <c r="E40" s="130"/>
      <c r="F40" s="168"/>
      <c r="G40" s="168"/>
      <c r="H40" s="127"/>
      <c r="I40" s="127"/>
      <c r="J40" s="127"/>
      <c r="K40" s="127"/>
      <c r="L40" s="127"/>
      <c r="M40" s="127"/>
      <c r="N40" s="127"/>
    </row>
    <row r="41" spans="1:14" s="136" customFormat="1" ht="12" customHeight="1" x14ac:dyDescent="0.35">
      <c r="A41" s="181"/>
      <c r="B41" s="214"/>
      <c r="C41" s="181"/>
      <c r="D41" s="182"/>
      <c r="E41" s="130"/>
      <c r="F41" s="168"/>
      <c r="G41" s="168"/>
      <c r="H41" s="127"/>
      <c r="I41" s="127"/>
      <c r="J41" s="127"/>
      <c r="K41" s="127"/>
      <c r="L41" s="127"/>
      <c r="M41" s="127"/>
      <c r="N41" s="127"/>
    </row>
    <row r="42" spans="1:14" s="136" customFormat="1" ht="12" customHeight="1" x14ac:dyDescent="0.35">
      <c r="A42" s="127"/>
      <c r="B42" s="209"/>
      <c r="C42" s="127"/>
      <c r="D42" s="137"/>
      <c r="E42" s="130"/>
      <c r="F42" s="168"/>
      <c r="G42" s="168"/>
      <c r="H42" s="127"/>
      <c r="I42" s="127"/>
      <c r="J42" s="127"/>
      <c r="K42" s="127"/>
      <c r="L42" s="127"/>
      <c r="M42" s="127"/>
      <c r="N42" s="127"/>
    </row>
    <row r="43" spans="1:14" s="136" customFormat="1" ht="12" customHeight="1" x14ac:dyDescent="0.35">
      <c r="A43" s="127"/>
      <c r="B43" s="209"/>
      <c r="C43" s="127"/>
      <c r="D43" s="137"/>
      <c r="E43" s="130"/>
      <c r="F43" s="168"/>
      <c r="G43" s="168"/>
      <c r="H43" s="127"/>
      <c r="I43" s="127"/>
      <c r="J43" s="127"/>
      <c r="K43" s="127"/>
      <c r="L43" s="127"/>
      <c r="M43" s="127"/>
      <c r="N43" s="127"/>
    </row>
    <row r="44" spans="1:14" s="136" customFormat="1" ht="12" customHeight="1" x14ac:dyDescent="0.35">
      <c r="A44" s="127"/>
      <c r="B44" s="209"/>
      <c r="C44" s="127"/>
      <c r="D44" s="137"/>
      <c r="E44" s="130"/>
      <c r="F44" s="168"/>
      <c r="G44" s="168"/>
      <c r="H44" s="127"/>
      <c r="I44" s="127"/>
      <c r="J44" s="127"/>
      <c r="K44" s="127"/>
      <c r="L44" s="127"/>
      <c r="M44" s="127"/>
      <c r="N44" s="127"/>
    </row>
    <row r="45" spans="1:14" s="136" customFormat="1" ht="12" customHeight="1" x14ac:dyDescent="0.35">
      <c r="A45" s="127"/>
      <c r="B45" s="209"/>
      <c r="C45" s="127"/>
      <c r="D45" s="137"/>
      <c r="E45" s="130"/>
      <c r="F45" s="168"/>
      <c r="G45" s="168"/>
      <c r="H45" s="127"/>
      <c r="I45" s="127"/>
      <c r="J45" s="127"/>
      <c r="K45" s="127"/>
      <c r="L45" s="127"/>
      <c r="M45" s="127"/>
      <c r="N45" s="127"/>
    </row>
    <row r="46" spans="1:14" s="136" customFormat="1" ht="12" customHeight="1" x14ac:dyDescent="0.35">
      <c r="A46" s="127"/>
      <c r="B46" s="209"/>
      <c r="C46" s="127"/>
      <c r="D46" s="137"/>
      <c r="E46" s="130"/>
      <c r="F46" s="168"/>
      <c r="G46" s="168"/>
      <c r="H46" s="127"/>
      <c r="I46" s="127"/>
      <c r="J46" s="127"/>
      <c r="K46" s="127"/>
      <c r="L46" s="127"/>
      <c r="M46" s="127"/>
      <c r="N46" s="127"/>
    </row>
    <row r="47" spans="1:14" s="136" customFormat="1" ht="12" customHeight="1" x14ac:dyDescent="0.35">
      <c r="A47" s="127"/>
      <c r="B47" s="209"/>
      <c r="C47" s="127"/>
      <c r="D47" s="137"/>
      <c r="E47" s="130"/>
      <c r="F47" s="168"/>
      <c r="G47" s="168"/>
      <c r="H47" s="127"/>
      <c r="I47" s="127"/>
      <c r="J47" s="127"/>
      <c r="K47" s="127"/>
      <c r="L47" s="127"/>
      <c r="M47" s="127"/>
      <c r="N47" s="127"/>
    </row>
    <row r="48" spans="1:14" s="136" customFormat="1" ht="12" customHeight="1" x14ac:dyDescent="0.35">
      <c r="A48" s="127"/>
      <c r="B48" s="209"/>
      <c r="C48" s="127"/>
      <c r="D48" s="137"/>
      <c r="E48" s="130"/>
      <c r="F48" s="168"/>
      <c r="G48" s="168"/>
      <c r="H48" s="127"/>
      <c r="I48" s="127"/>
      <c r="J48" s="127"/>
      <c r="K48" s="127"/>
      <c r="L48" s="127"/>
      <c r="M48" s="127"/>
      <c r="N48" s="127"/>
    </row>
    <row r="49" spans="1:14" s="136" customFormat="1" ht="12" customHeight="1" x14ac:dyDescent="0.35">
      <c r="A49" s="127"/>
      <c r="B49" s="209"/>
      <c r="C49" s="127"/>
      <c r="D49" s="137"/>
      <c r="E49" s="175"/>
      <c r="F49" s="268"/>
      <c r="G49" s="268"/>
      <c r="H49" s="127"/>
      <c r="I49" s="127"/>
      <c r="J49" s="127"/>
      <c r="K49" s="127"/>
      <c r="L49" s="127"/>
      <c r="M49" s="127"/>
      <c r="N49" s="127"/>
    </row>
    <row r="50" spans="1:14" s="136" customFormat="1" ht="12" customHeight="1" x14ac:dyDescent="0.35">
      <c r="A50" s="127"/>
      <c r="B50" s="209"/>
      <c r="C50" s="127"/>
      <c r="D50" s="137"/>
      <c r="E50" s="175"/>
      <c r="F50" s="268"/>
      <c r="G50" s="268"/>
      <c r="H50" s="127"/>
      <c r="I50" s="127"/>
      <c r="J50" s="127"/>
      <c r="K50" s="127"/>
      <c r="L50" s="127"/>
      <c r="M50" s="127"/>
      <c r="N50" s="127"/>
    </row>
    <row r="51" spans="1:14" s="136" customFormat="1" ht="12" customHeight="1" x14ac:dyDescent="0.35">
      <c r="A51" s="127"/>
      <c r="B51" s="209"/>
      <c r="C51" s="127"/>
      <c r="D51" s="137"/>
      <c r="E51" s="175"/>
      <c r="F51" s="268"/>
      <c r="G51" s="268"/>
      <c r="H51" s="127"/>
      <c r="I51" s="127"/>
      <c r="J51" s="127"/>
      <c r="K51" s="127"/>
      <c r="L51" s="127"/>
      <c r="M51" s="127"/>
      <c r="N51" s="127"/>
    </row>
    <row r="52" spans="1:14" s="136" customFormat="1" ht="12" customHeight="1" x14ac:dyDescent="0.35">
      <c r="A52" s="127"/>
      <c r="B52" s="209"/>
      <c r="C52" s="127"/>
      <c r="D52" s="137"/>
      <c r="E52" s="175"/>
      <c r="F52" s="268"/>
      <c r="G52" s="268"/>
      <c r="H52" s="127"/>
      <c r="I52" s="127"/>
      <c r="J52" s="127"/>
      <c r="K52" s="127"/>
      <c r="L52" s="127"/>
      <c r="M52" s="127"/>
      <c r="N52" s="127"/>
    </row>
    <row r="53" spans="1:14" s="136" customFormat="1" ht="12" customHeight="1" x14ac:dyDescent="0.35">
      <c r="A53" s="127"/>
      <c r="B53" s="209"/>
      <c r="C53" s="127"/>
      <c r="D53" s="137"/>
      <c r="E53" s="175"/>
      <c r="F53" s="268"/>
      <c r="G53" s="268"/>
      <c r="H53" s="127"/>
      <c r="I53" s="127"/>
      <c r="J53" s="127"/>
      <c r="K53" s="127"/>
      <c r="L53" s="127"/>
      <c r="M53" s="127"/>
      <c r="N53" s="127"/>
    </row>
    <row r="54" spans="1:14" s="136" customFormat="1" ht="12" customHeight="1" x14ac:dyDescent="0.35">
      <c r="A54" s="127"/>
      <c r="B54" s="209"/>
      <c r="C54" s="127"/>
      <c r="D54" s="137"/>
      <c r="E54" s="175"/>
      <c r="F54" s="268"/>
      <c r="G54" s="268"/>
      <c r="H54" s="127"/>
      <c r="I54" s="127"/>
      <c r="J54" s="127"/>
      <c r="K54" s="127"/>
      <c r="L54" s="127"/>
      <c r="M54" s="127"/>
      <c r="N54" s="127"/>
    </row>
    <row r="55" spans="1:14" s="136" customFormat="1" ht="12" customHeight="1" x14ac:dyDescent="0.35">
      <c r="A55" s="127"/>
      <c r="B55" s="209"/>
      <c r="C55" s="127"/>
      <c r="D55" s="137"/>
      <c r="E55" s="175"/>
      <c r="F55" s="268"/>
      <c r="G55" s="268"/>
      <c r="H55" s="127"/>
      <c r="I55" s="127"/>
      <c r="J55" s="127"/>
      <c r="K55" s="127"/>
      <c r="L55" s="127"/>
      <c r="M55" s="127"/>
      <c r="N55" s="127"/>
    </row>
    <row r="56" spans="1:14" s="136" customFormat="1" ht="12" customHeight="1" x14ac:dyDescent="0.35">
      <c r="A56" s="127"/>
      <c r="B56" s="209"/>
      <c r="C56" s="127"/>
      <c r="D56" s="137"/>
      <c r="E56" s="175"/>
      <c r="F56" s="268"/>
      <c r="G56" s="268"/>
      <c r="H56" s="127"/>
      <c r="I56" s="127"/>
      <c r="J56" s="127"/>
      <c r="K56" s="127"/>
      <c r="L56" s="127"/>
      <c r="M56" s="127"/>
      <c r="N56" s="127"/>
    </row>
    <row r="57" spans="1:14" s="136" customFormat="1" ht="12" customHeight="1" x14ac:dyDescent="0.35">
      <c r="A57" s="127"/>
      <c r="B57" s="209"/>
      <c r="C57" s="127"/>
      <c r="D57" s="137"/>
      <c r="E57" s="175"/>
      <c r="F57" s="268"/>
      <c r="G57" s="268"/>
      <c r="H57" s="127"/>
      <c r="I57" s="127"/>
      <c r="J57" s="127"/>
      <c r="K57" s="127"/>
      <c r="L57" s="127"/>
      <c r="M57" s="127"/>
      <c r="N57" s="127"/>
    </row>
    <row r="58" spans="1:14" s="136" customFormat="1" ht="12" customHeight="1" x14ac:dyDescent="0.35">
      <c r="A58" s="127"/>
      <c r="B58" s="209"/>
      <c r="C58" s="127"/>
      <c r="D58" s="137"/>
      <c r="E58" s="175"/>
      <c r="F58" s="268"/>
      <c r="G58" s="268"/>
      <c r="H58" s="127"/>
      <c r="I58" s="127"/>
      <c r="J58" s="127"/>
      <c r="K58" s="127"/>
      <c r="L58" s="127"/>
      <c r="M58" s="127"/>
      <c r="N58" s="127"/>
    </row>
    <row r="59" spans="1:14" s="136" customFormat="1" ht="12" customHeight="1" x14ac:dyDescent="0.35">
      <c r="A59" s="127"/>
      <c r="B59" s="209"/>
      <c r="C59" s="127"/>
      <c r="D59" s="137"/>
      <c r="E59" s="175"/>
      <c r="F59" s="268"/>
      <c r="G59" s="268"/>
      <c r="H59" s="127"/>
      <c r="I59" s="127"/>
      <c r="J59" s="127"/>
      <c r="K59" s="127"/>
      <c r="L59" s="127"/>
      <c r="M59" s="127"/>
      <c r="N59" s="127"/>
    </row>
    <row r="60" spans="1:14" s="136" customFormat="1" ht="12" customHeight="1" x14ac:dyDescent="0.35">
      <c r="A60" s="127"/>
      <c r="B60" s="209"/>
      <c r="C60" s="127"/>
      <c r="D60" s="137"/>
      <c r="E60" s="175"/>
      <c r="F60" s="268"/>
      <c r="G60" s="268"/>
      <c r="H60" s="127"/>
      <c r="I60" s="127"/>
      <c r="J60" s="127"/>
      <c r="K60" s="127"/>
      <c r="L60" s="127"/>
      <c r="M60" s="127"/>
      <c r="N60" s="127"/>
    </row>
    <row r="61" spans="1:14" s="136" customFormat="1" ht="12" customHeight="1" x14ac:dyDescent="0.35">
      <c r="A61" s="127"/>
      <c r="B61" s="209"/>
      <c r="C61" s="127"/>
      <c r="D61" s="137"/>
      <c r="E61" s="175"/>
      <c r="F61" s="268"/>
      <c r="G61" s="268"/>
      <c r="H61" s="127"/>
      <c r="I61" s="127"/>
      <c r="J61" s="127"/>
      <c r="K61" s="127"/>
      <c r="L61" s="127"/>
      <c r="M61" s="127"/>
      <c r="N61" s="127"/>
    </row>
    <row r="62" spans="1:14" s="136" customFormat="1" ht="12" customHeight="1" x14ac:dyDescent="0.35">
      <c r="A62" s="127"/>
      <c r="B62" s="209"/>
      <c r="C62" s="127"/>
      <c r="D62" s="137"/>
      <c r="E62" s="175"/>
      <c r="F62" s="268"/>
      <c r="G62" s="268"/>
      <c r="H62" s="127"/>
      <c r="I62" s="127"/>
      <c r="J62" s="127"/>
      <c r="K62" s="127"/>
      <c r="L62" s="127"/>
      <c r="M62" s="127"/>
      <c r="N62" s="127"/>
    </row>
    <row r="63" spans="1:14" s="136" customFormat="1" ht="12" customHeight="1" x14ac:dyDescent="0.35">
      <c r="A63" s="127"/>
      <c r="B63" s="209"/>
      <c r="C63" s="127"/>
      <c r="D63" s="137"/>
      <c r="E63" s="175"/>
      <c r="F63" s="268"/>
      <c r="G63" s="268"/>
      <c r="H63" s="127"/>
      <c r="I63" s="127"/>
      <c r="J63" s="127"/>
      <c r="K63" s="127"/>
      <c r="L63" s="127"/>
      <c r="M63" s="127"/>
      <c r="N63" s="127"/>
    </row>
    <row r="64" spans="1:14" s="136" customFormat="1" ht="12" customHeight="1" x14ac:dyDescent="0.35">
      <c r="A64" s="127"/>
      <c r="B64" s="209"/>
      <c r="C64" s="127"/>
      <c r="D64" s="137"/>
      <c r="E64" s="175"/>
      <c r="F64" s="268"/>
      <c r="G64" s="268"/>
      <c r="H64" s="127"/>
      <c r="I64" s="127"/>
      <c r="J64" s="127"/>
      <c r="K64" s="127"/>
      <c r="L64" s="127"/>
      <c r="M64" s="127"/>
      <c r="N64" s="127"/>
    </row>
    <row r="65" spans="1:14" s="136" customFormat="1" ht="12" customHeight="1" x14ac:dyDescent="0.35">
      <c r="A65" s="127"/>
      <c r="B65" s="209"/>
      <c r="C65" s="127"/>
      <c r="D65" s="137"/>
      <c r="E65" s="175"/>
      <c r="F65" s="268"/>
      <c r="G65" s="268"/>
      <c r="H65" s="127"/>
      <c r="I65" s="127"/>
      <c r="J65" s="127"/>
      <c r="K65" s="127"/>
      <c r="L65" s="127"/>
      <c r="M65" s="127"/>
      <c r="N65" s="127"/>
    </row>
    <row r="66" spans="1:14" s="136" customFormat="1" ht="12" customHeight="1" x14ac:dyDescent="0.35">
      <c r="A66" s="127"/>
      <c r="B66" s="209"/>
      <c r="C66" s="127"/>
      <c r="D66" s="137"/>
      <c r="E66" s="175"/>
      <c r="F66" s="268"/>
      <c r="G66" s="268"/>
      <c r="H66" s="127"/>
      <c r="I66" s="127"/>
      <c r="J66" s="127"/>
      <c r="K66" s="127"/>
      <c r="L66" s="127"/>
      <c r="M66" s="127"/>
      <c r="N66" s="127"/>
    </row>
    <row r="67" spans="1:14" s="136" customFormat="1" ht="12" customHeight="1" x14ac:dyDescent="0.35">
      <c r="A67" s="127"/>
      <c r="B67" s="209"/>
      <c r="C67" s="127"/>
      <c r="D67" s="137"/>
      <c r="E67" s="175"/>
      <c r="F67" s="268"/>
      <c r="G67" s="268"/>
      <c r="H67" s="127"/>
      <c r="I67" s="127"/>
      <c r="J67" s="127"/>
      <c r="K67" s="127"/>
      <c r="L67" s="127"/>
      <c r="M67" s="127"/>
      <c r="N67" s="127"/>
    </row>
    <row r="68" spans="1:14" s="136" customFormat="1" ht="12" customHeight="1" x14ac:dyDescent="0.35">
      <c r="A68" s="127"/>
      <c r="B68" s="209"/>
      <c r="C68" s="127"/>
      <c r="D68" s="137"/>
      <c r="E68" s="175"/>
      <c r="F68" s="268"/>
      <c r="G68" s="268"/>
      <c r="H68" s="127"/>
      <c r="I68" s="127"/>
      <c r="J68" s="127"/>
      <c r="K68" s="127"/>
      <c r="L68" s="127"/>
      <c r="M68" s="127"/>
      <c r="N68" s="127"/>
    </row>
    <row r="69" spans="1:14" s="136" customFormat="1" ht="12" customHeight="1" x14ac:dyDescent="0.35">
      <c r="A69" s="127"/>
      <c r="B69" s="209"/>
      <c r="C69" s="127"/>
      <c r="D69" s="137"/>
      <c r="E69" s="175"/>
      <c r="F69" s="268"/>
      <c r="G69" s="268"/>
      <c r="H69" s="127"/>
      <c r="I69" s="127"/>
      <c r="J69" s="127"/>
      <c r="K69" s="127"/>
      <c r="L69" s="127"/>
      <c r="M69" s="127"/>
      <c r="N69" s="127"/>
    </row>
    <row r="70" spans="1:14" s="136" customFormat="1" ht="12" customHeight="1" x14ac:dyDescent="0.35">
      <c r="A70" s="127"/>
      <c r="B70" s="209"/>
      <c r="C70" s="127"/>
      <c r="D70" s="137"/>
      <c r="E70" s="175"/>
      <c r="F70" s="268"/>
      <c r="G70" s="268"/>
      <c r="H70" s="127"/>
      <c r="I70" s="127"/>
      <c r="J70" s="127"/>
      <c r="K70" s="127"/>
      <c r="L70" s="127"/>
      <c r="M70" s="127"/>
      <c r="N70" s="127"/>
    </row>
    <row r="71" spans="1:14" s="136" customFormat="1" ht="12" customHeight="1" x14ac:dyDescent="0.35">
      <c r="A71" s="127"/>
      <c r="B71" s="209"/>
      <c r="C71" s="127"/>
      <c r="D71" s="137"/>
      <c r="E71" s="175"/>
      <c r="F71" s="268"/>
      <c r="G71" s="268"/>
      <c r="H71" s="127"/>
      <c r="I71" s="127"/>
      <c r="J71" s="127"/>
      <c r="K71" s="127"/>
      <c r="L71" s="127"/>
      <c r="M71" s="127"/>
      <c r="N71" s="127"/>
    </row>
    <row r="72" spans="1:14" s="136" customFormat="1" ht="12" customHeight="1" x14ac:dyDescent="0.35">
      <c r="A72" s="127"/>
      <c r="B72" s="209"/>
      <c r="C72" s="127"/>
      <c r="D72" s="137"/>
      <c r="E72" s="175"/>
      <c r="F72" s="268"/>
      <c r="G72" s="268"/>
      <c r="H72" s="127"/>
      <c r="I72" s="127"/>
      <c r="J72" s="127"/>
      <c r="K72" s="127"/>
      <c r="L72" s="127"/>
      <c r="M72" s="127"/>
      <c r="N72" s="127"/>
    </row>
    <row r="73" spans="1:14" s="136" customFormat="1" ht="12" customHeight="1" x14ac:dyDescent="0.35">
      <c r="A73" s="127"/>
      <c r="B73" s="209"/>
      <c r="C73" s="127"/>
      <c r="D73" s="137"/>
      <c r="E73" s="175"/>
      <c r="F73" s="268"/>
      <c r="G73" s="268"/>
      <c r="H73" s="127"/>
      <c r="I73" s="127"/>
      <c r="J73" s="127"/>
      <c r="K73" s="127"/>
      <c r="L73" s="127"/>
      <c r="M73" s="127"/>
      <c r="N73" s="127"/>
    </row>
    <row r="74" spans="1:14" s="136" customFormat="1" ht="12" customHeight="1" x14ac:dyDescent="0.35">
      <c r="A74" s="127"/>
      <c r="B74" s="209"/>
      <c r="C74" s="127"/>
      <c r="D74" s="137"/>
      <c r="E74" s="175"/>
      <c r="F74" s="268"/>
      <c r="G74" s="268"/>
      <c r="H74" s="127"/>
      <c r="I74" s="127"/>
      <c r="J74" s="127"/>
      <c r="K74" s="127"/>
      <c r="L74" s="127"/>
      <c r="M74" s="127"/>
      <c r="N74" s="127"/>
    </row>
    <row r="75" spans="1:14" s="136" customFormat="1" ht="12" customHeight="1" x14ac:dyDescent="0.35">
      <c r="A75" s="127"/>
      <c r="B75" s="209"/>
      <c r="C75" s="127"/>
      <c r="D75" s="137"/>
      <c r="E75" s="175"/>
      <c r="F75" s="268"/>
      <c r="G75" s="268"/>
      <c r="H75" s="127"/>
      <c r="I75" s="127"/>
      <c r="J75" s="127"/>
      <c r="K75" s="127"/>
      <c r="L75" s="127"/>
      <c r="M75" s="127"/>
      <c r="N75" s="127"/>
    </row>
    <row r="76" spans="1:14" s="136" customFormat="1" ht="12" customHeight="1" x14ac:dyDescent="0.35">
      <c r="A76" s="127"/>
      <c r="B76" s="209"/>
      <c r="C76" s="127"/>
      <c r="D76" s="137"/>
      <c r="E76" s="175"/>
      <c r="F76" s="268"/>
      <c r="G76" s="268"/>
      <c r="H76" s="127"/>
      <c r="I76" s="127"/>
      <c r="J76" s="127"/>
      <c r="K76" s="127"/>
      <c r="L76" s="127"/>
      <c r="M76" s="127"/>
      <c r="N76" s="127"/>
    </row>
    <row r="77" spans="1:14" s="136" customFormat="1" ht="12" customHeight="1" x14ac:dyDescent="0.35">
      <c r="A77" s="127"/>
      <c r="B77" s="209"/>
      <c r="C77" s="127"/>
      <c r="D77" s="137"/>
      <c r="E77" s="175"/>
      <c r="F77" s="268"/>
      <c r="G77" s="268"/>
      <c r="H77" s="127"/>
      <c r="I77" s="127"/>
      <c r="J77" s="127"/>
      <c r="K77" s="127"/>
      <c r="L77" s="127"/>
      <c r="M77" s="127"/>
      <c r="N77" s="127"/>
    </row>
    <row r="78" spans="1:14" s="136" customFormat="1" ht="12" customHeight="1" x14ac:dyDescent="0.35">
      <c r="A78" s="127"/>
      <c r="B78" s="209"/>
      <c r="C78" s="127"/>
      <c r="D78" s="137"/>
      <c r="E78" s="175"/>
      <c r="F78" s="268"/>
      <c r="G78" s="268"/>
      <c r="H78" s="127"/>
      <c r="I78" s="127"/>
      <c r="J78" s="127"/>
      <c r="K78" s="127"/>
      <c r="L78" s="127"/>
      <c r="M78" s="127"/>
      <c r="N78" s="127"/>
    </row>
    <row r="79" spans="1:14" s="136" customFormat="1" ht="12" customHeight="1" x14ac:dyDescent="0.35">
      <c r="A79" s="127"/>
      <c r="B79" s="209"/>
      <c r="C79" s="127"/>
      <c r="D79" s="137"/>
      <c r="E79" s="175"/>
      <c r="F79" s="268"/>
      <c r="G79" s="268"/>
      <c r="H79" s="127"/>
      <c r="I79" s="127"/>
      <c r="J79" s="127"/>
      <c r="K79" s="127"/>
      <c r="L79" s="127"/>
      <c r="M79" s="127"/>
      <c r="N79" s="127"/>
    </row>
    <row r="80" spans="1:14" s="136" customFormat="1" ht="12" customHeight="1" x14ac:dyDescent="0.35">
      <c r="A80" s="127"/>
      <c r="B80" s="209"/>
      <c r="C80" s="127"/>
      <c r="D80" s="137"/>
      <c r="E80" s="175"/>
      <c r="F80" s="268"/>
      <c r="G80" s="268"/>
      <c r="H80" s="127"/>
      <c r="I80" s="127"/>
      <c r="J80" s="127"/>
      <c r="K80" s="127"/>
      <c r="L80" s="127"/>
      <c r="M80" s="127"/>
      <c r="N80" s="127"/>
    </row>
    <row r="81" spans="1:14" s="136" customFormat="1" ht="12" customHeight="1" x14ac:dyDescent="0.35">
      <c r="A81" s="127"/>
      <c r="B81" s="209"/>
      <c r="C81" s="127"/>
      <c r="D81" s="137"/>
      <c r="E81" s="175"/>
      <c r="F81" s="268"/>
      <c r="G81" s="268"/>
      <c r="H81" s="127"/>
      <c r="I81" s="127"/>
      <c r="J81" s="127"/>
      <c r="K81" s="127"/>
      <c r="L81" s="127"/>
      <c r="M81" s="127"/>
      <c r="N81" s="127"/>
    </row>
    <row r="82" spans="1:14" s="136" customFormat="1" ht="12" customHeight="1" x14ac:dyDescent="0.35">
      <c r="A82" s="127"/>
      <c r="B82" s="209"/>
      <c r="C82" s="127"/>
      <c r="D82" s="137"/>
      <c r="E82" s="175"/>
      <c r="F82" s="268"/>
      <c r="G82" s="268"/>
      <c r="H82" s="127"/>
      <c r="I82" s="127"/>
      <c r="J82" s="127"/>
      <c r="K82" s="127"/>
      <c r="L82" s="127"/>
      <c r="M82" s="127"/>
      <c r="N82" s="127"/>
    </row>
    <row r="83" spans="1:14" s="136" customFormat="1" ht="12" customHeight="1" x14ac:dyDescent="0.35">
      <c r="A83" s="127"/>
      <c r="B83" s="209"/>
      <c r="C83" s="127"/>
      <c r="D83" s="137"/>
      <c r="E83" s="175"/>
      <c r="F83" s="268"/>
      <c r="G83" s="268"/>
      <c r="H83" s="127"/>
      <c r="I83" s="127"/>
      <c r="J83" s="127"/>
      <c r="K83" s="127"/>
      <c r="L83" s="127"/>
      <c r="M83" s="127"/>
      <c r="N83" s="127"/>
    </row>
    <row r="84" spans="1:14" s="136" customFormat="1" ht="12" customHeight="1" x14ac:dyDescent="0.35">
      <c r="A84" s="127"/>
      <c r="B84" s="209"/>
      <c r="C84" s="127"/>
      <c r="D84" s="137"/>
      <c r="E84" s="175"/>
      <c r="F84" s="268"/>
      <c r="G84" s="268"/>
      <c r="H84" s="127"/>
      <c r="I84" s="127"/>
      <c r="J84" s="127"/>
      <c r="K84" s="127"/>
      <c r="L84" s="127"/>
      <c r="M84" s="127"/>
      <c r="N84" s="127"/>
    </row>
    <row r="85" spans="1:14" s="136" customFormat="1" ht="12" customHeight="1" x14ac:dyDescent="0.35">
      <c r="A85" s="127"/>
      <c r="B85" s="209"/>
      <c r="C85" s="127"/>
      <c r="D85" s="137"/>
      <c r="E85" s="175"/>
      <c r="F85" s="268"/>
      <c r="G85" s="268"/>
      <c r="H85" s="127"/>
      <c r="I85" s="127"/>
      <c r="J85" s="127"/>
      <c r="K85" s="127"/>
      <c r="L85" s="127"/>
      <c r="M85" s="127"/>
      <c r="N85" s="127"/>
    </row>
    <row r="86" spans="1:14" s="136" customFormat="1" ht="12" customHeight="1" x14ac:dyDescent="0.35">
      <c r="A86" s="127"/>
      <c r="B86" s="209"/>
      <c r="C86" s="127"/>
      <c r="D86" s="137"/>
      <c r="E86" s="175"/>
      <c r="F86" s="268"/>
      <c r="G86" s="268"/>
      <c r="H86" s="127"/>
      <c r="I86" s="127"/>
      <c r="J86" s="127"/>
      <c r="K86" s="127"/>
      <c r="L86" s="127"/>
      <c r="M86" s="127"/>
      <c r="N86" s="127"/>
    </row>
    <row r="87" spans="1:14" s="136" customFormat="1" ht="12" customHeight="1" x14ac:dyDescent="0.35">
      <c r="A87" s="127"/>
      <c r="B87" s="209"/>
      <c r="C87" s="127"/>
      <c r="D87" s="137"/>
      <c r="E87" s="175"/>
      <c r="F87" s="268"/>
      <c r="G87" s="268"/>
      <c r="H87" s="127"/>
      <c r="I87" s="127"/>
      <c r="J87" s="127"/>
      <c r="K87" s="127"/>
      <c r="L87" s="127"/>
      <c r="M87" s="127"/>
      <c r="N87" s="127"/>
    </row>
    <row r="88" spans="1:14" s="136" customFormat="1" ht="12" customHeight="1" x14ac:dyDescent="0.35">
      <c r="A88" s="127"/>
      <c r="B88" s="209"/>
      <c r="C88" s="127"/>
      <c r="D88" s="137"/>
      <c r="E88" s="175"/>
      <c r="F88" s="268"/>
      <c r="G88" s="268"/>
      <c r="H88" s="127"/>
      <c r="I88" s="127"/>
      <c r="J88" s="127"/>
      <c r="K88" s="127"/>
      <c r="L88" s="127"/>
      <c r="M88" s="127"/>
      <c r="N88" s="127"/>
    </row>
    <row r="89" spans="1:14" s="136" customFormat="1" ht="12" customHeight="1" x14ac:dyDescent="0.35">
      <c r="A89" s="127"/>
      <c r="B89" s="209"/>
      <c r="C89" s="127"/>
      <c r="D89" s="137"/>
      <c r="E89" s="175"/>
      <c r="F89" s="268"/>
      <c r="G89" s="268"/>
      <c r="H89" s="127"/>
      <c r="I89" s="127"/>
      <c r="J89" s="127"/>
      <c r="K89" s="127"/>
      <c r="L89" s="127"/>
      <c r="M89" s="127"/>
      <c r="N89" s="127"/>
    </row>
    <row r="90" spans="1:14" s="136" customFormat="1" ht="12" customHeight="1" x14ac:dyDescent="0.35">
      <c r="A90" s="127"/>
      <c r="B90" s="209"/>
      <c r="C90" s="127"/>
      <c r="D90" s="137"/>
      <c r="E90" s="175"/>
      <c r="F90" s="268"/>
      <c r="G90" s="268"/>
      <c r="H90" s="127"/>
      <c r="I90" s="127"/>
      <c r="J90" s="127"/>
      <c r="K90" s="127"/>
      <c r="L90" s="127"/>
      <c r="M90" s="127"/>
      <c r="N90" s="127"/>
    </row>
    <row r="91" spans="1:14" s="136" customFormat="1" ht="12" customHeight="1" x14ac:dyDescent="0.35">
      <c r="A91" s="127"/>
      <c r="B91" s="209"/>
      <c r="C91" s="127"/>
      <c r="D91" s="137"/>
      <c r="E91" s="175"/>
      <c r="F91" s="268"/>
      <c r="G91" s="268"/>
      <c r="H91" s="127"/>
      <c r="I91" s="127"/>
      <c r="J91" s="127"/>
      <c r="K91" s="127"/>
      <c r="L91" s="127"/>
      <c r="M91" s="127"/>
      <c r="N91" s="127"/>
    </row>
    <row r="92" spans="1:14" s="136" customFormat="1" ht="12" customHeight="1" x14ac:dyDescent="0.35">
      <c r="A92" s="127"/>
      <c r="B92" s="209"/>
      <c r="C92" s="127"/>
      <c r="D92" s="137"/>
      <c r="E92" s="175"/>
      <c r="F92" s="268"/>
      <c r="G92" s="268"/>
      <c r="H92" s="127"/>
      <c r="I92" s="127"/>
      <c r="J92" s="127"/>
      <c r="K92" s="127"/>
      <c r="L92" s="127"/>
      <c r="M92" s="127"/>
      <c r="N92" s="127"/>
    </row>
    <row r="93" spans="1:14" s="136" customFormat="1" ht="12" customHeight="1" x14ac:dyDescent="0.35">
      <c r="A93" s="127"/>
      <c r="B93" s="209"/>
      <c r="C93" s="127"/>
      <c r="D93" s="137"/>
      <c r="E93" s="175"/>
      <c r="F93" s="268"/>
      <c r="G93" s="268"/>
      <c r="H93" s="127"/>
      <c r="I93" s="127"/>
      <c r="J93" s="127"/>
      <c r="K93" s="127"/>
      <c r="L93" s="127"/>
      <c r="M93" s="127"/>
      <c r="N93" s="127"/>
    </row>
    <row r="94" spans="1:14" s="136" customFormat="1" ht="12" customHeight="1" x14ac:dyDescent="0.35">
      <c r="A94" s="127"/>
      <c r="B94" s="209"/>
      <c r="C94" s="127"/>
      <c r="D94" s="137"/>
      <c r="E94" s="175"/>
      <c r="F94" s="268"/>
      <c r="G94" s="268"/>
      <c r="H94" s="127"/>
      <c r="I94" s="127"/>
      <c r="J94" s="127"/>
      <c r="K94" s="127"/>
      <c r="L94" s="127"/>
      <c r="M94" s="127"/>
      <c r="N94" s="127"/>
    </row>
    <row r="95" spans="1:14" s="136" customFormat="1" ht="12" customHeight="1" x14ac:dyDescent="0.35">
      <c r="A95" s="127"/>
      <c r="B95" s="209"/>
      <c r="C95" s="127"/>
      <c r="D95" s="137"/>
      <c r="E95" s="175"/>
      <c r="F95" s="268"/>
      <c r="G95" s="268"/>
      <c r="H95" s="127"/>
      <c r="I95" s="127"/>
      <c r="J95" s="127"/>
      <c r="K95" s="127"/>
      <c r="L95" s="127"/>
      <c r="M95" s="127"/>
      <c r="N95" s="127"/>
    </row>
    <row r="96" spans="1:14" s="136" customFormat="1" ht="12" customHeight="1" x14ac:dyDescent="0.35">
      <c r="A96" s="127"/>
      <c r="B96" s="209"/>
      <c r="C96" s="127"/>
      <c r="D96" s="137"/>
      <c r="E96" s="175"/>
      <c r="F96" s="268"/>
      <c r="G96" s="268"/>
      <c r="H96" s="127"/>
      <c r="I96" s="127"/>
      <c r="J96" s="127"/>
      <c r="K96" s="127"/>
      <c r="L96" s="127"/>
      <c r="M96" s="127"/>
      <c r="N96" s="127"/>
    </row>
    <row r="97" spans="1:14" s="136" customFormat="1" ht="12" customHeight="1" x14ac:dyDescent="0.35">
      <c r="A97" s="127"/>
      <c r="B97" s="209"/>
      <c r="C97" s="127"/>
      <c r="D97" s="137"/>
      <c r="E97" s="175"/>
      <c r="F97" s="268"/>
      <c r="G97" s="268"/>
      <c r="H97" s="127"/>
      <c r="I97" s="127"/>
      <c r="J97" s="127"/>
      <c r="K97" s="127"/>
      <c r="L97" s="127"/>
      <c r="M97" s="127"/>
      <c r="N97" s="127"/>
    </row>
    <row r="98" spans="1:14" s="136" customFormat="1" ht="12" customHeight="1" x14ac:dyDescent="0.35">
      <c r="A98" s="127"/>
      <c r="B98" s="209"/>
      <c r="C98" s="127"/>
      <c r="D98" s="137"/>
      <c r="E98" s="175"/>
      <c r="F98" s="268"/>
      <c r="G98" s="268"/>
      <c r="H98" s="127"/>
      <c r="I98" s="127"/>
      <c r="J98" s="127"/>
      <c r="K98" s="127"/>
      <c r="L98" s="127"/>
      <c r="M98" s="127"/>
      <c r="N98" s="127"/>
    </row>
    <row r="99" spans="1:14" s="136" customFormat="1" ht="12" customHeight="1" x14ac:dyDescent="0.35">
      <c r="A99" s="127"/>
      <c r="B99" s="209"/>
      <c r="C99" s="127"/>
      <c r="D99" s="137"/>
      <c r="E99" s="175"/>
      <c r="F99" s="268"/>
      <c r="G99" s="268"/>
      <c r="H99" s="127"/>
      <c r="I99" s="127"/>
      <c r="J99" s="127"/>
      <c r="K99" s="127"/>
      <c r="L99" s="127"/>
      <c r="M99" s="127"/>
      <c r="N99" s="127"/>
    </row>
    <row r="100" spans="1:14" ht="12" customHeight="1" x14ac:dyDescent="0.35">
      <c r="F100" s="268"/>
      <c r="G100" s="268"/>
    </row>
    <row r="101" spans="1:14" ht="12" customHeight="1" x14ac:dyDescent="0.35">
      <c r="F101" s="268"/>
      <c r="G101" s="268"/>
    </row>
    <row r="102" spans="1:14" ht="12" customHeight="1" x14ac:dyDescent="0.35">
      <c r="F102" s="268"/>
      <c r="G102" s="268"/>
    </row>
    <row r="103" spans="1:14" ht="12" customHeight="1" x14ac:dyDescent="0.35">
      <c r="F103" s="268"/>
      <c r="G103" s="268"/>
    </row>
    <row r="104" spans="1:14" ht="12" customHeight="1" x14ac:dyDescent="0.35">
      <c r="F104" s="268"/>
      <c r="G104" s="268"/>
    </row>
    <row r="105" spans="1:14" ht="12" customHeight="1" x14ac:dyDescent="0.35">
      <c r="F105" s="268"/>
      <c r="G105" s="268"/>
    </row>
    <row r="106" spans="1:14" ht="12" customHeight="1" x14ac:dyDescent="0.35">
      <c r="F106" s="268"/>
      <c r="G106" s="268"/>
    </row>
    <row r="107" spans="1:14" ht="12" customHeight="1" x14ac:dyDescent="0.35">
      <c r="F107" s="268"/>
      <c r="G107" s="268"/>
    </row>
    <row r="108" spans="1:14" ht="12" customHeight="1" x14ac:dyDescent="0.35">
      <c r="F108" s="268"/>
      <c r="G108" s="268"/>
    </row>
    <row r="109" spans="1:14" ht="12" customHeight="1" x14ac:dyDescent="0.35">
      <c r="F109" s="268"/>
      <c r="G109" s="268"/>
    </row>
    <row r="110" spans="1:14" ht="12" customHeight="1" x14ac:dyDescent="0.35">
      <c r="F110" s="268"/>
      <c r="G110" s="268"/>
    </row>
    <row r="111" spans="1:14" ht="12" customHeight="1" x14ac:dyDescent="0.35">
      <c r="F111" s="268"/>
      <c r="G111" s="268"/>
    </row>
    <row r="112" spans="1:14" ht="12" customHeight="1" x14ac:dyDescent="0.35">
      <c r="F112" s="268"/>
      <c r="G112" s="268"/>
    </row>
    <row r="113" spans="6:7" ht="12" customHeight="1" x14ac:dyDescent="0.35">
      <c r="F113" s="268"/>
      <c r="G113" s="268"/>
    </row>
    <row r="114" spans="6:7" ht="12" customHeight="1" x14ac:dyDescent="0.35">
      <c r="F114" s="268"/>
      <c r="G114" s="268"/>
    </row>
    <row r="115" spans="6:7" ht="12" customHeight="1" x14ac:dyDescent="0.35">
      <c r="F115" s="268"/>
      <c r="G115" s="268"/>
    </row>
    <row r="116" spans="6:7" ht="12" customHeight="1" x14ac:dyDescent="0.35">
      <c r="F116" s="268"/>
      <c r="G116" s="268"/>
    </row>
    <row r="117" spans="6:7" ht="12" customHeight="1" x14ac:dyDescent="0.35">
      <c r="F117" s="268"/>
      <c r="G117" s="268"/>
    </row>
    <row r="118" spans="6:7" ht="12" customHeight="1" x14ac:dyDescent="0.35">
      <c r="F118" s="268"/>
      <c r="G118" s="268"/>
    </row>
    <row r="119" spans="6:7" ht="12" customHeight="1" x14ac:dyDescent="0.35">
      <c r="F119" s="268"/>
      <c r="G119" s="268"/>
    </row>
    <row r="120" spans="6:7" ht="12" customHeight="1" x14ac:dyDescent="0.35">
      <c r="F120" s="268"/>
      <c r="G120" s="268"/>
    </row>
    <row r="121" spans="6:7" ht="12" customHeight="1" x14ac:dyDescent="0.35">
      <c r="F121" s="268"/>
      <c r="G121" s="268"/>
    </row>
    <row r="122" spans="6:7" ht="12" customHeight="1" x14ac:dyDescent="0.35">
      <c r="F122" s="268"/>
      <c r="G122" s="268"/>
    </row>
    <row r="123" spans="6:7" ht="12" customHeight="1" x14ac:dyDescent="0.35">
      <c r="F123" s="268"/>
      <c r="G123" s="268"/>
    </row>
    <row r="124" spans="6:7" ht="12" customHeight="1" x14ac:dyDescent="0.35">
      <c r="F124" s="268"/>
      <c r="G124" s="268"/>
    </row>
    <row r="125" spans="6:7" ht="12" customHeight="1" x14ac:dyDescent="0.35">
      <c r="F125" s="268"/>
      <c r="G125" s="268"/>
    </row>
    <row r="126" spans="6:7" ht="12" customHeight="1" x14ac:dyDescent="0.35">
      <c r="F126" s="268"/>
      <c r="G126" s="268"/>
    </row>
    <row r="127" spans="6:7" ht="12" customHeight="1" x14ac:dyDescent="0.35">
      <c r="F127" s="268"/>
      <c r="G127" s="268"/>
    </row>
    <row r="128" spans="6:7" ht="12" customHeight="1" x14ac:dyDescent="0.35">
      <c r="F128" s="268"/>
      <c r="G128" s="268"/>
    </row>
    <row r="129" spans="6:7" ht="12" customHeight="1" x14ac:dyDescent="0.35">
      <c r="F129" s="268"/>
      <c r="G129" s="268"/>
    </row>
    <row r="130" spans="6:7" ht="12" customHeight="1" x14ac:dyDescent="0.35">
      <c r="F130" s="268"/>
      <c r="G130" s="268"/>
    </row>
    <row r="131" spans="6:7" ht="12" customHeight="1" x14ac:dyDescent="0.35">
      <c r="F131" s="268"/>
      <c r="G131" s="268"/>
    </row>
    <row r="132" spans="6:7" ht="12" customHeight="1" x14ac:dyDescent="0.35">
      <c r="F132" s="268"/>
      <c r="G132" s="268"/>
    </row>
    <row r="133" spans="6:7" ht="12" customHeight="1" x14ac:dyDescent="0.35">
      <c r="F133" s="268"/>
      <c r="G133" s="268"/>
    </row>
    <row r="134" spans="6:7" ht="12" customHeight="1" x14ac:dyDescent="0.35">
      <c r="F134" s="268"/>
      <c r="G134" s="268"/>
    </row>
    <row r="135" spans="6:7" ht="12" customHeight="1" x14ac:dyDescent="0.35">
      <c r="F135" s="268"/>
      <c r="G135" s="268"/>
    </row>
    <row r="136" spans="6:7" ht="12" customHeight="1" x14ac:dyDescent="0.35">
      <c r="F136" s="268"/>
      <c r="G136" s="268"/>
    </row>
    <row r="137" spans="6:7" ht="12" customHeight="1" x14ac:dyDescent="0.35">
      <c r="F137" s="268"/>
      <c r="G137" s="268"/>
    </row>
    <row r="138" spans="6:7" ht="12" customHeight="1" x14ac:dyDescent="0.35">
      <c r="F138" s="268"/>
      <c r="G138" s="268"/>
    </row>
    <row r="139" spans="6:7" ht="12" customHeight="1" x14ac:dyDescent="0.35">
      <c r="F139" s="268"/>
      <c r="G139" s="268"/>
    </row>
    <row r="140" spans="6:7" ht="12" customHeight="1" x14ac:dyDescent="0.35">
      <c r="F140" s="268"/>
      <c r="G140" s="268"/>
    </row>
    <row r="141" spans="6:7" ht="12" customHeight="1" x14ac:dyDescent="0.35">
      <c r="F141" s="268"/>
      <c r="G141" s="268"/>
    </row>
    <row r="142" spans="6:7" ht="12" customHeight="1" x14ac:dyDescent="0.35">
      <c r="F142" s="268"/>
      <c r="G142" s="268"/>
    </row>
    <row r="143" spans="6:7" ht="12" customHeight="1" x14ac:dyDescent="0.35">
      <c r="F143" s="268"/>
      <c r="G143" s="268"/>
    </row>
    <row r="144" spans="6:7" ht="12" customHeight="1" x14ac:dyDescent="0.35">
      <c r="F144" s="268"/>
      <c r="G144" s="268"/>
    </row>
    <row r="145" spans="6:7" ht="12" customHeight="1" x14ac:dyDescent="0.35">
      <c r="F145" s="268"/>
      <c r="G145" s="268"/>
    </row>
    <row r="146" spans="6:7" ht="12" customHeight="1" x14ac:dyDescent="0.35">
      <c r="F146" s="268"/>
      <c r="G146" s="268"/>
    </row>
    <row r="147" spans="6:7" ht="12" customHeight="1" x14ac:dyDescent="0.35">
      <c r="F147" s="268"/>
      <c r="G147" s="268"/>
    </row>
    <row r="148" spans="6:7" ht="12" customHeight="1" x14ac:dyDescent="0.35">
      <c r="F148" s="268"/>
      <c r="G148" s="268"/>
    </row>
    <row r="149" spans="6:7" ht="12" customHeight="1" x14ac:dyDescent="0.35">
      <c r="F149" s="268"/>
      <c r="G149" s="268"/>
    </row>
    <row r="150" spans="6:7" ht="12" customHeight="1" x14ac:dyDescent="0.35">
      <c r="F150" s="268"/>
      <c r="G150" s="268"/>
    </row>
    <row r="151" spans="6:7" ht="12" customHeight="1" x14ac:dyDescent="0.35">
      <c r="F151" s="268"/>
      <c r="G151" s="268"/>
    </row>
    <row r="152" spans="6:7" ht="12" customHeight="1" x14ac:dyDescent="0.35">
      <c r="F152" s="268"/>
      <c r="G152" s="268"/>
    </row>
    <row r="153" spans="6:7" ht="12" customHeight="1" x14ac:dyDescent="0.35">
      <c r="F153" s="268"/>
      <c r="G153" s="268"/>
    </row>
    <row r="154" spans="6:7" ht="12" customHeight="1" x14ac:dyDescent="0.35">
      <c r="F154" s="268"/>
      <c r="G154" s="268"/>
    </row>
    <row r="155" spans="6:7" ht="12" customHeight="1" x14ac:dyDescent="0.35">
      <c r="F155" s="268"/>
      <c r="G155" s="268"/>
    </row>
    <row r="156" spans="6:7" ht="12" customHeight="1" x14ac:dyDescent="0.35">
      <c r="F156" s="268"/>
      <c r="G156" s="268"/>
    </row>
    <row r="157" spans="6:7" ht="12" customHeight="1" x14ac:dyDescent="0.35">
      <c r="F157" s="268"/>
      <c r="G157" s="268"/>
    </row>
    <row r="158" spans="6:7" ht="12" customHeight="1" x14ac:dyDescent="0.35">
      <c r="F158" s="268"/>
      <c r="G158" s="268"/>
    </row>
    <row r="159" spans="6:7" ht="12" customHeight="1" x14ac:dyDescent="0.35">
      <c r="F159" s="268"/>
      <c r="G159" s="268"/>
    </row>
    <row r="160" spans="6:7" ht="12" customHeight="1" x14ac:dyDescent="0.35">
      <c r="F160" s="268"/>
      <c r="G160" s="268"/>
    </row>
    <row r="161" spans="6:7" ht="12" customHeight="1" x14ac:dyDescent="0.35">
      <c r="F161" s="268"/>
      <c r="G161" s="268"/>
    </row>
    <row r="162" spans="6:7" ht="12" customHeight="1" x14ac:dyDescent="0.35">
      <c r="F162" s="268"/>
      <c r="G162" s="268"/>
    </row>
    <row r="163" spans="6:7" ht="12" customHeight="1" x14ac:dyDescent="0.35">
      <c r="F163" s="268"/>
      <c r="G163" s="268"/>
    </row>
    <row r="164" spans="6:7" ht="12" customHeight="1" x14ac:dyDescent="0.35">
      <c r="F164" s="268"/>
      <c r="G164" s="268"/>
    </row>
    <row r="165" spans="6:7" ht="12" customHeight="1" x14ac:dyDescent="0.35">
      <c r="F165" s="268"/>
      <c r="G165" s="268"/>
    </row>
    <row r="166" spans="6:7" ht="12" customHeight="1" x14ac:dyDescent="0.35">
      <c r="F166" s="268"/>
      <c r="G166" s="268"/>
    </row>
    <row r="167" spans="6:7" ht="12" customHeight="1" x14ac:dyDescent="0.35">
      <c r="F167" s="268"/>
      <c r="G167" s="268"/>
    </row>
    <row r="168" spans="6:7" ht="12" customHeight="1" x14ac:dyDescent="0.35">
      <c r="F168" s="268"/>
      <c r="G168" s="268"/>
    </row>
    <row r="169" spans="6:7" ht="12" customHeight="1" x14ac:dyDescent="0.35">
      <c r="F169" s="268"/>
      <c r="G169" s="268"/>
    </row>
    <row r="170" spans="6:7" ht="12" customHeight="1" x14ac:dyDescent="0.35">
      <c r="F170" s="268"/>
      <c r="G170" s="268"/>
    </row>
    <row r="171" spans="6:7" ht="12" customHeight="1" x14ac:dyDescent="0.35">
      <c r="F171" s="268"/>
      <c r="G171" s="268"/>
    </row>
    <row r="172" spans="6:7" ht="12" customHeight="1" x14ac:dyDescent="0.35">
      <c r="F172" s="268"/>
      <c r="G172" s="268"/>
    </row>
    <row r="173" spans="6:7" ht="12" customHeight="1" x14ac:dyDescent="0.35">
      <c r="F173" s="268"/>
      <c r="G173" s="268"/>
    </row>
    <row r="174" spans="6:7" ht="12" customHeight="1" x14ac:dyDescent="0.35">
      <c r="F174" s="268"/>
      <c r="G174" s="268"/>
    </row>
    <row r="175" spans="6:7" ht="12" customHeight="1" x14ac:dyDescent="0.35">
      <c r="F175" s="268"/>
      <c r="G175" s="268"/>
    </row>
    <row r="176" spans="6:7" ht="12" customHeight="1" x14ac:dyDescent="0.35">
      <c r="F176" s="268"/>
      <c r="G176" s="268"/>
    </row>
    <row r="177" spans="6:7" ht="12" customHeight="1" x14ac:dyDescent="0.35">
      <c r="F177" s="268"/>
      <c r="G177" s="268"/>
    </row>
    <row r="178" spans="6:7" ht="12" customHeight="1" x14ac:dyDescent="0.35">
      <c r="F178" s="268"/>
      <c r="G178" s="268"/>
    </row>
    <row r="179" spans="6:7" ht="12" customHeight="1" x14ac:dyDescent="0.35">
      <c r="F179" s="268"/>
      <c r="G179" s="268"/>
    </row>
    <row r="180" spans="6:7" ht="12" customHeight="1" x14ac:dyDescent="0.35">
      <c r="F180" s="268"/>
      <c r="G180" s="268"/>
    </row>
    <row r="181" spans="6:7" ht="12" customHeight="1" x14ac:dyDescent="0.35">
      <c r="F181" s="268"/>
      <c r="G181" s="268"/>
    </row>
    <row r="182" spans="6:7" ht="12" customHeight="1" x14ac:dyDescent="0.35">
      <c r="F182" s="268"/>
      <c r="G182" s="268"/>
    </row>
    <row r="183" spans="6:7" ht="12" customHeight="1" x14ac:dyDescent="0.35">
      <c r="F183" s="268"/>
      <c r="G183" s="268"/>
    </row>
    <row r="184" spans="6:7" ht="12" customHeight="1" x14ac:dyDescent="0.35">
      <c r="F184" s="268"/>
      <c r="G184" s="268"/>
    </row>
    <row r="185" spans="6:7" ht="12" customHeight="1" x14ac:dyDescent="0.35">
      <c r="F185" s="268"/>
      <c r="G185" s="268"/>
    </row>
    <row r="186" spans="6:7" ht="12" customHeight="1" x14ac:dyDescent="0.35">
      <c r="F186" s="268"/>
      <c r="G186" s="268"/>
    </row>
    <row r="187" spans="6:7" ht="12" customHeight="1" x14ac:dyDescent="0.35">
      <c r="F187" s="268"/>
      <c r="G187" s="268"/>
    </row>
    <row r="188" spans="6:7" ht="12" customHeight="1" x14ac:dyDescent="0.35">
      <c r="F188" s="268"/>
      <c r="G188" s="268"/>
    </row>
    <row r="189" spans="6:7" ht="12" customHeight="1" x14ac:dyDescent="0.35">
      <c r="F189" s="268"/>
      <c r="G189" s="268"/>
    </row>
    <row r="190" spans="6:7" ht="12" customHeight="1" x14ac:dyDescent="0.35">
      <c r="F190" s="268"/>
      <c r="G190" s="268"/>
    </row>
    <row r="191" spans="6:7" ht="12" customHeight="1" x14ac:dyDescent="0.35">
      <c r="F191" s="268"/>
      <c r="G191" s="268"/>
    </row>
    <row r="192" spans="6:7" ht="12" customHeight="1" x14ac:dyDescent="0.35">
      <c r="F192" s="268"/>
      <c r="G192" s="268"/>
    </row>
    <row r="193" spans="6:7" ht="12" customHeight="1" x14ac:dyDescent="0.35">
      <c r="F193" s="268"/>
      <c r="G193" s="268"/>
    </row>
    <row r="194" spans="6:7" ht="12" customHeight="1" x14ac:dyDescent="0.35">
      <c r="F194" s="268"/>
      <c r="G194" s="268"/>
    </row>
    <row r="195" spans="6:7" ht="12" customHeight="1" x14ac:dyDescent="0.35">
      <c r="F195" s="268"/>
      <c r="G195" s="268"/>
    </row>
    <row r="196" spans="6:7" ht="12" customHeight="1" x14ac:dyDescent="0.35">
      <c r="F196" s="268"/>
      <c r="G196" s="268"/>
    </row>
    <row r="197" spans="6:7" ht="12" customHeight="1" x14ac:dyDescent="0.35">
      <c r="F197" s="268"/>
      <c r="G197" s="268"/>
    </row>
    <row r="198" spans="6:7" ht="12" customHeight="1" x14ac:dyDescent="0.35">
      <c r="F198" s="268"/>
      <c r="G198" s="268"/>
    </row>
    <row r="199" spans="6:7" ht="12" customHeight="1" x14ac:dyDescent="0.35">
      <c r="F199" s="268"/>
      <c r="G199" s="268"/>
    </row>
    <row r="200" spans="6:7" ht="12" customHeight="1" x14ac:dyDescent="0.35">
      <c r="F200" s="268"/>
      <c r="G200" s="268"/>
    </row>
    <row r="201" spans="6:7" ht="12" customHeight="1" x14ac:dyDescent="0.35">
      <c r="F201" s="268"/>
      <c r="G201" s="268"/>
    </row>
    <row r="202" spans="6:7" ht="12" customHeight="1" x14ac:dyDescent="0.35">
      <c r="F202" s="268"/>
      <c r="G202" s="268"/>
    </row>
    <row r="203" spans="6:7" ht="12" customHeight="1" x14ac:dyDescent="0.35">
      <c r="F203" s="268"/>
      <c r="G203" s="268"/>
    </row>
    <row r="204" spans="6:7" ht="12" customHeight="1" x14ac:dyDescent="0.35">
      <c r="F204" s="268"/>
      <c r="G204" s="268"/>
    </row>
    <row r="205" spans="6:7" ht="12" customHeight="1" x14ac:dyDescent="0.35">
      <c r="F205" s="268"/>
      <c r="G205" s="268"/>
    </row>
    <row r="206" spans="6:7" ht="12" customHeight="1" x14ac:dyDescent="0.35">
      <c r="F206" s="268"/>
      <c r="G206" s="268"/>
    </row>
    <row r="207" spans="6:7" ht="12" customHeight="1" x14ac:dyDescent="0.35">
      <c r="F207" s="268"/>
      <c r="G207" s="268"/>
    </row>
    <row r="208" spans="6:7" ht="12" customHeight="1" x14ac:dyDescent="0.35">
      <c r="F208" s="268"/>
      <c r="G208" s="268"/>
    </row>
    <row r="209" spans="6:7" ht="12" customHeight="1" x14ac:dyDescent="0.35">
      <c r="F209" s="268"/>
      <c r="G209" s="268"/>
    </row>
    <row r="210" spans="6:7" ht="12" customHeight="1" x14ac:dyDescent="0.35">
      <c r="F210" s="268"/>
      <c r="G210" s="268"/>
    </row>
    <row r="211" spans="6:7" ht="12" customHeight="1" x14ac:dyDescent="0.35">
      <c r="F211" s="268"/>
      <c r="G211" s="268"/>
    </row>
    <row r="212" spans="6:7" ht="12" customHeight="1" x14ac:dyDescent="0.35">
      <c r="F212" s="268"/>
      <c r="G212" s="268"/>
    </row>
    <row r="213" spans="6:7" ht="12" customHeight="1" x14ac:dyDescent="0.35">
      <c r="F213" s="268"/>
      <c r="G213" s="268"/>
    </row>
    <row r="214" spans="6:7" ht="12" customHeight="1" x14ac:dyDescent="0.35">
      <c r="F214" s="268"/>
      <c r="G214" s="268"/>
    </row>
    <row r="215" spans="6:7" ht="12" customHeight="1" x14ac:dyDescent="0.35">
      <c r="F215" s="268"/>
      <c r="G215" s="268"/>
    </row>
    <row r="216" spans="6:7" ht="12" customHeight="1" x14ac:dyDescent="0.35">
      <c r="F216" s="268"/>
      <c r="G216" s="268"/>
    </row>
    <row r="217" spans="6:7" ht="12" customHeight="1" x14ac:dyDescent="0.35">
      <c r="F217" s="268"/>
      <c r="G217" s="268"/>
    </row>
  </sheetData>
  <conditionalFormatting sqref="B37:B1048576 B1:B29">
    <cfRule type="containsText" dxfId="31" priority="51" operator="containsText" text="tbc">
      <formula>NOT(ISERROR(SEARCH("tbc",B1)))</formula>
    </cfRule>
  </conditionalFormatting>
  <conditionalFormatting sqref="B7">
    <cfRule type="containsText" dxfId="30" priority="50" operator="containsText" text="tbc">
      <formula>NOT(ISERROR(SEARCH("tbc",B7)))</formula>
    </cfRule>
  </conditionalFormatting>
  <conditionalFormatting sqref="B31:B32">
    <cfRule type="containsText" dxfId="29" priority="49" operator="containsText" text="tbc">
      <formula>NOT(ISERROR(SEARCH("tbc",B31)))</formula>
    </cfRule>
  </conditionalFormatting>
  <conditionalFormatting sqref="F6:F8">
    <cfRule type="cellIs" dxfId="28" priority="8" operator="greaterThan">
      <formula>0</formula>
    </cfRule>
    <cfRule type="cellIs" dxfId="27" priority="9" operator="greaterThan">
      <formula>0</formula>
    </cfRule>
  </conditionalFormatting>
  <conditionalFormatting sqref="F19:F20">
    <cfRule type="containsText" dxfId="26" priority="7" operator="containsText" text="Fail">
      <formula>NOT(ISERROR(SEARCH("Fail",F19)))</formula>
    </cfRule>
  </conditionalFormatting>
  <conditionalFormatting sqref="F23">
    <cfRule type="containsText" dxfId="25" priority="6" operator="containsText" text="Fail">
      <formula>NOT(ISERROR(SEARCH("Fail",F23)))</formula>
    </cfRule>
  </conditionalFormatting>
  <conditionalFormatting sqref="F21:F22">
    <cfRule type="containsText" dxfId="24" priority="1" operator="containsText" text="Fail">
      <formula>NOT(ISERROR(SEARCH("Fail",F21)))</formula>
    </cfRule>
  </conditionalFormatting>
  <dataValidations count="2">
    <dataValidation type="list" showInputMessage="1" showErrorMessage="1" sqref="F19:F23" xr:uid="{00000000-0002-0000-5900-000000000000}">
      <formula1>"Pass,Fail,Block,Not Attempted, NA Pass Previous"</formula1>
    </dataValidation>
    <dataValidation type="list" showInputMessage="1" showErrorMessage="1" sqref="B5" xr:uid="{00000000-0002-0000-5900-000001000000}">
      <formula1>"Q1,Q2,Q3,Q4, Wkly,Mthly"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73730"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72"/>
  <dimension ref="A1:W112"/>
  <sheetViews>
    <sheetView workbookViewId="0">
      <selection activeCell="B12" sqref="B12"/>
    </sheetView>
  </sheetViews>
  <sheetFormatPr defaultColWidth="8.81640625" defaultRowHeight="12" customHeight="1" x14ac:dyDescent="0.35"/>
  <cols>
    <col min="1" max="1" width="8.81640625" style="127" customWidth="1"/>
    <col min="2" max="2" width="30" style="127" customWidth="1"/>
    <col min="3" max="3" width="53.1796875" style="127" customWidth="1"/>
    <col min="4" max="4" width="54" style="137" customWidth="1"/>
    <col min="5" max="5" width="0.1796875" style="137" hidden="1" customWidth="1"/>
    <col min="6" max="6" width="15.1796875" style="136" customWidth="1"/>
    <col min="7" max="7" width="20.1796875" style="136" customWidth="1"/>
    <col min="8" max="8" width="15.1796875" style="136" customWidth="1"/>
    <col min="9" max="9" width="20.1796875" style="136" customWidth="1"/>
    <col min="10" max="23" width="8.81640625" style="127"/>
  </cols>
  <sheetData>
    <row r="1" spans="1:23" ht="12" customHeight="1" x14ac:dyDescent="0.35">
      <c r="A1" s="138">
        <v>8.33</v>
      </c>
      <c r="B1" s="77"/>
      <c r="C1" s="81" t="s">
        <v>1506</v>
      </c>
      <c r="D1" s="79"/>
      <c r="E1" s="79"/>
      <c r="F1" s="80"/>
      <c r="G1" s="80"/>
      <c r="H1" s="80"/>
      <c r="I1" s="80"/>
      <c r="J1" s="81"/>
      <c r="K1" s="81"/>
      <c r="L1" s="81"/>
      <c r="M1" s="81"/>
      <c r="N1" s="81"/>
      <c r="O1" s="81"/>
      <c r="P1" s="81"/>
      <c r="Q1" s="81"/>
      <c r="R1" s="81"/>
      <c r="S1" s="81"/>
      <c r="T1" s="81"/>
      <c r="U1" s="81"/>
      <c r="V1" s="81"/>
      <c r="W1" s="81"/>
    </row>
    <row r="2" spans="1:23" ht="12" customHeight="1" x14ac:dyDescent="0.35">
      <c r="A2" s="82"/>
      <c r="B2" s="83" t="s">
        <v>54</v>
      </c>
      <c r="C2" s="82">
        <v>30</v>
      </c>
      <c r="D2" s="79"/>
      <c r="E2" s="79"/>
      <c r="F2" s="80"/>
      <c r="G2" s="80"/>
      <c r="H2" s="80"/>
      <c r="I2" s="80"/>
      <c r="J2" s="84"/>
      <c r="K2" s="84"/>
      <c r="L2" s="84"/>
      <c r="M2" s="84"/>
      <c r="N2" s="84"/>
      <c r="O2" s="84"/>
      <c r="P2" s="84"/>
      <c r="Q2" s="84"/>
      <c r="R2" s="84"/>
      <c r="S2" s="84"/>
      <c r="T2" s="84"/>
      <c r="U2" s="84"/>
      <c r="V2" s="84"/>
      <c r="W2" s="84"/>
    </row>
    <row r="3" spans="1:23" ht="12" customHeight="1" x14ac:dyDescent="0.35">
      <c r="A3" s="85"/>
      <c r="B3" s="85"/>
      <c r="C3" s="81"/>
      <c r="D3" s="84"/>
      <c r="E3" s="79" t="e">
        <f>SUM(#REF!)*2</f>
        <v>#REF!</v>
      </c>
      <c r="F3" s="80"/>
      <c r="G3" s="80"/>
      <c r="H3" s="80"/>
      <c r="I3" s="80"/>
      <c r="J3" s="84"/>
      <c r="K3" s="84"/>
      <c r="L3" s="84"/>
      <c r="M3" s="84"/>
      <c r="N3" s="84"/>
      <c r="O3" s="84"/>
      <c r="P3" s="84"/>
      <c r="Q3" s="84"/>
      <c r="R3" s="84"/>
      <c r="S3" s="84"/>
      <c r="T3" s="84"/>
      <c r="U3" s="84"/>
      <c r="V3" s="84"/>
      <c r="W3" s="84"/>
    </row>
    <row r="4" spans="1:23" ht="12" customHeight="1" x14ac:dyDescent="0.35">
      <c r="A4" s="82" t="s">
        <v>55</v>
      </c>
      <c r="B4" s="82"/>
      <c r="C4" s="78"/>
      <c r="D4" s="86" t="s">
        <v>56</v>
      </c>
      <c r="E4" s="80" t="s">
        <v>27</v>
      </c>
      <c r="F4" s="86">
        <f>COUNTIF(F$18:F$504,T($D4))</f>
        <v>0</v>
      </c>
      <c r="G4" s="86"/>
      <c r="H4" s="86">
        <f>COUNTIF(H$18:H$504,T($D4))</f>
        <v>1</v>
      </c>
      <c r="I4" s="86"/>
      <c r="J4" s="84"/>
      <c r="K4" s="84"/>
      <c r="L4" s="84"/>
      <c r="M4" s="84"/>
      <c r="N4" s="84"/>
      <c r="O4" s="84"/>
      <c r="P4" s="84"/>
      <c r="Q4" s="84"/>
      <c r="R4" s="84"/>
      <c r="S4" s="84"/>
      <c r="T4" s="84"/>
      <c r="U4" s="84"/>
      <c r="V4" s="84"/>
      <c r="W4" s="84"/>
    </row>
    <row r="5" spans="1:23" ht="12" customHeight="1" x14ac:dyDescent="0.35">
      <c r="A5" s="82" t="s">
        <v>57</v>
      </c>
      <c r="B5" s="87"/>
      <c r="C5" s="81"/>
      <c r="D5" s="86" t="s">
        <v>58</v>
      </c>
      <c r="E5" s="80" t="s">
        <v>28</v>
      </c>
      <c r="F5" s="86">
        <f>COUNTIF(F$18:F$504,T($D5))</f>
        <v>0</v>
      </c>
      <c r="G5" s="86"/>
      <c r="H5" s="86">
        <f>COUNTIF(H$18:H$504,T($D5))</f>
        <v>0</v>
      </c>
      <c r="I5" s="86"/>
      <c r="J5" s="84"/>
      <c r="K5" s="84"/>
      <c r="L5" s="84"/>
      <c r="M5" s="84"/>
      <c r="N5" s="84"/>
      <c r="O5" s="84"/>
      <c r="P5" s="84"/>
      <c r="Q5" s="84"/>
      <c r="R5" s="84"/>
      <c r="S5" s="84"/>
      <c r="T5" s="84"/>
      <c r="U5" s="84"/>
      <c r="V5" s="84"/>
      <c r="W5" s="84"/>
    </row>
    <row r="6" spans="1:23" ht="12" customHeight="1" x14ac:dyDescent="0.35">
      <c r="A6" s="88" t="s">
        <v>59</v>
      </c>
      <c r="B6" s="89"/>
      <c r="C6" s="90"/>
      <c r="D6" s="91" t="s">
        <v>12</v>
      </c>
      <c r="E6" s="80" t="s">
        <v>29</v>
      </c>
      <c r="F6" s="86">
        <f>COUNTIF(F$18:F$504,T($D6))</f>
        <v>0</v>
      </c>
      <c r="G6" s="86"/>
      <c r="H6" s="86">
        <f>COUNTIF(H$18:H$504,T($D6))</f>
        <v>0</v>
      </c>
      <c r="I6" s="86"/>
      <c r="J6" s="84"/>
      <c r="K6" s="84"/>
      <c r="L6" s="84"/>
      <c r="M6" s="84"/>
      <c r="N6" s="84"/>
      <c r="O6" s="84"/>
      <c r="P6" s="84"/>
      <c r="Q6" s="84"/>
      <c r="R6" s="84"/>
      <c r="S6" s="84"/>
      <c r="T6" s="84"/>
      <c r="U6" s="84"/>
      <c r="V6" s="84"/>
      <c r="W6" s="84"/>
    </row>
    <row r="7" spans="1:23" ht="12" customHeight="1" x14ac:dyDescent="0.35">
      <c r="A7" s="88" t="s">
        <v>60</v>
      </c>
      <c r="B7" s="89" t="s">
        <v>1491</v>
      </c>
      <c r="C7" s="90"/>
      <c r="D7" s="86" t="s">
        <v>61</v>
      </c>
      <c r="E7" s="80" t="s">
        <v>30</v>
      </c>
      <c r="F7" s="86">
        <f>COUNTIF(F$18:F$504,T($D7))</f>
        <v>0</v>
      </c>
      <c r="G7" s="86"/>
      <c r="H7" s="86">
        <f>COUNTIF(H$18:H$504,T($D7))</f>
        <v>0</v>
      </c>
      <c r="I7" s="86"/>
      <c r="J7" s="84"/>
      <c r="K7" s="84"/>
      <c r="L7" s="84"/>
      <c r="M7" s="84"/>
      <c r="N7" s="84"/>
      <c r="O7" s="84"/>
      <c r="P7" s="84"/>
      <c r="Q7" s="84"/>
      <c r="R7" s="84"/>
      <c r="S7" s="84"/>
      <c r="T7" s="84"/>
      <c r="U7" s="84"/>
      <c r="V7" s="84"/>
      <c r="W7" s="84"/>
    </row>
    <row r="8" spans="1:23" ht="12" customHeight="1" x14ac:dyDescent="0.35">
      <c r="A8" s="88" t="s">
        <v>62</v>
      </c>
      <c r="B8" s="89"/>
      <c r="C8" s="90"/>
      <c r="D8" s="86" t="s">
        <v>63</v>
      </c>
      <c r="E8" s="80" t="s">
        <v>31</v>
      </c>
      <c r="F8" s="86">
        <f>F9-SUM(F4:F7)</f>
        <v>3</v>
      </c>
      <c r="G8" s="86"/>
      <c r="H8" s="86">
        <f>H9-SUM(H4:H7)</f>
        <v>2</v>
      </c>
      <c r="I8" s="86"/>
      <c r="J8" s="84"/>
      <c r="K8" s="84"/>
      <c r="L8" s="84"/>
      <c r="M8" s="84"/>
      <c r="N8" s="84"/>
      <c r="O8" s="84"/>
      <c r="P8" s="84"/>
      <c r="Q8" s="84"/>
      <c r="R8" s="84"/>
      <c r="S8" s="84"/>
      <c r="T8" s="84"/>
      <c r="U8" s="84"/>
      <c r="V8" s="84"/>
      <c r="W8" s="84"/>
    </row>
    <row r="9" spans="1:23" ht="12" customHeight="1" x14ac:dyDescent="0.35">
      <c r="A9" s="88" t="s">
        <v>64</v>
      </c>
      <c r="B9" s="89" t="s">
        <v>675</v>
      </c>
      <c r="C9" s="90"/>
      <c r="D9" s="86" t="s">
        <v>66</v>
      </c>
      <c r="E9" s="80" t="s">
        <v>26</v>
      </c>
      <c r="F9" s="86">
        <f>COUNTA($D$18:$D$504)</f>
        <v>3</v>
      </c>
      <c r="G9" s="86"/>
      <c r="H9" s="86">
        <f>COUNTA($D$18:$D$504)</f>
        <v>3</v>
      </c>
      <c r="I9" s="86"/>
      <c r="J9" s="84"/>
      <c r="K9" s="84"/>
      <c r="L9" s="84"/>
      <c r="M9" s="84"/>
      <c r="N9" s="84"/>
      <c r="O9" s="84"/>
      <c r="P9" s="84"/>
      <c r="Q9" s="84"/>
      <c r="R9" s="84"/>
      <c r="S9" s="84"/>
      <c r="T9" s="84"/>
      <c r="U9" s="84"/>
      <c r="V9" s="84"/>
      <c r="W9" s="84"/>
    </row>
    <row r="10" spans="1:23" ht="12" customHeight="1" x14ac:dyDescent="0.35">
      <c r="A10" s="88" t="s">
        <v>1542</v>
      </c>
      <c r="B10" s="89" t="s">
        <v>971</v>
      </c>
      <c r="C10" s="90"/>
      <c r="D10" s="86"/>
      <c r="E10" s="80"/>
      <c r="F10" s="86"/>
      <c r="G10" s="86"/>
      <c r="H10" s="86"/>
      <c r="I10" s="86"/>
      <c r="J10" s="84"/>
      <c r="K10" s="84"/>
      <c r="L10" s="84"/>
      <c r="M10" s="84"/>
      <c r="N10" s="84"/>
      <c r="O10" s="84"/>
      <c r="P10" s="84"/>
      <c r="Q10" s="84"/>
      <c r="R10" s="84"/>
      <c r="S10" s="84"/>
      <c r="T10" s="84"/>
      <c r="U10" s="84"/>
      <c r="V10" s="84"/>
      <c r="W10" s="84"/>
    </row>
    <row r="11" spans="1:23" ht="12" customHeight="1" x14ac:dyDescent="0.35">
      <c r="A11" s="88" t="s">
        <v>969</v>
      </c>
      <c r="B11" s="225">
        <v>31</v>
      </c>
      <c r="C11" s="90"/>
      <c r="D11" s="93"/>
      <c r="E11" s="93"/>
      <c r="F11" s="94"/>
      <c r="G11" s="95"/>
      <c r="H11" s="94"/>
      <c r="I11" s="95"/>
      <c r="J11" s="96"/>
      <c r="K11" s="96"/>
      <c r="L11" s="96"/>
      <c r="M11" s="96"/>
      <c r="N11" s="96"/>
      <c r="O11" s="96"/>
      <c r="P11" s="96"/>
      <c r="Q11" s="96"/>
      <c r="R11" s="96"/>
      <c r="S11" s="96"/>
      <c r="T11" s="96"/>
      <c r="U11" s="96"/>
      <c r="V11" s="96"/>
      <c r="W11" s="96"/>
    </row>
    <row r="12" spans="1:23" ht="12" customHeight="1" x14ac:dyDescent="0.35">
      <c r="A12" s="97"/>
      <c r="B12" s="98"/>
      <c r="C12" s="97"/>
      <c r="D12" s="99" t="s">
        <v>87</v>
      </c>
      <c r="E12" s="99" t="s">
        <v>32</v>
      </c>
      <c r="F12" s="100"/>
      <c r="G12" s="101"/>
      <c r="H12" s="100" t="s">
        <v>88</v>
      </c>
      <c r="I12" s="101"/>
      <c r="J12" s="97"/>
      <c r="K12" s="97"/>
      <c r="L12" s="97"/>
      <c r="M12" s="97"/>
      <c r="N12" s="97"/>
      <c r="O12" s="97"/>
      <c r="P12" s="97"/>
      <c r="Q12" s="97"/>
      <c r="R12" s="97"/>
      <c r="S12" s="97"/>
      <c r="T12" s="97"/>
      <c r="U12" s="97"/>
      <c r="V12" s="97"/>
      <c r="W12" s="97"/>
    </row>
    <row r="13" spans="1:23" ht="12" customHeight="1" x14ac:dyDescent="0.35">
      <c r="A13" s="97"/>
      <c r="B13" s="98"/>
      <c r="C13" s="97"/>
      <c r="D13" s="99" t="s">
        <v>23</v>
      </c>
      <c r="E13" s="99" t="s">
        <v>70</v>
      </c>
      <c r="F13" s="103" t="s">
        <v>1755</v>
      </c>
      <c r="G13" s="101"/>
      <c r="H13" s="103" t="s">
        <v>1725</v>
      </c>
      <c r="I13" s="101"/>
      <c r="J13" s="97"/>
      <c r="K13" s="97"/>
      <c r="L13" s="97"/>
      <c r="M13" s="97"/>
      <c r="N13" s="97"/>
      <c r="O13" s="97"/>
      <c r="P13" s="97"/>
      <c r="Q13" s="97"/>
      <c r="R13" s="97"/>
      <c r="S13" s="97"/>
      <c r="T13" s="97"/>
      <c r="U13" s="97"/>
      <c r="V13" s="97"/>
      <c r="W13" s="97"/>
    </row>
    <row r="14" spans="1:23" ht="12" customHeight="1" x14ac:dyDescent="0.35">
      <c r="A14" s="97"/>
      <c r="B14" s="98"/>
      <c r="C14" s="97"/>
      <c r="D14" s="99" t="s">
        <v>210</v>
      </c>
      <c r="E14" s="99" t="s">
        <v>34</v>
      </c>
      <c r="F14" s="198" t="s">
        <v>418</v>
      </c>
      <c r="G14" s="105"/>
      <c r="H14" s="198" t="s">
        <v>1679</v>
      </c>
      <c r="I14" s="105"/>
      <c r="J14" s="97"/>
      <c r="K14" s="97"/>
      <c r="L14" s="97"/>
      <c r="M14" s="97"/>
      <c r="N14" s="97"/>
      <c r="O14" s="97"/>
      <c r="P14" s="97"/>
      <c r="Q14" s="97"/>
      <c r="R14" s="97"/>
      <c r="S14" s="97"/>
      <c r="T14" s="97"/>
      <c r="U14" s="97"/>
      <c r="V14" s="97"/>
      <c r="W14" s="97"/>
    </row>
    <row r="15" spans="1:23" ht="12" customHeight="1" x14ac:dyDescent="0.35">
      <c r="A15" s="97"/>
      <c r="B15" s="98"/>
      <c r="C15" s="97"/>
      <c r="D15" s="99" t="s">
        <v>74</v>
      </c>
      <c r="E15" s="99" t="s">
        <v>33</v>
      </c>
      <c r="F15" s="104">
        <v>0</v>
      </c>
      <c r="G15" s="100"/>
      <c r="H15" s="104">
        <v>0</v>
      </c>
      <c r="I15" s="100"/>
      <c r="J15" s="97"/>
      <c r="K15" s="97"/>
      <c r="L15" s="97"/>
      <c r="M15" s="97"/>
      <c r="N15" s="97"/>
      <c r="O15" s="97"/>
      <c r="P15" s="97"/>
      <c r="Q15" s="97"/>
      <c r="R15" s="97"/>
      <c r="S15" s="97"/>
      <c r="T15" s="97"/>
      <c r="U15" s="97"/>
      <c r="V15" s="97"/>
      <c r="W15" s="97"/>
    </row>
    <row r="16" spans="1:23" ht="12" customHeight="1" x14ac:dyDescent="0.35">
      <c r="A16" s="106"/>
      <c r="B16" s="107"/>
      <c r="C16" s="106"/>
      <c r="D16" s="108"/>
      <c r="E16" s="109"/>
      <c r="F16" s="110"/>
      <c r="G16" s="110"/>
      <c r="H16" s="110"/>
      <c r="I16" s="110"/>
      <c r="J16" s="106"/>
      <c r="K16" s="106"/>
      <c r="L16" s="106"/>
      <c r="M16" s="106"/>
      <c r="N16" s="106"/>
      <c r="O16" s="106"/>
      <c r="P16" s="106"/>
      <c r="Q16" s="106"/>
      <c r="R16" s="106"/>
      <c r="S16" s="106"/>
      <c r="T16" s="106"/>
      <c r="U16" s="106"/>
      <c r="V16" s="106"/>
      <c r="W16" s="106"/>
    </row>
    <row r="17" spans="1:23" ht="12" customHeight="1" x14ac:dyDescent="0.35">
      <c r="A17" s="111" t="s">
        <v>75</v>
      </c>
      <c r="B17" s="111" t="s">
        <v>76</v>
      </c>
      <c r="C17" s="112" t="s">
        <v>77</v>
      </c>
      <c r="D17" s="113" t="s">
        <v>78</v>
      </c>
      <c r="E17" s="114"/>
      <c r="F17" s="91" t="s">
        <v>79</v>
      </c>
      <c r="G17" s="91" t="s">
        <v>105</v>
      </c>
      <c r="H17" s="91" t="s">
        <v>79</v>
      </c>
      <c r="I17" s="91" t="s">
        <v>105</v>
      </c>
      <c r="J17" s="115"/>
      <c r="K17" s="115"/>
      <c r="L17" s="115"/>
      <c r="M17" s="115"/>
      <c r="N17" s="115"/>
      <c r="O17" s="115"/>
      <c r="P17" s="115"/>
      <c r="Q17" s="115"/>
      <c r="R17" s="115"/>
      <c r="S17" s="115"/>
      <c r="T17" s="115"/>
      <c r="U17" s="115"/>
      <c r="V17" s="115"/>
      <c r="W17" s="115"/>
    </row>
    <row r="18" spans="1:23" ht="12" customHeight="1" x14ac:dyDescent="0.35">
      <c r="A18" s="116"/>
      <c r="B18" s="218"/>
      <c r="C18" s="116"/>
      <c r="D18" s="116"/>
      <c r="E18" s="117"/>
      <c r="F18" s="124"/>
      <c r="G18" s="124"/>
      <c r="H18" s="124"/>
      <c r="I18" s="124"/>
      <c r="J18" s="120"/>
      <c r="K18" s="120"/>
      <c r="L18" s="120"/>
      <c r="M18" s="120"/>
      <c r="N18" s="120"/>
      <c r="O18" s="120"/>
      <c r="P18" s="120"/>
      <c r="Q18" s="120"/>
      <c r="R18" s="120"/>
      <c r="S18" s="120"/>
      <c r="T18" s="120"/>
      <c r="U18" s="120"/>
      <c r="V18" s="120"/>
      <c r="W18" s="120"/>
    </row>
    <row r="19" spans="1:23" ht="12" customHeight="1" x14ac:dyDescent="0.35">
      <c r="A19" s="125"/>
      <c r="B19" s="125" t="s">
        <v>1312</v>
      </c>
      <c r="C19" s="160"/>
      <c r="E19" s="123"/>
      <c r="F19" s="124"/>
      <c r="G19" s="124"/>
      <c r="H19" s="124"/>
      <c r="I19" s="124"/>
      <c r="J19" s="124"/>
      <c r="K19" s="124"/>
      <c r="L19" s="124"/>
      <c r="M19" s="124"/>
      <c r="N19" s="124"/>
      <c r="O19" s="124"/>
      <c r="P19" s="124"/>
      <c r="Q19" s="124"/>
      <c r="R19" s="124"/>
      <c r="S19" s="124"/>
      <c r="T19" s="124"/>
      <c r="U19" s="124"/>
      <c r="V19" s="124"/>
      <c r="W19" s="124"/>
    </row>
    <row r="20" spans="1:23" ht="12" customHeight="1" x14ac:dyDescent="0.35">
      <c r="A20" s="125"/>
      <c r="B20" s="125" t="s">
        <v>1313</v>
      </c>
      <c r="C20" s="160"/>
      <c r="D20" s="137" t="s">
        <v>1762</v>
      </c>
      <c r="E20" s="123"/>
      <c r="F20" s="124"/>
      <c r="G20" s="124"/>
      <c r="H20" s="124" t="s">
        <v>56</v>
      </c>
      <c r="I20" s="124"/>
      <c r="J20" s="124"/>
      <c r="K20" s="124"/>
      <c r="L20" s="124"/>
      <c r="M20" s="124"/>
      <c r="N20" s="124"/>
      <c r="O20" s="124"/>
      <c r="P20" s="124"/>
      <c r="Q20" s="124"/>
      <c r="R20" s="124"/>
      <c r="S20" s="124"/>
      <c r="T20" s="124"/>
      <c r="U20" s="124"/>
      <c r="V20" s="124"/>
      <c r="W20" s="124"/>
    </row>
    <row r="21" spans="1:23" ht="12" customHeight="1" x14ac:dyDescent="0.35">
      <c r="A21" s="125"/>
      <c r="B21" s="125"/>
      <c r="C21" s="160"/>
      <c r="D21" s="137" t="s">
        <v>1763</v>
      </c>
      <c r="E21" s="123"/>
      <c r="F21" s="124"/>
      <c r="G21" s="124"/>
      <c r="H21" s="124"/>
      <c r="I21" s="124"/>
      <c r="J21" s="124"/>
      <c r="K21" s="124"/>
      <c r="L21" s="124"/>
      <c r="M21" s="124"/>
      <c r="N21" s="124"/>
      <c r="O21" s="124"/>
      <c r="P21" s="124"/>
      <c r="Q21" s="124"/>
      <c r="R21" s="124"/>
      <c r="S21" s="124"/>
      <c r="T21" s="124"/>
      <c r="U21" s="124"/>
      <c r="V21" s="124"/>
      <c r="W21" s="124"/>
    </row>
    <row r="22" spans="1:23" ht="12" customHeight="1" x14ac:dyDescent="0.35">
      <c r="A22" s="125"/>
      <c r="B22" s="125"/>
      <c r="C22"/>
      <c r="D22" s="268" t="s">
        <v>1764</v>
      </c>
      <c r="E22" s="123"/>
      <c r="F22" s="124"/>
      <c r="G22" s="124"/>
      <c r="H22" s="124"/>
      <c r="I22" s="124"/>
      <c r="J22" s="124"/>
      <c r="K22" s="124"/>
      <c r="L22" s="124"/>
      <c r="M22" s="124"/>
      <c r="N22" s="124"/>
      <c r="O22" s="124"/>
      <c r="P22" s="124"/>
      <c r="Q22" s="124"/>
      <c r="R22" s="124"/>
      <c r="S22" s="124"/>
      <c r="T22" s="124"/>
      <c r="U22" s="124"/>
      <c r="V22" s="124"/>
      <c r="W22" s="124"/>
    </row>
    <row r="23" spans="1:23" ht="12" customHeight="1" x14ac:dyDescent="0.35">
      <c r="A23" s="125" t="s">
        <v>1505</v>
      </c>
      <c r="B23" s="125"/>
      <c r="C23" s="160"/>
      <c r="E23" s="130"/>
      <c r="F23" s="124"/>
      <c r="G23" s="124"/>
      <c r="H23" s="124"/>
      <c r="I23" s="124"/>
      <c r="J23" s="124"/>
      <c r="K23" s="124"/>
      <c r="L23" s="124"/>
      <c r="M23" s="124"/>
      <c r="N23" s="124"/>
      <c r="O23" s="124"/>
      <c r="P23" s="124"/>
      <c r="Q23" s="124"/>
      <c r="R23" s="124"/>
      <c r="S23" s="124"/>
      <c r="T23" s="124"/>
      <c r="U23" s="124"/>
      <c r="V23" s="124"/>
      <c r="W23" s="124"/>
    </row>
    <row r="24" spans="1:23" ht="12" customHeight="1" x14ac:dyDescent="0.35">
      <c r="A24" s="125"/>
      <c r="B24" s="160"/>
      <c r="C24" s="166"/>
      <c r="D24" s="147"/>
      <c r="E24" s="130"/>
      <c r="F24" s="124"/>
      <c r="G24" s="159"/>
      <c r="H24" s="124"/>
      <c r="I24" s="159"/>
      <c r="J24" s="124"/>
      <c r="K24" s="124"/>
      <c r="L24" s="124"/>
      <c r="M24" s="124"/>
      <c r="N24" s="124"/>
      <c r="O24" s="124"/>
      <c r="P24" s="124"/>
      <c r="Q24" s="124"/>
      <c r="R24" s="124"/>
      <c r="S24" s="124"/>
      <c r="T24" s="124"/>
      <c r="U24" s="124"/>
      <c r="V24" s="124"/>
      <c r="W24" s="124"/>
    </row>
    <row r="25" spans="1:23" ht="12" customHeight="1" x14ac:dyDescent="0.35">
      <c r="A25" s="125"/>
      <c r="B25" s="160"/>
      <c r="C25" s="166"/>
      <c r="D25" s="147"/>
      <c r="E25" s="130"/>
      <c r="F25" s="124"/>
      <c r="G25" s="124"/>
      <c r="H25" s="124"/>
      <c r="I25" s="124"/>
      <c r="J25" s="124"/>
      <c r="K25" s="124"/>
      <c r="L25" s="124"/>
      <c r="M25" s="124"/>
      <c r="N25" s="124"/>
      <c r="O25" s="124"/>
      <c r="P25" s="124"/>
      <c r="Q25" s="124"/>
      <c r="R25" s="124"/>
      <c r="S25" s="124"/>
      <c r="T25" s="124"/>
      <c r="U25" s="124"/>
      <c r="V25" s="124"/>
      <c r="W25" s="124"/>
    </row>
    <row r="26" spans="1:23" ht="12" customHeight="1" x14ac:dyDescent="0.35">
      <c r="A26" s="129"/>
      <c r="B26" s="129"/>
      <c r="C26"/>
      <c r="D26" s="173"/>
      <c r="E26" s="130"/>
      <c r="F26" s="124"/>
      <c r="G26" s="124"/>
      <c r="H26" s="124"/>
      <c r="I26" s="124"/>
      <c r="J26" s="124"/>
      <c r="K26" s="124"/>
      <c r="L26" s="124"/>
      <c r="M26" s="124"/>
      <c r="N26" s="124"/>
      <c r="O26" s="124"/>
      <c r="P26" s="124"/>
      <c r="Q26" s="124"/>
      <c r="R26" s="124"/>
      <c r="S26" s="124"/>
      <c r="T26" s="124"/>
      <c r="U26" s="124"/>
      <c r="V26" s="124"/>
      <c r="W26" s="124"/>
    </row>
    <row r="27" spans="1:23" ht="12" customHeight="1" x14ac:dyDescent="0.35">
      <c r="A27" s="129"/>
      <c r="B27" s="160"/>
      <c r="C27" s="160"/>
      <c r="D27" s="173"/>
      <c r="E27" s="130"/>
      <c r="F27" s="124"/>
      <c r="G27" s="124"/>
      <c r="H27" s="124"/>
      <c r="I27" s="124"/>
      <c r="J27" s="124"/>
      <c r="K27" s="124"/>
      <c r="L27" s="124"/>
      <c r="M27" s="124"/>
      <c r="N27" s="124"/>
      <c r="O27" s="124"/>
      <c r="P27" s="124"/>
      <c r="Q27" s="124"/>
      <c r="R27" s="124"/>
      <c r="S27" s="124"/>
      <c r="T27" s="124"/>
      <c r="U27" s="124"/>
      <c r="V27" s="124"/>
      <c r="W27" s="124"/>
    </row>
    <row r="28" spans="1:23" ht="12" customHeight="1" x14ac:dyDescent="0.35">
      <c r="A28" s="125"/>
      <c r="B28" s="125"/>
      <c r="C28" s="160"/>
      <c r="D28" s="147"/>
      <c r="E28" s="130"/>
      <c r="F28" s="124"/>
      <c r="G28" s="124"/>
      <c r="H28" s="124"/>
      <c r="I28" s="124"/>
      <c r="J28" s="124"/>
      <c r="K28" s="124"/>
      <c r="L28" s="124"/>
      <c r="M28" s="124"/>
      <c r="N28" s="124"/>
      <c r="O28" s="124"/>
      <c r="P28" s="124"/>
      <c r="Q28" s="124"/>
      <c r="R28" s="124"/>
      <c r="S28" s="124"/>
      <c r="T28" s="124"/>
      <c r="U28" s="124"/>
      <c r="V28" s="124"/>
      <c r="W28" s="124"/>
    </row>
    <row r="29" spans="1:23" ht="12" customHeight="1" x14ac:dyDescent="0.35">
      <c r="A29" s="131"/>
      <c r="B29" s="131"/>
      <c r="C29" s="126"/>
      <c r="E29" s="130"/>
      <c r="F29" s="124"/>
      <c r="G29" s="124"/>
      <c r="H29" s="124"/>
      <c r="I29" s="124"/>
      <c r="J29" s="124"/>
      <c r="K29" s="124"/>
      <c r="L29" s="124"/>
      <c r="M29" s="124"/>
      <c r="N29" s="124"/>
      <c r="O29" s="124"/>
      <c r="P29" s="124"/>
      <c r="Q29" s="124"/>
      <c r="R29" s="124"/>
      <c r="S29" s="124"/>
      <c r="T29" s="124"/>
      <c r="U29" s="124"/>
      <c r="V29" s="124"/>
      <c r="W29" s="124"/>
    </row>
    <row r="30" spans="1:23" ht="12" customHeight="1" x14ac:dyDescent="0.35">
      <c r="A30" s="131"/>
      <c r="B30" s="131"/>
      <c r="C30" s="126"/>
      <c r="D30" s="126"/>
      <c r="E30" s="130"/>
      <c r="F30" s="124"/>
      <c r="G30" s="124"/>
      <c r="H30" s="124"/>
      <c r="I30" s="124"/>
      <c r="J30" s="124"/>
      <c r="K30" s="124"/>
      <c r="L30" s="124"/>
      <c r="M30" s="124"/>
      <c r="N30" s="124"/>
      <c r="O30" s="124"/>
      <c r="P30" s="124"/>
      <c r="Q30" s="124"/>
      <c r="R30" s="124"/>
      <c r="S30" s="124"/>
      <c r="T30" s="124"/>
      <c r="U30" s="124"/>
      <c r="V30" s="124"/>
      <c r="W30" s="124"/>
    </row>
    <row r="31" spans="1:23" ht="12" customHeight="1" x14ac:dyDescent="0.35">
      <c r="A31" s="131"/>
      <c r="B31" s="131"/>
      <c r="C31" s="126"/>
      <c r="D31" s="126"/>
      <c r="E31" s="130"/>
      <c r="F31" s="124"/>
      <c r="G31" s="124"/>
      <c r="H31" s="124"/>
      <c r="I31" s="124"/>
      <c r="J31" s="124"/>
      <c r="K31" s="124"/>
      <c r="L31" s="124"/>
      <c r="M31" s="124"/>
      <c r="N31" s="124"/>
      <c r="O31" s="124"/>
      <c r="P31" s="124"/>
      <c r="Q31" s="124"/>
      <c r="R31" s="124"/>
      <c r="S31" s="124"/>
      <c r="T31" s="124"/>
      <c r="U31" s="124"/>
      <c r="V31" s="124"/>
      <c r="W31" s="124"/>
    </row>
    <row r="32" spans="1:23" ht="12" customHeight="1" x14ac:dyDescent="0.35">
      <c r="A32" s="131"/>
      <c r="B32" s="131"/>
      <c r="C32" s="132"/>
      <c r="D32" s="126"/>
      <c r="E32" s="130"/>
      <c r="F32" s="124"/>
      <c r="G32" s="124"/>
      <c r="H32" s="124"/>
      <c r="I32" s="124"/>
      <c r="J32" s="124"/>
      <c r="K32" s="124"/>
      <c r="L32" s="124"/>
      <c r="M32" s="124"/>
      <c r="N32" s="124"/>
      <c r="O32" s="124"/>
      <c r="P32" s="124"/>
      <c r="Q32" s="124"/>
      <c r="R32" s="124"/>
      <c r="S32" s="124"/>
      <c r="T32" s="124"/>
      <c r="U32" s="124"/>
      <c r="V32" s="124"/>
      <c r="W32" s="124"/>
    </row>
    <row r="33" spans="1:23" ht="12" customHeight="1" x14ac:dyDescent="0.35">
      <c r="A33" s="131"/>
      <c r="B33" s="131"/>
      <c r="D33" s="126"/>
      <c r="E33" s="130"/>
      <c r="F33" s="124"/>
      <c r="G33" s="124"/>
      <c r="H33" s="124"/>
      <c r="I33" s="124"/>
      <c r="J33" s="124"/>
      <c r="K33" s="124"/>
      <c r="L33" s="124"/>
      <c r="M33" s="124"/>
      <c r="N33" s="124"/>
      <c r="O33" s="124"/>
      <c r="P33" s="124"/>
      <c r="Q33" s="124"/>
      <c r="R33" s="124"/>
      <c r="S33" s="124"/>
      <c r="T33" s="124"/>
      <c r="U33" s="124"/>
      <c r="V33" s="124"/>
      <c r="W33" s="124"/>
    </row>
    <row r="34" spans="1:23" ht="12" customHeight="1" x14ac:dyDescent="0.35">
      <c r="A34" s="131"/>
      <c r="B34" s="131"/>
      <c r="C34" s="132"/>
      <c r="D34" s="126"/>
      <c r="E34" s="130"/>
      <c r="F34" s="124"/>
      <c r="G34" s="124"/>
      <c r="H34" s="124"/>
      <c r="I34" s="124"/>
      <c r="J34" s="124"/>
      <c r="K34" s="124"/>
      <c r="L34" s="124"/>
      <c r="M34" s="124"/>
      <c r="N34" s="124"/>
      <c r="O34" s="124"/>
      <c r="P34" s="124"/>
      <c r="Q34" s="124"/>
      <c r="R34" s="124"/>
      <c r="S34" s="124"/>
      <c r="T34" s="124"/>
      <c r="U34" s="124"/>
      <c r="V34" s="124"/>
      <c r="W34" s="124"/>
    </row>
    <row r="35" spans="1:23" ht="12" customHeight="1" x14ac:dyDescent="0.35">
      <c r="A35" s="131"/>
      <c r="B35" s="131"/>
      <c r="C35" s="132"/>
      <c r="D35" s="126"/>
      <c r="E35" s="130"/>
      <c r="F35" s="124"/>
      <c r="G35" s="124"/>
      <c r="H35" s="124"/>
      <c r="I35" s="124"/>
      <c r="J35" s="124"/>
      <c r="K35" s="124"/>
      <c r="L35" s="124"/>
      <c r="M35" s="124"/>
      <c r="N35" s="124"/>
      <c r="O35" s="124"/>
      <c r="P35" s="124"/>
      <c r="Q35" s="124"/>
      <c r="R35" s="124"/>
      <c r="S35" s="124"/>
      <c r="T35" s="124"/>
      <c r="U35" s="124"/>
      <c r="V35" s="124"/>
      <c r="W35" s="124"/>
    </row>
    <row r="36" spans="1:23" ht="12" customHeight="1" x14ac:dyDescent="0.35">
      <c r="A36" s="131"/>
      <c r="B36" s="131"/>
      <c r="C36" s="132"/>
      <c r="D36" s="126"/>
      <c r="E36" s="130"/>
      <c r="F36" s="124"/>
      <c r="G36" s="124"/>
      <c r="H36" s="124"/>
      <c r="I36" s="124"/>
      <c r="J36" s="124"/>
      <c r="K36" s="124"/>
      <c r="L36" s="124"/>
      <c r="M36" s="124"/>
      <c r="N36" s="124"/>
      <c r="O36" s="124"/>
      <c r="P36" s="124"/>
      <c r="Q36" s="124"/>
      <c r="R36" s="124"/>
      <c r="S36" s="124"/>
      <c r="T36" s="124"/>
      <c r="U36" s="124"/>
      <c r="V36" s="124"/>
      <c r="W36" s="124"/>
    </row>
    <row r="37" spans="1:23" ht="12" customHeight="1" x14ac:dyDescent="0.35">
      <c r="A37" s="131"/>
      <c r="B37" s="131"/>
      <c r="C37" s="132"/>
      <c r="D37" s="126"/>
      <c r="E37" s="130"/>
      <c r="F37" s="124"/>
      <c r="G37" s="124"/>
      <c r="H37" s="124"/>
      <c r="I37" s="124"/>
      <c r="J37" s="124"/>
      <c r="K37" s="124"/>
      <c r="L37" s="124"/>
      <c r="M37" s="124"/>
      <c r="N37" s="124"/>
      <c r="O37" s="124"/>
      <c r="P37" s="124"/>
      <c r="Q37" s="124"/>
      <c r="R37" s="124"/>
      <c r="S37" s="124"/>
      <c r="T37" s="124"/>
      <c r="U37" s="124"/>
      <c r="V37" s="124"/>
      <c r="W37" s="124"/>
    </row>
    <row r="38" spans="1:23" ht="12" customHeight="1" x14ac:dyDescent="0.35">
      <c r="A38" s="131"/>
      <c r="B38" s="131"/>
      <c r="C38" s="132"/>
      <c r="D38" s="126"/>
      <c r="E38" s="130"/>
      <c r="F38" s="124"/>
      <c r="G38" s="124"/>
      <c r="H38" s="124"/>
      <c r="I38" s="124"/>
      <c r="J38" s="124"/>
      <c r="K38" s="124"/>
      <c r="L38" s="124"/>
      <c r="M38" s="124"/>
      <c r="N38" s="124"/>
      <c r="O38" s="124"/>
      <c r="P38" s="124"/>
      <c r="Q38" s="124"/>
      <c r="R38" s="124"/>
      <c r="S38" s="124"/>
      <c r="T38" s="124"/>
      <c r="U38" s="124"/>
      <c r="V38" s="124"/>
      <c r="W38" s="124"/>
    </row>
    <row r="39" spans="1:23" ht="12" customHeight="1" x14ac:dyDescent="0.35">
      <c r="A39" s="131"/>
      <c r="B39" s="131"/>
      <c r="C39" s="132"/>
      <c r="D39" s="126"/>
      <c r="E39" s="130"/>
      <c r="F39" s="124"/>
      <c r="G39" s="124"/>
      <c r="H39" s="124"/>
      <c r="I39" s="124"/>
      <c r="J39" s="124"/>
      <c r="K39" s="124"/>
      <c r="L39" s="124"/>
      <c r="M39" s="124"/>
      <c r="N39" s="124"/>
      <c r="O39" s="124"/>
      <c r="P39" s="124"/>
      <c r="Q39" s="124"/>
      <c r="R39" s="124"/>
      <c r="S39" s="124"/>
      <c r="T39" s="124"/>
      <c r="U39" s="124"/>
      <c r="V39" s="124"/>
      <c r="W39" s="124"/>
    </row>
    <row r="40" spans="1:23" ht="12" customHeight="1" x14ac:dyDescent="0.35">
      <c r="A40" s="131"/>
      <c r="B40" s="131"/>
      <c r="C40" s="132"/>
      <c r="D40" s="126"/>
      <c r="E40" s="130"/>
      <c r="F40" s="124"/>
      <c r="G40" s="124"/>
      <c r="H40" s="124"/>
      <c r="I40" s="124"/>
      <c r="J40" s="124"/>
      <c r="K40" s="124"/>
      <c r="L40" s="124"/>
      <c r="M40" s="124"/>
      <c r="N40" s="124"/>
      <c r="O40" s="124"/>
      <c r="P40" s="124"/>
      <c r="Q40" s="124"/>
      <c r="R40" s="124"/>
      <c r="S40" s="124"/>
      <c r="T40" s="124"/>
      <c r="U40" s="124"/>
      <c r="V40" s="124"/>
      <c r="W40" s="124"/>
    </row>
    <row r="41" spans="1:23" ht="12" customHeight="1" x14ac:dyDescent="0.35">
      <c r="A41" s="131"/>
      <c r="B41" s="131"/>
      <c r="C41" s="132"/>
      <c r="D41" s="126"/>
      <c r="E41" s="130"/>
      <c r="F41" s="124"/>
      <c r="G41" s="124"/>
      <c r="H41" s="124"/>
      <c r="I41" s="124"/>
      <c r="J41" s="124"/>
      <c r="K41" s="124"/>
      <c r="L41" s="124"/>
      <c r="M41" s="124"/>
      <c r="N41" s="124"/>
      <c r="O41" s="124"/>
      <c r="P41" s="124"/>
      <c r="Q41" s="124"/>
      <c r="R41" s="124"/>
      <c r="S41" s="124"/>
      <c r="T41" s="124"/>
      <c r="U41" s="124"/>
      <c r="V41" s="124"/>
      <c r="W41" s="124"/>
    </row>
    <row r="42" spans="1:23" ht="12" customHeight="1" x14ac:dyDescent="0.35">
      <c r="A42" s="131"/>
      <c r="B42" s="131"/>
      <c r="C42" s="133"/>
      <c r="D42" s="129"/>
      <c r="E42" s="130"/>
      <c r="F42" s="124"/>
      <c r="G42" s="124"/>
      <c r="H42" s="124"/>
      <c r="I42" s="124"/>
      <c r="J42" s="124"/>
      <c r="K42" s="124"/>
      <c r="L42" s="124"/>
      <c r="M42" s="124"/>
      <c r="N42" s="124"/>
      <c r="O42" s="124"/>
      <c r="P42" s="124"/>
      <c r="Q42" s="124"/>
      <c r="R42" s="124"/>
      <c r="S42" s="124"/>
      <c r="T42" s="124"/>
      <c r="U42" s="124"/>
      <c r="V42" s="124"/>
      <c r="W42" s="124"/>
    </row>
    <row r="43" spans="1:23" ht="12" customHeight="1" x14ac:dyDescent="0.35">
      <c r="A43" s="131"/>
      <c r="B43" s="131"/>
      <c r="C43" s="133"/>
      <c r="D43" s="129"/>
      <c r="E43" s="130"/>
      <c r="F43" s="124"/>
      <c r="G43" s="124"/>
      <c r="H43" s="124"/>
      <c r="I43" s="124"/>
      <c r="J43" s="124"/>
      <c r="K43" s="124"/>
      <c r="L43" s="124"/>
      <c r="M43" s="124"/>
      <c r="N43" s="124"/>
      <c r="O43" s="124"/>
      <c r="P43" s="124"/>
      <c r="Q43" s="124"/>
      <c r="R43" s="124"/>
      <c r="S43" s="124"/>
      <c r="T43" s="124"/>
      <c r="U43" s="124"/>
      <c r="V43" s="124"/>
      <c r="W43" s="124"/>
    </row>
    <row r="44" spans="1:23" ht="12" customHeight="1" x14ac:dyDescent="0.35">
      <c r="A44" s="134"/>
      <c r="B44" s="134"/>
      <c r="C44" s="134"/>
      <c r="D44" s="135"/>
      <c r="E44" s="130"/>
      <c r="F44" s="124"/>
      <c r="G44" s="124"/>
      <c r="H44" s="124"/>
      <c r="I44" s="124"/>
      <c r="J44" s="124"/>
      <c r="K44" s="124"/>
      <c r="L44" s="124"/>
      <c r="M44" s="124"/>
      <c r="N44" s="124"/>
      <c r="O44" s="124"/>
      <c r="P44" s="124"/>
      <c r="Q44" s="124"/>
      <c r="R44" s="124"/>
      <c r="S44" s="124"/>
      <c r="T44" s="124"/>
      <c r="U44" s="124"/>
      <c r="V44" s="124"/>
      <c r="W44" s="124"/>
    </row>
    <row r="45" spans="1:23" ht="12" customHeight="1" x14ac:dyDescent="0.35">
      <c r="A45" s="181"/>
      <c r="B45" s="181"/>
      <c r="C45" s="181"/>
      <c r="D45" s="182"/>
      <c r="E45" s="130"/>
      <c r="J45" s="137"/>
      <c r="K45" s="137"/>
      <c r="L45" s="137"/>
      <c r="M45" s="137"/>
      <c r="N45" s="137"/>
      <c r="O45" s="137"/>
      <c r="P45" s="137"/>
      <c r="Q45" s="137"/>
      <c r="R45" s="137"/>
      <c r="S45" s="137"/>
      <c r="T45" s="137"/>
      <c r="U45" s="137"/>
      <c r="V45" s="137"/>
      <c r="W45" s="137"/>
    </row>
    <row r="46" spans="1:23" ht="12" customHeight="1" x14ac:dyDescent="0.35">
      <c r="A46" s="181"/>
      <c r="B46" s="181"/>
      <c r="C46" s="181"/>
      <c r="D46" s="182"/>
      <c r="E46" s="130"/>
      <c r="J46" s="137"/>
      <c r="K46" s="137"/>
      <c r="L46" s="137"/>
      <c r="M46" s="137"/>
      <c r="N46" s="137"/>
      <c r="O46" s="137"/>
      <c r="P46" s="137"/>
      <c r="Q46" s="137"/>
      <c r="R46" s="137"/>
      <c r="S46" s="137"/>
      <c r="T46" s="137"/>
      <c r="U46" s="137"/>
      <c r="V46" s="137"/>
      <c r="W46" s="137"/>
    </row>
    <row r="47" spans="1:23" ht="12" customHeight="1" x14ac:dyDescent="0.35">
      <c r="A47" s="181"/>
      <c r="B47" s="181"/>
      <c r="C47" s="181"/>
      <c r="D47" s="182"/>
      <c r="E47" s="130"/>
      <c r="J47" s="137"/>
      <c r="K47" s="137"/>
      <c r="L47" s="137"/>
      <c r="M47" s="137"/>
      <c r="N47" s="137"/>
      <c r="O47" s="137"/>
      <c r="P47" s="137"/>
      <c r="Q47" s="137"/>
      <c r="R47" s="137"/>
      <c r="S47" s="137"/>
      <c r="T47" s="137"/>
      <c r="U47" s="137"/>
      <c r="V47" s="137"/>
      <c r="W47" s="137"/>
    </row>
    <row r="48" spans="1:23" ht="12" customHeight="1" x14ac:dyDescent="0.35">
      <c r="A48" s="181"/>
      <c r="B48" s="181"/>
      <c r="C48" s="181"/>
      <c r="D48" s="182"/>
      <c r="E48" s="130"/>
      <c r="J48" s="137"/>
      <c r="K48" s="137"/>
      <c r="L48" s="137"/>
      <c r="M48" s="137"/>
      <c r="N48" s="137"/>
      <c r="O48" s="137"/>
      <c r="P48" s="137"/>
      <c r="Q48" s="137"/>
      <c r="R48" s="137"/>
      <c r="S48" s="137"/>
      <c r="T48" s="137"/>
      <c r="U48" s="137"/>
      <c r="V48" s="137"/>
      <c r="W48" s="137"/>
    </row>
    <row r="49" spans="1:23" ht="12" customHeight="1" x14ac:dyDescent="0.35">
      <c r="A49" s="181"/>
      <c r="B49" s="181"/>
      <c r="C49" s="181"/>
      <c r="D49" s="182"/>
      <c r="E49" s="130"/>
    </row>
    <row r="50" spans="1:23" ht="12" customHeight="1" x14ac:dyDescent="0.35">
      <c r="A50" s="181"/>
      <c r="B50" s="181"/>
      <c r="C50" s="181"/>
      <c r="D50" s="182"/>
      <c r="E50" s="130"/>
    </row>
    <row r="51" spans="1:23" ht="12" customHeight="1" x14ac:dyDescent="0.35">
      <c r="A51" s="181"/>
      <c r="B51" s="181"/>
      <c r="C51" s="181"/>
      <c r="D51" s="182"/>
      <c r="E51" s="130"/>
    </row>
    <row r="52" spans="1:23" ht="12" customHeight="1" x14ac:dyDescent="0.35">
      <c r="A52" s="181"/>
      <c r="B52" s="181"/>
      <c r="C52" s="181"/>
      <c r="D52" s="182"/>
      <c r="E52" s="130"/>
    </row>
    <row r="53" spans="1:23" s="136" customFormat="1" ht="12" customHeight="1" x14ac:dyDescent="0.35">
      <c r="A53" s="181"/>
      <c r="B53" s="181"/>
      <c r="C53" s="181"/>
      <c r="D53" s="182"/>
      <c r="E53" s="130"/>
      <c r="J53" s="127"/>
      <c r="K53" s="127"/>
      <c r="L53" s="127"/>
      <c r="M53" s="127"/>
      <c r="N53" s="127"/>
      <c r="O53" s="127"/>
      <c r="P53" s="127"/>
      <c r="Q53" s="127"/>
      <c r="R53" s="127"/>
      <c r="S53" s="127"/>
      <c r="T53" s="127"/>
      <c r="U53" s="127"/>
      <c r="V53" s="127"/>
      <c r="W53" s="127"/>
    </row>
    <row r="54" spans="1:23" s="136" customFormat="1" ht="12" customHeight="1" x14ac:dyDescent="0.35">
      <c r="A54" s="181"/>
      <c r="B54" s="181"/>
      <c r="C54" s="181"/>
      <c r="D54" s="182"/>
      <c r="E54" s="130"/>
      <c r="J54" s="127"/>
      <c r="K54" s="127"/>
      <c r="L54" s="127"/>
      <c r="M54" s="127"/>
      <c r="N54" s="127"/>
      <c r="O54" s="127"/>
      <c r="P54" s="127"/>
      <c r="Q54" s="127"/>
      <c r="R54" s="127"/>
      <c r="S54" s="127"/>
      <c r="T54" s="127"/>
      <c r="U54" s="127"/>
      <c r="V54" s="127"/>
      <c r="W54" s="127"/>
    </row>
    <row r="55" spans="1:23" s="136" customFormat="1" ht="12" customHeight="1" x14ac:dyDescent="0.35">
      <c r="A55" s="127"/>
      <c r="B55" s="127"/>
      <c r="C55" s="127"/>
      <c r="D55" s="137"/>
      <c r="E55" s="130"/>
      <c r="J55" s="127"/>
      <c r="K55" s="127"/>
      <c r="L55" s="127"/>
      <c r="M55" s="127"/>
      <c r="N55" s="127"/>
      <c r="O55" s="127"/>
      <c r="P55" s="127"/>
      <c r="Q55" s="127"/>
      <c r="R55" s="127"/>
      <c r="S55" s="127"/>
      <c r="T55" s="127"/>
      <c r="U55" s="127"/>
      <c r="V55" s="127"/>
      <c r="W55" s="127"/>
    </row>
    <row r="56" spans="1:23" s="136" customFormat="1" ht="12" customHeight="1" x14ac:dyDescent="0.35">
      <c r="A56" s="127"/>
      <c r="B56" s="127"/>
      <c r="C56" s="127"/>
      <c r="D56" s="137"/>
      <c r="E56" s="130"/>
      <c r="J56" s="127"/>
      <c r="K56" s="127"/>
      <c r="L56" s="127"/>
      <c r="M56" s="127"/>
      <c r="N56" s="127"/>
      <c r="O56" s="127"/>
      <c r="P56" s="127"/>
      <c r="Q56" s="127"/>
      <c r="R56" s="127"/>
      <c r="S56" s="127"/>
      <c r="T56" s="127"/>
      <c r="U56" s="127"/>
      <c r="V56" s="127"/>
      <c r="W56" s="127"/>
    </row>
    <row r="57" spans="1:23" s="136" customFormat="1" ht="12" customHeight="1" x14ac:dyDescent="0.35">
      <c r="A57" s="127"/>
      <c r="B57" s="127"/>
      <c r="C57" s="127"/>
      <c r="D57" s="137"/>
      <c r="E57" s="130"/>
      <c r="J57" s="127"/>
      <c r="K57" s="127"/>
      <c r="L57" s="127"/>
      <c r="M57" s="127"/>
      <c r="N57" s="127"/>
      <c r="O57" s="127"/>
      <c r="P57" s="127"/>
      <c r="Q57" s="127"/>
      <c r="R57" s="127"/>
      <c r="S57" s="127"/>
      <c r="T57" s="127"/>
      <c r="U57" s="127"/>
      <c r="V57" s="127"/>
      <c r="W57" s="127"/>
    </row>
    <row r="58" spans="1:23" s="136" customFormat="1" ht="12" customHeight="1" x14ac:dyDescent="0.35">
      <c r="A58" s="127"/>
      <c r="B58" s="127"/>
      <c r="C58" s="127"/>
      <c r="D58" s="137"/>
      <c r="E58" s="130"/>
      <c r="J58" s="127"/>
      <c r="K58" s="127"/>
      <c r="L58" s="127"/>
      <c r="M58" s="127"/>
      <c r="N58" s="127"/>
      <c r="O58" s="127"/>
      <c r="P58" s="127"/>
      <c r="Q58" s="127"/>
      <c r="R58" s="127"/>
      <c r="S58" s="127"/>
      <c r="T58" s="127"/>
      <c r="U58" s="127"/>
      <c r="V58" s="127"/>
      <c r="W58" s="127"/>
    </row>
    <row r="59" spans="1:23" s="136" customFormat="1" ht="12" customHeight="1" x14ac:dyDescent="0.35">
      <c r="A59" s="127"/>
      <c r="B59" s="127"/>
      <c r="C59" s="127"/>
      <c r="D59" s="137"/>
      <c r="E59" s="130"/>
      <c r="J59" s="127"/>
      <c r="K59" s="127"/>
      <c r="L59" s="127"/>
      <c r="M59" s="127"/>
      <c r="N59" s="127"/>
      <c r="O59" s="127"/>
      <c r="P59" s="127"/>
      <c r="Q59" s="127"/>
      <c r="R59" s="127"/>
      <c r="S59" s="127"/>
      <c r="T59" s="127"/>
      <c r="U59" s="127"/>
      <c r="V59" s="127"/>
      <c r="W59" s="127"/>
    </row>
    <row r="60" spans="1:23" s="136" customFormat="1" ht="12" customHeight="1" x14ac:dyDescent="0.35">
      <c r="A60" s="127"/>
      <c r="B60" s="127"/>
      <c r="C60" s="127"/>
      <c r="D60" s="137"/>
      <c r="E60" s="130"/>
      <c r="J60" s="127"/>
      <c r="K60" s="127"/>
      <c r="L60" s="127"/>
      <c r="M60" s="127"/>
      <c r="N60" s="127"/>
      <c r="O60" s="127"/>
      <c r="P60" s="127"/>
      <c r="Q60" s="127"/>
      <c r="R60" s="127"/>
      <c r="S60" s="127"/>
      <c r="T60" s="127"/>
      <c r="U60" s="127"/>
      <c r="V60" s="127"/>
      <c r="W60" s="127"/>
    </row>
    <row r="61" spans="1:23" s="136" customFormat="1" ht="12" customHeight="1" x14ac:dyDescent="0.35">
      <c r="A61" s="127"/>
      <c r="B61" s="127"/>
      <c r="C61" s="127"/>
      <c r="D61" s="137"/>
      <c r="E61" s="130"/>
      <c r="J61" s="127"/>
      <c r="K61" s="127"/>
      <c r="L61" s="127"/>
      <c r="M61" s="127"/>
      <c r="N61" s="127"/>
      <c r="O61" s="127"/>
      <c r="P61" s="127"/>
      <c r="Q61" s="127"/>
      <c r="R61" s="127"/>
      <c r="S61" s="127"/>
      <c r="T61" s="127"/>
      <c r="U61" s="127"/>
      <c r="V61" s="127"/>
      <c r="W61" s="127"/>
    </row>
    <row r="62" spans="1:23" s="136" customFormat="1" ht="12" customHeight="1" x14ac:dyDescent="0.35">
      <c r="A62" s="127"/>
      <c r="B62" s="127"/>
      <c r="C62" s="127"/>
      <c r="D62" s="137"/>
      <c r="E62" s="175"/>
      <c r="J62" s="127"/>
      <c r="K62" s="127"/>
      <c r="L62" s="127"/>
      <c r="M62" s="127"/>
      <c r="N62" s="127"/>
      <c r="O62" s="127"/>
      <c r="P62" s="127"/>
      <c r="Q62" s="127"/>
      <c r="R62" s="127"/>
      <c r="S62" s="127"/>
      <c r="T62" s="127"/>
      <c r="U62" s="127"/>
      <c r="V62" s="127"/>
      <c r="W62" s="127"/>
    </row>
    <row r="63" spans="1:23" s="136" customFormat="1" ht="12" customHeight="1" x14ac:dyDescent="0.35">
      <c r="A63" s="127"/>
      <c r="B63" s="127"/>
      <c r="C63" s="127"/>
      <c r="D63" s="137"/>
      <c r="E63" s="175"/>
      <c r="J63" s="127"/>
      <c r="K63" s="127"/>
      <c r="L63" s="127"/>
      <c r="M63" s="127"/>
      <c r="N63" s="127"/>
      <c r="O63" s="127"/>
      <c r="P63" s="127"/>
      <c r="Q63" s="127"/>
      <c r="R63" s="127"/>
      <c r="S63" s="127"/>
      <c r="T63" s="127"/>
      <c r="U63" s="127"/>
      <c r="V63" s="127"/>
      <c r="W63" s="127"/>
    </row>
    <row r="64" spans="1:23" s="136" customFormat="1" ht="12" customHeight="1" x14ac:dyDescent="0.35">
      <c r="A64" s="127"/>
      <c r="B64" s="127"/>
      <c r="C64" s="127"/>
      <c r="D64" s="137"/>
      <c r="E64" s="175"/>
      <c r="J64" s="127"/>
      <c r="K64" s="127"/>
      <c r="L64" s="127"/>
      <c r="M64" s="127"/>
      <c r="N64" s="127"/>
      <c r="O64" s="127"/>
      <c r="P64" s="127"/>
      <c r="Q64" s="127"/>
      <c r="R64" s="127"/>
      <c r="S64" s="127"/>
      <c r="T64" s="127"/>
      <c r="U64" s="127"/>
      <c r="V64" s="127"/>
      <c r="W64" s="127"/>
    </row>
    <row r="65" spans="1:23" s="136" customFormat="1" ht="12" customHeight="1" x14ac:dyDescent="0.35">
      <c r="A65" s="127"/>
      <c r="B65" s="127"/>
      <c r="C65" s="127"/>
      <c r="D65" s="137"/>
      <c r="E65" s="175"/>
      <c r="J65" s="127"/>
      <c r="K65" s="127"/>
      <c r="L65" s="127"/>
      <c r="M65" s="127"/>
      <c r="N65" s="127"/>
      <c r="O65" s="127"/>
      <c r="P65" s="127"/>
      <c r="Q65" s="127"/>
      <c r="R65" s="127"/>
      <c r="S65" s="127"/>
      <c r="T65" s="127"/>
      <c r="U65" s="127"/>
      <c r="V65" s="127"/>
      <c r="W65" s="127"/>
    </row>
    <row r="66" spans="1:23" s="136" customFormat="1" ht="12" customHeight="1" x14ac:dyDescent="0.35">
      <c r="A66" s="127"/>
      <c r="B66" s="127"/>
      <c r="C66" s="127"/>
      <c r="D66" s="137"/>
      <c r="E66" s="175"/>
      <c r="J66" s="127"/>
      <c r="K66" s="127"/>
      <c r="L66" s="127"/>
      <c r="M66" s="127"/>
      <c r="N66" s="127"/>
      <c r="O66" s="127"/>
      <c r="P66" s="127"/>
      <c r="Q66" s="127"/>
      <c r="R66" s="127"/>
      <c r="S66" s="127"/>
      <c r="T66" s="127"/>
      <c r="U66" s="127"/>
      <c r="V66" s="127"/>
      <c r="W66" s="127"/>
    </row>
    <row r="67" spans="1:23" s="136" customFormat="1" ht="12" customHeight="1" x14ac:dyDescent="0.35">
      <c r="A67" s="127"/>
      <c r="B67" s="127"/>
      <c r="C67" s="127"/>
      <c r="D67" s="137"/>
      <c r="E67" s="175"/>
      <c r="J67" s="127"/>
      <c r="K67" s="127"/>
      <c r="L67" s="127"/>
      <c r="M67" s="127"/>
      <c r="N67" s="127"/>
      <c r="O67" s="127"/>
      <c r="P67" s="127"/>
      <c r="Q67" s="127"/>
      <c r="R67" s="127"/>
      <c r="S67" s="127"/>
      <c r="T67" s="127"/>
      <c r="U67" s="127"/>
      <c r="V67" s="127"/>
      <c r="W67" s="127"/>
    </row>
    <row r="68" spans="1:23" s="136" customFormat="1" ht="12" customHeight="1" x14ac:dyDescent="0.35">
      <c r="A68" s="127"/>
      <c r="B68" s="127"/>
      <c r="C68" s="127"/>
      <c r="D68" s="137"/>
      <c r="E68" s="175"/>
      <c r="J68" s="127"/>
      <c r="K68" s="127"/>
      <c r="L68" s="127"/>
      <c r="M68" s="127"/>
      <c r="N68" s="127"/>
      <c r="O68" s="127"/>
      <c r="P68" s="127"/>
      <c r="Q68" s="127"/>
      <c r="R68" s="127"/>
      <c r="S68" s="127"/>
      <c r="T68" s="127"/>
      <c r="U68" s="127"/>
      <c r="V68" s="127"/>
      <c r="W68" s="127"/>
    </row>
    <row r="69" spans="1:23" s="136" customFormat="1" ht="12" customHeight="1" x14ac:dyDescent="0.35">
      <c r="A69" s="127"/>
      <c r="B69" s="127"/>
      <c r="C69" s="127"/>
      <c r="D69" s="137"/>
      <c r="E69" s="175"/>
      <c r="J69" s="127"/>
      <c r="K69" s="127"/>
      <c r="L69" s="127"/>
      <c r="M69" s="127"/>
      <c r="N69" s="127"/>
      <c r="O69" s="127"/>
      <c r="P69" s="127"/>
      <c r="Q69" s="127"/>
      <c r="R69" s="127"/>
      <c r="S69" s="127"/>
      <c r="T69" s="127"/>
      <c r="U69" s="127"/>
      <c r="V69" s="127"/>
      <c r="W69" s="127"/>
    </row>
    <row r="70" spans="1:23" s="136" customFormat="1" ht="12" customHeight="1" x14ac:dyDescent="0.35">
      <c r="A70" s="127"/>
      <c r="B70" s="127"/>
      <c r="C70" s="127"/>
      <c r="D70" s="137"/>
      <c r="E70" s="175"/>
      <c r="J70" s="127"/>
      <c r="K70" s="127"/>
      <c r="L70" s="127"/>
      <c r="M70" s="127"/>
      <c r="N70" s="127"/>
      <c r="O70" s="127"/>
      <c r="P70" s="127"/>
      <c r="Q70" s="127"/>
      <c r="R70" s="127"/>
      <c r="S70" s="127"/>
      <c r="T70" s="127"/>
      <c r="U70" s="127"/>
      <c r="V70" s="127"/>
      <c r="W70" s="127"/>
    </row>
    <row r="71" spans="1:23" s="136" customFormat="1" ht="12" customHeight="1" x14ac:dyDescent="0.35">
      <c r="A71" s="127"/>
      <c r="B71" s="127"/>
      <c r="C71" s="127"/>
      <c r="D71" s="137"/>
      <c r="E71" s="175"/>
      <c r="J71" s="127"/>
      <c r="K71" s="127"/>
      <c r="L71" s="127"/>
      <c r="M71" s="127"/>
      <c r="N71" s="127"/>
      <c r="O71" s="127"/>
      <c r="P71" s="127"/>
      <c r="Q71" s="127"/>
      <c r="R71" s="127"/>
      <c r="S71" s="127"/>
      <c r="T71" s="127"/>
      <c r="U71" s="127"/>
      <c r="V71" s="127"/>
      <c r="W71" s="127"/>
    </row>
    <row r="72" spans="1:23" s="136" customFormat="1" ht="12" customHeight="1" x14ac:dyDescent="0.35">
      <c r="A72" s="127"/>
      <c r="B72" s="127"/>
      <c r="C72" s="127"/>
      <c r="D72" s="137"/>
      <c r="E72" s="175"/>
      <c r="J72" s="127"/>
      <c r="K72" s="127"/>
      <c r="L72" s="127"/>
      <c r="M72" s="127"/>
      <c r="N72" s="127"/>
      <c r="O72" s="127"/>
      <c r="P72" s="127"/>
      <c r="Q72" s="127"/>
      <c r="R72" s="127"/>
      <c r="S72" s="127"/>
      <c r="T72" s="127"/>
      <c r="U72" s="127"/>
      <c r="V72" s="127"/>
      <c r="W72" s="127"/>
    </row>
    <row r="73" spans="1:23" s="136" customFormat="1" ht="12" customHeight="1" x14ac:dyDescent="0.35">
      <c r="A73" s="127"/>
      <c r="B73" s="127"/>
      <c r="C73" s="127"/>
      <c r="D73" s="137"/>
      <c r="E73" s="175"/>
      <c r="J73" s="127"/>
      <c r="K73" s="127"/>
      <c r="L73" s="127"/>
      <c r="M73" s="127"/>
      <c r="N73" s="127"/>
      <c r="O73" s="127"/>
      <c r="P73" s="127"/>
      <c r="Q73" s="127"/>
      <c r="R73" s="127"/>
      <c r="S73" s="127"/>
      <c r="T73" s="127"/>
      <c r="U73" s="127"/>
      <c r="V73" s="127"/>
      <c r="W73" s="127"/>
    </row>
    <row r="74" spans="1:23" s="136" customFormat="1" ht="12" customHeight="1" x14ac:dyDescent="0.35">
      <c r="A74" s="127"/>
      <c r="B74" s="127"/>
      <c r="C74" s="127"/>
      <c r="D74" s="137"/>
      <c r="E74" s="175"/>
      <c r="J74" s="127"/>
      <c r="K74" s="127"/>
      <c r="L74" s="127"/>
      <c r="M74" s="127"/>
      <c r="N74" s="127"/>
      <c r="O74" s="127"/>
      <c r="P74" s="127"/>
      <c r="Q74" s="127"/>
      <c r="R74" s="127"/>
      <c r="S74" s="127"/>
      <c r="T74" s="127"/>
      <c r="U74" s="127"/>
      <c r="V74" s="127"/>
      <c r="W74" s="127"/>
    </row>
    <row r="75" spans="1:23" s="136" customFormat="1" ht="12" customHeight="1" x14ac:dyDescent="0.35">
      <c r="A75" s="127"/>
      <c r="B75" s="127"/>
      <c r="C75" s="127"/>
      <c r="D75" s="137"/>
      <c r="E75" s="175"/>
      <c r="J75" s="127"/>
      <c r="K75" s="127"/>
      <c r="L75" s="127"/>
      <c r="M75" s="127"/>
      <c r="N75" s="127"/>
      <c r="O75" s="127"/>
      <c r="P75" s="127"/>
      <c r="Q75" s="127"/>
      <c r="R75" s="127"/>
      <c r="S75" s="127"/>
      <c r="T75" s="127"/>
      <c r="U75" s="127"/>
      <c r="V75" s="127"/>
      <c r="W75" s="127"/>
    </row>
    <row r="76" spans="1:23" s="136" customFormat="1" ht="12" customHeight="1" x14ac:dyDescent="0.35">
      <c r="A76" s="127"/>
      <c r="B76" s="127"/>
      <c r="C76" s="127"/>
      <c r="D76" s="137"/>
      <c r="E76" s="175"/>
      <c r="J76" s="127"/>
      <c r="K76" s="127"/>
      <c r="L76" s="127"/>
      <c r="M76" s="127"/>
      <c r="N76" s="127"/>
      <c r="O76" s="127"/>
      <c r="P76" s="127"/>
      <c r="Q76" s="127"/>
      <c r="R76" s="127"/>
      <c r="S76" s="127"/>
      <c r="T76" s="127"/>
      <c r="U76" s="127"/>
      <c r="V76" s="127"/>
      <c r="W76" s="127"/>
    </row>
    <row r="77" spans="1:23" s="136" customFormat="1" ht="12" customHeight="1" x14ac:dyDescent="0.35">
      <c r="A77" s="127"/>
      <c r="B77" s="127"/>
      <c r="C77" s="127"/>
      <c r="D77" s="137"/>
      <c r="E77" s="175"/>
      <c r="J77" s="127"/>
      <c r="K77" s="127"/>
      <c r="L77" s="127"/>
      <c r="M77" s="127"/>
      <c r="N77" s="127"/>
      <c r="O77" s="127"/>
      <c r="P77" s="127"/>
      <c r="Q77" s="127"/>
      <c r="R77" s="127"/>
      <c r="S77" s="127"/>
      <c r="T77" s="127"/>
      <c r="U77" s="127"/>
      <c r="V77" s="127"/>
      <c r="W77" s="127"/>
    </row>
    <row r="78" spans="1:23" s="136" customFormat="1" ht="12" customHeight="1" x14ac:dyDescent="0.35">
      <c r="A78" s="127"/>
      <c r="B78" s="127"/>
      <c r="C78" s="127"/>
      <c r="D78" s="137"/>
      <c r="E78" s="175"/>
      <c r="J78" s="127"/>
      <c r="K78" s="127"/>
      <c r="L78" s="127"/>
      <c r="M78" s="127"/>
      <c r="N78" s="127"/>
      <c r="O78" s="127"/>
      <c r="P78" s="127"/>
      <c r="Q78" s="127"/>
      <c r="R78" s="127"/>
      <c r="S78" s="127"/>
      <c r="T78" s="127"/>
      <c r="U78" s="127"/>
      <c r="V78" s="127"/>
      <c r="W78" s="127"/>
    </row>
    <row r="79" spans="1:23" s="136" customFormat="1" ht="12" customHeight="1" x14ac:dyDescent="0.35">
      <c r="A79" s="127"/>
      <c r="B79" s="127"/>
      <c r="C79" s="127"/>
      <c r="D79" s="137"/>
      <c r="E79" s="175"/>
      <c r="J79" s="127"/>
      <c r="K79" s="127"/>
      <c r="L79" s="127"/>
      <c r="M79" s="127"/>
      <c r="N79" s="127"/>
      <c r="O79" s="127"/>
      <c r="P79" s="127"/>
      <c r="Q79" s="127"/>
      <c r="R79" s="127"/>
      <c r="S79" s="127"/>
      <c r="T79" s="127"/>
      <c r="U79" s="127"/>
      <c r="V79" s="127"/>
      <c r="W79" s="127"/>
    </row>
    <row r="80" spans="1:23" s="136" customFormat="1" ht="12" customHeight="1" x14ac:dyDescent="0.35">
      <c r="A80" s="127"/>
      <c r="B80" s="127"/>
      <c r="C80" s="127"/>
      <c r="D80" s="137"/>
      <c r="E80" s="175"/>
      <c r="J80" s="127"/>
      <c r="K80" s="127"/>
      <c r="L80" s="127"/>
      <c r="M80" s="127"/>
      <c r="N80" s="127"/>
      <c r="O80" s="127"/>
      <c r="P80" s="127"/>
      <c r="Q80" s="127"/>
      <c r="R80" s="127"/>
      <c r="S80" s="127"/>
      <c r="T80" s="127"/>
      <c r="U80" s="127"/>
      <c r="V80" s="127"/>
      <c r="W80" s="127"/>
    </row>
    <row r="81" spans="1:23" s="136" customFormat="1" ht="12" customHeight="1" x14ac:dyDescent="0.35">
      <c r="A81" s="127"/>
      <c r="B81" s="127"/>
      <c r="C81" s="127"/>
      <c r="D81" s="137"/>
      <c r="E81" s="175"/>
      <c r="J81" s="127"/>
      <c r="K81" s="127"/>
      <c r="L81" s="127"/>
      <c r="M81" s="127"/>
      <c r="N81" s="127"/>
      <c r="O81" s="127"/>
      <c r="P81" s="127"/>
      <c r="Q81" s="127"/>
      <c r="R81" s="127"/>
      <c r="S81" s="127"/>
      <c r="T81" s="127"/>
      <c r="U81" s="127"/>
      <c r="V81" s="127"/>
      <c r="W81" s="127"/>
    </row>
    <row r="82" spans="1:23" s="136" customFormat="1" ht="12" customHeight="1" x14ac:dyDescent="0.35">
      <c r="A82" s="127"/>
      <c r="B82" s="127"/>
      <c r="C82" s="127"/>
      <c r="D82" s="137"/>
      <c r="E82" s="175"/>
      <c r="J82" s="127"/>
      <c r="K82" s="127"/>
      <c r="L82" s="127"/>
      <c r="M82" s="127"/>
      <c r="N82" s="127"/>
      <c r="O82" s="127"/>
      <c r="P82" s="127"/>
      <c r="Q82" s="127"/>
      <c r="R82" s="127"/>
      <c r="S82" s="127"/>
      <c r="T82" s="127"/>
      <c r="U82" s="127"/>
      <c r="V82" s="127"/>
      <c r="W82" s="127"/>
    </row>
    <row r="83" spans="1:23" s="136" customFormat="1" ht="12" customHeight="1" x14ac:dyDescent="0.35">
      <c r="A83" s="127"/>
      <c r="B83" s="127"/>
      <c r="C83" s="127"/>
      <c r="D83" s="137"/>
      <c r="E83" s="175"/>
      <c r="J83" s="127"/>
      <c r="K83" s="127"/>
      <c r="L83" s="127"/>
      <c r="M83" s="127"/>
      <c r="N83" s="127"/>
      <c r="O83" s="127"/>
      <c r="P83" s="127"/>
      <c r="Q83" s="127"/>
      <c r="R83" s="127"/>
      <c r="S83" s="127"/>
      <c r="T83" s="127"/>
      <c r="U83" s="127"/>
      <c r="V83" s="127"/>
      <c r="W83" s="127"/>
    </row>
    <row r="84" spans="1:23" s="136" customFormat="1" ht="12" customHeight="1" x14ac:dyDescent="0.35">
      <c r="A84" s="127"/>
      <c r="B84" s="127"/>
      <c r="C84" s="127"/>
      <c r="D84" s="137"/>
      <c r="E84" s="175"/>
      <c r="J84" s="127"/>
      <c r="K84" s="127"/>
      <c r="L84" s="127"/>
      <c r="M84" s="127"/>
      <c r="N84" s="127"/>
      <c r="O84" s="127"/>
      <c r="P84" s="127"/>
      <c r="Q84" s="127"/>
      <c r="R84" s="127"/>
      <c r="S84" s="127"/>
      <c r="T84" s="127"/>
      <c r="U84" s="127"/>
      <c r="V84" s="127"/>
      <c r="W84" s="127"/>
    </row>
    <row r="85" spans="1:23" s="136" customFormat="1" ht="12" customHeight="1" x14ac:dyDescent="0.35">
      <c r="A85" s="127"/>
      <c r="B85" s="127"/>
      <c r="C85" s="127"/>
      <c r="D85" s="137"/>
      <c r="E85" s="175"/>
      <c r="J85" s="127"/>
      <c r="K85" s="127"/>
      <c r="L85" s="127"/>
      <c r="M85" s="127"/>
      <c r="N85" s="127"/>
      <c r="O85" s="127"/>
      <c r="P85" s="127"/>
      <c r="Q85" s="127"/>
      <c r="R85" s="127"/>
      <c r="S85" s="127"/>
      <c r="T85" s="127"/>
      <c r="U85" s="127"/>
      <c r="V85" s="127"/>
      <c r="W85" s="127"/>
    </row>
    <row r="86" spans="1:23" s="136" customFormat="1" ht="12" customHeight="1" x14ac:dyDescent="0.35">
      <c r="A86" s="127"/>
      <c r="B86" s="127"/>
      <c r="C86" s="127"/>
      <c r="D86" s="137"/>
      <c r="E86" s="175"/>
      <c r="J86" s="127"/>
      <c r="K86" s="127"/>
      <c r="L86" s="127"/>
      <c r="M86" s="127"/>
      <c r="N86" s="127"/>
      <c r="O86" s="127"/>
      <c r="P86" s="127"/>
      <c r="Q86" s="127"/>
      <c r="R86" s="127"/>
      <c r="S86" s="127"/>
      <c r="T86" s="127"/>
      <c r="U86" s="127"/>
      <c r="V86" s="127"/>
      <c r="W86" s="127"/>
    </row>
    <row r="87" spans="1:23" s="136" customFormat="1" ht="12" customHeight="1" x14ac:dyDescent="0.35">
      <c r="A87" s="127"/>
      <c r="B87" s="127"/>
      <c r="C87" s="127"/>
      <c r="D87" s="137"/>
      <c r="E87" s="175"/>
      <c r="J87" s="127"/>
      <c r="K87" s="127"/>
      <c r="L87" s="127"/>
      <c r="M87" s="127"/>
      <c r="N87" s="127"/>
      <c r="O87" s="127"/>
      <c r="P87" s="127"/>
      <c r="Q87" s="127"/>
      <c r="R87" s="127"/>
      <c r="S87" s="127"/>
      <c r="T87" s="127"/>
      <c r="U87" s="127"/>
      <c r="V87" s="127"/>
      <c r="W87" s="127"/>
    </row>
    <row r="88" spans="1:23" s="136" customFormat="1" ht="12" customHeight="1" x14ac:dyDescent="0.35">
      <c r="A88" s="127"/>
      <c r="B88" s="127"/>
      <c r="C88" s="127"/>
      <c r="D88" s="137"/>
      <c r="E88" s="175"/>
      <c r="J88" s="127"/>
      <c r="K88" s="127"/>
      <c r="L88" s="127"/>
      <c r="M88" s="127"/>
      <c r="N88" s="127"/>
      <c r="O88" s="127"/>
      <c r="P88" s="127"/>
      <c r="Q88" s="127"/>
      <c r="R88" s="127"/>
      <c r="S88" s="127"/>
      <c r="T88" s="127"/>
      <c r="U88" s="127"/>
      <c r="V88" s="127"/>
      <c r="W88" s="127"/>
    </row>
    <row r="89" spans="1:23" s="136" customFormat="1" ht="12" customHeight="1" x14ac:dyDescent="0.35">
      <c r="A89" s="127"/>
      <c r="B89" s="127"/>
      <c r="C89" s="127"/>
      <c r="D89" s="137"/>
      <c r="E89" s="175"/>
      <c r="J89" s="127"/>
      <c r="K89" s="127"/>
      <c r="L89" s="127"/>
      <c r="M89" s="127"/>
      <c r="N89" s="127"/>
      <c r="O89" s="127"/>
      <c r="P89" s="127"/>
      <c r="Q89" s="127"/>
      <c r="R89" s="127"/>
      <c r="S89" s="127"/>
      <c r="T89" s="127"/>
      <c r="U89" s="127"/>
      <c r="V89" s="127"/>
      <c r="W89" s="127"/>
    </row>
    <row r="90" spans="1:23" s="136" customFormat="1" ht="12" customHeight="1" x14ac:dyDescent="0.35">
      <c r="A90" s="127"/>
      <c r="B90" s="127"/>
      <c r="C90" s="127"/>
      <c r="D90" s="137"/>
      <c r="E90" s="175"/>
      <c r="J90" s="127"/>
      <c r="K90" s="127"/>
      <c r="L90" s="127"/>
      <c r="M90" s="127"/>
      <c r="N90" s="127"/>
      <c r="O90" s="127"/>
      <c r="P90" s="127"/>
      <c r="Q90" s="127"/>
      <c r="R90" s="127"/>
      <c r="S90" s="127"/>
      <c r="T90" s="127"/>
      <c r="U90" s="127"/>
      <c r="V90" s="127"/>
      <c r="W90" s="127"/>
    </row>
    <row r="91" spans="1:23" s="136" customFormat="1" ht="12" customHeight="1" x14ac:dyDescent="0.35">
      <c r="A91" s="127"/>
      <c r="B91" s="127"/>
      <c r="C91" s="127"/>
      <c r="D91" s="137"/>
      <c r="E91" s="175"/>
      <c r="J91" s="127"/>
      <c r="K91" s="127"/>
      <c r="L91" s="127"/>
      <c r="M91" s="127"/>
      <c r="N91" s="127"/>
      <c r="O91" s="127"/>
      <c r="P91" s="127"/>
      <c r="Q91" s="127"/>
      <c r="R91" s="127"/>
      <c r="S91" s="127"/>
      <c r="T91" s="127"/>
      <c r="U91" s="127"/>
      <c r="V91" s="127"/>
      <c r="W91" s="127"/>
    </row>
    <row r="92" spans="1:23" s="136" customFormat="1" ht="12" customHeight="1" x14ac:dyDescent="0.35">
      <c r="A92" s="127"/>
      <c r="B92" s="127"/>
      <c r="C92" s="127"/>
      <c r="D92" s="137"/>
      <c r="E92" s="175"/>
      <c r="J92" s="127"/>
      <c r="K92" s="127"/>
      <c r="L92" s="127"/>
      <c r="M92" s="127"/>
      <c r="N92" s="127"/>
      <c r="O92" s="127"/>
      <c r="P92" s="127"/>
      <c r="Q92" s="127"/>
      <c r="R92" s="127"/>
      <c r="S92" s="127"/>
      <c r="T92" s="127"/>
      <c r="U92" s="127"/>
      <c r="V92" s="127"/>
      <c r="W92" s="127"/>
    </row>
    <row r="93" spans="1:23" s="136" customFormat="1" ht="12" customHeight="1" x14ac:dyDescent="0.35">
      <c r="A93" s="127"/>
      <c r="B93" s="127"/>
      <c r="C93" s="127"/>
      <c r="D93" s="137"/>
      <c r="E93" s="175"/>
      <c r="J93" s="127"/>
      <c r="K93" s="127"/>
      <c r="L93" s="127"/>
      <c r="M93" s="127"/>
      <c r="N93" s="127"/>
      <c r="O93" s="127"/>
      <c r="P93" s="127"/>
      <c r="Q93" s="127"/>
      <c r="R93" s="127"/>
      <c r="S93" s="127"/>
      <c r="T93" s="127"/>
      <c r="U93" s="127"/>
      <c r="V93" s="127"/>
      <c r="W93" s="127"/>
    </row>
    <row r="94" spans="1:23" s="136" customFormat="1" ht="12" customHeight="1" x14ac:dyDescent="0.35">
      <c r="A94" s="127"/>
      <c r="B94" s="127"/>
      <c r="C94" s="127"/>
      <c r="D94" s="137"/>
      <c r="E94" s="175"/>
      <c r="J94" s="127"/>
      <c r="K94" s="127"/>
      <c r="L94" s="127"/>
      <c r="M94" s="127"/>
      <c r="N94" s="127"/>
      <c r="O94" s="127"/>
      <c r="P94" s="127"/>
      <c r="Q94" s="127"/>
      <c r="R94" s="127"/>
      <c r="S94" s="127"/>
      <c r="T94" s="127"/>
      <c r="U94" s="127"/>
      <c r="V94" s="127"/>
      <c r="W94" s="127"/>
    </row>
    <row r="95" spans="1:23" s="136" customFormat="1" ht="12" customHeight="1" x14ac:dyDescent="0.35">
      <c r="A95" s="127"/>
      <c r="B95" s="127"/>
      <c r="C95" s="127"/>
      <c r="D95" s="137"/>
      <c r="E95" s="175"/>
      <c r="J95" s="127"/>
      <c r="K95" s="127"/>
      <c r="L95" s="127"/>
      <c r="M95" s="127"/>
      <c r="N95" s="127"/>
      <c r="O95" s="127"/>
      <c r="P95" s="127"/>
      <c r="Q95" s="127"/>
      <c r="R95" s="127"/>
      <c r="S95" s="127"/>
      <c r="T95" s="127"/>
      <c r="U95" s="127"/>
      <c r="V95" s="127"/>
      <c r="W95" s="127"/>
    </row>
    <row r="96" spans="1:23" s="136" customFormat="1" ht="12" customHeight="1" x14ac:dyDescent="0.35">
      <c r="A96" s="127"/>
      <c r="B96" s="127"/>
      <c r="C96" s="127"/>
      <c r="D96" s="137"/>
      <c r="E96" s="175"/>
      <c r="J96" s="127"/>
      <c r="K96" s="127"/>
      <c r="L96" s="127"/>
      <c r="M96" s="127"/>
      <c r="N96" s="127"/>
      <c r="O96" s="127"/>
      <c r="P96" s="127"/>
      <c r="Q96" s="127"/>
      <c r="R96" s="127"/>
      <c r="S96" s="127"/>
      <c r="T96" s="127"/>
      <c r="U96" s="127"/>
      <c r="V96" s="127"/>
      <c r="W96" s="127"/>
    </row>
    <row r="97" spans="1:23" s="136" customFormat="1" ht="12" customHeight="1" x14ac:dyDescent="0.35">
      <c r="A97" s="127"/>
      <c r="B97" s="127"/>
      <c r="C97" s="127"/>
      <c r="D97" s="137"/>
      <c r="E97" s="175"/>
      <c r="J97" s="127"/>
      <c r="K97" s="127"/>
      <c r="L97" s="127"/>
      <c r="M97" s="127"/>
      <c r="N97" s="127"/>
      <c r="O97" s="127"/>
      <c r="P97" s="127"/>
      <c r="Q97" s="127"/>
      <c r="R97" s="127"/>
      <c r="S97" s="127"/>
      <c r="T97" s="127"/>
      <c r="U97" s="127"/>
      <c r="V97" s="127"/>
      <c r="W97" s="127"/>
    </row>
    <row r="98" spans="1:23" s="136" customFormat="1" ht="12" customHeight="1" x14ac:dyDescent="0.35">
      <c r="A98" s="127"/>
      <c r="B98" s="127"/>
      <c r="C98" s="127"/>
      <c r="D98" s="137"/>
      <c r="E98" s="175"/>
      <c r="J98" s="127"/>
      <c r="K98" s="127"/>
      <c r="L98" s="127"/>
      <c r="M98" s="127"/>
      <c r="N98" s="127"/>
      <c r="O98" s="127"/>
      <c r="P98" s="127"/>
      <c r="Q98" s="127"/>
      <c r="R98" s="127"/>
      <c r="S98" s="127"/>
      <c r="T98" s="127"/>
      <c r="U98" s="127"/>
      <c r="V98" s="127"/>
      <c r="W98" s="127"/>
    </row>
    <row r="99" spans="1:23" s="136" customFormat="1" ht="12" customHeight="1" x14ac:dyDescent="0.35">
      <c r="A99" s="127"/>
      <c r="B99" s="127"/>
      <c r="C99" s="127"/>
      <c r="D99" s="137"/>
      <c r="E99" s="175"/>
      <c r="J99" s="127"/>
      <c r="K99" s="127"/>
      <c r="L99" s="127"/>
      <c r="M99" s="127"/>
      <c r="N99" s="127"/>
      <c r="O99" s="127"/>
      <c r="P99" s="127"/>
      <c r="Q99" s="127"/>
      <c r="R99" s="127"/>
      <c r="S99" s="127"/>
      <c r="T99" s="127"/>
      <c r="U99" s="127"/>
      <c r="V99" s="127"/>
      <c r="W99" s="127"/>
    </row>
    <row r="100" spans="1:23" s="136" customFormat="1" ht="12" customHeight="1" x14ac:dyDescent="0.35">
      <c r="A100" s="127"/>
      <c r="B100" s="127"/>
      <c r="C100" s="127"/>
      <c r="D100" s="137"/>
      <c r="E100" s="175"/>
      <c r="J100" s="127"/>
      <c r="K100" s="127"/>
      <c r="L100" s="127"/>
      <c r="M100" s="127"/>
      <c r="N100" s="127"/>
      <c r="O100" s="127"/>
      <c r="P100" s="127"/>
      <c r="Q100" s="127"/>
      <c r="R100" s="127"/>
      <c r="S100" s="127"/>
      <c r="T100" s="127"/>
      <c r="U100" s="127"/>
      <c r="V100" s="127"/>
      <c r="W100" s="127"/>
    </row>
    <row r="101" spans="1:23" s="136" customFormat="1" ht="12" customHeight="1" x14ac:dyDescent="0.35">
      <c r="A101" s="127"/>
      <c r="B101" s="127"/>
      <c r="C101" s="127"/>
      <c r="D101" s="137"/>
      <c r="E101" s="175"/>
      <c r="J101" s="127"/>
      <c r="K101" s="127"/>
      <c r="L101" s="127"/>
      <c r="M101" s="127"/>
      <c r="N101" s="127"/>
      <c r="O101" s="127"/>
      <c r="P101" s="127"/>
      <c r="Q101" s="127"/>
      <c r="R101" s="127"/>
      <c r="S101" s="127"/>
      <c r="T101" s="127"/>
      <c r="U101" s="127"/>
      <c r="V101" s="127"/>
      <c r="W101" s="127"/>
    </row>
    <row r="102" spans="1:23" s="136" customFormat="1" ht="12" customHeight="1" x14ac:dyDescent="0.35">
      <c r="A102" s="127"/>
      <c r="B102" s="127"/>
      <c r="C102" s="127"/>
      <c r="D102" s="137"/>
      <c r="E102" s="175"/>
      <c r="J102" s="127"/>
      <c r="K102" s="127"/>
      <c r="L102" s="127"/>
      <c r="M102" s="127"/>
      <c r="N102" s="127"/>
      <c r="O102" s="127"/>
      <c r="P102" s="127"/>
      <c r="Q102" s="127"/>
      <c r="R102" s="127"/>
      <c r="S102" s="127"/>
      <c r="T102" s="127"/>
      <c r="U102" s="127"/>
      <c r="V102" s="127"/>
      <c r="W102" s="127"/>
    </row>
    <row r="103" spans="1:23" s="136" customFormat="1" ht="12" customHeight="1" x14ac:dyDescent="0.35">
      <c r="A103" s="127"/>
      <c r="B103" s="127"/>
      <c r="C103" s="127"/>
      <c r="D103" s="137"/>
      <c r="E103" s="175"/>
      <c r="J103" s="127"/>
      <c r="K103" s="127"/>
      <c r="L103" s="127"/>
      <c r="M103" s="127"/>
      <c r="N103" s="127"/>
      <c r="O103" s="127"/>
      <c r="P103" s="127"/>
      <c r="Q103" s="127"/>
      <c r="R103" s="127"/>
      <c r="S103" s="127"/>
      <c r="T103" s="127"/>
      <c r="U103" s="127"/>
      <c r="V103" s="127"/>
      <c r="W103" s="127"/>
    </row>
    <row r="104" spans="1:23" s="136" customFormat="1" ht="12" customHeight="1" x14ac:dyDescent="0.35">
      <c r="A104" s="127"/>
      <c r="B104" s="127"/>
      <c r="C104" s="127"/>
      <c r="D104" s="137"/>
      <c r="E104" s="175"/>
      <c r="J104" s="127"/>
      <c r="K104" s="127"/>
      <c r="L104" s="127"/>
      <c r="M104" s="127"/>
      <c r="N104" s="127"/>
      <c r="O104" s="127"/>
      <c r="P104" s="127"/>
      <c r="Q104" s="127"/>
      <c r="R104" s="127"/>
      <c r="S104" s="127"/>
      <c r="T104" s="127"/>
      <c r="U104" s="127"/>
      <c r="V104" s="127"/>
      <c r="W104" s="127"/>
    </row>
    <row r="105" spans="1:23" s="136" customFormat="1" ht="12" customHeight="1" x14ac:dyDescent="0.35">
      <c r="A105" s="127"/>
      <c r="B105" s="127"/>
      <c r="C105" s="127"/>
      <c r="D105" s="137"/>
      <c r="E105" s="175"/>
      <c r="J105" s="127"/>
      <c r="K105" s="127"/>
      <c r="L105" s="127"/>
      <c r="M105" s="127"/>
      <c r="N105" s="127"/>
      <c r="O105" s="127"/>
      <c r="P105" s="127"/>
      <c r="Q105" s="127"/>
      <c r="R105" s="127"/>
      <c r="S105" s="127"/>
      <c r="T105" s="127"/>
      <c r="U105" s="127"/>
      <c r="V105" s="127"/>
      <c r="W105" s="127"/>
    </row>
    <row r="106" spans="1:23" s="136" customFormat="1" ht="12" customHeight="1" x14ac:dyDescent="0.35">
      <c r="A106" s="127"/>
      <c r="B106" s="127"/>
      <c r="C106" s="127"/>
      <c r="D106" s="137"/>
      <c r="E106" s="175"/>
      <c r="J106" s="127"/>
      <c r="K106" s="127"/>
      <c r="L106" s="127"/>
      <c r="M106" s="127"/>
      <c r="N106" s="127"/>
      <c r="O106" s="127"/>
      <c r="P106" s="127"/>
      <c r="Q106" s="127"/>
      <c r="R106" s="127"/>
      <c r="S106" s="127"/>
      <c r="T106" s="127"/>
      <c r="U106" s="127"/>
      <c r="V106" s="127"/>
      <c r="W106" s="127"/>
    </row>
    <row r="107" spans="1:23" s="136" customFormat="1" ht="12" customHeight="1" x14ac:dyDescent="0.35">
      <c r="A107" s="127"/>
      <c r="B107" s="127"/>
      <c r="C107" s="127"/>
      <c r="D107" s="137"/>
      <c r="E107" s="175"/>
      <c r="J107" s="127"/>
      <c r="K107" s="127"/>
      <c r="L107" s="127"/>
      <c r="M107" s="127"/>
      <c r="N107" s="127"/>
      <c r="O107" s="127"/>
      <c r="P107" s="127"/>
      <c r="Q107" s="127"/>
      <c r="R107" s="127"/>
      <c r="S107" s="127"/>
      <c r="T107" s="127"/>
      <c r="U107" s="127"/>
      <c r="V107" s="127"/>
      <c r="W107" s="127"/>
    </row>
    <row r="108" spans="1:23" s="136" customFormat="1" ht="12" customHeight="1" x14ac:dyDescent="0.35">
      <c r="A108" s="127"/>
      <c r="B108" s="127"/>
      <c r="C108" s="127"/>
      <c r="D108" s="137"/>
      <c r="E108" s="175"/>
      <c r="J108" s="127"/>
      <c r="K108" s="127"/>
      <c r="L108" s="127"/>
      <c r="M108" s="127"/>
      <c r="N108" s="127"/>
      <c r="O108" s="127"/>
      <c r="P108" s="127"/>
      <c r="Q108" s="127"/>
      <c r="R108" s="127"/>
      <c r="S108" s="127"/>
      <c r="T108" s="127"/>
      <c r="U108" s="127"/>
      <c r="V108" s="127"/>
      <c r="W108" s="127"/>
    </row>
    <row r="109" spans="1:23" s="136" customFormat="1" ht="12" customHeight="1" x14ac:dyDescent="0.35">
      <c r="A109" s="127"/>
      <c r="B109" s="127"/>
      <c r="C109" s="127"/>
      <c r="D109" s="137"/>
      <c r="E109" s="175"/>
      <c r="J109" s="127"/>
      <c r="K109" s="127"/>
      <c r="L109" s="127"/>
      <c r="M109" s="127"/>
      <c r="N109" s="127"/>
      <c r="O109" s="127"/>
      <c r="P109" s="127"/>
      <c r="Q109" s="127"/>
      <c r="R109" s="127"/>
      <c r="S109" s="127"/>
      <c r="T109" s="127"/>
      <c r="U109" s="127"/>
      <c r="V109" s="127"/>
      <c r="W109" s="127"/>
    </row>
    <row r="110" spans="1:23" s="136" customFormat="1" ht="12" customHeight="1" x14ac:dyDescent="0.35">
      <c r="A110" s="127"/>
      <c r="B110" s="127"/>
      <c r="C110" s="127"/>
      <c r="D110" s="137"/>
      <c r="E110" s="175"/>
      <c r="J110" s="127"/>
      <c r="K110" s="127"/>
      <c r="L110" s="127"/>
      <c r="M110" s="127"/>
      <c r="N110" s="127"/>
      <c r="O110" s="127"/>
      <c r="P110" s="127"/>
      <c r="Q110" s="127"/>
      <c r="R110" s="127"/>
      <c r="S110" s="127"/>
      <c r="T110" s="127"/>
      <c r="U110" s="127"/>
      <c r="V110" s="127"/>
      <c r="W110" s="127"/>
    </row>
    <row r="111" spans="1:23" s="136" customFormat="1" ht="12" customHeight="1" x14ac:dyDescent="0.35">
      <c r="A111" s="127"/>
      <c r="B111" s="127"/>
      <c r="C111" s="127"/>
      <c r="D111" s="137"/>
      <c r="E111" s="175"/>
      <c r="J111" s="127"/>
      <c r="K111" s="127"/>
      <c r="L111" s="127"/>
      <c r="M111" s="127"/>
      <c r="N111" s="127"/>
      <c r="O111" s="127"/>
      <c r="P111" s="127"/>
      <c r="Q111" s="127"/>
      <c r="R111" s="127"/>
      <c r="S111" s="127"/>
      <c r="T111" s="127"/>
      <c r="U111" s="127"/>
      <c r="V111" s="127"/>
      <c r="W111" s="127"/>
    </row>
    <row r="112" spans="1:23" s="136" customFormat="1" ht="12" customHeight="1" x14ac:dyDescent="0.35">
      <c r="A112" s="127"/>
      <c r="B112" s="127"/>
      <c r="C112" s="127"/>
      <c r="D112" s="137"/>
      <c r="E112" s="175"/>
      <c r="J112" s="127"/>
      <c r="K112" s="127"/>
      <c r="L112" s="127"/>
      <c r="M112" s="127"/>
      <c r="N112" s="127"/>
      <c r="O112" s="127"/>
      <c r="P112" s="127"/>
      <c r="Q112" s="127"/>
      <c r="R112" s="127"/>
      <c r="S112" s="127"/>
      <c r="T112" s="127"/>
      <c r="U112" s="127"/>
      <c r="V112" s="127"/>
      <c r="W112" s="127"/>
    </row>
  </sheetData>
  <conditionalFormatting sqref="F6:F8">
    <cfRule type="cellIs" dxfId="23" priority="15" operator="greaterThan">
      <formula>0</formula>
    </cfRule>
    <cfRule type="cellIs" dxfId="22" priority="16" operator="greaterThan">
      <formula>0</formula>
    </cfRule>
  </conditionalFormatting>
  <conditionalFormatting sqref="F19 F21:F44">
    <cfRule type="containsText" dxfId="21" priority="14" operator="containsText" text="Fail">
      <formula>NOT(ISERROR(SEARCH("Fail",F19)))</formula>
    </cfRule>
  </conditionalFormatting>
  <conditionalFormatting sqref="B28:B1048576 B1:B26">
    <cfRule type="containsText" dxfId="20" priority="13" operator="containsText" text="tbc">
      <formula>NOT(ISERROR(SEARCH("tbc",B1)))</formula>
    </cfRule>
  </conditionalFormatting>
  <conditionalFormatting sqref="A18:D33">
    <cfRule type="containsText" dxfId="19" priority="6" operator="containsText" text="WIP">
      <formula>NOT(ISERROR(SEARCH("WIP",A18)))</formula>
    </cfRule>
  </conditionalFormatting>
  <conditionalFormatting sqref="F20">
    <cfRule type="containsText" dxfId="18" priority="5" operator="containsText" text="Fail">
      <formula>NOT(ISERROR(SEARCH("Fail",F20)))</formula>
    </cfRule>
  </conditionalFormatting>
  <conditionalFormatting sqref="H6:H8">
    <cfRule type="cellIs" dxfId="17" priority="3" operator="greaterThan">
      <formula>0</formula>
    </cfRule>
    <cfRule type="cellIs" dxfId="16" priority="4" operator="greaterThan">
      <formula>0</formula>
    </cfRule>
  </conditionalFormatting>
  <conditionalFormatting sqref="H19 H21:H44">
    <cfRule type="containsText" dxfId="15" priority="2" operator="containsText" text="Fail">
      <formula>NOT(ISERROR(SEARCH("Fail",H19)))</formula>
    </cfRule>
  </conditionalFormatting>
  <conditionalFormatting sqref="H20">
    <cfRule type="containsText" dxfId="14" priority="1" operator="containsText" text="Fail">
      <formula>NOT(ISERROR(SEARCH("Fail",H20)))</formula>
    </cfRule>
  </conditionalFormatting>
  <dataValidations count="2">
    <dataValidation type="list" showInputMessage="1" showErrorMessage="1" sqref="F19:F44 H19:H44" xr:uid="{00000000-0002-0000-5A00-000000000000}">
      <formula1>"Pass,Fail,Block,Not Attempted, NA Pass Previous"</formula1>
    </dataValidation>
    <dataValidation type="list" showInputMessage="1" showErrorMessage="1" sqref="B5" xr:uid="{00000000-0002-0000-5A00-000001000000}">
      <formula1>"Q1,Q2,Q3,Q4, Wkly,Mthly"</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4753" r:id="rId3"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74754" r:id="rId4"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73"/>
  <dimension ref="A1:K105"/>
  <sheetViews>
    <sheetView workbookViewId="0"/>
  </sheetViews>
  <sheetFormatPr defaultColWidth="8.81640625" defaultRowHeight="12" customHeight="1" x14ac:dyDescent="0.35"/>
  <cols>
    <col min="1" max="1" width="8.81640625" style="127" customWidth="1"/>
    <col min="2" max="2" width="32.1796875" style="127" customWidth="1"/>
    <col min="3" max="3" width="53.1796875" style="127" customWidth="1"/>
    <col min="4" max="4" width="50.453125" style="137" customWidth="1"/>
    <col min="5" max="5" width="0.1796875" style="137" hidden="1" customWidth="1"/>
    <col min="6" max="6" width="15.1796875" style="136" customWidth="1"/>
    <col min="7" max="7" width="20.1796875" style="136" customWidth="1"/>
    <col min="8" max="11" width="8.81640625" style="127"/>
  </cols>
  <sheetData>
    <row r="1" spans="1:11" ht="12" customHeight="1" x14ac:dyDescent="0.35">
      <c r="A1" s="138">
        <v>8.34</v>
      </c>
      <c r="B1" s="77"/>
      <c r="C1" s="81" t="s">
        <v>1314</v>
      </c>
      <c r="D1" s="79"/>
      <c r="E1" s="79"/>
      <c r="F1" s="80"/>
      <c r="G1" s="80"/>
      <c r="H1" s="81"/>
      <c r="I1" s="81"/>
      <c r="J1" s="81"/>
      <c r="K1" s="81"/>
    </row>
    <row r="2" spans="1:11" ht="12" customHeight="1" x14ac:dyDescent="0.35">
      <c r="A2" s="82"/>
      <c r="B2" s="83" t="s">
        <v>54</v>
      </c>
      <c r="C2" s="82">
        <v>30</v>
      </c>
      <c r="D2" s="79"/>
      <c r="E2" s="79"/>
      <c r="F2" s="80"/>
      <c r="G2" s="80"/>
      <c r="H2" s="84"/>
      <c r="I2" s="84"/>
      <c r="J2" s="84"/>
      <c r="K2" s="84"/>
    </row>
    <row r="3" spans="1:11" ht="12" customHeight="1" x14ac:dyDescent="0.35">
      <c r="A3" s="85"/>
      <c r="B3" s="85"/>
      <c r="C3" s="81"/>
      <c r="D3" s="84"/>
      <c r="E3" s="79" t="e">
        <f>SUM(#REF!)*2</f>
        <v>#REF!</v>
      </c>
      <c r="F3" s="80"/>
      <c r="G3" s="80"/>
      <c r="H3" s="84"/>
      <c r="I3" s="84"/>
      <c r="J3" s="84"/>
      <c r="K3" s="84"/>
    </row>
    <row r="4" spans="1:11" ht="12" customHeight="1" x14ac:dyDescent="0.35">
      <c r="A4" s="82" t="s">
        <v>55</v>
      </c>
      <c r="B4" s="82"/>
      <c r="C4" s="78"/>
      <c r="D4" s="86" t="s">
        <v>56</v>
      </c>
      <c r="E4" s="80" t="s">
        <v>27</v>
      </c>
      <c r="F4" s="86">
        <f>COUNTIF(F$18:F$497,T($D4))</f>
        <v>3</v>
      </c>
      <c r="G4" s="86"/>
      <c r="H4" s="84"/>
      <c r="I4" s="84"/>
      <c r="J4" s="84"/>
      <c r="K4" s="84"/>
    </row>
    <row r="5" spans="1:11" ht="12" customHeight="1" x14ac:dyDescent="0.35">
      <c r="A5" s="82" t="s">
        <v>57</v>
      </c>
      <c r="B5" s="87"/>
      <c r="C5" s="81"/>
      <c r="D5" s="86" t="s">
        <v>58</v>
      </c>
      <c r="E5" s="80" t="s">
        <v>28</v>
      </c>
      <c r="F5" s="86">
        <f>COUNTIF(F$18:F$497,T($D5))</f>
        <v>0</v>
      </c>
      <c r="G5" s="86"/>
      <c r="H5" s="84"/>
      <c r="I5" s="84"/>
      <c r="J5" s="84"/>
      <c r="K5" s="84"/>
    </row>
    <row r="6" spans="1:11" ht="12" customHeight="1" x14ac:dyDescent="0.35">
      <c r="A6" s="88" t="s">
        <v>59</v>
      </c>
      <c r="B6" s="89"/>
      <c r="C6" s="90"/>
      <c r="D6" s="91" t="s">
        <v>12</v>
      </c>
      <c r="E6" s="80" t="s">
        <v>29</v>
      </c>
      <c r="F6" s="86">
        <f>COUNTIF(F$18:F$497,T($D6))</f>
        <v>0</v>
      </c>
      <c r="G6" s="86"/>
      <c r="H6" s="84"/>
      <c r="I6" s="84"/>
      <c r="J6" s="84"/>
      <c r="K6" s="84"/>
    </row>
    <row r="7" spans="1:11" ht="12" customHeight="1" x14ac:dyDescent="0.35">
      <c r="A7" s="88" t="s">
        <v>60</v>
      </c>
      <c r="B7" s="89" t="s">
        <v>1492</v>
      </c>
      <c r="C7" s="90"/>
      <c r="D7" s="86" t="s">
        <v>61</v>
      </c>
      <c r="E7" s="80" t="s">
        <v>30</v>
      </c>
      <c r="F7" s="86">
        <f>COUNTIF(F$18:F$497,T($D7))</f>
        <v>0</v>
      </c>
      <c r="G7" s="86"/>
      <c r="H7" s="84"/>
      <c r="I7" s="84"/>
      <c r="J7" s="84"/>
      <c r="K7" s="84"/>
    </row>
    <row r="8" spans="1:11" ht="12" customHeight="1" x14ac:dyDescent="0.35">
      <c r="A8" s="92" t="s">
        <v>62</v>
      </c>
      <c r="B8" s="225">
        <v>1</v>
      </c>
      <c r="C8" s="90"/>
      <c r="D8" s="86" t="s">
        <v>63</v>
      </c>
      <c r="E8" s="80" t="s">
        <v>31</v>
      </c>
      <c r="F8" s="86">
        <f>F9-SUM(F4:F7)</f>
        <v>0</v>
      </c>
      <c r="G8" s="86"/>
      <c r="H8" s="84"/>
      <c r="I8" s="84"/>
      <c r="J8" s="84"/>
      <c r="K8" s="84"/>
    </row>
    <row r="9" spans="1:11" ht="12" customHeight="1" x14ac:dyDescent="0.35">
      <c r="A9" s="88" t="s">
        <v>64</v>
      </c>
      <c r="B9" s="89" t="s">
        <v>676</v>
      </c>
      <c r="C9" s="90"/>
      <c r="D9" s="86" t="s">
        <v>66</v>
      </c>
      <c r="E9" s="80" t="s">
        <v>26</v>
      </c>
      <c r="F9" s="86">
        <f>COUNTA($D$18:$D$497)</f>
        <v>3</v>
      </c>
      <c r="G9" s="86"/>
      <c r="H9" s="84"/>
      <c r="I9" s="84"/>
      <c r="J9" s="84"/>
      <c r="K9" s="84"/>
    </row>
    <row r="10" spans="1:11" ht="12" customHeight="1" x14ac:dyDescent="0.35">
      <c r="A10" s="88" t="s">
        <v>1542</v>
      </c>
      <c r="B10" s="89" t="s">
        <v>971</v>
      </c>
      <c r="C10" s="90"/>
      <c r="D10" s="86"/>
      <c r="E10" s="80"/>
      <c r="F10" s="86"/>
      <c r="G10" s="86"/>
      <c r="H10" s="84"/>
      <c r="I10" s="84"/>
      <c r="J10" s="84"/>
      <c r="K10" s="84"/>
    </row>
    <row r="11" spans="1:11" ht="12" customHeight="1" x14ac:dyDescent="0.35">
      <c r="A11" s="88" t="s">
        <v>970</v>
      </c>
      <c r="B11" s="89" t="s">
        <v>1392</v>
      </c>
      <c r="C11" s="90"/>
      <c r="D11" s="93"/>
      <c r="E11" s="93"/>
      <c r="F11" s="94"/>
      <c r="G11" s="95"/>
      <c r="H11" s="96"/>
      <c r="I11" s="96"/>
      <c r="J11" s="96"/>
      <c r="K11" s="96"/>
    </row>
    <row r="12" spans="1:11" ht="12" customHeight="1" x14ac:dyDescent="0.35">
      <c r="A12" s="97"/>
      <c r="B12" s="98"/>
      <c r="C12" s="97" t="s">
        <v>677</v>
      </c>
      <c r="D12" s="99" t="s">
        <v>87</v>
      </c>
      <c r="E12" s="99" t="s">
        <v>32</v>
      </c>
      <c r="F12" s="100" t="s">
        <v>88</v>
      </c>
      <c r="G12" s="101"/>
      <c r="H12" s="97"/>
      <c r="I12" s="97"/>
      <c r="J12" s="97"/>
      <c r="K12" s="97"/>
    </row>
    <row r="13" spans="1:11" ht="12" customHeight="1" x14ac:dyDescent="0.35">
      <c r="A13" s="97"/>
      <c r="B13" s="98"/>
      <c r="C13" s="97" t="s">
        <v>89</v>
      </c>
      <c r="D13" s="99" t="s">
        <v>23</v>
      </c>
      <c r="E13" s="99" t="s">
        <v>70</v>
      </c>
      <c r="F13" s="103" t="s">
        <v>1725</v>
      </c>
      <c r="G13" s="101"/>
      <c r="H13" s="97"/>
      <c r="I13" s="97"/>
      <c r="J13" s="97"/>
      <c r="K13" s="97"/>
    </row>
    <row r="14" spans="1:11" ht="12" customHeight="1" x14ac:dyDescent="0.35">
      <c r="A14" s="97"/>
      <c r="B14" s="98"/>
      <c r="C14" s="97" t="s">
        <v>100</v>
      </c>
      <c r="D14" s="99" t="s">
        <v>210</v>
      </c>
      <c r="E14" s="99" t="s">
        <v>34</v>
      </c>
      <c r="F14" s="198" t="s">
        <v>1679</v>
      </c>
      <c r="G14" s="105"/>
      <c r="H14" s="97"/>
      <c r="I14" s="97"/>
      <c r="J14" s="97"/>
      <c r="K14" s="97"/>
    </row>
    <row r="15" spans="1:11" ht="12" customHeight="1" x14ac:dyDescent="0.35">
      <c r="A15" s="97"/>
      <c r="B15" s="98"/>
      <c r="C15" s="97" t="s">
        <v>678</v>
      </c>
      <c r="D15" s="99" t="s">
        <v>74</v>
      </c>
      <c r="E15" s="99" t="s">
        <v>33</v>
      </c>
      <c r="F15" s="104">
        <v>0</v>
      </c>
      <c r="G15" s="100"/>
      <c r="H15" s="97"/>
      <c r="I15" s="97"/>
      <c r="J15" s="97"/>
      <c r="K15" s="97"/>
    </row>
    <row r="16" spans="1:11" ht="12" customHeight="1" x14ac:dyDescent="0.35">
      <c r="A16" s="296"/>
      <c r="B16" s="107"/>
      <c r="C16" s="106"/>
      <c r="D16" s="108"/>
      <c r="E16" s="109"/>
      <c r="F16" s="110"/>
      <c r="G16" s="110"/>
      <c r="H16" s="106"/>
      <c r="I16" s="106"/>
      <c r="J16" s="106"/>
      <c r="K16" s="106"/>
    </row>
    <row r="17" spans="1:11" ht="12" customHeight="1" x14ac:dyDescent="0.35">
      <c r="A17" s="111" t="s">
        <v>75</v>
      </c>
      <c r="B17" s="111" t="s">
        <v>76</v>
      </c>
      <c r="C17" s="112" t="s">
        <v>77</v>
      </c>
      <c r="D17" s="113" t="s">
        <v>78</v>
      </c>
      <c r="E17" s="114"/>
      <c r="F17" s="91" t="s">
        <v>79</v>
      </c>
      <c r="G17" s="91" t="s">
        <v>105</v>
      </c>
      <c r="H17" s="115"/>
      <c r="I17" s="115"/>
      <c r="J17" s="115"/>
      <c r="K17" s="115"/>
    </row>
    <row r="18" spans="1:11" ht="12" customHeight="1" x14ac:dyDescent="0.35">
      <c r="A18" s="129"/>
      <c r="B18" s="297"/>
      <c r="C18" s="129"/>
      <c r="D18" s="129"/>
      <c r="E18" s="117"/>
      <c r="F18" s="124"/>
      <c r="G18" s="124"/>
      <c r="H18" s="120"/>
      <c r="I18" s="120"/>
      <c r="J18" s="120"/>
      <c r="K18" s="120"/>
    </row>
    <row r="19" spans="1:11" ht="12" customHeight="1" x14ac:dyDescent="0.35">
      <c r="A19" s="125"/>
      <c r="B19" s="125" t="s">
        <v>1314</v>
      </c>
      <c r="C19" s="166"/>
      <c r="D19" s="129"/>
      <c r="E19" s="117"/>
      <c r="F19" s="124"/>
      <c r="G19" s="124"/>
      <c r="H19" s="120"/>
      <c r="I19" s="120"/>
      <c r="J19" s="120"/>
      <c r="K19" s="120"/>
    </row>
    <row r="20" spans="1:11" ht="12" customHeight="1" x14ac:dyDescent="0.35">
      <c r="A20" s="129"/>
      <c r="B20" s="160" t="s">
        <v>1315</v>
      </c>
      <c r="C20" s="129"/>
      <c r="D20" s="129"/>
      <c r="E20" s="117"/>
      <c r="F20" s="124"/>
      <c r="G20" s="124"/>
      <c r="H20" s="120"/>
      <c r="I20" s="120"/>
      <c r="J20" s="120"/>
      <c r="K20" s="120"/>
    </row>
    <row r="21" spans="1:11" ht="12" customHeight="1" x14ac:dyDescent="0.35">
      <c r="A21" s="129"/>
      <c r="B21" s="160"/>
      <c r="C21" s="129" t="s">
        <v>1316</v>
      </c>
      <c r="D21" s="129" t="s">
        <v>1290</v>
      </c>
      <c r="E21" s="117"/>
      <c r="F21" s="124" t="s">
        <v>56</v>
      </c>
      <c r="G21" s="124"/>
      <c r="H21" s="120"/>
      <c r="I21" s="120"/>
      <c r="J21" s="120"/>
      <c r="K21" s="120"/>
    </row>
    <row r="22" spans="1:11" ht="12" customHeight="1" x14ac:dyDescent="0.35">
      <c r="A22" s="129"/>
      <c r="B22" s="298"/>
      <c r="C22" s="160" t="s">
        <v>1317</v>
      </c>
      <c r="D22" s="129" t="s">
        <v>1290</v>
      </c>
      <c r="E22" s="117"/>
      <c r="F22" s="124" t="s">
        <v>56</v>
      </c>
      <c r="G22" s="124"/>
      <c r="H22" s="120"/>
      <c r="I22" s="120"/>
      <c r="J22" s="120"/>
      <c r="K22" s="120"/>
    </row>
    <row r="23" spans="1:11" ht="12" customHeight="1" x14ac:dyDescent="0.35">
      <c r="A23" s="129"/>
      <c r="B23" s="298"/>
      <c r="C23" s="160" t="s">
        <v>1318</v>
      </c>
      <c r="D23" s="129" t="s">
        <v>1290</v>
      </c>
      <c r="E23" s="117"/>
      <c r="F23" s="124" t="s">
        <v>56</v>
      </c>
      <c r="G23" s="124"/>
      <c r="H23" s="120"/>
      <c r="I23" s="120"/>
      <c r="J23" s="120"/>
      <c r="K23" s="120"/>
    </row>
    <row r="24" spans="1:11" ht="12" customHeight="1" x14ac:dyDescent="0.35">
      <c r="A24" s="129"/>
      <c r="B24" s="160"/>
      <c r="C24" s="129"/>
      <c r="D24" s="129"/>
      <c r="E24" s="117"/>
      <c r="F24" s="124"/>
      <c r="G24" s="124"/>
      <c r="H24" s="120"/>
      <c r="I24" s="120"/>
      <c r="J24" s="120"/>
      <c r="K24" s="120"/>
    </row>
    <row r="25" spans="1:11" ht="12" customHeight="1" x14ac:dyDescent="0.35">
      <c r="A25" s="125"/>
      <c r="B25" s="147"/>
      <c r="E25" s="117"/>
      <c r="F25" s="124"/>
      <c r="G25" s="124"/>
      <c r="H25" s="120"/>
      <c r="I25" s="120"/>
      <c r="J25" s="120"/>
      <c r="K25" s="120"/>
    </row>
    <row r="26" spans="1:11" ht="12" customHeight="1" x14ac:dyDescent="0.35">
      <c r="A26" s="129"/>
      <c r="B26" s="297"/>
      <c r="C26" s="129"/>
      <c r="D26" s="129"/>
      <c r="E26" s="117"/>
      <c r="F26" s="124"/>
      <c r="G26" s="124"/>
      <c r="H26" s="120"/>
      <c r="I26" s="120"/>
      <c r="J26" s="120"/>
      <c r="K26" s="120"/>
    </row>
    <row r="27" spans="1:11" ht="12" customHeight="1" x14ac:dyDescent="0.35">
      <c r="A27" s="129"/>
      <c r="B27" s="166"/>
      <c r="C27" s="132"/>
      <c r="D27" s="126"/>
      <c r="E27" s="117"/>
      <c r="F27" s="124"/>
      <c r="G27" s="170"/>
      <c r="H27" s="120"/>
      <c r="I27" s="120"/>
      <c r="J27" s="120"/>
      <c r="K27" s="120"/>
    </row>
    <row r="28" spans="1:11" ht="12" customHeight="1" x14ac:dyDescent="0.35">
      <c r="A28" s="166"/>
      <c r="B28"/>
      <c r="C28" s="166"/>
      <c r="D28" s="126"/>
      <c r="E28" s="117"/>
      <c r="F28" s="124"/>
      <c r="G28" s="124"/>
      <c r="H28" s="120"/>
      <c r="I28" s="120"/>
      <c r="J28" s="120"/>
      <c r="K28" s="120"/>
    </row>
    <row r="29" spans="1:11" ht="12" customHeight="1" x14ac:dyDescent="0.35">
      <c r="A29" s="131"/>
      <c r="B29" s="131"/>
      <c r="D29" s="126"/>
      <c r="E29" s="130"/>
      <c r="F29" s="124"/>
      <c r="G29" s="124"/>
      <c r="H29" s="124"/>
      <c r="I29" s="124"/>
      <c r="J29" s="124"/>
      <c r="K29" s="124"/>
    </row>
    <row r="30" spans="1:11" ht="12" customHeight="1" x14ac:dyDescent="0.35">
      <c r="A30" s="299"/>
      <c r="B30"/>
      <c r="D30" s="126"/>
      <c r="E30" s="130"/>
      <c r="F30" s="124"/>
      <c r="G30" s="124"/>
      <c r="H30" s="124"/>
      <c r="I30" s="124"/>
      <c r="J30" s="124"/>
      <c r="K30" s="124"/>
    </row>
    <row r="31" spans="1:11" ht="12" customHeight="1" x14ac:dyDescent="0.35">
      <c r="A31" s="131"/>
      <c r="B31" s="131"/>
      <c r="D31" s="126"/>
      <c r="E31" s="130"/>
      <c r="F31" s="124"/>
      <c r="G31" s="124"/>
      <c r="H31" s="124"/>
      <c r="I31" s="124"/>
      <c r="J31" s="124"/>
      <c r="K31" s="124"/>
    </row>
    <row r="32" spans="1:11" ht="12" customHeight="1" x14ac:dyDescent="0.35">
      <c r="A32" s="160"/>
      <c r="B32" s="158"/>
      <c r="C32" s="126"/>
      <c r="D32" s="126"/>
      <c r="E32" s="130"/>
      <c r="F32" s="124"/>
      <c r="G32" s="124"/>
      <c r="H32" s="124"/>
      <c r="I32" s="124"/>
      <c r="J32" s="124"/>
      <c r="K32" s="124"/>
    </row>
    <row r="33" spans="1:11" ht="12" customHeight="1" x14ac:dyDescent="0.35">
      <c r="A33" s="160"/>
      <c r="B33" s="166"/>
      <c r="C33"/>
      <c r="D33" s="126"/>
      <c r="E33" s="130"/>
      <c r="F33" s="124"/>
      <c r="G33" s="124"/>
      <c r="H33" s="124"/>
      <c r="I33" s="124"/>
      <c r="J33" s="124"/>
      <c r="K33" s="124"/>
    </row>
    <row r="34" spans="1:11" ht="12" customHeight="1" x14ac:dyDescent="0.35">
      <c r="A34" s="160"/>
      <c r="B34" s="166"/>
      <c r="C34" s="132"/>
      <c r="D34" s="126"/>
      <c r="E34" s="130"/>
      <c r="F34" s="124"/>
      <c r="G34" s="124"/>
      <c r="H34" s="124"/>
      <c r="I34" s="124"/>
      <c r="J34" s="124"/>
      <c r="K34" s="124"/>
    </row>
    <row r="35" spans="1:11" ht="12" customHeight="1" x14ac:dyDescent="0.35">
      <c r="A35" s="160"/>
      <c r="B35" s="166"/>
      <c r="C35" s="133"/>
      <c r="D35" s="129"/>
      <c r="E35" s="130"/>
      <c r="F35" s="124"/>
      <c r="G35" s="124"/>
      <c r="H35" s="124"/>
      <c r="I35" s="124"/>
      <c r="J35" s="124"/>
      <c r="K35" s="124"/>
    </row>
    <row r="36" spans="1:11" ht="12" customHeight="1" x14ac:dyDescent="0.35">
      <c r="A36" s="160"/>
      <c r="B36" s="166"/>
      <c r="C36" s="133"/>
      <c r="D36" s="129"/>
      <c r="E36" s="130"/>
      <c r="F36" s="124"/>
      <c r="G36" s="124"/>
      <c r="H36" s="124"/>
      <c r="I36" s="124"/>
      <c r="J36" s="124"/>
      <c r="K36" s="124"/>
    </row>
    <row r="37" spans="1:11" ht="12" customHeight="1" x14ac:dyDescent="0.35">
      <c r="A37" s="160"/>
      <c r="B37" s="166"/>
      <c r="C37" s="134"/>
      <c r="D37" s="135"/>
      <c r="E37" s="130"/>
      <c r="F37" s="124"/>
      <c r="G37" s="124"/>
      <c r="H37" s="124"/>
      <c r="I37" s="124"/>
      <c r="J37" s="124"/>
      <c r="K37" s="124"/>
    </row>
    <row r="38" spans="1:11" ht="12" customHeight="1" x14ac:dyDescent="0.35">
      <c r="A38" s="160"/>
      <c r="B38" s="166"/>
      <c r="C38" s="181"/>
      <c r="D38" s="182"/>
      <c r="E38" s="130"/>
      <c r="H38" s="137"/>
      <c r="I38" s="137"/>
      <c r="J38" s="137"/>
      <c r="K38" s="137"/>
    </row>
    <row r="39" spans="1:11" ht="12" customHeight="1" x14ac:dyDescent="0.35">
      <c r="A39" s="160"/>
      <c r="B39" s="166"/>
      <c r="C39" s="181"/>
      <c r="D39" s="182"/>
      <c r="E39" s="130"/>
      <c r="H39" s="137"/>
      <c r="I39" s="137"/>
      <c r="J39" s="137"/>
      <c r="K39" s="137"/>
    </row>
    <row r="40" spans="1:11" ht="12" customHeight="1" x14ac:dyDescent="0.35">
      <c r="A40" s="160"/>
      <c r="B40" s="166"/>
      <c r="C40" s="181"/>
      <c r="D40" s="182"/>
      <c r="E40" s="130"/>
      <c r="H40" s="137"/>
      <c r="I40" s="137"/>
      <c r="J40" s="137"/>
      <c r="K40" s="137"/>
    </row>
    <row r="41" spans="1:11" ht="12" customHeight="1" x14ac:dyDescent="0.35">
      <c r="A41" s="160"/>
      <c r="B41" s="166"/>
      <c r="C41" s="181"/>
      <c r="D41" s="182"/>
      <c r="E41" s="130"/>
      <c r="H41" s="137"/>
      <c r="I41" s="137"/>
      <c r="J41" s="137"/>
      <c r="K41" s="137"/>
    </row>
    <row r="42" spans="1:11" ht="12" customHeight="1" x14ac:dyDescent="0.35">
      <c r="A42" s="160"/>
      <c r="B42" s="166"/>
      <c r="C42" s="181"/>
      <c r="D42" s="182"/>
      <c r="E42" s="130"/>
    </row>
    <row r="43" spans="1:11" ht="12" customHeight="1" x14ac:dyDescent="0.35">
      <c r="A43" s="160"/>
      <c r="B43" s="166"/>
      <c r="C43" s="181"/>
      <c r="D43" s="182"/>
      <c r="E43" s="130"/>
    </row>
    <row r="44" spans="1:11" ht="12" customHeight="1" x14ac:dyDescent="0.35">
      <c r="A44" s="160"/>
      <c r="B44" s="166"/>
      <c r="C44" s="181"/>
      <c r="D44" s="182"/>
      <c r="E44" s="130"/>
    </row>
    <row r="45" spans="1:11" ht="12" customHeight="1" x14ac:dyDescent="0.35">
      <c r="A45" s="160"/>
      <c r="B45" s="166"/>
      <c r="C45" s="181"/>
      <c r="D45" s="182"/>
      <c r="E45" s="130"/>
    </row>
    <row r="46" spans="1:11" s="136" customFormat="1" ht="12" customHeight="1" x14ac:dyDescent="0.25">
      <c r="A46" s="160"/>
      <c r="B46" s="166"/>
      <c r="C46" s="181"/>
      <c r="D46" s="182"/>
      <c r="E46" s="130"/>
      <c r="H46" s="127"/>
      <c r="I46" s="127"/>
      <c r="J46" s="127"/>
      <c r="K46" s="127"/>
    </row>
    <row r="47" spans="1:11" s="136" customFormat="1" ht="12" customHeight="1" x14ac:dyDescent="0.25">
      <c r="A47" s="160"/>
      <c r="B47" s="166"/>
      <c r="C47" s="181"/>
      <c r="D47" s="182"/>
      <c r="E47" s="130"/>
      <c r="H47" s="127"/>
      <c r="I47" s="127"/>
      <c r="J47" s="127"/>
      <c r="K47" s="127"/>
    </row>
    <row r="48" spans="1:11" s="136" customFormat="1" ht="12" customHeight="1" x14ac:dyDescent="0.25">
      <c r="A48" s="160"/>
      <c r="B48" s="166"/>
      <c r="C48" s="127"/>
      <c r="D48" s="137"/>
      <c r="E48" s="130"/>
      <c r="H48" s="127"/>
      <c r="I48" s="127"/>
      <c r="J48" s="127"/>
      <c r="K48" s="127"/>
    </row>
    <row r="49" spans="1:11" s="136" customFormat="1" ht="12" customHeight="1" x14ac:dyDescent="0.25">
      <c r="A49" s="160"/>
      <c r="B49" s="166"/>
      <c r="C49" s="127"/>
      <c r="D49" s="137"/>
      <c r="E49" s="130"/>
      <c r="H49" s="127"/>
      <c r="I49" s="127"/>
      <c r="J49" s="127"/>
      <c r="K49" s="127"/>
    </row>
    <row r="50" spans="1:11" s="136" customFormat="1" ht="12" customHeight="1" x14ac:dyDescent="0.25">
      <c r="A50" s="160"/>
      <c r="B50" s="166"/>
      <c r="C50" s="127"/>
      <c r="D50" s="137"/>
      <c r="E50" s="130"/>
      <c r="H50" s="127"/>
      <c r="I50" s="127"/>
      <c r="J50" s="127"/>
      <c r="K50" s="127"/>
    </row>
    <row r="51" spans="1:11" s="136" customFormat="1" ht="12" customHeight="1" x14ac:dyDescent="0.25">
      <c r="A51" s="160"/>
      <c r="B51" s="166"/>
      <c r="C51" s="127"/>
      <c r="D51" s="137"/>
      <c r="E51" s="130"/>
      <c r="H51" s="127"/>
      <c r="I51" s="127"/>
      <c r="J51" s="127"/>
      <c r="K51" s="127"/>
    </row>
    <row r="52" spans="1:11" s="136" customFormat="1" ht="12" customHeight="1" x14ac:dyDescent="0.25">
      <c r="A52" s="160"/>
      <c r="B52" s="166"/>
      <c r="C52" s="127"/>
      <c r="D52" s="137"/>
      <c r="E52" s="130"/>
      <c r="H52" s="127"/>
      <c r="I52" s="127"/>
      <c r="J52" s="127"/>
      <c r="K52" s="127"/>
    </row>
    <row r="53" spans="1:11" s="136" customFormat="1" ht="12" customHeight="1" x14ac:dyDescent="0.25">
      <c r="A53" s="160"/>
      <c r="B53" s="166"/>
      <c r="C53" s="127"/>
      <c r="D53" s="137"/>
      <c r="E53" s="130"/>
      <c r="H53" s="127"/>
      <c r="I53" s="127"/>
      <c r="J53" s="127"/>
      <c r="K53" s="127"/>
    </row>
    <row r="54" spans="1:11" s="136" customFormat="1" ht="12" customHeight="1" x14ac:dyDescent="0.35">
      <c r="A54" s="160"/>
      <c r="B54" s="160"/>
      <c r="C54" s="127"/>
      <c r="D54" s="137"/>
      <c r="E54" s="130"/>
      <c r="H54" s="127"/>
      <c r="I54" s="127"/>
      <c r="J54" s="127"/>
      <c r="K54" s="127"/>
    </row>
    <row r="55" spans="1:11" s="136" customFormat="1" ht="12" customHeight="1" x14ac:dyDescent="0.35">
      <c r="A55" s="127"/>
      <c r="B55" s="127"/>
      <c r="C55" s="127"/>
      <c r="D55" s="137"/>
      <c r="E55" s="175"/>
      <c r="H55" s="127"/>
      <c r="I55" s="127"/>
      <c r="J55" s="127"/>
      <c r="K55" s="127"/>
    </row>
    <row r="56" spans="1:11" s="136" customFormat="1" ht="12" customHeight="1" x14ac:dyDescent="0.35">
      <c r="A56" s="127"/>
      <c r="B56" s="127"/>
      <c r="C56" s="127"/>
      <c r="D56" s="137"/>
      <c r="E56" s="175"/>
      <c r="H56" s="127"/>
      <c r="I56" s="127"/>
      <c r="J56" s="127"/>
      <c r="K56" s="127"/>
    </row>
    <row r="57" spans="1:11" s="136" customFormat="1" ht="12" customHeight="1" x14ac:dyDescent="0.35">
      <c r="A57" s="127"/>
      <c r="B57" s="127"/>
      <c r="C57" s="127"/>
      <c r="D57" s="137"/>
      <c r="E57" s="175"/>
      <c r="H57" s="127"/>
      <c r="I57" s="127"/>
      <c r="J57" s="127"/>
      <c r="K57" s="127"/>
    </row>
    <row r="58" spans="1:11" s="136" customFormat="1" ht="12" customHeight="1" x14ac:dyDescent="0.35">
      <c r="A58" s="127"/>
      <c r="B58" s="127"/>
      <c r="C58" s="127"/>
      <c r="D58" s="137"/>
      <c r="E58" s="175"/>
      <c r="H58" s="127"/>
      <c r="I58" s="127"/>
      <c r="J58" s="127"/>
      <c r="K58" s="127"/>
    </row>
    <row r="59" spans="1:11" s="136" customFormat="1" ht="12" customHeight="1" x14ac:dyDescent="0.35">
      <c r="A59" s="127"/>
      <c r="B59" s="127"/>
      <c r="C59" s="127"/>
      <c r="D59" s="137"/>
      <c r="E59" s="175"/>
      <c r="H59" s="127"/>
      <c r="I59" s="127"/>
      <c r="J59" s="127"/>
      <c r="K59" s="127"/>
    </row>
    <row r="60" spans="1:11" s="136" customFormat="1" ht="12" customHeight="1" x14ac:dyDescent="0.35">
      <c r="A60" s="127"/>
      <c r="B60" s="127"/>
      <c r="C60" s="127"/>
      <c r="D60" s="137"/>
      <c r="E60" s="175"/>
      <c r="H60" s="127"/>
      <c r="I60" s="127"/>
      <c r="J60" s="127"/>
      <c r="K60" s="127"/>
    </row>
    <row r="61" spans="1:11" s="136" customFormat="1" ht="12" customHeight="1" x14ac:dyDescent="0.35">
      <c r="A61" s="127"/>
      <c r="B61" s="127"/>
      <c r="C61" s="127"/>
      <c r="D61" s="137"/>
      <c r="E61" s="175"/>
      <c r="H61" s="127"/>
      <c r="I61" s="127"/>
      <c r="J61" s="127"/>
      <c r="K61" s="127"/>
    </row>
    <row r="62" spans="1:11" s="136" customFormat="1" ht="12" customHeight="1" x14ac:dyDescent="0.35">
      <c r="A62" s="127"/>
      <c r="B62" s="127"/>
      <c r="C62" s="127"/>
      <c r="D62" s="137"/>
      <c r="E62" s="175"/>
      <c r="H62" s="127"/>
      <c r="I62" s="127"/>
      <c r="J62" s="127"/>
      <c r="K62" s="127"/>
    </row>
    <row r="63" spans="1:11" s="136" customFormat="1" ht="12" customHeight="1" x14ac:dyDescent="0.35">
      <c r="A63" s="127"/>
      <c r="B63" s="127"/>
      <c r="C63" s="127"/>
      <c r="D63" s="137"/>
      <c r="E63" s="175"/>
      <c r="H63" s="127"/>
      <c r="I63" s="127"/>
      <c r="J63" s="127"/>
      <c r="K63" s="127"/>
    </row>
    <row r="64" spans="1:11" s="136" customFormat="1" ht="12" customHeight="1" x14ac:dyDescent="0.35">
      <c r="A64" s="127"/>
      <c r="B64" s="127"/>
      <c r="C64" s="127"/>
      <c r="D64" s="137"/>
      <c r="E64" s="175"/>
      <c r="H64" s="127"/>
      <c r="I64" s="127"/>
      <c r="J64" s="127"/>
      <c r="K64" s="127"/>
    </row>
    <row r="65" spans="1:11" s="136" customFormat="1" ht="12" customHeight="1" x14ac:dyDescent="0.35">
      <c r="A65" s="127"/>
      <c r="B65" s="127"/>
      <c r="C65" s="127"/>
      <c r="D65" s="137"/>
      <c r="E65" s="175"/>
      <c r="H65" s="127"/>
      <c r="I65" s="127"/>
      <c r="J65" s="127"/>
      <c r="K65" s="127"/>
    </row>
    <row r="66" spans="1:11" s="136" customFormat="1" ht="12" customHeight="1" x14ac:dyDescent="0.35">
      <c r="A66" s="127"/>
      <c r="B66" s="127"/>
      <c r="C66" s="127"/>
      <c r="D66" s="137"/>
      <c r="E66" s="175"/>
      <c r="H66" s="127"/>
      <c r="I66" s="127"/>
      <c r="J66" s="127"/>
      <c r="K66" s="127"/>
    </row>
    <row r="67" spans="1:11" s="136" customFormat="1" ht="12" customHeight="1" x14ac:dyDescent="0.35">
      <c r="A67" s="127"/>
      <c r="B67" s="127"/>
      <c r="C67" s="127"/>
      <c r="D67" s="137"/>
      <c r="E67" s="175"/>
      <c r="H67" s="127"/>
      <c r="I67" s="127"/>
      <c r="J67" s="127"/>
      <c r="K67" s="127"/>
    </row>
    <row r="68" spans="1:11" s="136" customFormat="1" ht="12" customHeight="1" x14ac:dyDescent="0.35">
      <c r="A68" s="127"/>
      <c r="B68" s="127"/>
      <c r="C68" s="127"/>
      <c r="D68" s="137"/>
      <c r="E68" s="175"/>
      <c r="H68" s="127"/>
      <c r="I68" s="127"/>
      <c r="J68" s="127"/>
      <c r="K68" s="127"/>
    </row>
    <row r="69" spans="1:11" s="136" customFormat="1" ht="12" customHeight="1" x14ac:dyDescent="0.35">
      <c r="A69" s="127"/>
      <c r="B69" s="127"/>
      <c r="C69" s="127"/>
      <c r="D69" s="137"/>
      <c r="E69" s="175"/>
      <c r="H69" s="127"/>
      <c r="I69" s="127"/>
      <c r="J69" s="127"/>
      <c r="K69" s="127"/>
    </row>
    <row r="70" spans="1:11" s="136" customFormat="1" ht="12" customHeight="1" x14ac:dyDescent="0.35">
      <c r="A70" s="127"/>
      <c r="B70" s="127"/>
      <c r="C70" s="127"/>
      <c r="D70" s="137"/>
      <c r="E70" s="175"/>
      <c r="H70" s="127"/>
      <c r="I70" s="127"/>
      <c r="J70" s="127"/>
      <c r="K70" s="127"/>
    </row>
    <row r="71" spans="1:11" s="136" customFormat="1" ht="12" customHeight="1" x14ac:dyDescent="0.35">
      <c r="A71" s="127"/>
      <c r="B71" s="127"/>
      <c r="C71" s="127"/>
      <c r="D71" s="137"/>
      <c r="E71" s="175"/>
      <c r="H71" s="127"/>
      <c r="I71" s="127"/>
      <c r="J71" s="127"/>
      <c r="K71" s="127"/>
    </row>
    <row r="72" spans="1:11" s="136" customFormat="1" ht="12" customHeight="1" x14ac:dyDescent="0.35">
      <c r="A72" s="127"/>
      <c r="B72" s="127"/>
      <c r="C72" s="127"/>
      <c r="D72" s="137"/>
      <c r="E72" s="175"/>
      <c r="H72" s="127"/>
      <c r="I72" s="127"/>
      <c r="J72" s="127"/>
      <c r="K72" s="127"/>
    </row>
    <row r="73" spans="1:11" s="136" customFormat="1" ht="12" customHeight="1" x14ac:dyDescent="0.35">
      <c r="A73" s="127"/>
      <c r="B73" s="127"/>
      <c r="C73" s="127"/>
      <c r="D73" s="137"/>
      <c r="E73" s="175"/>
      <c r="H73" s="127"/>
      <c r="I73" s="127"/>
      <c r="J73" s="127"/>
      <c r="K73" s="127"/>
    </row>
    <row r="74" spans="1:11" s="136" customFormat="1" ht="12" customHeight="1" x14ac:dyDescent="0.35">
      <c r="A74" s="127"/>
      <c r="B74" s="127"/>
      <c r="C74" s="127"/>
      <c r="D74" s="137"/>
      <c r="E74" s="175"/>
      <c r="H74" s="127"/>
      <c r="I74" s="127"/>
      <c r="J74" s="127"/>
      <c r="K74" s="127"/>
    </row>
    <row r="75" spans="1:11" s="136" customFormat="1" ht="12" customHeight="1" x14ac:dyDescent="0.35">
      <c r="A75" s="127"/>
      <c r="B75" s="127"/>
      <c r="C75" s="127"/>
      <c r="D75" s="137"/>
      <c r="E75" s="175"/>
      <c r="H75" s="127"/>
      <c r="I75" s="127"/>
      <c r="J75" s="127"/>
      <c r="K75" s="127"/>
    </row>
    <row r="76" spans="1:11" s="136" customFormat="1" ht="12" customHeight="1" x14ac:dyDescent="0.35">
      <c r="A76" s="127"/>
      <c r="B76" s="127"/>
      <c r="C76" s="127"/>
      <c r="D76" s="137"/>
      <c r="E76" s="175"/>
      <c r="H76" s="127"/>
      <c r="I76" s="127"/>
      <c r="J76" s="127"/>
      <c r="K76" s="127"/>
    </row>
    <row r="77" spans="1:11" s="136" customFormat="1" ht="12" customHeight="1" x14ac:dyDescent="0.35">
      <c r="A77" s="127"/>
      <c r="B77" s="127"/>
      <c r="C77" s="127"/>
      <c r="D77" s="137"/>
      <c r="E77" s="175"/>
      <c r="H77" s="127"/>
      <c r="I77" s="127"/>
      <c r="J77" s="127"/>
      <c r="K77" s="127"/>
    </row>
    <row r="78" spans="1:11" s="136" customFormat="1" ht="12" customHeight="1" x14ac:dyDescent="0.35">
      <c r="A78" s="127"/>
      <c r="B78" s="127"/>
      <c r="C78" s="127"/>
      <c r="D78" s="137"/>
      <c r="E78" s="175"/>
      <c r="H78" s="127"/>
      <c r="I78" s="127"/>
      <c r="J78" s="127"/>
      <c r="K78" s="127"/>
    </row>
    <row r="79" spans="1:11" s="136" customFormat="1" ht="12" customHeight="1" x14ac:dyDescent="0.35">
      <c r="A79" s="127"/>
      <c r="B79" s="127"/>
      <c r="C79" s="127"/>
      <c r="D79" s="137"/>
      <c r="E79" s="175"/>
      <c r="H79" s="127"/>
      <c r="I79" s="127"/>
      <c r="J79" s="127"/>
      <c r="K79" s="127"/>
    </row>
    <row r="80" spans="1:11" s="136" customFormat="1" ht="12" customHeight="1" x14ac:dyDescent="0.35">
      <c r="A80" s="127"/>
      <c r="B80" s="127"/>
      <c r="C80" s="127"/>
      <c r="D80" s="137"/>
      <c r="E80" s="175"/>
      <c r="H80" s="127"/>
      <c r="I80" s="127"/>
      <c r="J80" s="127"/>
      <c r="K80" s="127"/>
    </row>
    <row r="81" spans="1:11" s="136" customFormat="1" ht="12" customHeight="1" x14ac:dyDescent="0.35">
      <c r="A81" s="127"/>
      <c r="B81" s="127"/>
      <c r="C81" s="127"/>
      <c r="D81" s="137"/>
      <c r="E81" s="175"/>
      <c r="H81" s="127"/>
      <c r="I81" s="127"/>
      <c r="J81" s="127"/>
      <c r="K81" s="127"/>
    </row>
    <row r="82" spans="1:11" s="136" customFormat="1" ht="12" customHeight="1" x14ac:dyDescent="0.35">
      <c r="A82" s="127"/>
      <c r="B82" s="127"/>
      <c r="C82" s="127"/>
      <c r="D82" s="137"/>
      <c r="E82" s="175"/>
      <c r="H82" s="127"/>
      <c r="I82" s="127"/>
      <c r="J82" s="127"/>
      <c r="K82" s="127"/>
    </row>
    <row r="83" spans="1:11" s="136" customFormat="1" ht="12" customHeight="1" x14ac:dyDescent="0.35">
      <c r="A83" s="127"/>
      <c r="B83" s="127"/>
      <c r="C83" s="127"/>
      <c r="D83" s="137"/>
      <c r="E83" s="175"/>
      <c r="H83" s="127"/>
      <c r="I83" s="127"/>
      <c r="J83" s="127"/>
      <c r="K83" s="127"/>
    </row>
    <row r="84" spans="1:11" s="136" customFormat="1" ht="12" customHeight="1" x14ac:dyDescent="0.35">
      <c r="A84" s="127"/>
      <c r="B84" s="127"/>
      <c r="C84" s="127"/>
      <c r="D84" s="137"/>
      <c r="E84" s="175"/>
      <c r="H84" s="127"/>
      <c r="I84" s="127"/>
      <c r="J84" s="127"/>
      <c r="K84" s="127"/>
    </row>
    <row r="85" spans="1:11" s="136" customFormat="1" ht="12" customHeight="1" x14ac:dyDescent="0.35">
      <c r="A85" s="127"/>
      <c r="B85" s="127"/>
      <c r="C85" s="127"/>
      <c r="D85" s="137"/>
      <c r="E85" s="175"/>
      <c r="H85" s="127"/>
      <c r="I85" s="127"/>
      <c r="J85" s="127"/>
      <c r="K85" s="127"/>
    </row>
    <row r="86" spans="1:11" s="136" customFormat="1" ht="12" customHeight="1" x14ac:dyDescent="0.35">
      <c r="A86" s="127"/>
      <c r="B86" s="127"/>
      <c r="C86" s="127"/>
      <c r="D86" s="137"/>
      <c r="E86" s="175"/>
      <c r="H86" s="127"/>
      <c r="I86" s="127"/>
      <c r="J86" s="127"/>
      <c r="K86" s="127"/>
    </row>
    <row r="87" spans="1:11" s="136" customFormat="1" ht="12" customHeight="1" x14ac:dyDescent="0.35">
      <c r="A87" s="127"/>
      <c r="B87" s="127"/>
      <c r="C87" s="127"/>
      <c r="D87" s="137"/>
      <c r="E87" s="175"/>
      <c r="H87" s="127"/>
      <c r="I87" s="127"/>
      <c r="J87" s="127"/>
      <c r="K87" s="127"/>
    </row>
    <row r="88" spans="1:11" s="136" customFormat="1" ht="12" customHeight="1" x14ac:dyDescent="0.35">
      <c r="A88" s="127"/>
      <c r="B88" s="127"/>
      <c r="C88" s="127"/>
      <c r="D88" s="137"/>
      <c r="E88" s="175"/>
      <c r="H88" s="127"/>
      <c r="I88" s="127"/>
      <c r="J88" s="127"/>
      <c r="K88" s="127"/>
    </row>
    <row r="89" spans="1:11" s="136" customFormat="1" ht="12" customHeight="1" x14ac:dyDescent="0.35">
      <c r="A89" s="127"/>
      <c r="B89" s="127"/>
      <c r="C89" s="127"/>
      <c r="D89" s="137"/>
      <c r="E89" s="175"/>
      <c r="H89" s="127"/>
      <c r="I89" s="127"/>
      <c r="J89" s="127"/>
      <c r="K89" s="127"/>
    </row>
    <row r="90" spans="1:11" s="136" customFormat="1" ht="12" customHeight="1" x14ac:dyDescent="0.35">
      <c r="A90" s="127"/>
      <c r="B90" s="127"/>
      <c r="C90" s="127"/>
      <c r="D90" s="137"/>
      <c r="E90" s="175"/>
      <c r="H90" s="127"/>
      <c r="I90" s="127"/>
      <c r="J90" s="127"/>
      <c r="K90" s="127"/>
    </row>
    <row r="91" spans="1:11" s="136" customFormat="1" ht="12" customHeight="1" x14ac:dyDescent="0.35">
      <c r="A91" s="127"/>
      <c r="B91" s="127"/>
      <c r="C91" s="127"/>
      <c r="D91" s="137"/>
      <c r="E91" s="175"/>
      <c r="H91" s="127"/>
      <c r="I91" s="127"/>
      <c r="J91" s="127"/>
      <c r="K91" s="127"/>
    </row>
    <row r="92" spans="1:11" s="136" customFormat="1" ht="12" customHeight="1" x14ac:dyDescent="0.35">
      <c r="A92" s="127"/>
      <c r="B92" s="127"/>
      <c r="C92" s="127"/>
      <c r="D92" s="137"/>
      <c r="E92" s="175"/>
      <c r="H92" s="127"/>
      <c r="I92" s="127"/>
      <c r="J92" s="127"/>
      <c r="K92" s="127"/>
    </row>
    <row r="93" spans="1:11" s="136" customFormat="1" ht="12" customHeight="1" x14ac:dyDescent="0.35">
      <c r="A93" s="127"/>
      <c r="B93" s="127"/>
      <c r="C93" s="127"/>
      <c r="D93" s="137"/>
      <c r="E93" s="175"/>
      <c r="H93" s="127"/>
      <c r="I93" s="127"/>
      <c r="J93" s="127"/>
      <c r="K93" s="127"/>
    </row>
    <row r="94" spans="1:11" s="136" customFormat="1" ht="12" customHeight="1" x14ac:dyDescent="0.35">
      <c r="A94" s="127"/>
      <c r="B94" s="127"/>
      <c r="C94" s="127"/>
      <c r="D94" s="137"/>
      <c r="E94" s="175"/>
      <c r="H94" s="127"/>
      <c r="I94" s="127"/>
      <c r="J94" s="127"/>
      <c r="K94" s="127"/>
    </row>
    <row r="95" spans="1:11" s="136" customFormat="1" ht="12" customHeight="1" x14ac:dyDescent="0.35">
      <c r="A95" s="127"/>
      <c r="B95" s="127"/>
      <c r="C95" s="127"/>
      <c r="D95" s="137"/>
      <c r="E95" s="175"/>
      <c r="H95" s="127"/>
      <c r="I95" s="127"/>
      <c r="J95" s="127"/>
      <c r="K95" s="127"/>
    </row>
    <row r="96" spans="1:11" s="136" customFormat="1" ht="12" customHeight="1" x14ac:dyDescent="0.35">
      <c r="A96" s="127"/>
      <c r="B96" s="127"/>
      <c r="C96" s="127"/>
      <c r="D96" s="137"/>
      <c r="E96" s="175"/>
      <c r="H96" s="127"/>
      <c r="I96" s="127"/>
      <c r="J96" s="127"/>
      <c r="K96" s="127"/>
    </row>
    <row r="97" spans="1:11" s="136" customFormat="1" ht="12" customHeight="1" x14ac:dyDescent="0.35">
      <c r="A97" s="127"/>
      <c r="B97" s="127"/>
      <c r="C97" s="127"/>
      <c r="D97" s="137"/>
      <c r="E97" s="175"/>
      <c r="H97" s="127"/>
      <c r="I97" s="127"/>
      <c r="J97" s="127"/>
      <c r="K97" s="127"/>
    </row>
    <row r="98" spans="1:11" s="136" customFormat="1" ht="12" customHeight="1" x14ac:dyDescent="0.35">
      <c r="A98" s="127"/>
      <c r="B98" s="127"/>
      <c r="C98" s="127"/>
      <c r="D98" s="137"/>
      <c r="E98" s="175"/>
      <c r="H98" s="127"/>
      <c r="I98" s="127"/>
      <c r="J98" s="127"/>
      <c r="K98" s="127"/>
    </row>
    <row r="99" spans="1:11" s="136" customFormat="1" ht="12" customHeight="1" x14ac:dyDescent="0.35">
      <c r="A99" s="127"/>
      <c r="B99" s="127"/>
      <c r="C99" s="127"/>
      <c r="D99" s="137"/>
      <c r="E99" s="175"/>
      <c r="H99" s="127"/>
      <c r="I99" s="127"/>
      <c r="J99" s="127"/>
      <c r="K99" s="127"/>
    </row>
    <row r="100" spans="1:11" s="136" customFormat="1" ht="12" customHeight="1" x14ac:dyDescent="0.35">
      <c r="A100" s="127"/>
      <c r="B100" s="127"/>
      <c r="C100" s="127"/>
      <c r="D100" s="137"/>
      <c r="E100" s="175"/>
      <c r="H100" s="127"/>
      <c r="I100" s="127"/>
      <c r="J100" s="127"/>
      <c r="K100" s="127"/>
    </row>
    <row r="101" spans="1:11" s="136" customFormat="1" ht="12" customHeight="1" x14ac:dyDescent="0.35">
      <c r="A101" s="127"/>
      <c r="B101" s="127"/>
      <c r="C101" s="127"/>
      <c r="D101" s="137"/>
      <c r="E101" s="175"/>
      <c r="H101" s="127"/>
      <c r="I101" s="127"/>
      <c r="J101" s="127"/>
      <c r="K101" s="127"/>
    </row>
    <row r="102" spans="1:11" s="136" customFormat="1" ht="12" customHeight="1" x14ac:dyDescent="0.35">
      <c r="A102" s="127"/>
      <c r="B102" s="127"/>
      <c r="C102" s="127"/>
      <c r="D102" s="137"/>
      <c r="E102" s="175"/>
      <c r="H102" s="127"/>
      <c r="I102" s="127"/>
      <c r="J102" s="127"/>
      <c r="K102" s="127"/>
    </row>
    <row r="103" spans="1:11" s="136" customFormat="1" ht="12" customHeight="1" x14ac:dyDescent="0.35">
      <c r="A103" s="127"/>
      <c r="B103" s="127"/>
      <c r="C103" s="127"/>
      <c r="D103" s="137"/>
      <c r="E103" s="175"/>
      <c r="H103" s="127"/>
      <c r="I103" s="127"/>
      <c r="J103" s="127"/>
      <c r="K103" s="127"/>
    </row>
    <row r="104" spans="1:11" s="136" customFormat="1" ht="12" customHeight="1" x14ac:dyDescent="0.35">
      <c r="A104" s="127"/>
      <c r="B104" s="127"/>
      <c r="C104" s="127"/>
      <c r="D104" s="137"/>
      <c r="E104" s="175"/>
      <c r="H104" s="127"/>
      <c r="I104" s="127"/>
      <c r="J104" s="127"/>
      <c r="K104" s="127"/>
    </row>
    <row r="105" spans="1:11" s="136" customFormat="1" ht="12" customHeight="1" x14ac:dyDescent="0.35">
      <c r="A105" s="127"/>
      <c r="B105" s="127"/>
      <c r="C105" s="127"/>
      <c r="D105" s="137"/>
      <c r="E105" s="175"/>
      <c r="H105" s="127"/>
      <c r="I105" s="127"/>
      <c r="J105" s="127"/>
      <c r="K105" s="127"/>
    </row>
  </sheetData>
  <conditionalFormatting sqref="F6:F8">
    <cfRule type="cellIs" dxfId="13" priority="23" operator="greaterThan">
      <formula>0</formula>
    </cfRule>
    <cfRule type="cellIs" dxfId="12" priority="24" operator="greaterThan">
      <formula>0</formula>
    </cfRule>
  </conditionalFormatting>
  <conditionalFormatting sqref="F18:F20 F24:F37">
    <cfRule type="containsText" dxfId="11" priority="22" operator="containsText" text="Fail">
      <formula>NOT(ISERROR(SEARCH("Fail",F18)))</formula>
    </cfRule>
  </conditionalFormatting>
  <conditionalFormatting sqref="B55:B1048576 B31 B26 B24 B1:B21 B29">
    <cfRule type="containsText" dxfId="10" priority="21" operator="containsText" text="tbc">
      <formula>NOT(ISERROR(SEARCH("tbc",B1)))</formula>
    </cfRule>
  </conditionalFormatting>
  <conditionalFormatting sqref="B43:B45 B47:B48 B50:B52">
    <cfRule type="containsText" dxfId="9" priority="19" operator="containsText" text="tbc">
      <formula>NOT(ISERROR(SEARCH("tbc",B43)))</formula>
    </cfRule>
  </conditionalFormatting>
  <conditionalFormatting sqref="B42 B33:B40">
    <cfRule type="containsText" dxfId="8" priority="18" operator="containsText" text="tbc">
      <formula>NOT(ISERROR(SEARCH("tbc",B33)))</formula>
    </cfRule>
  </conditionalFormatting>
  <conditionalFormatting sqref="B53">
    <cfRule type="containsText" dxfId="7" priority="17" operator="containsText" text="tbc">
      <formula>NOT(ISERROR(SEARCH("tbc",B53)))</formula>
    </cfRule>
  </conditionalFormatting>
  <conditionalFormatting sqref="B41">
    <cfRule type="containsText" dxfId="6" priority="16" operator="containsText" text="tbc">
      <formula>NOT(ISERROR(SEARCH("tbc",B41)))</formula>
    </cfRule>
  </conditionalFormatting>
  <conditionalFormatting sqref="B46">
    <cfRule type="containsText" dxfId="5" priority="15" operator="containsText" text="tbc">
      <formula>NOT(ISERROR(SEARCH("tbc",B46)))</formula>
    </cfRule>
  </conditionalFormatting>
  <conditionalFormatting sqref="B49">
    <cfRule type="containsText" dxfId="4" priority="14" operator="containsText" text="tbc">
      <formula>NOT(ISERROR(SEARCH("tbc",B49)))</formula>
    </cfRule>
  </conditionalFormatting>
  <conditionalFormatting sqref="B8">
    <cfRule type="containsText" dxfId="3" priority="13" operator="containsText" text="tbc">
      <formula>NOT(ISERROR(SEARCH("tbc",B8)))</formula>
    </cfRule>
  </conditionalFormatting>
  <conditionalFormatting sqref="B6">
    <cfRule type="containsText" dxfId="2" priority="12" operator="containsText" text="tbc">
      <formula>NOT(ISERROR(SEARCH("tbc",B6)))</formula>
    </cfRule>
  </conditionalFormatting>
  <conditionalFormatting sqref="B11">
    <cfRule type="containsText" dxfId="1" priority="11" operator="containsText" text="tbc">
      <formula>NOT(ISERROR(SEARCH("tbc",B11)))</formula>
    </cfRule>
  </conditionalFormatting>
  <conditionalFormatting sqref="F21:F23">
    <cfRule type="containsText" dxfId="0" priority="1" operator="containsText" text="Fail">
      <formula>NOT(ISERROR(SEARCH("Fail",F21)))</formula>
    </cfRule>
  </conditionalFormatting>
  <dataValidations count="2">
    <dataValidation type="list" showInputMessage="1" showErrorMessage="1" sqref="F18:F37" xr:uid="{00000000-0002-0000-5B00-000000000000}">
      <formula1>"Pass,Fail,Block,Not Attempted, NA Pass Previous"</formula1>
    </dataValidation>
    <dataValidation type="list" showInputMessage="1" showErrorMessage="1" sqref="B5" xr:uid="{00000000-0002-0000-5B00-000001000000}">
      <formula1>"Q1,Q2,Q3,Q4, Wkly,Mthly"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TNBC">
                <anchor moveWithCells="1" sizeWithCells="1">
                  <from>
                    <xdr:col>0</xdr:col>
                    <xdr:colOff>107950</xdr:colOff>
                    <xdr:row>11</xdr:row>
                    <xdr:rowOff>146050</xdr:rowOff>
                  </from>
                  <to>
                    <xdr:col>1</xdr:col>
                    <xdr:colOff>584200</xdr:colOff>
                    <xdr:row>14</xdr:row>
                    <xdr:rowOff>12700</xdr:rowOff>
                  </to>
                </anchor>
              </controlPr>
            </control>
          </mc:Choice>
        </mc:AlternateContent>
        <mc:AlternateContent xmlns:mc="http://schemas.openxmlformats.org/markup-compatibility/2006">
          <mc:Choice Requires="x14">
            <control shapeId="75778" r:id="rId5" name="Button 2">
              <controlPr defaultSize="0" print="0" autoFill="0" autoPict="0" macro="[0]!Summary2">
                <anchor moveWithCells="1" sizeWithCells="1">
                  <from>
                    <xdr:col>1</xdr:col>
                    <xdr:colOff>698500</xdr:colOff>
                    <xdr:row>11</xdr:row>
                    <xdr:rowOff>127000</xdr:rowOff>
                  </from>
                  <to>
                    <xdr:col>1</xdr:col>
                    <xdr:colOff>1752600</xdr:colOff>
                    <xdr:row>14</xdr:row>
                    <xdr:rowOff>12700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100"/>
  <dimension ref="A4:E24"/>
  <sheetViews>
    <sheetView workbookViewId="0">
      <selection activeCell="B31" sqref="B31"/>
    </sheetView>
  </sheetViews>
  <sheetFormatPr defaultRowHeight="14.5" x14ac:dyDescent="0.35"/>
  <cols>
    <col min="1" max="1" width="10.7265625" bestFit="1" customWidth="1"/>
    <col min="2" max="2" width="11.1796875" style="189" customWidth="1"/>
    <col min="3" max="3" width="27.81640625" customWidth="1"/>
    <col min="4" max="4" width="75" customWidth="1"/>
  </cols>
  <sheetData>
    <row r="4" spans="1:5" x14ac:dyDescent="0.35">
      <c r="A4" s="302" t="s">
        <v>69</v>
      </c>
      <c r="B4" s="303" t="s">
        <v>690</v>
      </c>
      <c r="C4" s="302" t="s">
        <v>691</v>
      </c>
      <c r="D4" s="302" t="s">
        <v>314</v>
      </c>
      <c r="E4" s="302" t="s">
        <v>697</v>
      </c>
    </row>
    <row r="5" spans="1:5" x14ac:dyDescent="0.35">
      <c r="A5" s="304">
        <v>44256</v>
      </c>
      <c r="B5" s="305" t="s">
        <v>692</v>
      </c>
      <c r="C5" s="306" t="s">
        <v>101</v>
      </c>
      <c r="D5" s="306" t="s">
        <v>693</v>
      </c>
      <c r="E5" s="306"/>
    </row>
    <row r="6" spans="1:5" x14ac:dyDescent="0.35">
      <c r="A6" s="304">
        <v>44348</v>
      </c>
      <c r="B6" s="305" t="s">
        <v>694</v>
      </c>
      <c r="C6" s="306" t="s">
        <v>660</v>
      </c>
      <c r="D6" s="306" t="s">
        <v>695</v>
      </c>
      <c r="E6" s="306"/>
    </row>
    <row r="7" spans="1:5" x14ac:dyDescent="0.35">
      <c r="A7" s="309">
        <v>44354</v>
      </c>
      <c r="B7" s="310">
        <v>1.3</v>
      </c>
      <c r="C7" s="311" t="s">
        <v>696</v>
      </c>
      <c r="D7" s="311" t="s">
        <v>697</v>
      </c>
      <c r="E7" s="311" t="s">
        <v>292</v>
      </c>
    </row>
    <row r="8" spans="1:5" x14ac:dyDescent="0.35">
      <c r="A8" s="304">
        <v>44416</v>
      </c>
      <c r="B8" s="305" t="s">
        <v>698</v>
      </c>
      <c r="C8" s="306" t="s">
        <v>660</v>
      </c>
      <c r="D8" s="306" t="s">
        <v>699</v>
      </c>
      <c r="E8" s="306"/>
    </row>
    <row r="9" spans="1:5" x14ac:dyDescent="0.35">
      <c r="A9" s="304">
        <v>44442</v>
      </c>
      <c r="B9" s="305" t="s">
        <v>700</v>
      </c>
      <c r="C9" s="306" t="s">
        <v>660</v>
      </c>
      <c r="D9" s="306" t="s">
        <v>701</v>
      </c>
      <c r="E9" s="306"/>
    </row>
    <row r="10" spans="1:5" x14ac:dyDescent="0.35">
      <c r="A10" s="304">
        <v>44490</v>
      </c>
      <c r="B10" s="305" t="s">
        <v>702</v>
      </c>
      <c r="C10" s="306" t="s">
        <v>103</v>
      </c>
      <c r="D10" s="306" t="s">
        <v>703</v>
      </c>
      <c r="E10" s="306"/>
    </row>
    <row r="11" spans="1:5" x14ac:dyDescent="0.35">
      <c r="A11" s="304">
        <v>44540</v>
      </c>
      <c r="B11" s="305" t="s">
        <v>704</v>
      </c>
      <c r="C11" s="306" t="s">
        <v>660</v>
      </c>
      <c r="D11" s="306" t="s">
        <v>705</v>
      </c>
      <c r="E11" s="306"/>
    </row>
    <row r="12" spans="1:5" x14ac:dyDescent="0.35">
      <c r="A12" s="304">
        <v>44600</v>
      </c>
      <c r="B12" s="305" t="s">
        <v>706</v>
      </c>
      <c r="C12" s="306" t="s">
        <v>103</v>
      </c>
      <c r="D12" s="306" t="s">
        <v>707</v>
      </c>
      <c r="E12" s="306"/>
    </row>
    <row r="13" spans="1:5" x14ac:dyDescent="0.35">
      <c r="A13" s="304">
        <v>44601</v>
      </c>
      <c r="B13" s="305" t="s">
        <v>708</v>
      </c>
      <c r="C13" s="306" t="s">
        <v>709</v>
      </c>
      <c r="D13" s="306" t="s">
        <v>710</v>
      </c>
      <c r="E13" s="306"/>
    </row>
    <row r="14" spans="1:5" x14ac:dyDescent="0.35">
      <c r="A14" s="304">
        <v>44603</v>
      </c>
      <c r="B14" s="305" t="s">
        <v>708</v>
      </c>
      <c r="C14" s="306" t="s">
        <v>711</v>
      </c>
      <c r="D14" s="306" t="s">
        <v>712</v>
      </c>
      <c r="E14" s="306"/>
    </row>
    <row r="15" spans="1:5" x14ac:dyDescent="0.35">
      <c r="A15" s="304">
        <v>44638</v>
      </c>
      <c r="B15" s="305" t="s">
        <v>713</v>
      </c>
      <c r="C15" s="306" t="s">
        <v>709</v>
      </c>
      <c r="D15" s="306" t="s">
        <v>714</v>
      </c>
      <c r="E15" s="306"/>
    </row>
    <row r="16" spans="1:5" x14ac:dyDescent="0.35">
      <c r="A16" s="304">
        <v>44761</v>
      </c>
      <c r="B16" s="305" t="s">
        <v>715</v>
      </c>
      <c r="C16" s="306" t="s">
        <v>660</v>
      </c>
      <c r="D16" s="306" t="s">
        <v>716</v>
      </c>
      <c r="E16" s="306"/>
    </row>
    <row r="17" spans="1:5" x14ac:dyDescent="0.35">
      <c r="A17" s="304">
        <v>44790</v>
      </c>
      <c r="B17" s="305" t="s">
        <v>717</v>
      </c>
      <c r="C17" s="306" t="s">
        <v>660</v>
      </c>
      <c r="D17" s="306" t="s">
        <v>718</v>
      </c>
      <c r="E17" s="306"/>
    </row>
    <row r="18" spans="1:5" x14ac:dyDescent="0.35">
      <c r="A18" s="304">
        <v>44815</v>
      </c>
      <c r="B18" s="305" t="s">
        <v>719</v>
      </c>
      <c r="C18" s="306" t="s">
        <v>660</v>
      </c>
      <c r="D18" s="308" t="s">
        <v>720</v>
      </c>
      <c r="E18" s="306"/>
    </row>
    <row r="19" spans="1:5" x14ac:dyDescent="0.35">
      <c r="A19" s="304">
        <v>44938</v>
      </c>
      <c r="B19" s="305" t="s">
        <v>977</v>
      </c>
      <c r="C19" s="306" t="s">
        <v>660</v>
      </c>
      <c r="D19" s="306" t="s">
        <v>1324</v>
      </c>
      <c r="E19" s="306"/>
    </row>
    <row r="20" spans="1:5" x14ac:dyDescent="0.35">
      <c r="A20" s="304">
        <v>44949</v>
      </c>
      <c r="B20" s="305" t="s">
        <v>1350</v>
      </c>
      <c r="C20" s="306" t="s">
        <v>660</v>
      </c>
      <c r="D20" s="306" t="s">
        <v>1325</v>
      </c>
      <c r="E20" s="306"/>
    </row>
    <row r="21" spans="1:5" x14ac:dyDescent="0.35">
      <c r="A21" s="304">
        <v>44958</v>
      </c>
      <c r="B21" s="305" t="s">
        <v>1323</v>
      </c>
      <c r="C21" s="306" t="s">
        <v>1351</v>
      </c>
      <c r="D21" s="306" t="s">
        <v>1352</v>
      </c>
      <c r="E21" s="306"/>
    </row>
    <row r="22" spans="1:5" x14ac:dyDescent="0.35">
      <c r="A22" s="474">
        <v>45168</v>
      </c>
      <c r="B22" s="305" t="s">
        <v>1323</v>
      </c>
      <c r="C22" s="306" t="s">
        <v>660</v>
      </c>
      <c r="D22" s="306" t="s">
        <v>1459</v>
      </c>
      <c r="E22" s="306"/>
    </row>
    <row r="23" spans="1:5" x14ac:dyDescent="0.35">
      <c r="A23" s="304">
        <v>45358</v>
      </c>
      <c r="B23" s="305" t="s">
        <v>1747</v>
      </c>
      <c r="C23" s="306" t="s">
        <v>660</v>
      </c>
      <c r="D23" s="308" t="s">
        <v>1748</v>
      </c>
      <c r="E23" s="306"/>
    </row>
    <row r="24" spans="1:5" x14ac:dyDescent="0.35">
      <c r="A24" s="304">
        <v>45371</v>
      </c>
      <c r="B24" s="305" t="s">
        <v>1766</v>
      </c>
      <c r="C24" s="306" t="s">
        <v>1767</v>
      </c>
      <c r="D24" s="306" t="s">
        <v>1768</v>
      </c>
      <c r="E24" s="306" t="s">
        <v>292</v>
      </c>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Summary2">
                <anchor moveWithCells="1" sizeWithCells="1">
                  <from>
                    <xdr:col>0</xdr:col>
                    <xdr:colOff>0</xdr:colOff>
                    <xdr:row>0</xdr:row>
                    <xdr:rowOff>114300</xdr:rowOff>
                  </from>
                  <to>
                    <xdr:col>1</xdr:col>
                    <xdr:colOff>336550</xdr:colOff>
                    <xdr:row>2</xdr:row>
                    <xdr:rowOff>88900</xdr:rowOff>
                  </to>
                </anchor>
              </controlPr>
            </control>
          </mc:Choice>
        </mc:AlternateContent>
      </controls>
    </mc:Choice>
  </mc:AlternateConten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101"/>
  <dimension ref="A3:J122"/>
  <sheetViews>
    <sheetView workbookViewId="0">
      <selection sqref="A1:XFD1"/>
    </sheetView>
  </sheetViews>
  <sheetFormatPr defaultRowHeight="14.5" x14ac:dyDescent="0.35"/>
  <cols>
    <col min="2" max="2" width="123.81640625" customWidth="1"/>
    <col min="3" max="3" width="12.54296875" customWidth="1"/>
    <col min="4" max="4" width="12.1796875" customWidth="1"/>
    <col min="5" max="5" width="14" customWidth="1"/>
    <col min="6" max="7" width="12.1796875" customWidth="1"/>
    <col min="8" max="9" width="19.81640625" customWidth="1"/>
  </cols>
  <sheetData>
    <row r="3" spans="1:10" s="312" customFormat="1" x14ac:dyDescent="0.35">
      <c r="B3" s="312" t="s">
        <v>721</v>
      </c>
    </row>
    <row r="4" spans="1:10" x14ac:dyDescent="0.35">
      <c r="B4" s="164" t="s">
        <v>722</v>
      </c>
      <c r="C4" s="164" t="s">
        <v>40</v>
      </c>
      <c r="D4" s="313" t="s">
        <v>39</v>
      </c>
      <c r="E4" s="313" t="s">
        <v>829</v>
      </c>
      <c r="F4" s="313" t="s">
        <v>723</v>
      </c>
      <c r="G4" s="313" t="s">
        <v>724</v>
      </c>
      <c r="H4" s="164" t="s">
        <v>725</v>
      </c>
      <c r="I4" s="164" t="s">
        <v>314</v>
      </c>
      <c r="J4" t="s">
        <v>726</v>
      </c>
    </row>
    <row r="5" spans="1:10" x14ac:dyDescent="0.35">
      <c r="A5" t="s">
        <v>727</v>
      </c>
      <c r="B5" s="314" t="s">
        <v>727</v>
      </c>
      <c r="C5" s="307" t="s">
        <v>728</v>
      </c>
      <c r="D5" s="307" t="s">
        <v>729</v>
      </c>
      <c r="E5" s="307" t="s">
        <v>728</v>
      </c>
      <c r="F5" s="307" t="s">
        <v>728</v>
      </c>
      <c r="G5" s="307" t="s">
        <v>728</v>
      </c>
    </row>
    <row r="6" spans="1:10" x14ac:dyDescent="0.35">
      <c r="A6" t="s">
        <v>727</v>
      </c>
      <c r="B6" s="315" t="s">
        <v>730</v>
      </c>
      <c r="C6" s="315"/>
      <c r="D6">
        <v>8</v>
      </c>
      <c r="E6">
        <v>12</v>
      </c>
    </row>
    <row r="7" spans="1:10" x14ac:dyDescent="0.35">
      <c r="A7" t="s">
        <v>727</v>
      </c>
      <c r="B7" t="s">
        <v>731</v>
      </c>
      <c r="D7">
        <v>6</v>
      </c>
      <c r="E7">
        <v>12</v>
      </c>
      <c r="H7" t="s">
        <v>732</v>
      </c>
    </row>
    <row r="8" spans="1:10" x14ac:dyDescent="0.35">
      <c r="A8" t="s">
        <v>727</v>
      </c>
      <c r="B8" t="s">
        <v>733</v>
      </c>
      <c r="D8">
        <v>3</v>
      </c>
      <c r="E8">
        <v>3</v>
      </c>
      <c r="H8" t="s">
        <v>732</v>
      </c>
    </row>
    <row r="9" spans="1:10" x14ac:dyDescent="0.35">
      <c r="A9" t="s">
        <v>727</v>
      </c>
      <c r="B9" t="s">
        <v>734</v>
      </c>
      <c r="E9" t="s">
        <v>735</v>
      </c>
    </row>
    <row r="11" spans="1:10" x14ac:dyDescent="0.35">
      <c r="A11" t="s">
        <v>736</v>
      </c>
      <c r="B11" s="314" t="s">
        <v>737</v>
      </c>
    </row>
    <row r="12" spans="1:10" x14ac:dyDescent="0.35">
      <c r="A12" t="s">
        <v>736</v>
      </c>
      <c r="B12" t="s">
        <v>738</v>
      </c>
      <c r="D12">
        <v>2</v>
      </c>
      <c r="E12" t="s">
        <v>739</v>
      </c>
    </row>
    <row r="13" spans="1:10" x14ac:dyDescent="0.35">
      <c r="A13" t="s">
        <v>736</v>
      </c>
      <c r="B13" t="s">
        <v>740</v>
      </c>
      <c r="D13">
        <v>0.5</v>
      </c>
      <c r="E13" t="s">
        <v>739</v>
      </c>
    </row>
    <row r="14" spans="1:10" x14ac:dyDescent="0.35">
      <c r="A14" t="s">
        <v>736</v>
      </c>
      <c r="B14" t="s">
        <v>741</v>
      </c>
      <c r="D14">
        <v>3</v>
      </c>
    </row>
    <row r="15" spans="1:10" x14ac:dyDescent="0.35">
      <c r="A15" t="s">
        <v>736</v>
      </c>
      <c r="B15" s="250" t="s">
        <v>742</v>
      </c>
      <c r="C15" s="250"/>
      <c r="D15">
        <v>3</v>
      </c>
    </row>
    <row r="17" spans="2:8" x14ac:dyDescent="0.35">
      <c r="B17" s="316" t="s">
        <v>743</v>
      </c>
    </row>
    <row r="18" spans="2:8" x14ac:dyDescent="0.35">
      <c r="B18" t="s">
        <v>744</v>
      </c>
      <c r="D18">
        <v>1</v>
      </c>
    </row>
    <row r="19" spans="2:8" x14ac:dyDescent="0.35">
      <c r="B19" t="s">
        <v>745</v>
      </c>
    </row>
    <row r="22" spans="2:8" x14ac:dyDescent="0.35">
      <c r="B22" s="221" t="s">
        <v>746</v>
      </c>
    </row>
    <row r="23" spans="2:8" x14ac:dyDescent="0.35">
      <c r="B23" t="s">
        <v>747</v>
      </c>
    </row>
    <row r="24" spans="2:8" x14ac:dyDescent="0.35">
      <c r="B24" t="s">
        <v>748</v>
      </c>
    </row>
    <row r="25" spans="2:8" x14ac:dyDescent="0.35">
      <c r="B25" t="s">
        <v>749</v>
      </c>
    </row>
    <row r="28" spans="2:8" x14ac:dyDescent="0.35">
      <c r="B28" s="314" t="s">
        <v>750</v>
      </c>
      <c r="C28" s="164"/>
    </row>
    <row r="29" spans="2:8" x14ac:dyDescent="0.35">
      <c r="B29" s="250" t="s">
        <v>751</v>
      </c>
      <c r="C29" s="164"/>
      <c r="D29">
        <v>0.5</v>
      </c>
      <c r="E29" s="315" t="s">
        <v>752</v>
      </c>
      <c r="G29" t="s">
        <v>753</v>
      </c>
    </row>
    <row r="30" spans="2:8" x14ac:dyDescent="0.35">
      <c r="B30" s="250" t="s">
        <v>754</v>
      </c>
      <c r="C30" s="250">
        <v>0.5</v>
      </c>
      <c r="D30">
        <v>0.5</v>
      </c>
      <c r="E30" s="315" t="s">
        <v>755</v>
      </c>
      <c r="F30" t="s">
        <v>753</v>
      </c>
      <c r="H30" t="s">
        <v>37</v>
      </c>
    </row>
    <row r="31" spans="2:8" x14ac:dyDescent="0.35">
      <c r="B31" s="250" t="s">
        <v>756</v>
      </c>
      <c r="C31" s="250">
        <v>2</v>
      </c>
      <c r="D31">
        <v>0.5</v>
      </c>
      <c r="E31" s="315" t="s">
        <v>755</v>
      </c>
      <c r="H31" t="s">
        <v>37</v>
      </c>
    </row>
    <row r="32" spans="2:8" x14ac:dyDescent="0.35">
      <c r="B32" s="250" t="s">
        <v>757</v>
      </c>
      <c r="C32" s="250"/>
      <c r="D32">
        <v>0.5</v>
      </c>
      <c r="E32" s="315" t="s">
        <v>755</v>
      </c>
      <c r="H32" t="s">
        <v>37</v>
      </c>
    </row>
    <row r="33" spans="2:8" x14ac:dyDescent="0.35">
      <c r="B33" s="250" t="s">
        <v>758</v>
      </c>
      <c r="C33" s="250">
        <v>0.5</v>
      </c>
      <c r="D33">
        <v>0.5</v>
      </c>
      <c r="E33" s="315" t="s">
        <v>755</v>
      </c>
      <c r="F33" t="s">
        <v>753</v>
      </c>
      <c r="H33" t="s">
        <v>37</v>
      </c>
    </row>
    <row r="34" spans="2:8" x14ac:dyDescent="0.35">
      <c r="B34" s="250"/>
      <c r="C34" s="250"/>
    </row>
    <row r="35" spans="2:8" x14ac:dyDescent="0.35">
      <c r="B35" s="250"/>
      <c r="C35" s="250"/>
    </row>
    <row r="36" spans="2:8" x14ac:dyDescent="0.35">
      <c r="B36" s="250"/>
      <c r="C36" s="250"/>
    </row>
    <row r="37" spans="2:8" x14ac:dyDescent="0.35">
      <c r="B37" s="314" t="s">
        <v>759</v>
      </c>
      <c r="C37" s="164"/>
    </row>
    <row r="38" spans="2:8" x14ac:dyDescent="0.35">
      <c r="B38" s="250" t="s">
        <v>760</v>
      </c>
      <c r="C38" s="164"/>
      <c r="G38" t="s">
        <v>753</v>
      </c>
    </row>
    <row r="39" spans="2:8" x14ac:dyDescent="0.35">
      <c r="B39" s="250" t="s">
        <v>761</v>
      </c>
      <c r="C39" s="250">
        <v>0.5</v>
      </c>
      <c r="D39">
        <v>0.5</v>
      </c>
      <c r="E39" s="315">
        <v>1</v>
      </c>
      <c r="F39" t="s">
        <v>753</v>
      </c>
      <c r="H39" t="s">
        <v>37</v>
      </c>
    </row>
    <row r="40" spans="2:8" x14ac:dyDescent="0.35">
      <c r="B40" s="250" t="s">
        <v>756</v>
      </c>
      <c r="C40" s="250">
        <v>2</v>
      </c>
      <c r="E40" s="315"/>
      <c r="H40" t="s">
        <v>37</v>
      </c>
    </row>
    <row r="41" spans="2:8" x14ac:dyDescent="0.35">
      <c r="B41" s="250" t="s">
        <v>757</v>
      </c>
      <c r="C41" s="250"/>
      <c r="E41" s="315">
        <v>1</v>
      </c>
      <c r="H41" t="s">
        <v>37</v>
      </c>
    </row>
    <row r="42" spans="2:8" x14ac:dyDescent="0.35">
      <c r="B42" s="250" t="s">
        <v>758</v>
      </c>
      <c r="C42" s="250">
        <v>0.5</v>
      </c>
      <c r="D42">
        <v>0.5</v>
      </c>
      <c r="E42" s="315">
        <v>1</v>
      </c>
      <c r="F42" t="s">
        <v>753</v>
      </c>
      <c r="H42" t="s">
        <v>37</v>
      </c>
    </row>
    <row r="43" spans="2:8" x14ac:dyDescent="0.35">
      <c r="B43" s="250"/>
      <c r="C43" s="250"/>
    </row>
    <row r="44" spans="2:8" x14ac:dyDescent="0.35">
      <c r="B44" s="314" t="s">
        <v>762</v>
      </c>
      <c r="C44" s="164"/>
    </row>
    <row r="45" spans="2:8" x14ac:dyDescent="0.35">
      <c r="B45" s="250" t="s">
        <v>763</v>
      </c>
      <c r="C45" s="250"/>
      <c r="D45">
        <v>6</v>
      </c>
    </row>
    <row r="46" spans="2:8" x14ac:dyDescent="0.35">
      <c r="B46" s="317" t="s">
        <v>764</v>
      </c>
      <c r="C46" s="250" t="s">
        <v>765</v>
      </c>
      <c r="D46" t="s">
        <v>766</v>
      </c>
      <c r="E46" t="s">
        <v>767</v>
      </c>
    </row>
    <row r="47" spans="2:8" x14ac:dyDescent="0.35">
      <c r="B47" s="250"/>
      <c r="C47" s="250"/>
    </row>
    <row r="48" spans="2:8" x14ac:dyDescent="0.35">
      <c r="B48" s="314" t="s">
        <v>4</v>
      </c>
      <c r="C48" s="164"/>
    </row>
    <row r="49" spans="2:8" x14ac:dyDescent="0.35">
      <c r="B49" s="250" t="s">
        <v>768</v>
      </c>
      <c r="C49" s="250"/>
      <c r="D49">
        <v>6</v>
      </c>
      <c r="E49">
        <v>6</v>
      </c>
      <c r="H49" t="s">
        <v>769</v>
      </c>
    </row>
    <row r="50" spans="2:8" x14ac:dyDescent="0.35">
      <c r="B50" s="250" t="s">
        <v>770</v>
      </c>
      <c r="C50" s="250"/>
    </row>
    <row r="51" spans="2:8" x14ac:dyDescent="0.35">
      <c r="B51" s="250" t="s">
        <v>771</v>
      </c>
      <c r="C51" s="250"/>
      <c r="D51" t="s">
        <v>772</v>
      </c>
    </row>
    <row r="52" spans="2:8" x14ac:dyDescent="0.35">
      <c r="B52" s="164"/>
      <c r="C52" s="164"/>
    </row>
    <row r="53" spans="2:8" x14ac:dyDescent="0.35">
      <c r="B53" s="314" t="s">
        <v>773</v>
      </c>
      <c r="C53" s="164"/>
    </row>
    <row r="54" spans="2:8" x14ac:dyDescent="0.35">
      <c r="B54" s="250" t="s">
        <v>774</v>
      </c>
      <c r="C54" s="250"/>
      <c r="D54">
        <v>3</v>
      </c>
      <c r="E54">
        <v>2</v>
      </c>
      <c r="G54" t="s">
        <v>753</v>
      </c>
    </row>
    <row r="55" spans="2:8" x14ac:dyDescent="0.35">
      <c r="B55" s="164"/>
      <c r="C55" s="164"/>
    </row>
    <row r="56" spans="2:8" x14ac:dyDescent="0.35">
      <c r="B56" s="314" t="s">
        <v>775</v>
      </c>
      <c r="C56" s="164"/>
    </row>
    <row r="57" spans="2:8" x14ac:dyDescent="0.35">
      <c r="B57" s="315" t="s">
        <v>776</v>
      </c>
      <c r="D57">
        <v>4</v>
      </c>
    </row>
    <row r="58" spans="2:8" x14ac:dyDescent="0.35">
      <c r="B58" t="s">
        <v>777</v>
      </c>
      <c r="D58">
        <v>4</v>
      </c>
    </row>
    <row r="59" spans="2:8" x14ac:dyDescent="0.35">
      <c r="B59" s="317" t="s">
        <v>778</v>
      </c>
      <c r="C59" s="250"/>
      <c r="D59">
        <v>4</v>
      </c>
    </row>
    <row r="60" spans="2:8" x14ac:dyDescent="0.35">
      <c r="B60" s="317" t="s">
        <v>779</v>
      </c>
      <c r="C60" s="250"/>
      <c r="D60">
        <v>4</v>
      </c>
    </row>
    <row r="61" spans="2:8" x14ac:dyDescent="0.35">
      <c r="B61" s="250" t="s">
        <v>780</v>
      </c>
      <c r="C61" s="250"/>
      <c r="D61">
        <v>1</v>
      </c>
    </row>
    <row r="62" spans="2:8" x14ac:dyDescent="0.35">
      <c r="B62" s="250"/>
      <c r="C62" s="250"/>
    </row>
    <row r="63" spans="2:8" x14ac:dyDescent="0.35">
      <c r="B63" s="316" t="s">
        <v>781</v>
      </c>
      <c r="C63" s="250"/>
    </row>
    <row r="64" spans="2:8" x14ac:dyDescent="0.35">
      <c r="B64" s="250" t="s">
        <v>782</v>
      </c>
      <c r="C64" s="250"/>
      <c r="D64">
        <v>1</v>
      </c>
    </row>
    <row r="65" spans="2:4" x14ac:dyDescent="0.35">
      <c r="B65" s="250" t="s">
        <v>783</v>
      </c>
      <c r="C65" s="250"/>
    </row>
    <row r="66" spans="2:4" x14ac:dyDescent="0.35">
      <c r="B66" s="250" t="s">
        <v>784</v>
      </c>
      <c r="C66" s="250"/>
    </row>
    <row r="67" spans="2:4" x14ac:dyDescent="0.35">
      <c r="B67" s="250" t="s">
        <v>785</v>
      </c>
      <c r="C67" s="250"/>
      <c r="D67">
        <v>1</v>
      </c>
    </row>
    <row r="68" spans="2:4" x14ac:dyDescent="0.35">
      <c r="B68" s="250"/>
      <c r="C68" s="250"/>
    </row>
    <row r="69" spans="2:4" x14ac:dyDescent="0.35">
      <c r="B69" s="250"/>
      <c r="C69" s="250"/>
    </row>
    <row r="70" spans="2:4" x14ac:dyDescent="0.35">
      <c r="B70" s="314" t="s">
        <v>786</v>
      </c>
      <c r="C70" s="250"/>
      <c r="D70" t="s">
        <v>735</v>
      </c>
    </row>
    <row r="71" spans="2:4" x14ac:dyDescent="0.35">
      <c r="B71" s="250" t="s">
        <v>787</v>
      </c>
      <c r="C71" s="250"/>
    </row>
    <row r="72" spans="2:4" x14ac:dyDescent="0.35">
      <c r="B72" s="250" t="s">
        <v>788</v>
      </c>
      <c r="C72" s="250"/>
    </row>
    <row r="73" spans="2:4" x14ac:dyDescent="0.35">
      <c r="B73" s="250"/>
      <c r="C73" s="250"/>
    </row>
    <row r="74" spans="2:4" x14ac:dyDescent="0.35">
      <c r="B74" s="314" t="s">
        <v>789</v>
      </c>
      <c r="C74" s="250"/>
      <c r="D74" t="s">
        <v>790</v>
      </c>
    </row>
    <row r="75" spans="2:4" x14ac:dyDescent="0.35">
      <c r="B75" s="318" t="s">
        <v>791</v>
      </c>
      <c r="C75" s="250"/>
    </row>
    <row r="76" spans="2:4" x14ac:dyDescent="0.35">
      <c r="B76" s="319"/>
      <c r="C76" s="250"/>
    </row>
    <row r="77" spans="2:4" x14ac:dyDescent="0.35">
      <c r="B77" s="250"/>
      <c r="C77" s="250"/>
    </row>
    <row r="78" spans="2:4" x14ac:dyDescent="0.35">
      <c r="B78" s="314" t="s">
        <v>792</v>
      </c>
      <c r="C78" s="250"/>
    </row>
    <row r="79" spans="2:4" x14ac:dyDescent="0.35">
      <c r="B79" s="250"/>
      <c r="C79" s="250"/>
    </row>
    <row r="80" spans="2:4" x14ac:dyDescent="0.35">
      <c r="B80" s="250" t="s">
        <v>793</v>
      </c>
      <c r="C80" s="250"/>
    </row>
    <row r="81" spans="2:8" x14ac:dyDescent="0.35">
      <c r="B81" s="250" t="s">
        <v>794</v>
      </c>
      <c r="C81" s="250"/>
    </row>
    <row r="82" spans="2:8" x14ac:dyDescent="0.35">
      <c r="B82" s="250" t="s">
        <v>795</v>
      </c>
      <c r="C82" s="250"/>
      <c r="D82" t="s">
        <v>790</v>
      </c>
    </row>
    <row r="83" spans="2:8" x14ac:dyDescent="0.35">
      <c r="B83" s="250" t="s">
        <v>796</v>
      </c>
      <c r="C83" s="250"/>
      <c r="D83" t="s">
        <v>790</v>
      </c>
    </row>
    <row r="84" spans="2:8" x14ac:dyDescent="0.35">
      <c r="B84" s="250"/>
      <c r="C84" s="250"/>
    </row>
    <row r="85" spans="2:8" x14ac:dyDescent="0.35">
      <c r="B85" s="250"/>
      <c r="C85" s="250"/>
    </row>
    <row r="86" spans="2:8" x14ac:dyDescent="0.35">
      <c r="B86" s="314" t="s">
        <v>797</v>
      </c>
      <c r="C86" s="250"/>
    </row>
    <row r="87" spans="2:8" x14ac:dyDescent="0.35">
      <c r="B87" s="250" t="s">
        <v>798</v>
      </c>
      <c r="C87" s="250"/>
      <c r="D87" t="s">
        <v>799</v>
      </c>
    </row>
    <row r="88" spans="2:8" x14ac:dyDescent="0.35">
      <c r="B88" s="250" t="s">
        <v>800</v>
      </c>
      <c r="C88" s="250"/>
      <c r="D88" t="s">
        <v>799</v>
      </c>
    </row>
    <row r="89" spans="2:8" x14ac:dyDescent="0.35">
      <c r="B89" s="250"/>
      <c r="C89" s="250"/>
    </row>
    <row r="90" spans="2:8" x14ac:dyDescent="0.35">
      <c r="B90" s="320" t="s">
        <v>801</v>
      </c>
      <c r="C90" s="250"/>
    </row>
    <row r="91" spans="2:8" x14ac:dyDescent="0.35">
      <c r="B91" s="250"/>
      <c r="C91" s="250"/>
    </row>
    <row r="92" spans="2:8" x14ac:dyDescent="0.35">
      <c r="B92" s="320" t="s">
        <v>802</v>
      </c>
      <c r="C92" s="250"/>
    </row>
    <row r="93" spans="2:8" x14ac:dyDescent="0.35">
      <c r="B93" s="250"/>
      <c r="C93" s="250"/>
    </row>
    <row r="94" spans="2:8" x14ac:dyDescent="0.35">
      <c r="B94" s="314" t="s">
        <v>803</v>
      </c>
      <c r="C94" s="164"/>
    </row>
    <row r="95" spans="2:8" x14ac:dyDescent="0.35">
      <c r="B95" t="s">
        <v>804</v>
      </c>
      <c r="D95">
        <v>6</v>
      </c>
      <c r="H95" t="s">
        <v>769</v>
      </c>
    </row>
    <row r="97" spans="2:8" x14ac:dyDescent="0.35">
      <c r="B97" s="314" t="s">
        <v>805</v>
      </c>
      <c r="C97" s="164"/>
    </row>
    <row r="98" spans="2:8" x14ac:dyDescent="0.35">
      <c r="B98" t="s">
        <v>806</v>
      </c>
      <c r="D98">
        <v>0.5</v>
      </c>
      <c r="H98" t="s">
        <v>769</v>
      </c>
    </row>
    <row r="99" spans="2:8" x14ac:dyDescent="0.35">
      <c r="B99" s="315" t="s">
        <v>807</v>
      </c>
      <c r="D99" t="s">
        <v>808</v>
      </c>
      <c r="E99">
        <v>6</v>
      </c>
      <c r="H99" t="s">
        <v>809</v>
      </c>
    </row>
    <row r="100" spans="2:8" x14ac:dyDescent="0.35">
      <c r="B100" t="s">
        <v>810</v>
      </c>
      <c r="D100">
        <v>1.5</v>
      </c>
    </row>
    <row r="101" spans="2:8" x14ac:dyDescent="0.35">
      <c r="B101" s="250" t="s">
        <v>811</v>
      </c>
    </row>
    <row r="103" spans="2:8" x14ac:dyDescent="0.35">
      <c r="B103" s="314" t="s">
        <v>812</v>
      </c>
    </row>
    <row r="104" spans="2:8" x14ac:dyDescent="0.35">
      <c r="B104" t="s">
        <v>813</v>
      </c>
      <c r="D104">
        <v>3</v>
      </c>
    </row>
    <row r="106" spans="2:8" x14ac:dyDescent="0.35">
      <c r="B106" s="314" t="s">
        <v>814</v>
      </c>
      <c r="C106" s="164"/>
    </row>
    <row r="107" spans="2:8" x14ac:dyDescent="0.35">
      <c r="B107" s="250" t="s">
        <v>815</v>
      </c>
      <c r="C107" s="250"/>
      <c r="D107" t="s">
        <v>816</v>
      </c>
    </row>
    <row r="108" spans="2:8" x14ac:dyDescent="0.35">
      <c r="B108" s="250" t="s">
        <v>817</v>
      </c>
      <c r="C108" s="250"/>
      <c r="D108" t="s">
        <v>808</v>
      </c>
    </row>
    <row r="109" spans="2:8" x14ac:dyDescent="0.35">
      <c r="B109" s="250" t="s">
        <v>818</v>
      </c>
      <c r="C109" s="250"/>
    </row>
    <row r="110" spans="2:8" x14ac:dyDescent="0.35">
      <c r="B110" t="s">
        <v>819</v>
      </c>
      <c r="D110">
        <v>6</v>
      </c>
    </row>
    <row r="111" spans="2:8" x14ac:dyDescent="0.35">
      <c r="B111" t="s">
        <v>820</v>
      </c>
      <c r="D111">
        <v>1.5</v>
      </c>
    </row>
    <row r="112" spans="2:8" x14ac:dyDescent="0.35">
      <c r="B112" t="s">
        <v>821</v>
      </c>
      <c r="D112">
        <v>3</v>
      </c>
    </row>
    <row r="113" spans="2:5" x14ac:dyDescent="0.35">
      <c r="B113" t="s">
        <v>822</v>
      </c>
    </row>
    <row r="114" spans="2:5" x14ac:dyDescent="0.35">
      <c r="B114" t="s">
        <v>823</v>
      </c>
    </row>
    <row r="115" spans="2:5" x14ac:dyDescent="0.35">
      <c r="B115" t="s">
        <v>824</v>
      </c>
      <c r="D115">
        <v>1.5</v>
      </c>
    </row>
    <row r="117" spans="2:5" x14ac:dyDescent="0.35">
      <c r="B117" t="s">
        <v>825</v>
      </c>
      <c r="D117">
        <f>SUM(D3:D112)</f>
        <v>85.5</v>
      </c>
      <c r="E117">
        <f>SUM(E3:E111)</f>
        <v>44</v>
      </c>
    </row>
    <row r="118" spans="2:5" x14ac:dyDescent="0.35">
      <c r="B118" t="s">
        <v>826</v>
      </c>
    </row>
    <row r="119" spans="2:5" x14ac:dyDescent="0.35">
      <c r="B119" t="s">
        <v>827</v>
      </c>
    </row>
    <row r="122" spans="2:5" x14ac:dyDescent="0.35">
      <c r="B122" t="s">
        <v>828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Fill="0" autoPict="0" macro="[0]!Summary2">
                <anchor moveWithCells="1" sizeWithCells="1">
                  <from>
                    <xdr:col>0</xdr:col>
                    <xdr:colOff>0</xdr:colOff>
                    <xdr:row>0</xdr:row>
                    <xdr:rowOff>31750</xdr:rowOff>
                  </from>
                  <to>
                    <xdr:col>1</xdr:col>
                    <xdr:colOff>450850</xdr:colOff>
                    <xdr:row>2</xdr:row>
                    <xdr:rowOff>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102"/>
  <dimension ref="A2:D43"/>
  <sheetViews>
    <sheetView topLeftCell="A14" workbookViewId="0">
      <selection activeCell="A38" sqref="A38"/>
    </sheetView>
  </sheetViews>
  <sheetFormatPr defaultColWidth="8.81640625" defaultRowHeight="14.5" x14ac:dyDescent="0.35"/>
  <cols>
    <col min="1" max="1" width="18.81640625" customWidth="1"/>
    <col min="2" max="2" width="23.81640625" customWidth="1"/>
    <col min="3" max="3" width="23.1796875" customWidth="1"/>
    <col min="4" max="4" width="43.1796875" customWidth="1"/>
  </cols>
  <sheetData>
    <row r="2" spans="1:4" ht="15" thickBot="1" x14ac:dyDescent="0.4"/>
    <row r="3" spans="1:4" ht="15" thickBot="1" x14ac:dyDescent="0.4">
      <c r="A3" s="326" t="s">
        <v>830</v>
      </c>
      <c r="B3" s="321" t="s">
        <v>831</v>
      </c>
      <c r="C3" s="321" t="s">
        <v>219</v>
      </c>
      <c r="D3" s="327" t="s">
        <v>880</v>
      </c>
    </row>
    <row r="4" spans="1:4" x14ac:dyDescent="0.35">
      <c r="A4" s="322" t="s">
        <v>724</v>
      </c>
      <c r="B4" s="322" t="s">
        <v>832</v>
      </c>
      <c r="C4" s="322" t="s">
        <v>833</v>
      </c>
      <c r="D4" s="322" t="s">
        <v>724</v>
      </c>
    </row>
    <row r="5" spans="1:4" x14ac:dyDescent="0.35">
      <c r="A5" s="323" t="s">
        <v>834</v>
      </c>
      <c r="B5" s="323" t="s">
        <v>835</v>
      </c>
      <c r="C5" s="323" t="s">
        <v>836</v>
      </c>
      <c r="D5" s="323" t="s">
        <v>724</v>
      </c>
    </row>
    <row r="6" spans="1:4" x14ac:dyDescent="0.35">
      <c r="A6" s="323" t="s">
        <v>52</v>
      </c>
      <c r="B6" s="323" t="s">
        <v>837</v>
      </c>
      <c r="C6" s="323" t="s">
        <v>836</v>
      </c>
      <c r="D6" s="323" t="s">
        <v>838</v>
      </c>
    </row>
    <row r="7" spans="1:4" x14ac:dyDescent="0.35">
      <c r="A7" s="323" t="s">
        <v>839</v>
      </c>
      <c r="B7" s="323" t="s">
        <v>840</v>
      </c>
      <c r="C7" s="323" t="s">
        <v>679</v>
      </c>
      <c r="D7" s="323" t="s">
        <v>841</v>
      </c>
    </row>
    <row r="8" spans="1:4" x14ac:dyDescent="0.35">
      <c r="A8" s="324" t="s">
        <v>36</v>
      </c>
      <c r="B8" s="324" t="s">
        <v>842</v>
      </c>
      <c r="C8" s="324" t="s">
        <v>843</v>
      </c>
      <c r="D8" s="323" t="s">
        <v>844</v>
      </c>
    </row>
    <row r="9" spans="1:4" x14ac:dyDescent="0.35">
      <c r="A9" s="323" t="s">
        <v>46</v>
      </c>
      <c r="B9" s="323" t="s">
        <v>845</v>
      </c>
      <c r="C9" s="323" t="s">
        <v>846</v>
      </c>
      <c r="D9" s="323" t="s">
        <v>847</v>
      </c>
    </row>
    <row r="10" spans="1:4" x14ac:dyDescent="0.35">
      <c r="A10" s="323" t="s">
        <v>848</v>
      </c>
      <c r="B10" s="323" t="s">
        <v>849</v>
      </c>
      <c r="C10" s="323" t="s">
        <v>836</v>
      </c>
      <c r="D10" s="323" t="s">
        <v>850</v>
      </c>
    </row>
    <row r="11" spans="1:4" x14ac:dyDescent="0.35">
      <c r="A11" s="324" t="s">
        <v>851</v>
      </c>
      <c r="B11" s="324" t="s">
        <v>882</v>
      </c>
      <c r="C11" s="323" t="s">
        <v>836</v>
      </c>
      <c r="D11" s="323"/>
    </row>
    <row r="12" spans="1:4" x14ac:dyDescent="0.35">
      <c r="A12" s="323" t="s">
        <v>40</v>
      </c>
      <c r="B12" s="323" t="s">
        <v>40</v>
      </c>
      <c r="C12" s="323" t="s">
        <v>211</v>
      </c>
      <c r="D12" s="323" t="s">
        <v>852</v>
      </c>
    </row>
    <row r="13" spans="1:4" x14ac:dyDescent="0.35">
      <c r="A13" s="323" t="s">
        <v>42</v>
      </c>
      <c r="B13" s="323" t="s">
        <v>853</v>
      </c>
      <c r="C13" s="323" t="s">
        <v>854</v>
      </c>
      <c r="D13" s="323" t="s">
        <v>855</v>
      </c>
    </row>
    <row r="14" spans="1:4" x14ac:dyDescent="0.35">
      <c r="A14" s="323" t="s">
        <v>48</v>
      </c>
      <c r="B14" s="323" t="s">
        <v>856</v>
      </c>
      <c r="C14" s="323" t="s">
        <v>266</v>
      </c>
      <c r="D14" s="323" t="s">
        <v>857</v>
      </c>
    </row>
    <row r="15" spans="1:4" x14ac:dyDescent="0.35">
      <c r="A15" s="323" t="s">
        <v>39</v>
      </c>
      <c r="B15" s="323" t="s">
        <v>883</v>
      </c>
      <c r="C15" s="323" t="s">
        <v>104</v>
      </c>
      <c r="D15" s="323" t="s">
        <v>858</v>
      </c>
    </row>
    <row r="16" spans="1:4" x14ac:dyDescent="0.35">
      <c r="A16" s="323" t="s">
        <v>829</v>
      </c>
      <c r="B16" s="323" t="s">
        <v>877</v>
      </c>
      <c r="C16" s="323" t="s">
        <v>878</v>
      </c>
      <c r="D16" s="323" t="s">
        <v>881</v>
      </c>
    </row>
    <row r="17" spans="1:4" x14ac:dyDescent="0.35">
      <c r="A17" s="323" t="s">
        <v>859</v>
      </c>
      <c r="B17" s="323" t="s">
        <v>860</v>
      </c>
      <c r="C17" s="323" t="s">
        <v>262</v>
      </c>
      <c r="D17" s="323" t="s">
        <v>861</v>
      </c>
    </row>
    <row r="18" spans="1:4" x14ac:dyDescent="0.35">
      <c r="A18" s="323" t="s">
        <v>47</v>
      </c>
      <c r="B18" s="323" t="s">
        <v>862</v>
      </c>
      <c r="C18" s="323" t="s">
        <v>863</v>
      </c>
      <c r="D18" s="323" t="s">
        <v>879</v>
      </c>
    </row>
    <row r="19" spans="1:4" x14ac:dyDescent="0.35">
      <c r="A19" s="323" t="s">
        <v>864</v>
      </c>
      <c r="B19" s="323" t="s">
        <v>865</v>
      </c>
      <c r="C19" s="323" t="s">
        <v>333</v>
      </c>
      <c r="D19" s="323" t="s">
        <v>866</v>
      </c>
    </row>
    <row r="20" spans="1:4" x14ac:dyDescent="0.35">
      <c r="A20" s="323" t="s">
        <v>884</v>
      </c>
      <c r="B20" s="323" t="s">
        <v>867</v>
      </c>
      <c r="C20" s="323" t="s">
        <v>868</v>
      </c>
      <c r="D20" s="323" t="s">
        <v>869</v>
      </c>
    </row>
    <row r="21" spans="1:4" x14ac:dyDescent="0.35">
      <c r="A21" s="323" t="s">
        <v>870</v>
      </c>
      <c r="B21" s="323" t="s">
        <v>871</v>
      </c>
      <c r="C21" s="323" t="s">
        <v>872</v>
      </c>
      <c r="D21" s="323" t="s">
        <v>873</v>
      </c>
    </row>
    <row r="22" spans="1:4" x14ac:dyDescent="0.35">
      <c r="A22" s="323" t="s">
        <v>874</v>
      </c>
      <c r="B22" s="323" t="s">
        <v>875</v>
      </c>
      <c r="C22" s="323" t="s">
        <v>872</v>
      </c>
      <c r="D22" s="323" t="s">
        <v>876</v>
      </c>
    </row>
    <row r="23" spans="1:4" x14ac:dyDescent="0.35">
      <c r="A23" s="325"/>
      <c r="B23" s="325"/>
      <c r="C23" s="325"/>
      <c r="D23" s="325"/>
    </row>
    <row r="24" spans="1:4" x14ac:dyDescent="0.35">
      <c r="A24" s="325"/>
      <c r="B24" s="325"/>
      <c r="C24" s="325"/>
      <c r="D24" s="325"/>
    </row>
    <row r="25" spans="1:4" x14ac:dyDescent="0.35">
      <c r="A25" s="325"/>
      <c r="B25" s="325"/>
      <c r="C25" s="325"/>
      <c r="D25" s="325"/>
    </row>
    <row r="26" spans="1:4" x14ac:dyDescent="0.35">
      <c r="A26" s="429" t="s">
        <v>52</v>
      </c>
      <c r="B26" s="325"/>
      <c r="C26" s="325"/>
      <c r="D26" s="325"/>
    </row>
    <row r="27" spans="1:4" x14ac:dyDescent="0.35">
      <c r="A27" s="429" t="s">
        <v>1341</v>
      </c>
      <c r="B27" s="325"/>
      <c r="C27" s="325"/>
      <c r="D27" s="325"/>
    </row>
    <row r="28" spans="1:4" x14ac:dyDescent="0.35">
      <c r="A28" s="325" t="s">
        <v>46</v>
      </c>
      <c r="B28" s="325"/>
      <c r="C28" s="325"/>
      <c r="D28" s="325"/>
    </row>
    <row r="29" spans="1:4" x14ac:dyDescent="0.35">
      <c r="A29" s="325" t="s">
        <v>48</v>
      </c>
      <c r="B29" s="325"/>
      <c r="C29" s="325"/>
      <c r="D29" s="325"/>
    </row>
    <row r="30" spans="1:4" x14ac:dyDescent="0.35">
      <c r="A30" s="325" t="s">
        <v>40</v>
      </c>
      <c r="B30" s="325"/>
      <c r="C30" s="325"/>
      <c r="D30" s="325"/>
    </row>
    <row r="31" spans="1:4" x14ac:dyDescent="0.35">
      <c r="A31" s="428" t="s">
        <v>1339</v>
      </c>
    </row>
    <row r="32" spans="1:4" x14ac:dyDescent="0.35">
      <c r="A32" s="428" t="s">
        <v>44</v>
      </c>
    </row>
    <row r="33" spans="1:1" x14ac:dyDescent="0.35">
      <c r="A33" s="428" t="s">
        <v>1342</v>
      </c>
    </row>
    <row r="34" spans="1:1" x14ac:dyDescent="0.35">
      <c r="A34" s="428" t="s">
        <v>47</v>
      </c>
    </row>
    <row r="35" spans="1:1" x14ac:dyDescent="0.35">
      <c r="A35" s="428" t="s">
        <v>1340</v>
      </c>
    </row>
    <row r="38" spans="1:1" x14ac:dyDescent="0.35">
      <c r="A38" s="164" t="s">
        <v>1777</v>
      </c>
    </row>
    <row r="39" spans="1:1" x14ac:dyDescent="0.35">
      <c r="A39" t="s">
        <v>43</v>
      </c>
    </row>
    <row r="40" spans="1:1" x14ac:dyDescent="0.35">
      <c r="A40" t="s">
        <v>38</v>
      </c>
    </row>
    <row r="41" spans="1:1" x14ac:dyDescent="0.35">
      <c r="A41" t="s">
        <v>41</v>
      </c>
    </row>
    <row r="42" spans="1:1" x14ac:dyDescent="0.35">
      <c r="A42" t="s">
        <v>45</v>
      </c>
    </row>
    <row r="43" spans="1:1" x14ac:dyDescent="0.35">
      <c r="A43" t="s">
        <v>50</v>
      </c>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Summary2">
                <anchor moveWithCells="1" sizeWithCells="1">
                  <from>
                    <xdr:col>0</xdr:col>
                    <xdr:colOff>0</xdr:colOff>
                    <xdr:row>0</xdr:row>
                    <xdr:rowOff>31750</xdr:rowOff>
                  </from>
                  <to>
                    <xdr:col>0</xdr:col>
                    <xdr:colOff>1060450</xdr:colOff>
                    <xdr:row>1</xdr:row>
                    <xdr:rowOff>184150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95</vt:i4>
      </vt:variant>
    </vt:vector>
  </HeadingPairs>
  <TitlesOfParts>
    <vt:vector size="95" baseType="lpstr">
      <vt:lpstr>Header</vt:lpstr>
      <vt:lpstr>Summary</vt:lpstr>
      <vt:lpstr>RQ4</vt:lpstr>
      <vt:lpstr>RQ5</vt:lpstr>
      <vt:lpstr>RQ6</vt:lpstr>
      <vt:lpstr>RQ7</vt:lpstr>
      <vt:lpstr>RQ8</vt:lpstr>
      <vt:lpstr>RQ9</vt:lpstr>
      <vt:lpstr>RQ10</vt:lpstr>
      <vt:lpstr>5.1a</vt:lpstr>
      <vt:lpstr>5.1</vt:lpstr>
      <vt:lpstr>5.2</vt:lpstr>
      <vt:lpstr>5.3</vt:lpstr>
      <vt:lpstr>5.4</vt:lpstr>
      <vt:lpstr>5.5</vt:lpstr>
      <vt:lpstr>5.6</vt:lpstr>
      <vt:lpstr>5.7</vt:lpstr>
      <vt:lpstr>5.8</vt:lpstr>
      <vt:lpstr>5.9</vt:lpstr>
      <vt:lpstr>5.10</vt:lpstr>
      <vt:lpstr>5.11</vt:lpstr>
      <vt:lpstr>5.12</vt:lpstr>
      <vt:lpstr>5.13</vt:lpstr>
      <vt:lpstr>5.14</vt:lpstr>
      <vt:lpstr>5.15</vt:lpstr>
      <vt:lpstr>5.16</vt:lpstr>
      <vt:lpstr>5.17</vt:lpstr>
      <vt:lpstr>5.18</vt:lpstr>
      <vt:lpstr>5.19</vt:lpstr>
      <vt:lpstr>5.20</vt:lpstr>
      <vt:lpstr>5.21</vt:lpstr>
      <vt:lpstr>5.22</vt:lpstr>
      <vt:lpstr>5.23</vt:lpstr>
      <vt:lpstr>5.24</vt:lpstr>
      <vt:lpstr>5.25</vt:lpstr>
      <vt:lpstr>5.26</vt:lpstr>
      <vt:lpstr>5.27</vt:lpstr>
      <vt:lpstr>5.28</vt:lpstr>
      <vt:lpstr>5.29</vt:lpstr>
      <vt:lpstr>5.30</vt:lpstr>
      <vt:lpstr>5.31</vt:lpstr>
      <vt:lpstr>5.32</vt:lpstr>
      <vt:lpstr>5.33</vt:lpstr>
      <vt:lpstr>5.34</vt:lpstr>
      <vt:lpstr>5.35</vt:lpstr>
      <vt:lpstr>5.36</vt:lpstr>
      <vt:lpstr>5.37</vt:lpstr>
      <vt:lpstr>6.1</vt:lpstr>
      <vt:lpstr>6.2</vt:lpstr>
      <vt:lpstr>6.3</vt:lpstr>
      <vt:lpstr>6.4</vt:lpstr>
      <vt:lpstr>6.5</vt:lpstr>
      <vt:lpstr>6.6</vt:lpstr>
      <vt:lpstr>6.7</vt:lpstr>
      <vt:lpstr>6.8</vt:lpstr>
      <vt:lpstr>7.4</vt:lpstr>
      <vt:lpstr>7.1 to 7.7</vt:lpstr>
      <vt:lpstr>7.8-7.14</vt:lpstr>
      <vt:lpstr>8.1</vt:lpstr>
      <vt:lpstr>8.2</vt:lpstr>
      <vt:lpstr>8.3</vt:lpstr>
      <vt:lpstr>8.4</vt:lpstr>
      <vt:lpstr>8.5</vt:lpstr>
      <vt:lpstr>8.6</vt:lpstr>
      <vt:lpstr>8.7</vt:lpstr>
      <vt:lpstr>8.7a</vt:lpstr>
      <vt:lpstr>8.8</vt:lpstr>
      <vt:lpstr>8.9</vt:lpstr>
      <vt:lpstr>8.10</vt:lpstr>
      <vt:lpstr>8.11</vt:lpstr>
      <vt:lpstr>8.12</vt:lpstr>
      <vt:lpstr>8.13</vt:lpstr>
      <vt:lpstr>8.14</vt:lpstr>
      <vt:lpstr>8.15</vt:lpstr>
      <vt:lpstr>8.16</vt:lpstr>
      <vt:lpstr>8.17</vt:lpstr>
      <vt:lpstr>8.17a</vt:lpstr>
      <vt:lpstr>8.18</vt:lpstr>
      <vt:lpstr>8.19</vt:lpstr>
      <vt:lpstr>8.20 to 8.22</vt:lpstr>
      <vt:lpstr>8.23</vt:lpstr>
      <vt:lpstr>8.24</vt:lpstr>
      <vt:lpstr>8.25</vt:lpstr>
      <vt:lpstr>8.26</vt:lpstr>
      <vt:lpstr>8.27</vt:lpstr>
      <vt:lpstr>8.28</vt:lpstr>
      <vt:lpstr>8.29</vt:lpstr>
      <vt:lpstr>8.30</vt:lpstr>
      <vt:lpstr>8.31</vt:lpstr>
      <vt:lpstr>8.32</vt:lpstr>
      <vt:lpstr>8.33</vt:lpstr>
      <vt:lpstr>8.34</vt:lpstr>
      <vt:lpstr>Change Mgt</vt:lpstr>
      <vt:lpstr>IS Activity egs</vt:lpstr>
      <vt:lpstr>Roles&amp;Responsibilities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2024-04-04T23:52:45Z</dcterms:modified>
</cp:coreProperties>
</file>